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sorgo-2019\vander\Files\"/>
    </mc:Choice>
  </mc:AlternateContent>
  <xr:revisionPtr revIDLastSave="0" documentId="13_ncr:1_{1BF88654-56A6-4D32-B76C-642188D8CEE5}" xr6:coauthVersionLast="45" xr6:coauthVersionMax="45" xr10:uidLastSave="{00000000-0000-0000-0000-000000000000}"/>
  <bookViews>
    <workbookView xWindow="-98" yWindow="-98" windowWidth="19396" windowHeight="10395" tabRatio="580" xr2:uid="{00000000-000D-0000-FFFF-FFFF00000000}"/>
  </bookViews>
  <sheets>
    <sheet name="phytomine" sheetId="2" r:id="rId1"/>
    <sheet name="gramene" sheetId="3" r:id="rId2"/>
    <sheet name="input"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2" i="2"/>
</calcChain>
</file>

<file path=xl/sharedStrings.xml><?xml version="1.0" encoding="utf-8"?>
<sst xmlns="http://schemas.openxmlformats.org/spreadsheetml/2006/main" count="2630" uniqueCount="1685">
  <si>
    <t>Sobic.001G004800</t>
  </si>
  <si>
    <t>S. bicolor</t>
  </si>
  <si>
    <t>Chr01</t>
  </si>
  <si>
    <t>Sobic.001G008800</t>
  </si>
  <si>
    <t>Sobic.001G012000</t>
  </si>
  <si>
    <t>Sobic.001G012300</t>
  </si>
  <si>
    <t>Sobic.001G012400</t>
  </si>
  <si>
    <t>Sobic.001G013400</t>
  </si>
  <si>
    <t>(1 of 4) PTHR21650 - MEMBRALIN/KINETOCHORE PROTEIN NUF2</t>
  </si>
  <si>
    <t>Sobic.001G028100</t>
  </si>
  <si>
    <t>Sobic.001G030600</t>
  </si>
  <si>
    <t>Sobic.001G036300</t>
  </si>
  <si>
    <t>Sobic.001G100600</t>
  </si>
  <si>
    <t>Sobic.001G172200</t>
  </si>
  <si>
    <t>Sobic.001G264201</t>
  </si>
  <si>
    <t>Sobic.001G481400</t>
  </si>
  <si>
    <t>Sobic.001G511000</t>
  </si>
  <si>
    <t>Sobic.001G518700</t>
  </si>
  <si>
    <t>Sobic.001G525900</t>
  </si>
  <si>
    <t>(1 of 1) PTHR11850//PTHR11850:SF105 - HOMEOBOX PROTEIN TRANSCRIPTION FACTORS // SUBFAMILY NOT NAMED</t>
  </si>
  <si>
    <t>Sobic.001G534532</t>
  </si>
  <si>
    <t>Sobic.001G538100</t>
  </si>
  <si>
    <t>Sobic.002G067000</t>
  </si>
  <si>
    <t>Chr02</t>
  </si>
  <si>
    <t>Sobic.002G075800</t>
  </si>
  <si>
    <t>Sobic.002G079300</t>
  </si>
  <si>
    <t>Sobic.002G104400</t>
  </si>
  <si>
    <t>(1 of 3) PF00931//PF03106 - NB-ARC domain (NB-ARC) // WRKY DNA -binding domain (WRKY)</t>
  </si>
  <si>
    <t>Sobic.002G124900</t>
  </si>
  <si>
    <t>Sobic.002G128101</t>
  </si>
  <si>
    <t>(1 of 1200) 2.7.11.1 - Non-specific serine/threonine protein kinase / Threonine-specific protein kinase</t>
  </si>
  <si>
    <t>Sobic.002G201600</t>
  </si>
  <si>
    <t>Sobic.002G203000</t>
  </si>
  <si>
    <t>Sobic.002G204300</t>
  </si>
  <si>
    <t>Sobic.002G204400</t>
  </si>
  <si>
    <t>Sobic.002G220300</t>
  </si>
  <si>
    <t>Sobic.002G220600</t>
  </si>
  <si>
    <t>Sobic.002G227300</t>
  </si>
  <si>
    <t>Sobic.002G259900</t>
  </si>
  <si>
    <t>Sobic.002G302000</t>
  </si>
  <si>
    <t>Sobic.002G317800</t>
  </si>
  <si>
    <t>(1 of 2) PTHR33307:SF2 - BNR/ASP-BOX REPEAT FAMILY PROTEIN</t>
  </si>
  <si>
    <t>Sobic.002G320600</t>
  </si>
  <si>
    <t>Sobic.002G326800</t>
  </si>
  <si>
    <t>(1 of 30) PF01657//PF07714 - Salt stress response/antifungal (Stress-antifung) // Protein tyrosine kinase (Pkinase_Tyr)</t>
  </si>
  <si>
    <t>Sobic.002G327201</t>
  </si>
  <si>
    <t>(1 of 3) PTHR32099//PTHR32099:SF9 - CYSTEINE-RICH REPEAT SECRETORY PROTEIN // SUBFAMILY NOT NAMED</t>
  </si>
  <si>
    <t>Sobic.002G327500</t>
  </si>
  <si>
    <t>Sobic.002G329100</t>
  </si>
  <si>
    <t>Sobic.002G329500</t>
  </si>
  <si>
    <t>Sobic.002G397600</t>
  </si>
  <si>
    <t>Sobic.002G407300</t>
  </si>
  <si>
    <t>(1 of 5) 1.1.1.331 - Secoisolariciresinol dehydrogenase</t>
  </si>
  <si>
    <t>Sobic.002G407500</t>
  </si>
  <si>
    <t>Sobic.002G409900</t>
  </si>
  <si>
    <t>Sobic.003G021900</t>
  </si>
  <si>
    <t>Chr03</t>
  </si>
  <si>
    <t>Sobic.003G031100</t>
  </si>
  <si>
    <t>Sobic.003G040600</t>
  </si>
  <si>
    <t>Sobic.003G061300</t>
  </si>
  <si>
    <t>Sobic.003G064200</t>
  </si>
  <si>
    <t>(1 of 1) PTHR12802//PTHR12802:SF50 - SWI/SNF COMPLEX-RELATED // SUBFAMILY NOT NAMED</t>
  </si>
  <si>
    <t>Sobic.003G079700</t>
  </si>
  <si>
    <t>Sobic.003G084200</t>
  </si>
  <si>
    <t>Sobic.003G104350</t>
  </si>
  <si>
    <t>(1 of 2) PTHR10366:SF441 - ISOFLAVONE REDUCTASE HOMOLOG P3-RELATED</t>
  </si>
  <si>
    <t>Sobic.003G109832</t>
  </si>
  <si>
    <t>(1 of 4) PTHR24282//PTHR24282:SF49 - CYTOCHROME P450 FAMILY MEMBER // SUBFAMILY NOT NAMED</t>
  </si>
  <si>
    <t>Sobic.003G109900</t>
  </si>
  <si>
    <t>Sobic.003G124200</t>
  </si>
  <si>
    <t>Sobic.003G139900</t>
  </si>
  <si>
    <t>(1 of 19) PF03110 - SBP domain (SBP)</t>
  </si>
  <si>
    <t>Sobic.003G178700</t>
  </si>
  <si>
    <t>Sobic.003G195600</t>
  </si>
  <si>
    <t>Sobic.003G203500</t>
  </si>
  <si>
    <t>Sobic.003G213000</t>
  </si>
  <si>
    <t>Sobic.003G229700</t>
  </si>
  <si>
    <t>Sobic.003G393100</t>
  </si>
  <si>
    <t>Sobic.003G397300</t>
  </si>
  <si>
    <t>Sobic.003G400200</t>
  </si>
  <si>
    <t>Sobic.003G413201</t>
  </si>
  <si>
    <t>(1 of 13) PF00069//PF08263 - Protein kinase domain (Pkinase) // Leucine rich repeat N-terminal domain (LRRNT_2)</t>
  </si>
  <si>
    <t>Sobic.003G424400</t>
  </si>
  <si>
    <t>(1 of 1) PTHR23315//PTHR23315:SF133 - BETA CATENIN-RELATED ARMADILLO REPEAT-CONTAINING // SUBFAMILY NOT NAMED</t>
  </si>
  <si>
    <t>Sobic.003G437400</t>
  </si>
  <si>
    <t>Sobic.003G445900</t>
  </si>
  <si>
    <t>(1 of 5) PF07714//PF12819 - Protein tyrosine kinase (Pkinase_Tyr) // Carbohydrate-binding protein of the ER (Malectin_like)</t>
  </si>
  <si>
    <t>Sobic.004G024400</t>
  </si>
  <si>
    <t>Chr04</t>
  </si>
  <si>
    <t>Sobic.004G036200</t>
  </si>
  <si>
    <t>(1 of 6) 2.1.1.273 - Benzoate O-methyltransferase</t>
  </si>
  <si>
    <t>Sobic.004G037200</t>
  </si>
  <si>
    <t>Sobic.004G087500</t>
  </si>
  <si>
    <t>Sobic.004G109100</t>
  </si>
  <si>
    <t>(1 of 5) PTHR14155//PTHR14155:SF165 - RING FINGER DOMAIN-CONTAINING // SUBFAMILY NOT NAMED</t>
  </si>
  <si>
    <t>Sobic.004G112100</t>
  </si>
  <si>
    <t>(1 of 1) PTHR22936:SF4 - RHOMBOID FAMILY PROTEIN</t>
  </si>
  <si>
    <t>Sobic.004G128600</t>
  </si>
  <si>
    <t>Sobic.004G143900</t>
  </si>
  <si>
    <t>Sobic.004G148600</t>
  </si>
  <si>
    <t>(1 of 5) PTHR22904//PTHR22904:SF361 - TPR REPEAT CONTAINING PROTEIN // SUBFAMILY NOT NAMED</t>
  </si>
  <si>
    <t>Sobic.004G159100</t>
  </si>
  <si>
    <t>Sobic.004G167300</t>
  </si>
  <si>
    <t>Sobic.004G296300</t>
  </si>
  <si>
    <t>Sobic.004G297600</t>
  </si>
  <si>
    <t>Sobic.004G299300</t>
  </si>
  <si>
    <t>Sobic.004G310100</t>
  </si>
  <si>
    <t>Sobic.004G323800</t>
  </si>
  <si>
    <t>Sobic.004G347500</t>
  </si>
  <si>
    <t>Sobic.004G351100</t>
  </si>
  <si>
    <t>Sobic.005G033100</t>
  </si>
  <si>
    <t>Chr05</t>
  </si>
  <si>
    <t>Sobic.005G033801</t>
  </si>
  <si>
    <t>Sobic.005G036000</t>
  </si>
  <si>
    <t>Sobic.005G038500</t>
  </si>
  <si>
    <t>Sobic.005G052000</t>
  </si>
  <si>
    <t>(1 of 26) K04730 - interleukin-1 receptor-associated kinase 1 (IRAK1)</t>
  </si>
  <si>
    <t>Sobic.005G057700</t>
  </si>
  <si>
    <t>Sobic.005G062700</t>
  </si>
  <si>
    <t>Sobic.005G064600</t>
  </si>
  <si>
    <t>(1 of 130) PF02365 - No apical meristem (NAM) protein (NAM)</t>
  </si>
  <si>
    <t>Sobic.005G082100</t>
  </si>
  <si>
    <t>Sobic.005G084300</t>
  </si>
  <si>
    <t>Sobic.005G087400</t>
  </si>
  <si>
    <t>(1 of 6) K01209 - alpha-N-arabinofuranosidase (E3.2.1.55, abfA)</t>
  </si>
  <si>
    <t>Sobic.005G093800</t>
  </si>
  <si>
    <t>(1 of 7) PTHR23155//PTHR23155:SF624 - LEUCINE-RICH REPEAT-CONTAINING PROTEIN // SUBFAMILY NOT NAMED</t>
  </si>
  <si>
    <t>Sobic.005G094001</t>
  </si>
  <si>
    <t>Sobic.005G103200</t>
  </si>
  <si>
    <t>Sobic.005G137400</t>
  </si>
  <si>
    <t>Sobic.005G165500</t>
  </si>
  <si>
    <t>Sobic.005G169200</t>
  </si>
  <si>
    <t>Sobic.005G169400</t>
  </si>
  <si>
    <t>Sobic.005G182200</t>
  </si>
  <si>
    <t>(1 of 2) PTHR23155//PTHR23155:SF495 - LEUCINE-RICH REPEAT-CONTAINING PROTEIN // SUBFAMILY NOT NAMED</t>
  </si>
  <si>
    <t>Sobic.005G183900</t>
  </si>
  <si>
    <t>Sobic.006G050500</t>
  </si>
  <si>
    <t>(1 of 2) 4.1.3.32 - 2,3-dimethylmalate lyase / (2R,3S)-2,3-dimethylmalate pyruvate-lyase</t>
  </si>
  <si>
    <t>Chr06</t>
  </si>
  <si>
    <t>Sobic.006G076000</t>
  </si>
  <si>
    <t>Sobic.006G098200</t>
  </si>
  <si>
    <t>Sobic.006G121200</t>
  </si>
  <si>
    <t>Sobic.006G123000</t>
  </si>
  <si>
    <t>Sobic.006G128200</t>
  </si>
  <si>
    <t>Sobic.006G142500</t>
  </si>
  <si>
    <t>Sobic.006G164300</t>
  </si>
  <si>
    <t>Sobic.006G176600</t>
  </si>
  <si>
    <t>(1 of 1) PTHR11825//PTHR11825:SF41 - SUBGROUP IIII AMINOTRANSFERASE // SUBFAMILY NOT NAMED</t>
  </si>
  <si>
    <t>Sobic.006G177000</t>
  </si>
  <si>
    <t>Sobic.006G177800</t>
  </si>
  <si>
    <t>Sobic.006G190200</t>
  </si>
  <si>
    <t>Sobic.006G232800</t>
  </si>
  <si>
    <t>Sobic.006G238500</t>
  </si>
  <si>
    <t>Sobic.006G249400</t>
  </si>
  <si>
    <t>Sobic.006G259600</t>
  </si>
  <si>
    <t>(1 of 2) 2.7.1.100 - S-methyl-5-thioribose kinase / MTR kinase</t>
  </si>
  <si>
    <t>Sobic.006G266200</t>
  </si>
  <si>
    <t>(1 of 1) 1.3.5.2 - Dihydroorotate dehydrogenase (quinone) / DHODH</t>
  </si>
  <si>
    <t>Sobic.006G271300</t>
  </si>
  <si>
    <t>Sobic.007G194400</t>
  </si>
  <si>
    <t>Chr07</t>
  </si>
  <si>
    <t>Sobic.007G194800</t>
  </si>
  <si>
    <t>(1 of 1) PTHR11005:SF38 - TRIACYLGLYCEROL LIPASE 2</t>
  </si>
  <si>
    <t>Sobic.007G211200</t>
  </si>
  <si>
    <t>(1 of 1) PTHR27008:SF41 - LEUCINE-RICH REPEAT PROTEIN KINASE-LIKE PROTEIN</t>
  </si>
  <si>
    <t>Sobic.008G052900</t>
  </si>
  <si>
    <t>Chr08</t>
  </si>
  <si>
    <t>Sobic.008G059900</t>
  </si>
  <si>
    <t>(1 of 1) PTHR23151//PTHR23151:SF61 - DIHYDROLIPOAMIDE ACETYL/SUCCINYL-TRANSFERASE-RELATED // SUBFAMILY NOT NAMED</t>
  </si>
  <si>
    <t>Sobic.008G062200</t>
  </si>
  <si>
    <t>Sobic.008G065932</t>
  </si>
  <si>
    <t>Sobic.009G003300</t>
  </si>
  <si>
    <t>Chr09</t>
  </si>
  <si>
    <t>Sobic.009G009000</t>
  </si>
  <si>
    <t>(1 of 7) 4.2.3.123 - Beta-sesquiphellandrene synthase / Tps1</t>
  </si>
  <si>
    <t>Sobic.009G009800</t>
  </si>
  <si>
    <t>Sobic.009G016600</t>
  </si>
  <si>
    <t>Sobic.009G022700</t>
  </si>
  <si>
    <t>Sobic.009G045000</t>
  </si>
  <si>
    <t>Sobic.009G057700</t>
  </si>
  <si>
    <t>Sobic.009G072100</t>
  </si>
  <si>
    <t>Sobic.009G072200</t>
  </si>
  <si>
    <t>Sobic.009G073100</t>
  </si>
  <si>
    <t>Sobic.009G074300</t>
  </si>
  <si>
    <t>Sobic.009G159900</t>
  </si>
  <si>
    <t>Sobic.009G235700</t>
  </si>
  <si>
    <t>(1 of 5) K08145 - MFS transporter, SP family, solute carrier family 2 (facilitated glucose transporter), member 8 (SLC2A8, GLUT8)</t>
  </si>
  <si>
    <t>Sobic.009G242200</t>
  </si>
  <si>
    <t>Sobic.009G250800</t>
  </si>
  <si>
    <t>Sobic.009G258100</t>
  </si>
  <si>
    <t>PACid</t>
  </si>
  <si>
    <t>species</t>
  </si>
  <si>
    <t>locusName</t>
  </si>
  <si>
    <t>transcriptName</t>
  </si>
  <si>
    <t>proteinName</t>
  </si>
  <si>
    <t>PFAM</t>
  </si>
  <si>
    <t>PFAM_DEF</t>
  </si>
  <si>
    <t>PANTHER</t>
  </si>
  <si>
    <t>PANTHER_DEF</t>
  </si>
  <si>
    <t>KOG</t>
  </si>
  <si>
    <t>KOG_DEF</t>
  </si>
  <si>
    <t>EC</t>
  </si>
  <si>
    <t>EC_DEF</t>
  </si>
  <si>
    <t>KEGG</t>
  </si>
  <si>
    <t>KEGG_DEF</t>
  </si>
  <si>
    <t>GO</t>
  </si>
  <si>
    <t>GO_DEF</t>
  </si>
  <si>
    <t>PATHWAY</t>
  </si>
  <si>
    <t>PATHWAY_DEF</t>
  </si>
  <si>
    <t>alias</t>
  </si>
  <si>
    <t>defLine</t>
  </si>
  <si>
    <t>PAC:37953300</t>
  </si>
  <si>
    <t>Sobic.002G329100.1</t>
  </si>
  <si>
    <t>Sobic.002G329100.1.p</t>
  </si>
  <si>
    <t>PF01657; PF07714</t>
  </si>
  <si>
    <t>PF07714 - Protein tyrosine kinase; PF01657 - Salt stress response/antifungal</t>
  </si>
  <si>
    <t>PTHR27002; PTHR27002:SF104</t>
  </si>
  <si>
    <t>PTHR27002 - FAMILY NOT NAMED; PTHR27002:SF104 - SUBFAMILY NOT NAMED</t>
  </si>
  <si>
    <t>KOG1187</t>
  </si>
  <si>
    <t>KOG1187 - Serine/threonine protein kinase</t>
  </si>
  <si>
    <t>2.7.11.1</t>
  </si>
  <si>
    <t>2.7.11.1 - Non-specific serine/threonine protein kinase</t>
  </si>
  <si>
    <t>GO:0005524; GO:0004672; GO:0006468</t>
  </si>
  <si>
    <t>GO:0006468 - The process of introducing a phosphate group on to a protein.; GO:0004672 - Catalysis of the phosphorylation of an amino acid residue in a protein, usually according to the reaction: a protein + ATP = a phosphoprotein + ADP.; GO:0005524 - Interacting selectively and non-covalently with ATP, adenosine 5'-triphosphate, a universally important coenzyme and enzyme regulator.</t>
  </si>
  <si>
    <t>PAC:37923690</t>
  </si>
  <si>
    <t>Sobic.005G169200.1</t>
  </si>
  <si>
    <t>Sobic.005G169200.1.p</t>
  </si>
  <si>
    <t>PF00967</t>
  </si>
  <si>
    <t>PF00967 - Barwin family</t>
  </si>
  <si>
    <t>PTHR22595:SF1; PTHR22595</t>
  </si>
  <si>
    <t>PTHR22595:SF1 - SUBFAMILY NOT NAMED; PTHR22595 - CHITINASE-RELATED</t>
  </si>
  <si>
    <t>GO:0050832; GO:0042742</t>
  </si>
  <si>
    <t>GO:0050832 - Reactions triggered in response to the presence of a fungus that act to protect the cell or organism.; GO:0042742 - Reactions triggered in response to the presence of a bacterium that act to protect the cell or organism.</t>
  </si>
  <si>
    <t>PAC:37946290</t>
  </si>
  <si>
    <t>Sobic.006G238500.1</t>
  </si>
  <si>
    <t>Sobic.006G238500.1.p</t>
  </si>
  <si>
    <t>PF04733</t>
  </si>
  <si>
    <t>PF04733 - Coatomer epsilon subunit</t>
  </si>
  <si>
    <t>PTHR10805:SF1; PTHR10805</t>
  </si>
  <si>
    <t>PTHR10805 - COATOMER SUBUNIT EPSILON; PTHR10805:SF1 - SUBFAMILY NOT NAMED</t>
  </si>
  <si>
    <t>KOG3081</t>
  </si>
  <si>
    <t>KOG3081 - Vesicle coat complex COPI, epsilon subunit</t>
  </si>
  <si>
    <t>K17268</t>
  </si>
  <si>
    <t>K17268 - ""</t>
  </si>
  <si>
    <t>GO:0005515; GO:0006890; GO:0005198</t>
  </si>
  <si>
    <t>GO:0006890 - The directed movement of substances from the Golgi back to the endoplasmic reticulum, mediated by vesicles bearing specific protein coats such as COPI or COG.; GO:0005515 - Interacting selectively and non-covalently with any protein or protein complex (a complex of two or more proteins that may include other nonprotein molecules).; GO:0005198 - The action of a molecule that contributes to the structural integrity of a complex or assembly within or outside a cell.</t>
  </si>
  <si>
    <t>PAC:37920060</t>
  </si>
  <si>
    <t>Sobic.009G250800.1</t>
  </si>
  <si>
    <t>Sobic.009G250800.1.p</t>
  </si>
  <si>
    <t>PF12708</t>
  </si>
  <si>
    <t>PF12708 - Pectate lyase superfamily protein</t>
  </si>
  <si>
    <t>PTHR31339; PTHR31339:SF13</t>
  </si>
  <si>
    <t>PTHR31339 - FAMILY NOT NAMED; PTHR31339:SF13 - SUBFAMILY NOT NAMED</t>
  </si>
  <si>
    <t>PAC:37927897</t>
  </si>
  <si>
    <t>Sobic.008G062200.1</t>
  </si>
  <si>
    <t>Sobic.008G062200.1.p</t>
  </si>
  <si>
    <t>PF00676</t>
  </si>
  <si>
    <t>PF00676 - Dehydrogenase E1 component</t>
  </si>
  <si>
    <t>PTHR11516; PTHR11516:SF33</t>
  </si>
  <si>
    <t>PTHR11516 - PYRUVATE DEHYDROGENASE E1 COMPONENT, ALPHA SUBUNIT  BACTERIAL AND ORGANELLAR; PTHR11516:SF33 - 2-OXOISOVALERATE DEHYDROGENASE SUBUNIT ALPHA 2, MITOCHONDRIAL</t>
  </si>
  <si>
    <t>1.2.4.4</t>
  </si>
  <si>
    <t>1.2.4.4 - 3-methyl-2-oxobutanoate dehydrogenase (2-methylpropanoyl-transferring)</t>
  </si>
  <si>
    <t>K00166</t>
  </si>
  <si>
    <t>K00166 - 2-oxoisovalerate dehydrogenase E1 component alpha subunit</t>
  </si>
  <si>
    <t>GO:0016624; GO:0008152</t>
  </si>
  <si>
    <t>GO:0016624 - Catalysis of an oxidation-reduction (redox) reaction in which an aldehyde or ketone (oxo) group acts as a hydrogen or electron donor and reduces a disulfide.; GO:0008152 - 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t>
  </si>
  <si>
    <t>PWY-5046</t>
  </si>
  <si>
    <t>PWY-5046 - ""</t>
  </si>
  <si>
    <t>PAC:37952854</t>
  </si>
  <si>
    <t>Sobic.002G204300.1</t>
  </si>
  <si>
    <t>Sobic.002G204300.1.p</t>
  </si>
  <si>
    <t>PF03000; PF00651</t>
  </si>
  <si>
    <t>PF03000 - NPH3 family; PF00651 - BTB/POZ domain</t>
  </si>
  <si>
    <t>PTHR32370:SF7; PTHR32370</t>
  </si>
  <si>
    <t>PTHR32370:SF7 - BTB/POZ DOMAIN-CONTAINING PROTEIN NPY1; PTHR32370 - FAMILY NOT NAMED</t>
  </si>
  <si>
    <t>GO:0060918; GO:0005515; GO:0048513; GO:0004871</t>
  </si>
  <si>
    <t>GO:0048513 - Development of a tissue or tissues that work together to perform a specific function or functions. Development pertains to the process whose specific outcome is the progression of a structure over time, from its formation to the mature structure. Organs are commonly observed as visibly distinct structures, but may also exist as loosely associated clusters of cells that work together to perform a specific function or functions.; GO:0005515 - Interacting selectively and non-covalently with any protein or protein complex (a complex of two or more proteins that may include other nonprotein molecules).; GO:0060918 - The directed movement of auxin into, out of or within a cell, or between cells, by means of some agent such as a transporter or pore.; GO:0004871 - Conveys a signal across a cell to trigger a change in cell function or state. A signal is a physical entity or change in state that is used to transfer information in order to trigger a response.</t>
  </si>
  <si>
    <t>PAC:37952975</t>
  </si>
  <si>
    <t>Sobic.002G397600.1</t>
  </si>
  <si>
    <t>Sobic.002G397600.1.p</t>
  </si>
  <si>
    <t>PF00481</t>
  </si>
  <si>
    <t>PF00481 - Protein phosphatase 2C</t>
  </si>
  <si>
    <t>PTHR13832; PTHR13832:SF267</t>
  </si>
  <si>
    <t>PTHR13832:SF267 - PROTEIN PHOSPHATASE 1K, MITOCHONDRIAL; PTHR13832 - PROTEIN PHOSPHATASE 2C</t>
  </si>
  <si>
    <t>KOG0698</t>
  </si>
  <si>
    <t>KOG0698 - Serine/threonine protein phosphatase</t>
  </si>
  <si>
    <t>3.1.3.16</t>
  </si>
  <si>
    <t>3.1.3.16 - Protein-serine/threonine phosphatase</t>
  </si>
  <si>
    <t>GO:0004722; GO:0003824; GO:0006470</t>
  </si>
  <si>
    <t>GO:0004722 - Catalysis of the reaction: protein serine phosphate + H2O = protein serine + phosphate, and protein threonine phosphate + H2O = protein threonine + phosphate.; GO:0003824 - 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GO:0006470 - The process of removing one or more phosphoric residues from a protein.</t>
  </si>
  <si>
    <t>PAC:37919194</t>
  </si>
  <si>
    <t>Sobic.009G073100.1</t>
  </si>
  <si>
    <t>Sobic.009G073100.1.p</t>
  </si>
  <si>
    <t>PF02535</t>
  </si>
  <si>
    <t>PF02535 - ZIP Zinc transporter</t>
  </si>
  <si>
    <t>PTHR11040; PTHR11040:SF52</t>
  </si>
  <si>
    <t>PTHR11040:SF52 - SUBFAMILY NOT NAMED; PTHR11040 - ZINC/IRON TRANSPORTER</t>
  </si>
  <si>
    <t>KOG1558</t>
  </si>
  <si>
    <t>KOG1558 - Fe2+/Zn2+ regulated transporter</t>
  </si>
  <si>
    <t>K14709</t>
  </si>
  <si>
    <t>K14709 - ""</t>
  </si>
  <si>
    <t>GO:0055085; GO:0016020; GO:0016021; GO:0005385; GO:0046873; GO:0030001; GO:0071577</t>
  </si>
  <si>
    <t>GO:0016021 - The component of a membrane consisting of the gene products and protein complexes having at least some part of their peptide sequence embedded in the hydrophobic region of the membrane.; GO:0046873 - Enables the transfer of metal ions from one side of a membrane to the other.; GO:0016020 - A lipid bilayer along with all the proteins and protein complexes embedded in it an attached to it.; GO:0055085 - The process in which a solute is transported across a lipid bilayer, from one side of a membrane to the other; GO:0071577 - A process in which a zinc II ion is transported from one side of a membrane to the other by means of some agent such as a transporter or pore.; GO:0005385 - Enables the transfer of zinc (Zn) ions from one side of a membrane to the other.; GO:0030001 - The directed movement of metal ions, any metal ion with an electric charge, into, out of or within a cell, or between cells, by means of some agent such as a transporter or pore.</t>
  </si>
  <si>
    <t>PAC:37937577</t>
  </si>
  <si>
    <t>Sobic.001G012300.1</t>
  </si>
  <si>
    <t>Sobic.001G012300.1.p</t>
  </si>
  <si>
    <t>PF00067</t>
  </si>
  <si>
    <t>PF00067 - Cytochrome P450</t>
  </si>
  <si>
    <t>PTHR24298:SF1; PTHR24298</t>
  </si>
  <si>
    <t>PTHR24298:SF1 - CYTOCHROME P450, FAMILY 79, SUBFAMILY C, POLYPEPTIDE 1-RELATED; PTHR24298 - FAMILY NOT NAMED</t>
  </si>
  <si>
    <t>KOG0156</t>
  </si>
  <si>
    <t>KOG0156 - Cytochrome P450 CYP2 subfamily</t>
  </si>
  <si>
    <t>1.14.13.41</t>
  </si>
  <si>
    <t>1.14.13.41 - Tyrosine N-monooxygenase</t>
  </si>
  <si>
    <t>K13027</t>
  </si>
  <si>
    <t>K13027 - tyrosine N-monooxygenase</t>
  </si>
  <si>
    <t>GO:0005506; GO:0016705; GO:0055114; GO:0020037</t>
  </si>
  <si>
    <t>GO:0020037 - Interacting selectively and non-covalently with heme, any compound of iron complexed in a porphyrin (tetrapyrrole) ring.; GO:0005506 - Interacting selectively and non-covalently with iron (Fe) ions.; GO:0016705 - Catalysis of an oxidation-reduction (redox) reaction in which hydrogen or electrons are transferred from each of two donors, and molecular oxygen is reduced or incorporated into a donor.; GO:0055114 - A metabolic process that results in the removal or addition of one or more electrons to or from a substance, with or without the concomitant removal or addition of a proton or protons.</t>
  </si>
  <si>
    <t>PWY-861</t>
  </si>
  <si>
    <t>PWY-861 - ""</t>
  </si>
  <si>
    <t>PAC:37948190</t>
  </si>
  <si>
    <t>Sobic.006G121200.1</t>
  </si>
  <si>
    <t>Sobic.006G121200.1.p</t>
  </si>
  <si>
    <t>PF16974</t>
  </si>
  <si>
    <t>PF16974 - High-affinity nitrate transporter accessory</t>
  </si>
  <si>
    <t>PTHR34806; PTHR34806:SF2</t>
  </si>
  <si>
    <t>PTHR34806 - FAMILY NOT NAMED; PTHR34806:SF2 - SUBFAMILY NOT NAMED</t>
  </si>
  <si>
    <t>GO:0015706; GO:0010167</t>
  </si>
  <si>
    <t>GO:0010167 - Any process that results in a change in state or activity of a cell or an organism (in terms of movement, secretion, enzyme production, gene expression, etc.) as a result of a nitrate stimulus.; GO:0015706 - The directed movement of nitrate into, out of or within a cell, or between cells, by means of some agent such as a transporter or pore.</t>
  </si>
  <si>
    <t>PAC:37938940</t>
  </si>
  <si>
    <t>Sobic.001G012400.1</t>
  </si>
  <si>
    <t>Sobic.001G012400.1.p</t>
  </si>
  <si>
    <t>PF00201</t>
  </si>
  <si>
    <t>PF00201 - UDP-glucoronosyl and UDP-glucosyl transferase</t>
  </si>
  <si>
    <t>PTHR11926; PTHR11926:SF269</t>
  </si>
  <si>
    <t>PTHR11926 - GLUCOSYL/GLUCURONOSYL TRANSFERASES; PTHR11926:SF269 - SUBFAMILY NOT NAMED</t>
  </si>
  <si>
    <t>KOG1192</t>
  </si>
  <si>
    <t>KOG1192 - UDP-glucuronosyl and UDP-glucosyl transferase</t>
  </si>
  <si>
    <t>2.4.1.85</t>
  </si>
  <si>
    <t>2.4.1.85 - Cyanohydrin beta-glucosyltransferase</t>
  </si>
  <si>
    <t>K13030</t>
  </si>
  <si>
    <t>K13030 - cyanohydrin beta-glucosyltransferase</t>
  </si>
  <si>
    <t>GO:0016758; GO:0008152</t>
  </si>
  <si>
    <t>GO:0016758 - Catalysis of the transfer of a hexosyl group from one compound (donor) to another (acceptor).; GO:0008152 - 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t>
  </si>
  <si>
    <t>PAC:37950431</t>
  </si>
  <si>
    <t>Sobic.002G220600.1</t>
  </si>
  <si>
    <t>Sobic.002G220600.1.p</t>
  </si>
  <si>
    <t>PF02705</t>
  </si>
  <si>
    <t>PF02705 - K+ potassium transporter</t>
  </si>
  <si>
    <t>PTHR30540:SF5; PTHR30540</t>
  </si>
  <si>
    <t>PTHR30540 - OSMOTIC STRESS POTASSIUM TRANSPORTER; PTHR30540:SF5 - SUBFAMILY NOT NAMED</t>
  </si>
  <si>
    <t>GO:0015079; GO:0071805; GO:0016020</t>
  </si>
  <si>
    <t>GO:0071805 - A process in which a potassium ion is transported from one side of a membrane to the other.; GO:0016020 - A lipid bilayer along with all the proteins and protein complexes embedded in it an attached to it.; GO:0015079 - Enables the transfer of potassium ions (K+) from one side of a membrane to the other.</t>
  </si>
  <si>
    <t>PAC:37914330</t>
  </si>
  <si>
    <t>Sobic.003G061300.1</t>
  </si>
  <si>
    <t>Sobic.003G061300.1.p</t>
  </si>
  <si>
    <t>PF00205; PF02775; PF02776</t>
  </si>
  <si>
    <t>PF00205 - Thiamine pyrophosphate enzyme, central domain; PF02776 - Thiamine pyrophosphate enzyme, N-terminal TPP binding domain; PF02775 - Thiamine pyrophosphate enzyme, C-terminal TPP binding domain</t>
  </si>
  <si>
    <t>PTHR18968:SF130; PTHR18968</t>
  </si>
  <si>
    <t>PTHR18968:SF130 - SUBFAMILY NOT NAMED; PTHR18968 - THIAMINE PYROPHOSPHATE ENZYMES</t>
  </si>
  <si>
    <t>4.1.1.1</t>
  </si>
  <si>
    <t>4.1.1.1 - Pyruvate decarboxylase</t>
  </si>
  <si>
    <t>K01568</t>
  </si>
  <si>
    <t>K01568 - pyruvate decarboxylase</t>
  </si>
  <si>
    <t>GO:0000287; GO:0030976; GO:0003824; GO:0016831</t>
  </si>
  <si>
    <t>GO:0030976 - Interacting selectively and non-covalently with thiamine pyrophosphate, the diphosphoric ester of thiamine. Acts as a coenzyme of several (de)carboxylases, transketolases, and alpha-oxoacid dehydrogenases.; GO:0016831 - Catalysis of the nonhydrolytic addition or removal of a carboxyl group to or from a compound.; GO:0000287 - Interacting selectively and non-covalently with magnesium (Mg) ions.; GO:0003824 - 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t>
  </si>
  <si>
    <t>PWY-5486; PWY-6330</t>
  </si>
  <si>
    <t>PWY-5486 - ""; PWY-6330 - ""</t>
  </si>
  <si>
    <t>PAC:37945515</t>
  </si>
  <si>
    <t>Sobic.006G249400.1</t>
  </si>
  <si>
    <t>Sobic.006G249400.1.p</t>
  </si>
  <si>
    <t>PF00120; PF03951</t>
  </si>
  <si>
    <t>PF00120 - Glutamine synthetase, catalytic domain; PF03951 - Glutamine synthetase, beta-Grasp domain</t>
  </si>
  <si>
    <t>PTHR20852; PTHR20852:SF53</t>
  </si>
  <si>
    <t>PTHR20852 - GLUTAMINE SYNTHETASE; PTHR20852:SF53 - GLUTAMINE SYNTHETASE, CHLOROPLASTIC/MITOCHONDRIAL</t>
  </si>
  <si>
    <t>6.3.1.2</t>
  </si>
  <si>
    <t>6.3.1.2 - Glutamate--ammonia ligase</t>
  </si>
  <si>
    <t>K01915</t>
  </si>
  <si>
    <t>K01915 - glutamine synthetase</t>
  </si>
  <si>
    <t>GO:0003824; GO:0006807; GO:0006542; GO:0004356</t>
  </si>
  <si>
    <t>GO:0006807 - The chemical reactions and pathways involving organic or inorganic compounds that contain nitrogen, including (but not limited to) nitrogen fixation, nitrification, denitrification, assimilatory/dissimilatory nitrate reduction and the interconversion of nitrogenous organic matter and ammonium.; GO:0006542 - The chemical reactions and pathways resulting in the formation of glutamine, 2-amino-4-carbamoylbutanoic acid.; GO:0004356 - Catalysis of the reaction: L-glutamate + ATP + NH(4)(+) = L-glutamine + ADP + 2 H(+) + phosphate.; GO:0003824 - 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t>
  </si>
  <si>
    <t>PWY-6549; PWY-381; PWY-6964; GLNSYN-PWY; PWY-6963; PWY-3282</t>
  </si>
  <si>
    <t>PWY-6964 - ""; PWY-6963 - ""; PWY-381 - ""; GLNSYN-PWY - ""; PWY-6549 - ""; PWY-3282 - ""</t>
  </si>
  <si>
    <t>PAC:37924418</t>
  </si>
  <si>
    <t>Sobic.005G038500.1</t>
  </si>
  <si>
    <t>Sobic.005G038500.1.p</t>
  </si>
  <si>
    <t>PF13041</t>
  </si>
  <si>
    <t>PF13041 - PPR repeat family</t>
  </si>
  <si>
    <t>PTHR24015:SF724; PTHR24015</t>
  </si>
  <si>
    <t>PTHR24015 - FAMILY NOT NAMED; PTHR24015:SF724 - SUBFAMILY NOT NAMED</t>
  </si>
  <si>
    <t>GO:0005515</t>
  </si>
  <si>
    <t>GO:0005515 - Interacting selectively and non-covalently with any protein or protein complex (a complex of two or more proteins that may include other nonprotein molecules).</t>
  </si>
  <si>
    <t>PAC:37926713</t>
  </si>
  <si>
    <t>Sobic.008G052900.1</t>
  </si>
  <si>
    <t>Sobic.008G052900.1.p</t>
  </si>
  <si>
    <t>PF00571; PF00564</t>
  </si>
  <si>
    <t>PF00571 - CBS domain; PF00564 - PB1 domain</t>
  </si>
  <si>
    <t>PTHR13780:SF48; PTHR13780</t>
  </si>
  <si>
    <t>PTHR13780:SF48 - CBS DOMAIN-CONTAINING PROTEIN CBSCBSPB1-RELATED; PTHR13780 - AMP-ACTIVATED PROTEIN KINASE, GAMMA REGULATORY SUBUNIT</t>
  </si>
  <si>
    <t>PAC:37916918</t>
  </si>
  <si>
    <t>Sobic.003G195600.1</t>
  </si>
  <si>
    <t>Sobic.003G195600.1.p</t>
  </si>
  <si>
    <t>PF00010</t>
  </si>
  <si>
    <t>PF00010 - Helix-loop-helix DNA-binding domain</t>
  </si>
  <si>
    <t>PTHR12565:SF162; PTHR12565</t>
  </si>
  <si>
    <t>PTHR12565 - STEROL REGULATORY ELEMENT-BINDING PROTEIN; PTHR12565:SF162 - SUBFAMILY NOT NAMED</t>
  </si>
  <si>
    <t>GO:0046983</t>
  </si>
  <si>
    <t>GO:0046983 - The formation of a protein dimer, a macromolecular structure consists of two noncovalently associated identical or nonidentical subunits.</t>
  </si>
  <si>
    <t>PAC:37952843</t>
  </si>
  <si>
    <t>Sobic.002G220300.1</t>
  </si>
  <si>
    <t>Sobic.002G220300.1.p</t>
  </si>
  <si>
    <t>PF02183; PF00046</t>
  </si>
  <si>
    <t>PF00046 - Homeobox domain; PF02183 - Homeobox associated leucine zipper</t>
  </si>
  <si>
    <t>PTHR24326:SF209; PTHR24326</t>
  </si>
  <si>
    <t>PTHR24326 - FAMILY NOT NAMED; PTHR24326:SF209 - SUBFAMILY NOT NAMED</t>
  </si>
  <si>
    <t>K09338</t>
  </si>
  <si>
    <t>K09338 - ""</t>
  </si>
  <si>
    <t>GO:0003677; GO:0003700; GO:0006355; GO:0043565</t>
  </si>
  <si>
    <t>GO:0043565 - Interacting selectively and non-covalently with DNA of a specific nucleotide composition, e.g. GC-rich DNA binding, or with a specific sequence motif or type of DNA e.g. promotor binding or rDNA binding.; GO:0003677 - Any molecular function by which a gene product interacts selectively and non-covalently with DNA (deoxyribonucleic acid).; GO:0003700 - Interacting selectively and non-covalently with a specific DNA sequence in order to modulate transcription. The transcription factor may or may not also interact selectively with a protein or macromolecular complex.; GO:0006355 - Any process that modulates the frequency, rate or extent of cellular DNA-templated transcription.</t>
  </si>
  <si>
    <t>PAC:37930679</t>
  </si>
  <si>
    <t>Sobic.004G297600.1</t>
  </si>
  <si>
    <t>Sobic.004G297600.1.p</t>
  </si>
  <si>
    <t>PF01764</t>
  </si>
  <si>
    <t>PF01764 - Lipase (class 3)</t>
  </si>
  <si>
    <t>PTHR31403; PTHR31403:SF14</t>
  </si>
  <si>
    <t>PTHR31403 - FAMILY NOT NAMED; PTHR31403:SF14 - SUBFAMILY NOT NAMED</t>
  </si>
  <si>
    <t>KOG4569</t>
  </si>
  <si>
    <t>KOG4569 - Predicted lipase</t>
  </si>
  <si>
    <t>3.1.1.32</t>
  </si>
  <si>
    <t>3.1.1.32 - Phospholipase A(1)</t>
  </si>
  <si>
    <t>GO:0006629</t>
  </si>
  <si>
    <t>GO:0006629 - The chemical reactions and pathways involving lipids, compounds soluble in an organic solvent but not, or sparingly, in an aqueous solvent. Includes fatty acids; neutral fats, other fatty-acid esters, and soaps; long-chain (fatty) alcohols and waxes; sphingoids and other long-chain bases; glycolipids, phospholipids and sphingolipids; and carotenes, polyprenols, sterols, terpenes and other isoprenoids.</t>
  </si>
  <si>
    <t>LIPASYN-PWY; PWY-6803</t>
  </si>
  <si>
    <t>PWY-6803 - ""; LIPASYN-PWY - ""</t>
  </si>
  <si>
    <t>PAC:37951756</t>
  </si>
  <si>
    <t>Sobic.002G128101.1</t>
  </si>
  <si>
    <t>Sobic.002G128101.1.p</t>
  </si>
  <si>
    <t>PAC:37919187</t>
  </si>
  <si>
    <t>Sobic.009G072100.1</t>
  </si>
  <si>
    <t>Sobic.009G072100.1.p</t>
  </si>
  <si>
    <t>PF00642</t>
  </si>
  <si>
    <t>PF00642 - Zinc finger C-x8-C-x5-C-x3-H type (and similar)</t>
  </si>
  <si>
    <t>PTHR14493; PTHR14493:SF41</t>
  </si>
  <si>
    <t>PTHR14493:SF41 - SUBFAMILY NOT NAMED; PTHR14493 - UNCHARACTERIZED</t>
  </si>
  <si>
    <t>GO:0046872</t>
  </si>
  <si>
    <t>GO:0046872 - Interacting selectively and non-covalently with any metal ion.</t>
  </si>
  <si>
    <t>PAC:37937584</t>
  </si>
  <si>
    <t>Sobic.001G100600.1</t>
  </si>
  <si>
    <t>Sobic.001G100600.1.p</t>
  </si>
  <si>
    <t>PTHR33983:SF5; PTHR33983</t>
  </si>
  <si>
    <t>PTHR33983:SF5 - SUBFAMILY NOT NAMED; PTHR33983 - FAMILY NOT NAMED</t>
  </si>
  <si>
    <t>PAC:37913473</t>
  </si>
  <si>
    <t>Sobic.003G393100.1</t>
  </si>
  <si>
    <t>Sobic.003G393100.1.p</t>
  </si>
  <si>
    <t>PF06470; PF02463; PF13476</t>
  </si>
  <si>
    <t>PF13476 - AAA domain; PF02463 - RecF/RecN/SMC N terminal domain; PF06470 - SMC proteins Flexible Hinge Domain</t>
  </si>
  <si>
    <t>PTHR18937; PTHR18937:SF9</t>
  </si>
  <si>
    <t>PTHR18937:SF9 - STRUCTURAL MAINTENANCE OF CHROMOSOMES PROTEIN 2; PTHR18937 - STRUCTURAL MAINTENANCE OF CHROMOSOMES SMC FAMILY MEMBER</t>
  </si>
  <si>
    <t>K06674</t>
  </si>
  <si>
    <t>K06674 - structural maintenance of chromosome 2</t>
  </si>
  <si>
    <t>GO:0005524; GO:0005515; GO:0007076; GO:0051276; GO:0005694; GO:0000796</t>
  </si>
  <si>
    <t>GO:0007076 - The cell cycle process in which chromatin structure is compacted prior to and during mitosis in eukaryotic cells.; GO:0005515 - Interacting selectively and non-covalently with any protein or protein complex (a complex of two or more proteins that may include other nonprotein molecules).; GO:0005524 - Interacting selectively and non-covalently with ATP, adenosine 5'-triphosphate, a universally important coenzyme and enzyme regulator.; GO:0000796 - A multisubunit protein complex that plays a central role in chromosome condensation.; GO:0051276 - A process that is carried out at the cellular level that results in the assembly, arrangement of constituent parts, or disassembly of chromosomes, structures composed of a very long molecule of DNA and associated proteins that carries hereditary information. This term covers covalent modifications at the molecular level as well as spatial relationships among the major components of a chromosome.; GO:0005694 - A structure composed of a very long molecule of DNA and associated proteins (e.g. histones) that carries hereditary information.</t>
  </si>
  <si>
    <t>PAC:37937471</t>
  </si>
  <si>
    <t>Sobic.001G525900.2</t>
  </si>
  <si>
    <t>Sobic.001G525900.2.p</t>
  </si>
  <si>
    <t>PF05920; PF07526</t>
  </si>
  <si>
    <t>PF07526 - Associated with HOX; PF05920 - Homeobox KN domain</t>
  </si>
  <si>
    <t>PTHR11850:SF105; PTHR11850</t>
  </si>
  <si>
    <t>PTHR11850 - HOMEOBOX PROTEIN TRANSCRIPTION FACTORS; PTHR11850:SF105 - SUBFAMILY NOT NAMED</t>
  </si>
  <si>
    <t>KOG0773</t>
  </si>
  <si>
    <t>KOG0773 - Transcription factor MEIS1 and related HOX domain proteins</t>
  </si>
  <si>
    <t>GO:0003677; GO:0006355</t>
  </si>
  <si>
    <t>GO:0003677 - Any molecular function by which a gene product interacts selectively and non-covalently with DNA (deoxyribonucleic acid).; GO:0006355 - Any process that modulates the frequency, rate or extent of cellular DNA-templated transcription.</t>
  </si>
  <si>
    <t>PAC:37916224</t>
  </si>
  <si>
    <t>Sobic.003G178700.1</t>
  </si>
  <si>
    <t>Sobic.003G178700.1.p</t>
  </si>
  <si>
    <t>PF08541; PF08392</t>
  </si>
  <si>
    <t>PF08392 - FAE1/Type III polyketide synthase-like protein; PF08541 - 3-Oxoacyl-[acyl-carrier-protein (ACP)] synthase III C terminal</t>
  </si>
  <si>
    <t>PTHR31561; PTHR31561:SF9</t>
  </si>
  <si>
    <t>PTHR31561 - FAMILY NOT NAMED; PTHR31561:SF9 - SUBFAMILY NOT NAMED</t>
  </si>
  <si>
    <t>2.3.1.199</t>
  </si>
  <si>
    <t>2.3.1.199 - Very-long-chain 3-oxoacyl-CoA synthase</t>
  </si>
  <si>
    <t>K15397</t>
  </si>
  <si>
    <t>K15397 - 3-ketoacyl-CoA synthase</t>
  </si>
  <si>
    <t>GO:0016747; GO:0003824; GO:0016020; GO:0008152; GO:0008610; GO:0006633</t>
  </si>
  <si>
    <t>GO:0008610 - The chemical reactions and pathways resulting in the formation of lipids, compounds soluble in an organic solvent but not, or sparingly, in an aqueous solvent.; GO:0016020 - A lipid bilayer along with all the proteins and protein complexes embedded in it an attached to it.; GO:0006633 - The chemical reactions and pathways resulting in the formation of a fatty acid, any of the aliphatic monocarboxylic acids that can be liberated by hydrolysis from naturally occurring fats and oils. Fatty acids are predominantly straight-chain acids of 4 to 24 carbon atoms, which may be saturated or unsaturated; branched fatty acids and hydroxy fatty acids also occur, and very long chain acids of over 30 carbons are found in waxes.; GO:0003824 - 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GO:0016747 - Catalysis of the transfer of an acyl group, other than amino-acyl, from one compound (donor) to another (acceptor).; GO:0008152 - 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t>
  </si>
  <si>
    <t>PWY-5080; PWY-7601; PWY-6433; PWY-6598; PWY-7036; PWY-7619</t>
  </si>
  <si>
    <t>PWY-5080 - ""; PWY-7601 - ""; PWY-7619 - ""; PWY-6598 - ""; PWY-6433 - ""; PWY-7036 - ""</t>
  </si>
  <si>
    <t>PAC:37941722</t>
  </si>
  <si>
    <t>Sobic.001G030600.1</t>
  </si>
  <si>
    <t>Sobic.001G030600.1.p</t>
  </si>
  <si>
    <t>PTHR11926; PTHR11926:SF244</t>
  </si>
  <si>
    <t>PTHR11926 - GLUCOSYL/GLUCURONOSYL TRANSFERASES; PTHR11926:SF244 - SUBFAMILY NOT NAMED</t>
  </si>
  <si>
    <t>2.4.1.202</t>
  </si>
  <si>
    <t>2.4.1.202 - 2,4-dihydroxy-7-methoxy-2H-1,4-benzoxazin-3(4H)-one 2-D- glucosyltransferase</t>
  </si>
  <si>
    <t>PWY-6949; PWY-4161</t>
  </si>
  <si>
    <t>PWY-4161 - ""; PWY-6949 - ""</t>
  </si>
  <si>
    <t>PAC:37914961</t>
  </si>
  <si>
    <t>Sobic.003G109900.1</t>
  </si>
  <si>
    <t>Sobic.003G109900.1.p</t>
  </si>
  <si>
    <t>PF13339; PF08164</t>
  </si>
  <si>
    <t>PF08164 - Apoptosis-antagonizing transcription factor, C-terminal; PF13339 - Apoptosis antagonizing transcription factor</t>
  </si>
  <si>
    <t>PTHR15565:SF0; PTHR15565</t>
  </si>
  <si>
    <t>PTHR15565:SF0 - PROTEIN AATF; PTHR15565 - AATF PROTEIN  APOPTOSIS ANTAGONIZING TRANSCRIPTION FACTOR</t>
  </si>
  <si>
    <t>K14782</t>
  </si>
  <si>
    <t>K14782 - ""</t>
  </si>
  <si>
    <t>GO:0005634</t>
  </si>
  <si>
    <t>GO:0005634 - 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t>
  </si>
  <si>
    <t>PAC:37924647</t>
  </si>
  <si>
    <t>Sobic.005G064600.2</t>
  </si>
  <si>
    <t>Sobic.005G064600.2.p</t>
  </si>
  <si>
    <t>PF02365</t>
  </si>
  <si>
    <t>PF02365 - No apical meristem (NAM) protein</t>
  </si>
  <si>
    <t>PTHR31719:SF30; PTHR31719</t>
  </si>
  <si>
    <t>PTHR31719:SF30 - SUBFAMILY NOT NAMED; PTHR31719 - FAMILY NOT NAMED</t>
  </si>
  <si>
    <t>PAC:37923558</t>
  </si>
  <si>
    <t>Sobic.005G182200.2</t>
  </si>
  <si>
    <t>Sobic.005G182200.2.p</t>
  </si>
  <si>
    <t>PF00931</t>
  </si>
  <si>
    <t>PF00931 - NB-ARC domain</t>
  </si>
  <si>
    <t>PTHR23155:SF495; PTHR23155</t>
  </si>
  <si>
    <t>PTHR23155 - LEUCINE-RICH REPEAT-CONTAINING PROTEIN; PTHR23155:SF495 - SUBFAMILY NOT NAMED</t>
  </si>
  <si>
    <t>K13457</t>
  </si>
  <si>
    <t>K13457 - disease resistance protein RPM1</t>
  </si>
  <si>
    <t>GO:0043531</t>
  </si>
  <si>
    <t>GO:0043531 - Interacting selectively and non-covalently with ADP, adenosine 5'-diphosphate.</t>
  </si>
  <si>
    <t>PAC:37938283</t>
  </si>
  <si>
    <t>Sobic.001G004800.1</t>
  </si>
  <si>
    <t>Sobic.001G004800.1.p</t>
  </si>
  <si>
    <t>PF03629</t>
  </si>
  <si>
    <t>PF03629 - Domain of unknown function (DUF303)</t>
  </si>
  <si>
    <t>PTHR31988:SF3; PTHR31988</t>
  </si>
  <si>
    <t>PTHR31988 - FAMILY NOT NAMED; PTHR31988:SF3 - SUBFAMILY NOT NAMED</t>
  </si>
  <si>
    <t>PAC:37919859</t>
  </si>
  <si>
    <t>Sobic.009G016600.1</t>
  </si>
  <si>
    <t>Sobic.009G016600.1.p</t>
  </si>
  <si>
    <t>PF00249</t>
  </si>
  <si>
    <t>PF00249 - Myb-like DNA-binding domain</t>
  </si>
  <si>
    <t>PTHR10641; PTHR10641:SF591</t>
  </si>
  <si>
    <t>PTHR10641:SF591 - SUBFAMILY NOT NAMED; PTHR10641 - MYB-LIKE DNA-BINDING PROTEIN MYB</t>
  </si>
  <si>
    <t>K09422</t>
  </si>
  <si>
    <t>K09422 - ""</t>
  </si>
  <si>
    <t>GO:0003677</t>
  </si>
  <si>
    <t>GO:0003677 - Any molecular function by which a gene product interacts selectively and non-covalently with DNA (deoxyribonucleic acid).</t>
  </si>
  <si>
    <t>PAC:37923796</t>
  </si>
  <si>
    <t>Sobic.005G137400.1</t>
  </si>
  <si>
    <t>Sobic.005G137400.1.p</t>
  </si>
  <si>
    <t>PAC:37913756</t>
  </si>
  <si>
    <t>Sobic.003G040600.1</t>
  </si>
  <si>
    <t>Sobic.003G040600.1.p</t>
  </si>
  <si>
    <t>PF03372</t>
  </si>
  <si>
    <t>PF03372 - Endonuclease/Exonuclease/phosphatase family</t>
  </si>
  <si>
    <t>PTHR11200; PTHR11200:SF175</t>
  </si>
  <si>
    <t>PTHR11200 - INOSITOL 5-PHOSPHATASE; PTHR11200:SF175 - SUBFAMILY NOT NAMED</t>
  </si>
  <si>
    <t>KOG0565</t>
  </si>
  <si>
    <t>KOG0565 - Inositol polyphosphate 5-phosphatase and related proteins</t>
  </si>
  <si>
    <t>3.1.3.56</t>
  </si>
  <si>
    <t>3.1.3.56 - Inositol-polyphosphate 5-phosphatase</t>
  </si>
  <si>
    <t>GO:0046856</t>
  </si>
  <si>
    <t>GO:0046856 - The process of removing one or more phosphate groups from a phosphatidylinositol.</t>
  </si>
  <si>
    <t>PWY-6358; PWY-6364; PWY-6363</t>
  </si>
  <si>
    <t>PWY-6358 - ""; PWY-6364 - ""; PWY-6363 - ""</t>
  </si>
  <si>
    <t>PAC:37951462</t>
  </si>
  <si>
    <t>Sobic.002G067000.1</t>
  </si>
  <si>
    <t>Sobic.002G067000.1.p</t>
  </si>
  <si>
    <t>PF14363; PF00004</t>
  </si>
  <si>
    <t>PF14363 - Domain associated at C-terminal with AAA; PF00004 - ATPase family associated with various cellular activities (AAA)</t>
  </si>
  <si>
    <t>PTHR23070; PTHR23070:SF20</t>
  </si>
  <si>
    <t>PTHR23070 - BCS1 AAA-TYPE ATPASE; PTHR23070:SF20 - SUBFAMILY NOT NAMED</t>
  </si>
  <si>
    <t>KOG0743</t>
  </si>
  <si>
    <t>KOG0743 - AAA+-type ATPase</t>
  </si>
  <si>
    <t>GO:0005524</t>
  </si>
  <si>
    <t>GO:0005524 - Interacting selectively and non-covalently with ATP, adenosine 5'-triphosphate, a universally important coenzyme and enzyme regulator.</t>
  </si>
  <si>
    <t>PAC:37955302</t>
  </si>
  <si>
    <t>Sobic.002G327500.1</t>
  </si>
  <si>
    <t>Sobic.002G327500.1.p</t>
  </si>
  <si>
    <t>PTHR27002; PTHR27002:SF36</t>
  </si>
  <si>
    <t>PTHR27002 - FAMILY NOT NAMED; PTHR27002:SF36 - SUBFAMILY NOT NAMED</t>
  </si>
  <si>
    <t>PAC:37954977</t>
  </si>
  <si>
    <t>Sobic.002G259900.1</t>
  </si>
  <si>
    <t>Sobic.002G259900.1.p</t>
  </si>
  <si>
    <t>PF13889; PF13915</t>
  </si>
  <si>
    <t>PF13915 - Domain of unknown function (DUF4210); PF13889 - Chromosome segregation during meiosis</t>
  </si>
  <si>
    <t>PTHR13199; PTHR13199:SF15</t>
  </si>
  <si>
    <t>PTHR13199:SF15 - SUBFAMILY NOT NAMED; PTHR13199 - FAMILY NOT NAMED</t>
  </si>
  <si>
    <t>KOG2306</t>
  </si>
  <si>
    <t>KOG2306 - Uncharacterized conserved protein</t>
  </si>
  <si>
    <t>PAC:37915170</t>
  </si>
  <si>
    <t>Sobic.003G021900.1</t>
  </si>
  <si>
    <t>Sobic.003G021900.1.p</t>
  </si>
  <si>
    <t>PTHR24286:SF0; PTHR24286</t>
  </si>
  <si>
    <t>PTHR24286:SF0 - CYTOCHROME P450 61; PTHR24286 - FAMILY NOT NAMED</t>
  </si>
  <si>
    <t>KOG0157</t>
  </si>
  <si>
    <t>KOG0157 - Cytochrome P450 CYP4/CYP19/CYP26 subfamilies</t>
  </si>
  <si>
    <t>K09832</t>
  </si>
  <si>
    <t>K09832 - cytochrome P450, family 710, subfamily A</t>
  </si>
  <si>
    <t>GO:0005506; GO:0016705; GO:0055114; GO:0004497; GO:0020037</t>
  </si>
  <si>
    <t>GO:0020037 - Interacting selectively and non-covalently with heme, any compound of iron complexed in a porphyrin (tetrapyrrole) ring.; GO:0005506 - Interacting selectively and non-covalently with iron (Fe) ions.; GO:0004497 - Catalysis of the incorporation of one atom from molecular oxygen into a compound and the reduction of the other atom of oxygen to water.; GO:0016705 - Catalysis of an oxidation-reduction (redox) reaction in which hydrogen or electrons are transferred from each of two donors, and molecular oxygen is reduced or incorporated into a donor.; GO:0055114 - A metabolic process that results in the removal or addition of one or more electrons to or from a substance, with or without the concomitant removal or addition of a proton or protons.</t>
  </si>
  <si>
    <t>PAC:37944927</t>
  </si>
  <si>
    <t>Sobic.001G511000.2</t>
  </si>
  <si>
    <t>Sobic.001G511000.2.p</t>
  </si>
  <si>
    <t>PF00854</t>
  </si>
  <si>
    <t>PF00854 - POT family</t>
  </si>
  <si>
    <t>PTHR11654:SF103; PTHR11654</t>
  </si>
  <si>
    <t>PTHR11654:SF103 - SUBFAMILY NOT NAMED; PTHR11654 - OLIGOPEPTIDE TRANSPORTER-RELATED</t>
  </si>
  <si>
    <t>GO:0016020; GO:0006810; GO:0005215</t>
  </si>
  <si>
    <t>GO:0005215 - Enables the directed movement of substances (such as macromolecules, small molecules, ions) into, out of or within a cell, or between cells.; GO:0016020 - A lipid bilayer along with all the proteins and protein complexes embedded in it an attached to it.; GO:0006810 - The directed movement of substances (such as macromolecules, small molecules, ions) into, out of or within a cell, or between cells, or within a multicellular organism by means of some agent such as a transporter or pore.</t>
  </si>
  <si>
    <t>PAC:37919411</t>
  </si>
  <si>
    <t>Sobic.009G057700.1</t>
  </si>
  <si>
    <t>Sobic.009G057700.1.p</t>
  </si>
  <si>
    <t>PTHR11040; PTHR11040:SF26</t>
  </si>
  <si>
    <t>PTHR11040 - ZINC/IRON TRANSPORTER; PTHR11040:SF26 - ZINC TRANSPORTER 6, CHLOROPLASTIC</t>
  </si>
  <si>
    <t>PAC:37931175</t>
  </si>
  <si>
    <t>Sobic.004G143900.1</t>
  </si>
  <si>
    <t>Sobic.004G143900.1.p</t>
  </si>
  <si>
    <t>PF00218</t>
  </si>
  <si>
    <t>PF00218 - Indole-3-glycerol phosphate synthase</t>
  </si>
  <si>
    <t>PTHR22854; PTHR22854:SF13</t>
  </si>
  <si>
    <t>PTHR22854:SF13 - SUBFAMILY NOT NAMED; PTHR22854 - TRYPTOPHAN BIOSYNTHESIS PROTEIN</t>
  </si>
  <si>
    <t>KOG4201</t>
  </si>
  <si>
    <t>KOG4201 - Anthranilate synthase component II</t>
  </si>
  <si>
    <t>4.1.1.48</t>
  </si>
  <si>
    <t>4.1.1.48 - Indole-3-glycerol-phosphate synthase</t>
  </si>
  <si>
    <t>K01609</t>
  </si>
  <si>
    <t>K01609 - indole-3-glycerol phosphate synthase</t>
  </si>
  <si>
    <t>GO:0004425; GO:0003824; GO:0008152</t>
  </si>
  <si>
    <t>GO:0003824 - 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GO:0008152 - 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GO:0004425 - Catalysis of the reaction: 1-(2-carboxyphenylamino)-1-deoxy-D-ribulose 5-phosphate = 1-(indol-3-yl)glycerol 3-phosphate + CO2 + H2O.</t>
  </si>
  <si>
    <t>TRPSYN-PWY</t>
  </si>
  <si>
    <t>TRPSYN-PWY - ""</t>
  </si>
  <si>
    <t>PAC:37943434</t>
  </si>
  <si>
    <t>Sobic.001G013400.1</t>
  </si>
  <si>
    <t>Sobic.001G013400.1.p</t>
  </si>
  <si>
    <t>PF03800</t>
  </si>
  <si>
    <t>PF03800 - Nuf2 family</t>
  </si>
  <si>
    <t>PTHR21650</t>
  </si>
  <si>
    <t>PTHR21650 - MEMBRALIN/KINETOCHORE PROTEIN NUF2</t>
  </si>
  <si>
    <t>KOG4438</t>
  </si>
  <si>
    <t>KOG4438 - Centromere-associated protein NUF2</t>
  </si>
  <si>
    <t>GO:0007067; GO:0000775; GO:0009405</t>
  </si>
  <si>
    <t>GO:0000775 - The region of a chromosome that includes the centromeric DNA and associated proteins. In monocentric chromosomes, this region corresponds to a single area of the chromosome, whereas in holocentric chromosomes, it is evenly distributed along the chromosome.; GO:0007067 - A cell cycle process comprising the steps by which the nucleus of a eukaryotic cell divides; the process involves condensation of chromosomal DNA into a highly compacted form. Canonically, mitosis produces two daughter nuclei whose chromosome complement is identical to that of the mother cell.; GO:0009405 - The set of specific processes that generate the ability of an organism to cause disease in another.</t>
  </si>
  <si>
    <t>PAC:37955390</t>
  </si>
  <si>
    <t>Sobic.002G124900.1</t>
  </si>
  <si>
    <t>Sobic.002G124900.1.p</t>
  </si>
  <si>
    <t>PF05873</t>
  </si>
  <si>
    <t>PF05873 - ATP synthase D chain, mitochondrial (ATP5H)</t>
  </si>
  <si>
    <t>PTHR12700; PTHR12700:SF12</t>
  </si>
  <si>
    <t>PTHR12700:SF12 - ATP SYNTHASE SUBUNIT D, MITOCHONDRIAL; PTHR12700 - FAMILY NOT NAMED</t>
  </si>
  <si>
    <t>KOG3366</t>
  </si>
  <si>
    <t>KOG3366 - Mitochondrial F1F0-ATP synthase, subunit d/ATP7</t>
  </si>
  <si>
    <t>K02138</t>
  </si>
  <si>
    <t>K02138 - F-type H+-transporting ATPase subunit d</t>
  </si>
  <si>
    <t>GO:0000276; GO:0019825; GO:0015078; GO:0015986; GO:0020037</t>
  </si>
  <si>
    <t>GO:0020037 - Interacting selectively and non-covalently with heme, any compound of iron complexed in a porphyrin (tetrapyrrole) ring.; GO:0015078 - Enables the transfer of hydrogen ions from one side of a membrane to the other.; GO:0019825 - Interacting selectively and non-covalently with oxygen (O2).; GO:0000276 - All non-F1 subunits of the mitochondrial hydrogen-transporting ATP synthase, including integral and peripheral mitochondrial inner membrane proteins.; GO:0015986 - The transport of protons across a membrane to generate an electrochemical gradient (proton-motive force) that powers ATP synthesis.</t>
  </si>
  <si>
    <t>PAC:37950539</t>
  </si>
  <si>
    <t>Sobic.002G409900.1</t>
  </si>
  <si>
    <t>Sobic.002G409900.1.p</t>
  </si>
  <si>
    <t>PF01018; PF09269; PF01926</t>
  </si>
  <si>
    <t>PF09269 - Domain of unknown function (DUF1967); PF01018 - GTP1/OBG; PF01926 - 50S ribosome-binding GTPase</t>
  </si>
  <si>
    <t>PTHR11702:SF20; PTHR11702</t>
  </si>
  <si>
    <t>PTHR11702:SF20 - GTP-BINDING PROTEIN OBGC, CHLOROPLASTIC; PTHR11702 - DEVELOPMENTALLY REGULATED GTP-BINDING PROTEIN-RELATED</t>
  </si>
  <si>
    <t>KOG1489</t>
  </si>
  <si>
    <t>KOG1489 - Predicted GTP-binding protein (ODN superfamily)</t>
  </si>
  <si>
    <t>GO:0000166; GO:0000287; GO:0005525; GO:0003924</t>
  </si>
  <si>
    <t>GO:0000287 - Interacting selectively and non-covalently with magnesium (Mg) ions.; GO:0003924 - Catalysis of the reaction: GTP + H2O = GDP + phosphate.; GO:0000166 - Interacting selectively and non-covalently with a nucleotide, any compound consisting of a nucleoside that is esterified with (ortho)phosphate or an oligophosphate at any hydroxyl group on the ribose or deoxyribose.; GO:0005525 - Interacting selectively and non-covalently with GTP, guanosine triphosphate.</t>
  </si>
  <si>
    <t>PAC:37924955</t>
  </si>
  <si>
    <t>Sobic.005G033100.1</t>
  </si>
  <si>
    <t>Sobic.005G033100.1.p</t>
  </si>
  <si>
    <t>PF00501</t>
  </si>
  <si>
    <t>PF00501 - AMP-binding enzyme</t>
  </si>
  <si>
    <t>PTHR24096:SF221; PTHR24096</t>
  </si>
  <si>
    <t>PTHR24096 - FAMILY NOT NAMED; PTHR24096:SF221 - PROTEIN ACS-13, ISOFORM C</t>
  </si>
  <si>
    <t>6.2.1.3</t>
  </si>
  <si>
    <t>6.2.1.3 - Long-chain-fatty-acid--CoA ligase</t>
  </si>
  <si>
    <t>K01897</t>
  </si>
  <si>
    <t>K01897 - long-chain acyl-CoA synthetase</t>
  </si>
  <si>
    <t>GO:0003824; GO:0008152</t>
  </si>
  <si>
    <t>GO:0003824 - 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GO:0008152 - 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t>
  </si>
  <si>
    <t>PWY-5989; PWY-6803; PWY-6733; PWY-321; PWY-5136; PWY-5147; PWY-5885; PWY-5156; PWY-561; PWY-1121; PWY-5971; PWY-5143; PWY66-389</t>
  </si>
  <si>
    <t>PWY-6803 - ""; PWY-1121 - ""; PWY-5136 - ""; PWY-321 - ""; PWY66-389 - ""; PWY-5971 - ""; PWY-561 - ""; PWY-5147 - ""; PWY-5989 - ""; PWY-5156 - ""; PWY-5885 - ""; PWY-5143 - ""; PWY-6733 - ""</t>
  </si>
  <si>
    <t>PAC:37922778</t>
  </si>
  <si>
    <t>Sobic.005G082100.1</t>
  </si>
  <si>
    <t>Sobic.005G082100.1.p</t>
  </si>
  <si>
    <t>PF01095; PF04043</t>
  </si>
  <si>
    <t>PF04043 - Plant invertase/pectin methylesterase inhibitor; PF01095 - Pectinesterase</t>
  </si>
  <si>
    <t>PTHR31707; PTHR31707:SF29</t>
  </si>
  <si>
    <t>PTHR31707:SF29 - PECTINESTERASE/PECTINESTERASE INHIBITOR 16-RELATED; PTHR31707 - FAMILY NOT NAMED</t>
  </si>
  <si>
    <t>3.1.1.11</t>
  </si>
  <si>
    <t>3.1.1.11 - Pectinesterase</t>
  </si>
  <si>
    <t>GO:0004857; GO:0005618; GO:0042545; GO:0030599</t>
  </si>
  <si>
    <t>GO:0004857 - Binds to and stops, prevents or reduces the activity of an enzyme.; GO:0042545 - The series of events leading to chemical and structural alterations of an existing cell wall that can result in loosening, increased extensibility or disassembly.; GO:0005618 - The rigid or semi-rigid envelope lying outside the cell membrane of plant, fungal, most prokaryotic cells and some protozoan parasites, maintaining their shape and protecting them from osmotic lysis. In plants it is made of cellulose and, often, lignin; in fungi it is composed largely of polysaccharides; in bacteria it is composed of peptidoglycan; in protozoan parasites such as Giardia species, it's made of carbohydrates and proteins.; GO:0030599 - Catalysis of the reaction: pectin + n H2O = n methanol + pectate.</t>
  </si>
  <si>
    <t>PWY-1081</t>
  </si>
  <si>
    <t>PWY-1081 - ""</t>
  </si>
  <si>
    <t>PAC:37913787</t>
  </si>
  <si>
    <t>Sobic.003G397300.1</t>
  </si>
  <si>
    <t>Sobic.003G397300.1.p</t>
  </si>
  <si>
    <t>PAC:37946660</t>
  </si>
  <si>
    <t>Sobic.006G050500.2</t>
  </si>
  <si>
    <t>Sobic.006G050500.2.p</t>
  </si>
  <si>
    <t>PF00463</t>
  </si>
  <si>
    <t>PF00463 - Isocitrate lyase family</t>
  </si>
  <si>
    <t>PTHR21631; PTHR21631:SF21</t>
  </si>
  <si>
    <t>PTHR21631:SF21 - SUBFAMILY NOT NAMED; PTHR21631 - ISOCITRATE LYASE/MALATE SYNTHASE</t>
  </si>
  <si>
    <t>4.1.3.32</t>
  </si>
  <si>
    <t>4.1.3.32 - 2,3-dimethylmalate lyase</t>
  </si>
  <si>
    <t>GO:0003824; GO:0019752; GO:0004451</t>
  </si>
  <si>
    <t>GO:0019752 - The chemical reactions and pathways involving carboxylic acids, any organic acid containing one or more carboxyl (COOH) groups or anions (COO-).; GO:0003824 - 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GO:0004451 - Catalysis of the reaction: isocitrate = glyoxylate + succinate.</t>
  </si>
  <si>
    <t>PAC:37929661</t>
  </si>
  <si>
    <t>Sobic.004G112100.1</t>
  </si>
  <si>
    <t>Sobic.004G112100.1.p</t>
  </si>
  <si>
    <t>PF01694</t>
  </si>
  <si>
    <t>PF01694 - Rhomboid family</t>
  </si>
  <si>
    <t>PTHR22936; PTHR22936:SF4</t>
  </si>
  <si>
    <t>PTHR22936 - RHOMBOID-RELATED; PTHR22936:SF4 - RHOMBOID FAMILY PROTEIN</t>
  </si>
  <si>
    <t>KOG2289</t>
  </si>
  <si>
    <t>KOG2289 - Rhomboid family proteins</t>
  </si>
  <si>
    <t>3.4.21.105</t>
  </si>
  <si>
    <t>3.4.21.105 - Rhomboid protease</t>
  </si>
  <si>
    <t>GO:0006508; GO:0016021; GO:0004252</t>
  </si>
  <si>
    <t>GO:0006508 - The hydrolysis of proteins into smaller polypeptides and/or amino acids by cleavage of their peptide bonds.; GO:0016021 - The component of a membrane consisting of the gene products and protein complexes having at least some part of their peptide sequence embedded in the hydrophobic region of the membrane.; GO:0004252 - Catalysis of the hydrolysis of internal, alpha-peptide bonds in a polypeptide chain by a catalytic mechanism that involves a catalytic triad consisting of a serine nucleophile that is activated by a proton relay involving an acidic residue (e.g. aspartate or glutamate) and a basic residue (usually histidine).</t>
  </si>
  <si>
    <t>PAC:37942222</t>
  </si>
  <si>
    <t>Sobic.001G012000.1</t>
  </si>
  <si>
    <t>Sobic.001G012000.1.p</t>
  </si>
  <si>
    <t>PTHR24298:SF144; PTHR24298</t>
  </si>
  <si>
    <t>PTHR24298:SF144 - BIFUNCTIONAL DIHYDROCAMALEXATE SYNTHASE/CAMALEXIN SYNTHASE-RELATED; PTHR24298 - FAMILY NOT NAMED</t>
  </si>
  <si>
    <t>1.14.13.68</t>
  </si>
  <si>
    <t>1.14.13.68 - 4-hydroxyphenylacetaldehyde oxime monooxygenase</t>
  </si>
  <si>
    <t>K13029</t>
  </si>
  <si>
    <t>K13029 - 4-hydroxyphenylacetaldehyde oxime monooxygenase</t>
  </si>
  <si>
    <t>PAC:37949896</t>
  </si>
  <si>
    <t>Sobic.002G204400.1</t>
  </si>
  <si>
    <t>Sobic.002G204400.1.p</t>
  </si>
  <si>
    <t>PF00225</t>
  </si>
  <si>
    <t>PF00225 - Kinesin motor domain</t>
  </si>
  <si>
    <t>PTHR24115:SF459; PTHR24115</t>
  </si>
  <si>
    <t>PTHR24115:SF459 - CENTROMERE-ASSOCIATED PROTEIN E; PTHR24115 - FAMILY NOT NAMED</t>
  </si>
  <si>
    <t>KOG0243</t>
  </si>
  <si>
    <t>KOG0243 - Kinesin-like protein</t>
  </si>
  <si>
    <t>3.6.4.4</t>
  </si>
  <si>
    <t>3.6.4.4 - Plus-end-directed kinesin ATPase</t>
  </si>
  <si>
    <t>K11498</t>
  </si>
  <si>
    <t>K11498 - ""</t>
  </si>
  <si>
    <t>GO:0005524; GO:0003777; GO:0005871; GO:0007018; GO:0008017</t>
  </si>
  <si>
    <t>GO:0005871 - Any complex that includes a dimer of molecules from the kinesin superfamily, a group of related proteins that contain an extended region of predicted alpha-helical coiled coil in the main chain that likely produces dimerization. The native complexes of several kinesin family members have also been shown to contain additional peptides, often designated light chains as all of the noncatalytic subunits that are currently known are smaller than the chain that contains the motor unit. Kinesin complexes generally possess a force-generating enzymatic activity, or motor, which converts the free energy of the gamma phosphate bond of ATP into mechanical work.; GO:0007018 - A microtubule-based process that is mediated by motor proteins and results in the movement of organelles, other microtubules, or other particles along microtubules.; GO:0005524 - Interacting selectively and non-covalently with ATP, adenosine 5'-triphosphate, a universally important coenzyme and enzyme regulator.; GO:0003777 - Catalysis of movement along a microtubule, coupled to the hydrolysis of a nucleoside triphosphate (usually ATP).; GO:0008017 - Interacting selectively and non-covalently with microtubules, filaments composed of tubulin monomers.</t>
  </si>
  <si>
    <t>PAC:37933924</t>
  </si>
  <si>
    <t>Sobic.004G310100.1</t>
  </si>
  <si>
    <t>Sobic.004G310100.1.p</t>
  </si>
  <si>
    <t>PF03171; PF14226</t>
  </si>
  <si>
    <t>PF14226 - non-haem dioxygenase in morphine synthesis N-terminal; PF03171 - 2OG-Fe(II) oxygenase superfamily</t>
  </si>
  <si>
    <t>PTHR10209; PTHR10209:SF165</t>
  </si>
  <si>
    <t>PTHR10209:SF165 - FLAVONOL SYNTHASE 3-RELATED; PTHR10209 - OXIDOREDUCTASE, 2OG-FE II  OXYGENASE FAMILY PROTEIN</t>
  </si>
  <si>
    <t>KOG0143</t>
  </si>
  <si>
    <t>KOG0143 - Iron/ascorbate family oxidoreductases</t>
  </si>
  <si>
    <t>1.14.11.23</t>
  </si>
  <si>
    <t>1.14.11.23 - Flavonol synthase</t>
  </si>
  <si>
    <t>K05278</t>
  </si>
  <si>
    <t>K05278 - flavonol synthase</t>
  </si>
  <si>
    <t>GO:0016491; GO:0005506; GO:0055114</t>
  </si>
  <si>
    <t>GO:0016491 - 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GO:0005506 - Interacting selectively and non-covalently with iron (Fe) ions.; GO:0055114 - A metabolic process that results in the removal or addition of one or more electrons to or from a substance, with or without the concomitant removal or addition of a proton or protons.</t>
  </si>
  <si>
    <t>PWY-6787; PWY-3101; PWY-5390; PWY-5391</t>
  </si>
  <si>
    <t>PWY-3101 - ""; PWY-6787 - ""; PWY-5390 - ""; PWY-5391 - ""</t>
  </si>
  <si>
    <t>PAC:37922490</t>
  </si>
  <si>
    <t>Sobic.009G003300.1</t>
  </si>
  <si>
    <t>Sobic.009G003300.1.p</t>
  </si>
  <si>
    <t>PTHR33065:SF10; PTHR33065</t>
  </si>
  <si>
    <t>PTHR33065 - FAMILY NOT NAMED; PTHR33065:SF10 - SUBFAMILY NOT NAMED</t>
  </si>
  <si>
    <t>PAC:37931229</t>
  </si>
  <si>
    <t>Sobic.004G128600.1</t>
  </si>
  <si>
    <t>Sobic.004G128600.1.p</t>
  </si>
  <si>
    <t>PF05558</t>
  </si>
  <si>
    <t>PF05558 - DREPP plasma membrane polypeptide</t>
  </si>
  <si>
    <t>PTHR38522:SF2; PTHR38522</t>
  </si>
  <si>
    <t>PTHR38522 - FAMILY NOT NAMED; PTHR38522:SF2 - SUBFAMILY NOT NAMED</t>
  </si>
  <si>
    <t>GO:0042309; GO:0050825; GO:0051716; GO:0050826; GO:0046658</t>
  </si>
  <si>
    <t>GO:0046658 - The component of the plasma membrane consisting of the gene products that are tethered to the membrane only by a covalently attached anchor, such as a lipid group, that is embedded in the membrane. Gene products with peptide sequences that are embedded in the membrane are excluded from this grouping.; GO:0050825 - Interacting selectively and non-covalently with ice, water reduced to the solid state by cold temperature. It is a white or transparent colorless substance, crystalline, brittle, and viscoidal.; GO:0051716 - Any process that results in a change in state or activity of a cell (in terms of movement, secretion, enzyme production, gene expression, etc.) as a result of a stimulus. The process begins with detection of the stimulus by a cell and ends with a change in state or activity or the cell.; GO:0042309 - Any homoeostatic process in which an organism maintains its internal body temperature at a relatively constant value. This is achieved by using metabolic processes to counteract fluctuations in the temperature of the environment.; GO:0050826 - Any process that results in a change in state or activity of a cell or an organism (in terms of movement, secretion, enzyme production, gene expression, etc.) as a result of a freezing stimulus, temperatures below 0 degrees Celsius.</t>
  </si>
  <si>
    <t>PAC:37912687</t>
  </si>
  <si>
    <t>Sobic.003G213000.1</t>
  </si>
  <si>
    <t>Sobic.003G213000.1.p</t>
  </si>
  <si>
    <t>PF03083</t>
  </si>
  <si>
    <t>PF03083 - Sugar efflux transporter for intercellular exchange</t>
  </si>
  <si>
    <t>PTHR10791:SF62; PTHR10791</t>
  </si>
  <si>
    <t>PTHR10791 - RAG1-ACTIVATING PROTEIN 1; PTHR10791:SF62 - SUBFAMILY NOT NAMED</t>
  </si>
  <si>
    <t>KOG1623</t>
  </si>
  <si>
    <t>KOG1623 - Multitransmembrane protein</t>
  </si>
  <si>
    <t>K15382</t>
  </si>
  <si>
    <t>K15382 - ""</t>
  </si>
  <si>
    <t>PAC:37930011</t>
  </si>
  <si>
    <t>Sobic.004G167300.1</t>
  </si>
  <si>
    <t>Sobic.004G167300.1.p</t>
  </si>
  <si>
    <t>PTHR33736; PTHR33736:SF4</t>
  </si>
  <si>
    <t>PTHR33736:SF4 - SUBFAMILY NOT NAMED; PTHR33736 - FAMILY NOT NAMED</t>
  </si>
  <si>
    <t>PAC:37919243</t>
  </si>
  <si>
    <t>Sobic.009G159900.1</t>
  </si>
  <si>
    <t>Sobic.009G159900.1.p</t>
  </si>
  <si>
    <t>PTHR11850; PTHR11850:SF91</t>
  </si>
  <si>
    <t>PTHR11850 - HOMEOBOX PROTEIN TRANSCRIPTION FACTORS; PTHR11850:SF91 - SUBFAMILY NOT NAMED</t>
  </si>
  <si>
    <t>PAC:37951739</t>
  </si>
  <si>
    <t>Sobic.002G329500.1</t>
  </si>
  <si>
    <t>Sobic.002G329500.1.p</t>
  </si>
  <si>
    <t>PF01373</t>
  </si>
  <si>
    <t>PF01373 - Glycosyl hydrolase family 14</t>
  </si>
  <si>
    <t>PTHR31352:SF11; PTHR31352</t>
  </si>
  <si>
    <t>PTHR31352 - FAMILY NOT NAMED; PTHR31352:SF11 - SUBFAMILY NOT NAMED</t>
  </si>
  <si>
    <t>3.2.1.2</t>
  </si>
  <si>
    <t>3.2.1.2 - Beta-amylase</t>
  </si>
  <si>
    <t>K01177</t>
  </si>
  <si>
    <t>K01177 - beta-amylase</t>
  </si>
  <si>
    <t>GO:0005975; GO:0000272; GO:0016161</t>
  </si>
  <si>
    <t>GO:0016161 - Catalysis of the reaction: (1,4-alpha-D-glucosyl)(n+1) + H2O = (1,4-alpha-D-glucosyl)(n-1) + alpha-maltose. This reaction is the hydrolysis of 1,4-alpha-glucosidic linkages in polysaccharides so as to remove successive maltose units from the non-reducing ends of the chains.; GO:0000272 - The chemical reactions and pathways resulting in the breakdown of a polysaccharide, a polymer of many (typically more than 10) monosaccharide residues linked glycosidically.; GO:0005975 - The chemical reactions and pathways involving carbohydrates, any of a group of organic compounds based of the general formula Cx(H2O)y. Includes the formation of carbohydrate derivatives by the addition of a carbohydrate residue to another molecule.</t>
  </si>
  <si>
    <t>PWY-6724</t>
  </si>
  <si>
    <t>PWY-6724 - ""</t>
  </si>
  <si>
    <t>PAC:37948977</t>
  </si>
  <si>
    <t>Sobic.006G142500.2</t>
  </si>
  <si>
    <t>Sobic.006G142500.2.p</t>
  </si>
  <si>
    <t>PF07714</t>
  </si>
  <si>
    <t>PF07714 - Protein tyrosine kinase</t>
  </si>
  <si>
    <t>PTHR27001; PTHR27001:SF97</t>
  </si>
  <si>
    <t>PTHR27001 - FAMILY NOT NAMED; PTHR27001:SF97 - SUBFAMILY NOT NAMED</t>
  </si>
  <si>
    <t>PAC:37924789</t>
  </si>
  <si>
    <t>Sobic.005G169400.1</t>
  </si>
  <si>
    <t>Sobic.005G169400.1.p</t>
  </si>
  <si>
    <t>PTHR22595; PTHR22595:SF48</t>
  </si>
  <si>
    <t>PTHR22595:SF48 - SUBFAMILY NOT NAMED; PTHR22595 - CHITINASE-RELATED</t>
  </si>
  <si>
    <t>PAC:37940294</t>
  </si>
  <si>
    <t>Sobic.001G534532.1</t>
  </si>
  <si>
    <t>Sobic.001G534532.1.p</t>
  </si>
  <si>
    <t>PF00069</t>
  </si>
  <si>
    <t>PF00069 - Protein kinase domain</t>
  </si>
  <si>
    <t>PTHR27003:SF119; PTHR27003</t>
  </si>
  <si>
    <t>PTHR27003:SF119 - SUBFAMILY NOT NAMED; PTHR27003 - FAMILY NOT NAMED</t>
  </si>
  <si>
    <t>GO:0005524; GO:0004713; GO:0004672; GO:0006468</t>
  </si>
  <si>
    <t>GO:0006468 - The process of introducing a phosphate group on to a protein.; GO:0004713 - Catalysis of the reaction: ATP + a protein tyrosine = ADP + protein tyrosine phosphate.; GO:0004672 - Catalysis of the phosphorylation of an amino acid residue in a protein, usually according to the reaction: a protein + ATP = a phosphoprotein + ADP.; GO:0005524 - Interacting selectively and non-covalently with ATP, adenosine 5'-triphosphate, a universally important coenzyme and enzyme regulator.</t>
  </si>
  <si>
    <t>PAC:37947520</t>
  </si>
  <si>
    <t>Sobic.006G076000.1</t>
  </si>
  <si>
    <t>Sobic.006G076000.1.p</t>
  </si>
  <si>
    <t>PAC:37951164</t>
  </si>
  <si>
    <t>Sobic.002G201600.1</t>
  </si>
  <si>
    <t>Sobic.002G201600.1.p</t>
  </si>
  <si>
    <t>PF03141</t>
  </si>
  <si>
    <t>PF03141 - Putative S-adenosyl-L-methionine-dependent methyltransferase</t>
  </si>
  <si>
    <t>PTHR10108; PTHR10108:SF776</t>
  </si>
  <si>
    <t>PTHR10108 - METHYLTRANSFERASE; PTHR10108:SF776 - METHYLTRANSFERASE PMT2-RELATED</t>
  </si>
  <si>
    <t>GO:0008168</t>
  </si>
  <si>
    <t>GO:0008168 - Catalysis of the transfer of a methyl group to an acceptor molecule.</t>
  </si>
  <si>
    <t>PAC:37952014</t>
  </si>
  <si>
    <t>Sobic.002G227300.1</t>
  </si>
  <si>
    <t>Sobic.002G227300.1.p</t>
  </si>
  <si>
    <t>PTHR36324:SF1; PTHR36324</t>
  </si>
  <si>
    <t>PTHR36324 - FAMILY NOT NAMED; PTHR36324:SF1 - SUBFAMILY NOT NAMED</t>
  </si>
  <si>
    <t>PAC:37924061</t>
  </si>
  <si>
    <t>Sobic.005G165500.1</t>
  </si>
  <si>
    <t>Sobic.005G165500.1.p</t>
  </si>
  <si>
    <t>PF00082; PF05922</t>
  </si>
  <si>
    <t>PF00082 - Subtilase family; PF05922 - Peptidase inhibitor I9</t>
  </si>
  <si>
    <t>PTHR10795:SF377; PTHR10795</t>
  </si>
  <si>
    <t>PTHR10795 - PROPROTEIN CONVERTASE SUBTILISIN/KEXIN; PTHR10795:SF377 - SUBFAMILY NOT NAMED</t>
  </si>
  <si>
    <t>3.4.14.10</t>
  </si>
  <si>
    <t>3.4.14.10 - Tripeptidyl-peptidase II</t>
  </si>
  <si>
    <t>GO:0006508; GO:0004252</t>
  </si>
  <si>
    <t>GO:0006508 - The hydrolysis of proteins into smaller polypeptides and/or amino acids by cleavage of their peptide bonds.; GO:0004252 - Catalysis of the hydrolysis of internal, alpha-peptide bonds in a polypeptide chain by a catalytic mechanism that involves a catalytic triad consisting of a serine nucleophile that is activated by a proton relay involving an acidic residue (e.g. aspartate or glutamate) and a basic residue (usually histidine).</t>
  </si>
  <si>
    <t>PAC:37947340</t>
  </si>
  <si>
    <t>Sobic.006G271300.1</t>
  </si>
  <si>
    <t>Sobic.006G271300.1.p</t>
  </si>
  <si>
    <t>PF00168</t>
  </si>
  <si>
    <t>PF00168 - C2 domain</t>
  </si>
  <si>
    <t>PTHR10774:SF58; PTHR10774</t>
  </si>
  <si>
    <t>PTHR10774:SF58 - SUBFAMILY NOT NAMED; PTHR10774 - EXTENDED SYNAPTOTAGMIN-RELATED</t>
  </si>
  <si>
    <t>KOG1030</t>
  </si>
  <si>
    <t>KOG1030 - Predicted Ca2+-dependent phospholipid-binding protein</t>
  </si>
  <si>
    <t>PAC:37933214</t>
  </si>
  <si>
    <t>Sobic.004G296300.1</t>
  </si>
  <si>
    <t>Sobic.004G296300.1.p</t>
  </si>
  <si>
    <t>PF13906</t>
  </si>
  <si>
    <t>PF13906 - C-terminus of AA_permease</t>
  </si>
  <si>
    <t>PTHR11785; PTHR11785:SF407</t>
  </si>
  <si>
    <t>PTHR11785:SF407 - CATIONIC AMINO ACID TRANSPORTER 9, CHLOROPLASTIC; PTHR11785 - AMINO ACID TRANSPORTER</t>
  </si>
  <si>
    <t>KOG1286</t>
  </si>
  <si>
    <t>KOG1286 - Amino acid transporters</t>
  </si>
  <si>
    <t>K03294</t>
  </si>
  <si>
    <t>K03294 - ""</t>
  </si>
  <si>
    <t>GO:0016020; GO:0015171; GO:0003333</t>
  </si>
  <si>
    <t>GO:0016020 - A lipid bilayer along with all the proteins and protein complexes embedded in it an attached to it.; GO:0015171 - Enables the transfer of amino acids from one side of a membrane to the other. Amino acids are organic molecules that contain an amino group and a carboxyl group.; GO:0003333 - The directed movement of amino acids, organic acids containing one or more amino substituents across a membrane by means of some agent such as a transporter or pore.</t>
  </si>
  <si>
    <t>PAC:37952779</t>
  </si>
  <si>
    <t>Sobic.002G326800.1</t>
  </si>
  <si>
    <t>Sobic.002G326800.1.p</t>
  </si>
  <si>
    <t>PF01657; PF00069; PF07714</t>
  </si>
  <si>
    <t>PF00069 - Protein kinase domain; PF07714 - Protein tyrosine kinase; PF01657 - Salt stress response/antifungal</t>
  </si>
  <si>
    <t>PTHR27002:SF66; PTHR27002; PTHR27002:SF43</t>
  </si>
  <si>
    <t>PTHR27002:SF66 - SUBFAMILY NOT NAMED; PTHR27002 - FAMILY NOT NAMED; PTHR27002:SF43 - SUBFAMILY NOT NAMED</t>
  </si>
  <si>
    <t>PAC:37919792</t>
  </si>
  <si>
    <t>Sobic.009G258100.1</t>
  </si>
  <si>
    <t>Sobic.009G258100.1.p</t>
  </si>
  <si>
    <t>PF14703; PF13967; PF02714</t>
  </si>
  <si>
    <t>PF02714 - Calcium-dependent channel, 7TM region, putative phosphate; PF14703 - Cytosolic domain of 10TM putative phosphate transporter; PF13967 - Late exocytosis, associated with Golgi transport</t>
  </si>
  <si>
    <t>PTHR13018; PTHR13018:SF48</t>
  </si>
  <si>
    <t>PTHR13018 - PROBABLE MEMBRANE PROTEIN DUF221-RELATED; PTHR13018:SF48 - SUBFAMILY NOT NAMED</t>
  </si>
  <si>
    <t>GO:0016020</t>
  </si>
  <si>
    <t>GO:0016020 - A lipid bilayer along with all the proteins and protein complexes embedded in it an attached to it.</t>
  </si>
  <si>
    <t>PAC:37953580</t>
  </si>
  <si>
    <t>Sobic.002G407500.1</t>
  </si>
  <si>
    <t>Sobic.002G407500.1.p</t>
  </si>
  <si>
    <t>PF13561</t>
  </si>
  <si>
    <t>PF13561 - Enoyl-(Acyl carrier protein) reductase</t>
  </si>
  <si>
    <t>PTHR24322; PTHR24322:SF408</t>
  </si>
  <si>
    <t>PTHR24322 - FAMILY NOT NAMED; PTHR24322:SF408 - NAD(P)-BINDING ROSSMANN-FOLD SUPERFAMILY PROTEIN</t>
  </si>
  <si>
    <t>KOG0725</t>
  </si>
  <si>
    <t>KOG0725 - Reductases with broad range of substrate specificities</t>
  </si>
  <si>
    <t>1.1.1.331</t>
  </si>
  <si>
    <t>1.1.1.331 - Secoisolariciresinol dehydrogenase</t>
  </si>
  <si>
    <t>GO:0016491; GO:0008152; GO:0055114; GO:0004022; GO:0008667; GO:0019290</t>
  </si>
  <si>
    <t>GO:0016491 - 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GO:0008667 - Catalysis of the reaction: (2S,3S)-2,3-dihydroxy-2,3-dihydrobenzoate + NAD(+) = 2,3-dihydroxybenzoate + H(+) + NADH.; GO:0019290 - The chemical reactions and pathways resulting in the formation of siderophores, low molecular weight Fe(III)-chelating substances made by aerobic or facultatively anaerobic bacteria, especially when growing under iron deficient conditions. The complexes of Fe(3+)-siderophores have very high stability constants and are taken up by specific transport systems by microorganisms; the subsequent release of iron requires enzymatic action.; GO:0004022 - Catalysis of the reaction: an alcohol + NAD+ = an aldehyde or ketone + NADH + H+.; GO:0055114 - A metabolic process that results in the removal or addition of one or more electrons to or from a substance, with or without the concomitant removal or addition of a proton or protons.; GO:0008152 - 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t>
  </si>
  <si>
    <t>PWY-5466</t>
  </si>
  <si>
    <t>PWY-5466 - ""</t>
  </si>
  <si>
    <t>PAC:37933454</t>
  </si>
  <si>
    <t>Sobic.004G036200.1</t>
  </si>
  <si>
    <t>Sobic.004G036200.1.p</t>
  </si>
  <si>
    <t>PF03492</t>
  </si>
  <si>
    <t>PF03492 - SAM dependent carboxyl methyltransferase</t>
  </si>
  <si>
    <t>PTHR31009; PTHR31009:SF16</t>
  </si>
  <si>
    <t>PTHR31009:SF16 - SUBFAMILY NOT NAMED; PTHR31009 - S-ADENOSYL-L-METHIONINE:CARBOXYL METHYLTRANSFERASE FAMILY PROTEIN</t>
  </si>
  <si>
    <t>2.1.1.273</t>
  </si>
  <si>
    <t>2.1.1.273 - Benzoate O-methyltransferase</t>
  </si>
  <si>
    <t>PWY-4203</t>
  </si>
  <si>
    <t>PWY-4203 - ""</t>
  </si>
  <si>
    <t>PAC:37954793</t>
  </si>
  <si>
    <t>Sobic.002G203000.1</t>
  </si>
  <si>
    <t>Sobic.002G203000.1.p</t>
  </si>
  <si>
    <t>PF14531; PF03822</t>
  </si>
  <si>
    <t>PF03822 - NAF domain; PF14531 - Kinase-like</t>
  </si>
  <si>
    <t>PTHR24347:SF202; PTHR24347</t>
  </si>
  <si>
    <t>PTHR24347:SF202 - SUBFAMILY NOT NAMED; PTHR24347 - SERINE/THREONINE-PROTEIN KINASE</t>
  </si>
  <si>
    <t>KOG0583</t>
  </si>
  <si>
    <t>KOG0583 - Serine/threonine protein kinase</t>
  </si>
  <si>
    <t>GO:0005524; GO:0004713; GO:0007165; GO:0004672; GO:0006468</t>
  </si>
  <si>
    <t>GO:0006468 - The process of introducing a phosphate group on to a protein.; GO:0004713 - Catalysis of the reaction: ATP + a protein tyrosine = ADP + protein tyrosine phosphate.; GO:0007165 - 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GO:0004672 - Catalysis of the phosphorylation of an amino acid residue in a protein, usually according to the reaction: a protein + ATP = a phosphoprotein + ADP.; GO:0005524 - Interacting selectively and non-covalently with ATP, adenosine 5'-triphosphate, a universally important coenzyme and enzyme regulator.</t>
  </si>
  <si>
    <t>PAC:37932088</t>
  </si>
  <si>
    <t>Sobic.004G148600.1</t>
  </si>
  <si>
    <t>Sobic.004G148600.1.p</t>
  </si>
  <si>
    <t>PF07719; PF12796; PF13414</t>
  </si>
  <si>
    <t>PF13414 - TPR repeat; PF12796 - Ankyrin repeats (3 copies); PF07719 - Tetratricopeptide repeat</t>
  </si>
  <si>
    <t>PTHR22904; PTHR22904:SF361</t>
  </si>
  <si>
    <t>PTHR22904 - TPR REPEAT CONTAINING PROTEIN; PTHR22904:SF361 - SUBFAMILY NOT NAMED</t>
  </si>
  <si>
    <t>KOG0508; KOG4412</t>
  </si>
  <si>
    <t>KOG4412 - 26S proteasome regulatory complex, subunit PSMD10; KOG0508 - Ankyrin repeat protein</t>
  </si>
  <si>
    <t>PAC:37938078</t>
  </si>
  <si>
    <t>Sobic.001G518700.1</t>
  </si>
  <si>
    <t>Sobic.001G518700.1.p</t>
  </si>
  <si>
    <t>PF00304</t>
  </si>
  <si>
    <t>PF00304 - Gamma-thionin family</t>
  </si>
  <si>
    <t>PTHR33147</t>
  </si>
  <si>
    <t>PTHR33147 - FAMILY NOT NAMED</t>
  </si>
  <si>
    <t>GO:0006952</t>
  </si>
  <si>
    <t>GO:0006952 - Reactions, triggered in response to the presence of a foreign body or the occurrence of an injury, which result in restriction of damage to the organism attacked or prevention/recovery from the infection caused by the attack.</t>
  </si>
  <si>
    <t>PAC:37946922</t>
  </si>
  <si>
    <t>Sobic.006G190200.1</t>
  </si>
  <si>
    <t>Sobic.006G190200.1.p</t>
  </si>
  <si>
    <t>PAC:37913287</t>
  </si>
  <si>
    <t>Sobic.003G109832.1</t>
  </si>
  <si>
    <t>Sobic.003G109832.1.p</t>
  </si>
  <si>
    <t>PTHR24282; PTHR24282:SF49</t>
  </si>
  <si>
    <t>PTHR24282:SF49 - SUBFAMILY NOT NAMED; PTHR24282 - CYTOCHROME P450 FAMILY MEMBER</t>
  </si>
  <si>
    <t>1.3.3.9</t>
  </si>
  <si>
    <t>1.3.3.9 - Secologanin synthase</t>
  </si>
  <si>
    <t>PAC:37946524</t>
  </si>
  <si>
    <t>Sobic.006G176600.1</t>
  </si>
  <si>
    <t>Sobic.006G176600.1.p</t>
  </si>
  <si>
    <t>PF01063</t>
  </si>
  <si>
    <t>PF01063 - Amino-transferase class IV</t>
  </si>
  <si>
    <t>PTHR11825; PTHR11825:SF41</t>
  </si>
  <si>
    <t>PTHR11825:SF41 - SUBFAMILY NOT NAMED; PTHR11825 - SUBGROUP IIII AMINOTRANSFERASE</t>
  </si>
  <si>
    <t>KOG0975</t>
  </si>
  <si>
    <t>KOG0975 - Branched chain aminotransferase BCAT1, pyridoxal phosphate enzymes type IV superfamily</t>
  </si>
  <si>
    <t>2.6.1.42</t>
  </si>
  <si>
    <t>2.6.1.42 - Branched-chain-amino-acid transaminase</t>
  </si>
  <si>
    <t>K00826</t>
  </si>
  <si>
    <t>K00826 - branched-chain amino acid aminotransferase</t>
  </si>
  <si>
    <t>GO:0003824; GO:0008152; GO:0004084; GO:0009081</t>
  </si>
  <si>
    <t>GO:0004084 - Catalysis of the reaction: a branched-chain amino acid + 2-oxoglutarate = L-glutamate + a 2-oxocarboxylate derived from the branched-chain amino acid.; GO:0009081 - The chemical reactions and pathways involving amino acids containing a branched carbon skeleton, comprising isoleucine, leucine and valine.; GO:0003824 - 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GO:0008152 - 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t>
  </si>
  <si>
    <t>VALDEG-PWY; PWY-3001; ILEUSYN-PWY; LEU-DEG2-PWY; ILEUDEG-PWY; VALSYN-PWY; LEUSYN-PWY; BRANCHED-CHAIN-AA-SYN-PWY</t>
  </si>
  <si>
    <t>LEUSYN-PWY - ""; VALDEG-PWY - ""; ILEUSYN-PWY - ""; LEU-DEG2-PWY - ""; VALSYN-PWY - ""; ILEUDEG-PWY - ""; PWY-3001 - ""; BRANCHED-CHAIN-AA-SYN-PWY - ""</t>
  </si>
  <si>
    <t>PAC:37915743</t>
  </si>
  <si>
    <t>Sobic.003G400200.1</t>
  </si>
  <si>
    <t>Sobic.003G400200.1.p</t>
  </si>
  <si>
    <t>PF04720</t>
  </si>
  <si>
    <t>PF04720 - PDDEXK-like family of unknown function</t>
  </si>
  <si>
    <t>PTHR31579; PTHR31579:SF9</t>
  </si>
  <si>
    <t>PTHR31579:SF9 - SUBFAMILY NOT NAMED; PTHR31579 - FAMILY NOT NAMED</t>
  </si>
  <si>
    <t>PAC:37914654</t>
  </si>
  <si>
    <t>Sobic.003G104350.1</t>
  </si>
  <si>
    <t>Sobic.003G104350.1.p</t>
  </si>
  <si>
    <t>PF01073</t>
  </si>
  <si>
    <t>PF01073 - 3-beta hydroxysteroid dehydrogenase/isomerase family</t>
  </si>
  <si>
    <t>PTHR10366; PTHR10366:SF441</t>
  </si>
  <si>
    <t>PTHR10366 - NAD DEPENDENT EPIMERASE/DEHYDRATASE; PTHR10366:SF441 - ISOFLAVONE REDUCTASE HOMOLOG P3-RELATED</t>
  </si>
  <si>
    <t>GO:0003854; GO:0016616; GO:0055114; GO:0006694</t>
  </si>
  <si>
    <t>GO:0006694 - The chemical reactions and pathways resulting in the formation of steroids, compounds with a 1,2,cyclopentanoperhydrophenanthrene nucleus; includes de novo formation and steroid interconversion by modification.; GO:0016616 - Catalysis of an oxidation-reduction (redox) reaction in which a CH-OH group acts as a hydrogen or electron donor and reduces NAD+ or NADP.; GO:0055114 - A metabolic process that results in the removal or addition of one or more electrons to or from a substance, with or without the concomitant removal or addition of a proton or protons.; GO:0003854 - Catalysis of the reaction: a 3-beta-hydroxy-delta(5)-steroid + NAD+ = a 3-oxo-delta(5)-steroid + NADH + H(+).</t>
  </si>
  <si>
    <t>PAC:37920533</t>
  </si>
  <si>
    <t>Sobic.009G074300.1</t>
  </si>
  <si>
    <t>Sobic.009G074300.1.p</t>
  </si>
  <si>
    <t>PTHR24286:SF68; PTHR24286</t>
  </si>
  <si>
    <t>PTHR24286:SF68 - SUBFAMILY NOT NAMED; PTHR24286 - FAMILY NOT NAMED</t>
  </si>
  <si>
    <t>1.14.13.112</t>
  </si>
  <si>
    <t>1.14.13.112 - 3-epi-6-deoxocathasterone 23-monooxygenase</t>
  </si>
  <si>
    <t>K09589</t>
  </si>
  <si>
    <t>K09589 - steroid 3-oxidase</t>
  </si>
  <si>
    <t>PAC:37924698</t>
  </si>
  <si>
    <t>Sobic.005G052000.1</t>
  </si>
  <si>
    <t>Sobic.005G052000.1.p</t>
  </si>
  <si>
    <t>PTHR27001:SF103; PTHR27001</t>
  </si>
  <si>
    <t>PTHR27001 - FAMILY NOT NAMED; PTHR27001:SF103 - SUBFAMILY NOT NAMED</t>
  </si>
  <si>
    <t>K04730</t>
  </si>
  <si>
    <t>K04730 - interleukin-1 receptor-associated kinase 1</t>
  </si>
  <si>
    <t>PAC:37919829</t>
  </si>
  <si>
    <t>Sobic.009G009000.1</t>
  </si>
  <si>
    <t>Sobic.009G009000.1.p</t>
  </si>
  <si>
    <t>PF03936; PF01397</t>
  </si>
  <si>
    <t>PF03936 - Terpene synthase family, metal binding domain; PF01397 - Terpene synthase, N-terminal domain</t>
  </si>
  <si>
    <t>PTHR31225</t>
  </si>
  <si>
    <t>PTHR31225 - FAMILY NOT NAMED</t>
  </si>
  <si>
    <t>4.2.3.123</t>
  </si>
  <si>
    <t>4.2.3.123 - Beta-sesquiphellandrene synthase</t>
  </si>
  <si>
    <t>GO:0000287; GO:0008152; GO:0016829; GO:0010333</t>
  </si>
  <si>
    <t>GO:0000287 - Interacting selectively and non-covalently with magnesium (Mg) ions.; GO:0010333 - Catalysis of the formation of cyclic terpenes through the cyclization of linear terpenes (e.g. isopentenyl-PP, geranyl-PP, farnesyl-PP and geranylgeranyl-PP) containing varying numbers of isoprene units.; GO:0008152 - 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GO:0016829 - Catalysis of the cleavage of C-C, C-O, C-N and other bonds by other means than by hydrolysis or oxidation, or conversely adding a group to a double bond. They differ from other enzymes in that two substrates are involved in one reaction direction, but only one in the other direction. When acting on the single substrate, a molecule is eliminated and this generates either a new double bond or a new ring.</t>
  </si>
  <si>
    <t>PAC:37925303</t>
  </si>
  <si>
    <t>Sobic.005G103200.2</t>
  </si>
  <si>
    <t>Sobic.005G103200.2.p</t>
  </si>
  <si>
    <t>PAC:37915749</t>
  </si>
  <si>
    <t>Sobic.003G203500.1</t>
  </si>
  <si>
    <t>Sobic.003G203500.1.p</t>
  </si>
  <si>
    <t>PF00171</t>
  </si>
  <si>
    <t>PF00171 - Aldehyde dehydrogenase family</t>
  </si>
  <si>
    <t>PTHR11699; PTHR11699:SF182</t>
  </si>
  <si>
    <t>PTHR11699 - ALDEHYDE DEHYDROGENASE-RELATED; PTHR11699:SF182 - ALDEHYDE DEHYDROGENASE FAMILY 2 MEMBER C4</t>
  </si>
  <si>
    <t>1.2.1.5</t>
  </si>
  <si>
    <t>1.2.1.5 - Aldehyde dehydrogenase (NAD(P)(+))</t>
  </si>
  <si>
    <t>K12355</t>
  </si>
  <si>
    <t>K12355 - coniferyl-aldehyde dehydrogenase</t>
  </si>
  <si>
    <t>GO:0016491; GO:0008152; GO:0055114; GO:0016620</t>
  </si>
  <si>
    <t>GO:0016491 - 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GO:0016620 - Catalysis of an oxidation-reduction (redox) reaction in which an aldehyde or ketone (oxo) group acts as a hydrogen or electron donor and reduces NAD or NADP.; GO:0055114 - A metabolic process that results in the removal or addition of one or more electrons to or from a substance, with or without the concomitant removal or addition of a proton or protons.; GO:0008152 - 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t>
  </si>
  <si>
    <t>PWY66-21; PWY66-389; PWY-2724</t>
  </si>
  <si>
    <t>PWY-2724 - ""; PWY66-389 - ""; PWY66-21 - ""</t>
  </si>
  <si>
    <t>PAC:37924333</t>
  </si>
  <si>
    <t>Sobic.005G062700.1</t>
  </si>
  <si>
    <t>Sobic.005G062700.1.p</t>
  </si>
  <si>
    <t>PF01106</t>
  </si>
  <si>
    <t>PF01106 - NifU-like domain</t>
  </si>
  <si>
    <t>PTHR31942; PTHR31942:SF30</t>
  </si>
  <si>
    <t>PTHR31942 - FAMILY NOT NAMED; PTHR31942:SF30 - SUBFAMILY NOT NAMED</t>
  </si>
  <si>
    <t>GO:0005506; GO:0051536; GO:0016226</t>
  </si>
  <si>
    <t>GO:0051536 - Interacting selectively and non-covalently with an iron-sulfur cluster, a combination of iron and sulfur atoms.; GO:0005506 - Interacting selectively and non-covalently with iron (Fe) ions.; GO:0016226 - The incorporation of iron and exogenous sulfur into a metallo-sulfur cluster.</t>
  </si>
  <si>
    <t>PAC:37924575</t>
  </si>
  <si>
    <t>Sobic.005G087400.3</t>
  </si>
  <si>
    <t>Sobic.005G087400.3.p</t>
  </si>
  <si>
    <t>PF06964</t>
  </si>
  <si>
    <t>PF06964 - Alpha-L-arabinofuranosidase C-terminus</t>
  </si>
  <si>
    <t>PTHR31776; PTHR31776:SF0</t>
  </si>
  <si>
    <t>PTHR31776 - FAMILY NOT NAMED; PTHR31776:SF0 - ALPHA-L-ARABINOFURANOSIDASE 1-RELATED</t>
  </si>
  <si>
    <t>3.2.1.55</t>
  </si>
  <si>
    <t>3.2.1.55 - Non-reducing end alpha-L-arabinofuranosidase</t>
  </si>
  <si>
    <t>K01209</t>
  </si>
  <si>
    <t>K01209 - alpha-N-arabinofuranosidase</t>
  </si>
  <si>
    <t>GO:0005975; GO:0046373; GO:0046556</t>
  </si>
  <si>
    <t>GO:0046556 - Catalysis of the hydrolysis of terminal non-reducing alpha-L-arabinofuranoside residues in alpha-L-arabinosides.; GO:0005975 - The chemical reactions and pathways involving carbohydrates, any of a group of organic compounds based of the general formula Cx(H2O)y. Includes the formation of carbohydrate derivatives by the addition of a carbohydrate residue to another molecule.; GO:0046373 - The chemical reactions and pathways involving L-arabinose, the D-enantiomer of arabino-pentose. L-arabinose occurs free, e.g. in the heartwood of many conifers, and in the combined state, in both furanose and pyranose forms, as a constituent of various plant hemicelluloses, bacterial polysaccharides etc.</t>
  </si>
  <si>
    <t>PAC:37913209</t>
  </si>
  <si>
    <t>Sobic.003G124200.1</t>
  </si>
  <si>
    <t>Sobic.003G124200.1.p</t>
  </si>
  <si>
    <t>PF02567</t>
  </si>
  <si>
    <t>PF02567 - Phenazine biosynthesis-like protein</t>
  </si>
  <si>
    <t>PTHR13774; PTHR13774:SF17</t>
  </si>
  <si>
    <t>PTHR13774 - PHENAZINE BIOSYNTHESIS PROTEIN; PTHR13774:SF17 - PHENAZINE BIOSYNTHESIS-LIKE DOMAIN-CONTAINING PROTEIN</t>
  </si>
  <si>
    <t>KOG3033</t>
  </si>
  <si>
    <t>KOG3033 - Predicted PhzC/PhzF-type epimerase</t>
  </si>
  <si>
    <t>5.3.3.17</t>
  </si>
  <si>
    <t>5.3.3.17 - Trans-2,3-dihydro-3-hydroxyanthranilate isomerase</t>
  </si>
  <si>
    <t>GO:0003824; GO:0009058</t>
  </si>
  <si>
    <t>GO:0009058 - The chemical reactions and pathways resulting in the formation of substances; typically the energy-requiring part of metabolism in which simpler substances are transformed into more complex ones.; GO:0003824 - 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t>
  </si>
  <si>
    <t>PAC:37923484</t>
  </si>
  <si>
    <t>Sobic.005G094001.1</t>
  </si>
  <si>
    <t>Sobic.005G094001.1.p</t>
  </si>
  <si>
    <t>PTHR23155:SF618; PTHR23155</t>
  </si>
  <si>
    <t>PTHR23155:SF618 - SUBFAMILY NOT NAMED; PTHR23155 - LEUCINE-RICH REPEAT-CONTAINING PROTEIN</t>
  </si>
  <si>
    <t>KOG4658</t>
  </si>
  <si>
    <t>KOG4658 - Apoptotic ATPase</t>
  </si>
  <si>
    <t>PAC:37949114</t>
  </si>
  <si>
    <t>Sobic.006G259600.1</t>
  </si>
  <si>
    <t>Sobic.006G259600.1.p</t>
  </si>
  <si>
    <t>PF01636</t>
  </si>
  <si>
    <t>PF01636 - Phosphotransferase enzyme family</t>
  </si>
  <si>
    <t>PTHR34273:SF1; PTHR34273</t>
  </si>
  <si>
    <t>PTHR34273:SF1 - METHYLTHIORIBOSE KINASE; PTHR34273 - FAMILY NOT NAMED</t>
  </si>
  <si>
    <t>2.7.1.100</t>
  </si>
  <si>
    <t>2.7.1.100 - S-methyl-5-thioribose kinase</t>
  </si>
  <si>
    <t>K00899</t>
  </si>
  <si>
    <t>K00899 - 5-methylthioribose kinase</t>
  </si>
  <si>
    <t>GO:0009086; GO:0046522</t>
  </si>
  <si>
    <t>GO:0046522 - Catalysis of the reaction: S-methyl-5-thio-D-ribose + ATP = S-methyl-5-thio-alpha-D-ribose 1-phosphate + ADP + 2 H(+).; GO:0009086 - The chemical reactions and pathways resulting in the formation of methionine (2-amino-4-(methylthio)butanoic acid), a sulfur-containing, essential amino acid found in peptide linkage in proteins.</t>
  </si>
  <si>
    <t>PWY-7270; PWY-7528; PWY-6754</t>
  </si>
  <si>
    <t>PWY-6754 - ""; PWY-7270 - ""; PWY-7528 - ""</t>
  </si>
  <si>
    <t>PAC:37912508</t>
  </si>
  <si>
    <t>Sobic.003G084200.1</t>
  </si>
  <si>
    <t>Sobic.003G084200.1.p</t>
  </si>
  <si>
    <t>PF14309; PF14383</t>
  </si>
  <si>
    <t>PF14383 - DUF761-associated sequence motif; PF14309 - Domain of unknown function (DUF4378)</t>
  </si>
  <si>
    <t>PTHR21726; PTHR21726:SF35</t>
  </si>
  <si>
    <t>PTHR21726:SF35 - SUBFAMILY NOT NAMED; PTHR21726 - PHOSPHATIDYLINOSITOL N-ACETYLGLUCOSAMINYLTRANSFERASE SUBUNIT P  DOWN SYNDROME CRITICAL REGION PROTEIN 5 -RELATED</t>
  </si>
  <si>
    <t>PAC:37931325</t>
  </si>
  <si>
    <t>Sobic.004G024400.1</t>
  </si>
  <si>
    <t>Sobic.004G024400.1.p</t>
  </si>
  <si>
    <t>PF00013</t>
  </si>
  <si>
    <t>PF00013 - KH domain</t>
  </si>
  <si>
    <t>PTHR10288:SF169; PTHR10288</t>
  </si>
  <si>
    <t>PTHR10288 - KH DOMAIN CONTAINING RNA BINDING PROTEIN; PTHR10288:SF169 - SUBFAMILY NOT NAMED</t>
  </si>
  <si>
    <t>KOG2190</t>
  </si>
  <si>
    <t>KOG2190 - PolyC-binding proteins alphaCP-1 and related KH domain proteins</t>
  </si>
  <si>
    <t>K13162</t>
  </si>
  <si>
    <t>K13162 - ""</t>
  </si>
  <si>
    <t>GO:0003676; GO:0003723</t>
  </si>
  <si>
    <t>GO:0003723 - Interacting selectively and non-covalently with an RNA molecule or a portion thereof.; GO:0003676 - Interacting selectively and non-covalently with any nucleic acid.</t>
  </si>
  <si>
    <t>PAC:37931680</t>
  </si>
  <si>
    <t>Sobic.004G347500.2</t>
  </si>
  <si>
    <t>Sobic.004G347500.2.p</t>
  </si>
  <si>
    <t>PF13671</t>
  </si>
  <si>
    <t>PF13671 - AAA domain</t>
  </si>
  <si>
    <t>PTHR33477; PTHR33477:SF1</t>
  </si>
  <si>
    <t>PTHR33477 - FAMILY NOT NAMED; PTHR33477:SF1 - SUBFAMILY NOT NAMED</t>
  </si>
  <si>
    <t>PAC:37937426</t>
  </si>
  <si>
    <t>Sobic.001G028100.1</t>
  </si>
  <si>
    <t>Sobic.001G028100.1.p</t>
  </si>
  <si>
    <t>PF08152; PF00271; PF04851; PF00098</t>
  </si>
  <si>
    <t>PF00098 - Zinc knuckle; PF08152 - GUCT (NUC152) domain; PF00271 - Helicase conserved C-terminal domain; PF04851 - Type III restriction enzyme, res subunit</t>
  </si>
  <si>
    <t>PTHR24031; PTHR24031:SF155</t>
  </si>
  <si>
    <t>PTHR24031:SF155 - DEAD-BOX ATP-DEPENDENT RNA HELICASE 3, CHLOROPLASTIC; PTHR24031 - RNA HELICASE</t>
  </si>
  <si>
    <t>KOG0331</t>
  </si>
  <si>
    <t>KOG0331 - ATP-dependent RNA helicase</t>
  </si>
  <si>
    <t>3.6.4.13</t>
  </si>
  <si>
    <t>3.6.4.13 - RNA helicase</t>
  </si>
  <si>
    <t>GO:0003676; GO:0003677; GO:0005524; GO:0005634; GO:0008270; GO:0003723; GO:0004386; GO:0016787</t>
  </si>
  <si>
    <t>GO:0016787 - Catalysis of the hydrolysis of various bonds, e.g. C-O, C-N, C-C, phosphoric anhydride bonds, etc. Hydrolase is the systematic name for any enzyme of EC class 3.; GO:0004386 - Catalysis of the reaction: NTP + H2O = NDP + phosphate, to drive the unwinding of a DNA or RNA helix.; GO:0003723 - Interacting selectively and non-covalently with an RNA molecule or a portion thereof.; GO:0003676 - Interacting selectively and non-covalently with any nucleic acid.; GO:0005634 - 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GO:0005524 - Interacting selectively and non-covalently with ATP, adenosine 5'-triphosphate, a universally important coenzyme and enzyme regulator.; GO:0003677 - Any molecular function by which a gene product interacts selectively and non-covalently with DNA (deoxyribonucleic acid).; GO:0008270 - Interacting selectively and non-covalently with zinc (Zn) ions.</t>
  </si>
  <si>
    <t>PAC:37933224</t>
  </si>
  <si>
    <t>Sobic.004G323800.1</t>
  </si>
  <si>
    <t>Sobic.004G323800.1.p</t>
  </si>
  <si>
    <t>PF03462; PF00472</t>
  </si>
  <si>
    <t>PF00472 - RF-1 domain; PF03462 - PCRF domain</t>
  </si>
  <si>
    <t>PTHR11075:SF6; PTHR11075</t>
  </si>
  <si>
    <t>PTHR11075:SF6 - CLASS I PEPTIDE CHAIN RELEASE FACTOR; PTHR11075 - PEPTIDE CHAIN RELEASE FACTOR</t>
  </si>
  <si>
    <t>KOG2726</t>
  </si>
  <si>
    <t>KOG2726 - Mitochondrial polypeptide chain release factor</t>
  </si>
  <si>
    <t>K02836</t>
  </si>
  <si>
    <t>K02836 - ""</t>
  </si>
  <si>
    <t>GO:0006415; GO:0005737; GO:0003747; GO:0016149</t>
  </si>
  <si>
    <t>GO:0003747 - Involved in catalyzing the release of a nascent polypeptide chain from a ribosome.; GO:0016149 - A translation release factor that is specific for one or more particular termination codons; acts at the ribosomal A-site and require polypeptidyl-tRNA at the P-site.; GO:0005737 - All of the contents of a cell excluding the plasma membrane and nucleus, but including other subcellular structures.; GO:0006415 - The process resulting in the release of a polypeptide chain from the ribosome, usually in response to a termination codon (UAA, UAG, or UGA in the universal genetic code).</t>
  </si>
  <si>
    <t>PAC:37923917</t>
  </si>
  <si>
    <t>Sobic.005G033801.1</t>
  </si>
  <si>
    <t>Sobic.005G033801.1.p</t>
  </si>
  <si>
    <t>PTHR11926; PTHR11926:SF231</t>
  </si>
  <si>
    <t>PTHR11926:SF231 - SUBFAMILY NOT NAMED; PTHR11926 - GLUCOSYL/GLUCURONOSYL TRANSFERASES</t>
  </si>
  <si>
    <t>2.4.1.115</t>
  </si>
  <si>
    <t>2.4.1.115 - Anthocyanidin 3-O-glucosyltransferase</t>
  </si>
  <si>
    <t>PWY-5125; PWY-7267; PWY-5153</t>
  </si>
  <si>
    <t>PWY-7267 - ""; PWY-5153 - ""; PWY-5125 - ""</t>
  </si>
  <si>
    <t>PAC:37919662</t>
  </si>
  <si>
    <t>Sobic.009G045000.1</t>
  </si>
  <si>
    <t>Sobic.009G045000.1.p</t>
  </si>
  <si>
    <t>PF13181; PF00515</t>
  </si>
  <si>
    <t>PF13181 - Tetratricopeptide repeat; PF00515 - Tetratricopeptide repeat</t>
  </si>
  <si>
    <t>PTHR12558:SF8; PTHR12558</t>
  </si>
  <si>
    <t>PTHR12558 - CELL DIVISION CYCLE 16,23,27; PTHR12558:SF8 - ANAPHASE-PROMOTING COMPLEX SUBUNIT 7</t>
  </si>
  <si>
    <t>KOG1174</t>
  </si>
  <si>
    <t>KOG1174 - Anaphase-promoting complex (APC), subunit 7</t>
  </si>
  <si>
    <t>K03354</t>
  </si>
  <si>
    <t>K03354 - anaphase-promoting complex subunit 7</t>
  </si>
  <si>
    <t>PAC:37947349</t>
  </si>
  <si>
    <t>Sobic.006G177000.1</t>
  </si>
  <si>
    <t>Sobic.006G177000.1.p</t>
  </si>
  <si>
    <t>PTHR24296; PTHR24296:SF16</t>
  </si>
  <si>
    <t>PTHR24296:SF16 - SUBFAMILY NOT NAMED; PTHR24296 - FAMILY NOT NAMED</t>
  </si>
  <si>
    <t>1.14.14.1</t>
  </si>
  <si>
    <t>1.14.14.1 - Unspecific monooxygenase</t>
  </si>
  <si>
    <t>K15398</t>
  </si>
  <si>
    <t>K15398 - fatty acid omega-hydroxylase</t>
  </si>
  <si>
    <t>PAC:37916941</t>
  </si>
  <si>
    <t>Sobic.003G437400.1</t>
  </si>
  <si>
    <t>Sobic.003G437400.1.p</t>
  </si>
  <si>
    <t>PF00141</t>
  </si>
  <si>
    <t>PF00141 - Peroxidase</t>
  </si>
  <si>
    <t>PTHR31235; PTHR31235:SF66</t>
  </si>
  <si>
    <t>PTHR31235:SF66 - SUBFAMILY NOT NAMED; PTHR31235 - FAMILY NOT NAMED</t>
  </si>
  <si>
    <t>1.11.1.7</t>
  </si>
  <si>
    <t>1.11.1.7 - Peroxidase</t>
  </si>
  <si>
    <t>K00430</t>
  </si>
  <si>
    <t>K00430 - peroxidase</t>
  </si>
  <si>
    <t>GO:0004601; GO:0006979; GO:0055114; GO:0020037</t>
  </si>
  <si>
    <t>GO:0020037 - Interacting selectively and non-covalently with heme, any compound of iron complexed in a porphyrin (tetrapyrrole) ring.; GO:0006979 - Any process that results in a change in state or activity of a cell or an organism (in terms of movement, secretion, enzyme production, gene expression, etc.) as a result of oxidative stress, a state often resulting from exposure to high levels of reactive oxygen species, e.g. superoxide anions, hydrogen peroxide (H2O2), and hydroxyl radicals.; GO:0004601 - Catalysis of the reaction: donor + hydrogen peroxide = oxidized donor + 2 H2O.; GO:0055114 - A metabolic process that results in the removal or addition of one or more electrons to or from a substance, with or without the concomitant removal or addition of a proton or protons.</t>
  </si>
  <si>
    <t>PWY-6824; PWY-5466; PWY-7214; PWY-7445</t>
  </si>
  <si>
    <t>PWY-7445 - ""; PWY-7214 - ""; PWY-5466 - ""; PWY-6824 - ""</t>
  </si>
  <si>
    <t>PAC:37950624</t>
  </si>
  <si>
    <t>Sobic.002G317800.1</t>
  </si>
  <si>
    <t>Sobic.002G317800.1.p</t>
  </si>
  <si>
    <t>PF13088</t>
  </si>
  <si>
    <t>PF13088 - BNR repeat-like domain</t>
  </si>
  <si>
    <t>PTHR33307; PTHR33307:SF2</t>
  </si>
  <si>
    <t>PTHR33307:SF2 - BNR/ASP-BOX REPEAT FAMILY PROTEIN; PTHR33307 - FAMILY NOT NAMED</t>
  </si>
  <si>
    <t>PAC:37941082</t>
  </si>
  <si>
    <t>Sobic.001G036300.1</t>
  </si>
  <si>
    <t>Sobic.001G036300.1.p</t>
  </si>
  <si>
    <t>PF09127; PF01433</t>
  </si>
  <si>
    <t>PF01433 - Peptidase family M1; PF09127 - Leukotriene A4 hydrolase, C-terminal</t>
  </si>
  <si>
    <t>PTHR11533</t>
  </si>
  <si>
    <t>PTHR11533 - PROTEASE M1 ZINC METALLOPROTEASE</t>
  </si>
  <si>
    <t>3.3.2.6</t>
  </si>
  <si>
    <t>3.3.2.6 - Leukotriene-A(4) hydrolase</t>
  </si>
  <si>
    <t>K01254</t>
  </si>
  <si>
    <t>K01254 - leukotriene-A4 hydrolase</t>
  </si>
  <si>
    <t>GO:0008270; GO:0019370; GO:0006508; GO:0005488; GO:0008237</t>
  </si>
  <si>
    <t>GO:0006508 - The hydrolysis of proteins into smaller polypeptides and/or amino acids by cleavage of their peptide bonds.; GO:0008237 - Catalysis of the hydrolysis of peptide bonds by a mechanism in which water acts as a nucleophile, one or two metal ions hold the water molecule in place, and charged amino acid side chains are ligands for the metal ions.; GO:0019370 - The chemical reactions and pathways resulting in the formation of leukotriene, a pharmacologically active substance derived from a polyunsaturated fatty acid, such as arachidonic acid.; GO:0005488 - The selective, non-covalent, often stoichiometric, interaction of a molecule with one or more specific sites on another molecule.; GO:0008270 - Interacting selectively and non-covalently with zinc (Zn) ions.</t>
  </si>
  <si>
    <t>PAC:37942176</t>
  </si>
  <si>
    <t>Sobic.001G538100.1</t>
  </si>
  <si>
    <t>Sobic.001G538100.1.p</t>
  </si>
  <si>
    <t>PF13639</t>
  </si>
  <si>
    <t>PF13639 - Ring finger domain</t>
  </si>
  <si>
    <t>PTHR16047:SF9; PTHR16047</t>
  </si>
  <si>
    <t>PTHR16047:SF9 - SUBFAMILY NOT NAMED; PTHR16047 - RFWD3 PROTEIN</t>
  </si>
  <si>
    <t>KOG1645</t>
  </si>
  <si>
    <t>KOG1645 - RING-finger-containing E3 ubiquitin ligase</t>
  </si>
  <si>
    <t>K15691</t>
  </si>
  <si>
    <t>K15691 - ""</t>
  </si>
  <si>
    <t>GO:0008270; GO:0005515</t>
  </si>
  <si>
    <t>GO:0005515 - Interacting selectively and non-covalently with any protein or protein complex (a complex of two or more proteins that may include other nonprotein molecules).; GO:0008270 - Interacting selectively and non-covalently with zinc (Zn) ions.</t>
  </si>
  <si>
    <t>PAC:37940550</t>
  </si>
  <si>
    <t>Sobic.001G481400.1</t>
  </si>
  <si>
    <t>Sobic.001G481400.1.p</t>
  </si>
  <si>
    <t>PF00847</t>
  </si>
  <si>
    <t>PF00847 - AP2 domain</t>
  </si>
  <si>
    <t>PTHR31190; PTHR31190:SF4</t>
  </si>
  <si>
    <t>PTHR31190 - FAMILY NOT NAMED; PTHR31190:SF4 - ETHYLENE-RESPONSIVE TRANSCRIPTION FACTOR ERF071-RELATED</t>
  </si>
  <si>
    <t>K09286</t>
  </si>
  <si>
    <t>K09286 - ""</t>
  </si>
  <si>
    <t>GO:0003677; GO:0003700; GO:0006355</t>
  </si>
  <si>
    <t>GO:0003677 - Any molecular function by which a gene product interacts selectively and non-covalently with DNA (deoxyribonucleic acid).; GO:0003700 - Interacting selectively and non-covalently with a specific DNA sequence in order to modulate transcription. The transcription factor may or may not also interact selectively with a protein or macromolecular complex.; GO:0006355 - Any process that modulates the frequency, rate or extent of cellular DNA-templated transcription.</t>
  </si>
  <si>
    <t>PAC:37949125</t>
  </si>
  <si>
    <t>Sobic.006G123000.1</t>
  </si>
  <si>
    <t>Sobic.006G123000.1.p</t>
  </si>
  <si>
    <t>PF00400</t>
  </si>
  <si>
    <t>PF00400 - WD domain, G-beta repeat</t>
  </si>
  <si>
    <t>PTHR22844; PTHR22844:SF199</t>
  </si>
  <si>
    <t>PTHR22844:SF199 - F21J9.19; PTHR22844 - F-BOX AND WD40 DOMAIN PROTEIN</t>
  </si>
  <si>
    <t>KOG0313</t>
  </si>
  <si>
    <t>KOG0313 - Microtubule binding protein YTM1 (contains WD40 repeats)</t>
  </si>
  <si>
    <t>2.7.11.7</t>
  </si>
  <si>
    <t>2.7.11.7 - [Myosin heavy-chain] kinase</t>
  </si>
  <si>
    <t>PAC:37949367</t>
  </si>
  <si>
    <t>Sobic.006G128200.1</t>
  </si>
  <si>
    <t>Sobic.006G128200.1.p</t>
  </si>
  <si>
    <t>PTHR24351; PTHR24351:SF69</t>
  </si>
  <si>
    <t>PTHR24351:SF69 - AGC (CAMP-DEPENDENT, CGMP-DEPENDENT AND PROTEIN KINASE C) KINASE FAMILY PROTEIN-RELATED; PTHR24351 - RIBOSOMAL PROTEIN S6 KINASE</t>
  </si>
  <si>
    <t>KOG0610</t>
  </si>
  <si>
    <t>KOG0610 - Putative serine/threonine protein kinase</t>
  </si>
  <si>
    <t>GO:0005524; GO:0004713; GO:0004672; GO:0006468; GO:0004674</t>
  </si>
  <si>
    <t>GO:0006468 - The process of introducing a phosphate group on to a protein.; GO:0004713 - Catalysis of the reaction: ATP + a protein tyrosine = ADP + protein tyrosine phosphate.; GO:0004672 - Catalysis of the phosphorylation of an amino acid residue in a protein, usually according to the reaction: a protein + ATP = a phosphoprotein + ADP.; GO:0005524 - Interacting selectively and non-covalently with ATP, adenosine 5'-triphosphate, a universally important coenzyme and enzyme regulator.; GO:0004674 - Catalysis of the reactions: ATP + protein serine = ADP + protein serine phosphate, and ATP + protein threonine = ADP + protein threonine phosphate.</t>
  </si>
  <si>
    <t>PAC:37921092</t>
  </si>
  <si>
    <t>Sobic.009G022700.1</t>
  </si>
  <si>
    <t>Sobic.009G022700.1.p</t>
  </si>
  <si>
    <t>PAC:37952630</t>
  </si>
  <si>
    <t>Sobic.002G327201.1</t>
  </si>
  <si>
    <t>Sobic.002G327201.1.p</t>
  </si>
  <si>
    <t>PF01657</t>
  </si>
  <si>
    <t>PF01657 - Salt stress response/antifungal</t>
  </si>
  <si>
    <t>PTHR32099:SF9; PTHR32099</t>
  </si>
  <si>
    <t>PTHR32099 - CYSTEINE-RICH REPEAT SECRETORY PROTEIN; PTHR32099:SF9 - SUBFAMILY NOT NAMED</t>
  </si>
  <si>
    <t>PAC:37932468</t>
  </si>
  <si>
    <t>Sobic.004G159100.1</t>
  </si>
  <si>
    <t>Sobic.004G159100.1.p</t>
  </si>
  <si>
    <t>PF03016</t>
  </si>
  <si>
    <t>PF03016 - Exostosin family</t>
  </si>
  <si>
    <t>PTHR11062; PTHR11062:SF85</t>
  </si>
  <si>
    <t>PTHR11062 - EXOSTOSIN  HEPARAN SULFATE GLYCOSYLTRANSFERASE -RELATED; PTHR11062:SF85 - SUBFAMILY NOT NAMED</t>
  </si>
  <si>
    <t>KOG1021</t>
  </si>
  <si>
    <t>KOG1021 - Acetylglucosaminyltransferase EXT1/exostosin 1</t>
  </si>
  <si>
    <t>2.4.2.41</t>
  </si>
  <si>
    <t>2.4.2.41 - Xylogalacturonan beta-1,3-xylosyltransferase</t>
  </si>
  <si>
    <t>PWY-5980</t>
  </si>
  <si>
    <t>PWY-5980 - ""</t>
  </si>
  <si>
    <t>PAC:37935858</t>
  </si>
  <si>
    <t>Sobic.007G211200.1</t>
  </si>
  <si>
    <t>Sobic.007G211200.1.p</t>
  </si>
  <si>
    <t>PF13855; PF08263; PF00069</t>
  </si>
  <si>
    <t>PF08263 - Leucine rich repeat N-terminal domain; PF00069 - Protein kinase domain; PF13855 - Leucine rich repeat</t>
  </si>
  <si>
    <t>PTHR27008; PTHR27008:SF41</t>
  </si>
  <si>
    <t>PTHR27008 - FAMILY NOT NAMED; PTHR27008:SF41 - LEUCINE-RICH REPEAT PROTEIN KINASE-LIKE PROTEIN</t>
  </si>
  <si>
    <t>GO:0005524; GO:0004713; GO:0005515; GO:0004672; GO:0006468</t>
  </si>
  <si>
    <t>GO:0006468 - The process of introducing a phosphate group on to a protein.; GO:0004713 - Catalysis of the reaction: ATP + a protein tyrosine = ADP + protein tyrosine phosphate.; GO:0004672 - Catalysis of the phosphorylation of an amino acid residue in a protein, usually according to the reaction: a protein + ATP = a phosphoprotein + ADP.; GO:0005515 - Interacting selectively and non-covalently with any protein or protein complex (a complex of two or more proteins that may include other nonprotein molecules).; GO:0005524 - Interacting selectively and non-covalently with ATP, adenosine 5'-triphosphate, a universally important coenzyme and enzyme regulator.</t>
  </si>
  <si>
    <t>PAC:37951020</t>
  </si>
  <si>
    <t>Sobic.002G104400.1</t>
  </si>
  <si>
    <t>Sobic.002G104400.1.p</t>
  </si>
  <si>
    <t>PF00931; PF03106</t>
  </si>
  <si>
    <t>PF00931 - NB-ARC domain; PF03106 - WRKY DNA -binding domain</t>
  </si>
  <si>
    <t>PTHR23155; PTHR23155:SF516</t>
  </si>
  <si>
    <t>PTHR23155 - LEUCINE-RICH REPEAT-CONTAINING PROTEIN; PTHR23155:SF516 - PLANT INTRACELLULAR RAS-GROUP-RELATED LRR PROTEIN 1-RELATED</t>
  </si>
  <si>
    <t>GO:0003700; GO:0006355; GO:0043565; GO:0043531; GO:0008237</t>
  </si>
  <si>
    <t>GO:0008237 - Catalysis of the hydrolysis of peptide bonds by a mechanism in which water acts as a nucleophile, one or two metal ions hold the water molecule in place, and charged amino acid side chains are ligands for the metal ions.; GO:0043565 - Interacting selectively and non-covalently with DNA of a specific nucleotide composition, e.g. GC-rich DNA binding, or with a specific sequence motif or type of DNA e.g. promotor binding or rDNA binding.; GO:0043531 - Interacting selectively and non-covalently with ADP, adenosine 5'-diphosphate.; GO:0003700 - Interacting selectively and non-covalently with a specific DNA sequence in order to modulate transcription. The transcription factor may or may not also interact selectively with a protein or macromolecular complex.; GO:0006355 - Any process that modulates the frequency, rate or extent of cellular DNA-templated transcription.</t>
  </si>
  <si>
    <t>PAC:37951141</t>
  </si>
  <si>
    <t>Sobic.002G407300.2</t>
  </si>
  <si>
    <t>Sobic.002G407300.2.p</t>
  </si>
  <si>
    <t>GO:0016491; GO:0008152; GO:0055114; GO:0008667; GO:0019290</t>
  </si>
  <si>
    <t>GO:0016491 - 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GO:0008667 - Catalysis of the reaction: (2S,3S)-2,3-dihydroxy-2,3-dihydrobenzoate + NAD(+) = 2,3-dihydroxybenzoate + H(+) + NADH.; GO:0019290 - The chemical reactions and pathways resulting in the formation of siderophores, low molecular weight Fe(III)-chelating substances made by aerobic or facultatively anaerobic bacteria, especially when growing under iron deficient conditions. The complexes of Fe(3+)-siderophores have very high stability constants and are taken up by specific transport systems by microorganisms; the subsequent release of iron requires enzymatic action.; GO:0055114 - A metabolic process that results in the removal or addition of one or more electrons to or from a substance, with or without the concomitant removal or addition of a proton or protons.; GO:0008152 - 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t>
  </si>
  <si>
    <t>PAC:37928005</t>
  </si>
  <si>
    <t>Sobic.008G059900.2</t>
  </si>
  <si>
    <t>Sobic.008G059900.2.p</t>
  </si>
  <si>
    <t>PF02817; PF00198; PF00364</t>
  </si>
  <si>
    <t>PF00364 - Biotin-requiring enzyme; PF02817 - e3 binding domain; PF00198 - 2-oxoacid dehydrogenases acyltransferase (catalytic domain)</t>
  </si>
  <si>
    <t>PTHR23151:SF61; PTHR23151</t>
  </si>
  <si>
    <t>PTHR23151 - DIHYDROLIPOAMIDE ACETYL/SUCCINYL-TRANSFERASE-RELATED; PTHR23151:SF61 - SUBFAMILY NOT NAMED</t>
  </si>
  <si>
    <t>KOG0557</t>
  </si>
  <si>
    <t>KOG0557 - Dihydrolipoamide acetyltransferase</t>
  </si>
  <si>
    <t>2.3.1.12</t>
  </si>
  <si>
    <t>2.3.1.12 - Dihydrolipoyllysine-residue acetyltransferase</t>
  </si>
  <si>
    <t>K00627</t>
  </si>
  <si>
    <t>K00627 - pyruvate dehydrogenase E2 component (dihydrolipoamide acetyltransferase)</t>
  </si>
  <si>
    <t>GO:0016746; GO:0008152</t>
  </si>
  <si>
    <t>GO:0016746 - Catalysis of the transfer of an acyl group from one compound (donor) to another (acceptor).; GO:0008152 - 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t>
  </si>
  <si>
    <t>PWY-5464; PYRUVDEHYD-PWY; PWY-5173</t>
  </si>
  <si>
    <t>PWY-5464 - ""; PYRUVDEHYD-PWY - ""; PWY-5173 - ""</t>
  </si>
  <si>
    <t>PAC:37926262</t>
  </si>
  <si>
    <t>Sobic.008G065932.1</t>
  </si>
  <si>
    <t>Sobic.008G065932.1.p</t>
  </si>
  <si>
    <t>PAC:37932620</t>
  </si>
  <si>
    <t>Sobic.004G087500.1</t>
  </si>
  <si>
    <t>Sobic.004G087500.1.p</t>
  </si>
  <si>
    <t>PF03219</t>
  </si>
  <si>
    <t>PF03219 - TLC ATP/ADP transporter</t>
  </si>
  <si>
    <t>PTHR31187:SF3; PTHR31187</t>
  </si>
  <si>
    <t>PTHR31187:SF3 - SUBFAMILY NOT NAMED; PTHR31187 - FAMILY NOT NAMED</t>
  </si>
  <si>
    <t>K03301</t>
  </si>
  <si>
    <t>K03301 - ""</t>
  </si>
  <si>
    <t>GO:0005524; GO:0005471; GO:0016021; GO:0006810</t>
  </si>
  <si>
    <t>GO:0016021 - The component of a membrane consisting of the gene products and protein complexes having at least some part of their peptide sequence embedded in the hydrophobic region of the membrane.; GO:0005471 - Catalysis of the reaction: ATP(out) + ADP(in) = ATP(in) + ADP(out).; GO:0005524 - Interacting selectively and non-covalently with ATP, adenosine 5'-triphosphate, a universally important coenzyme and enzyme regulator.; GO:0006810 - The directed movement of substances (such as macromolecules, small molecules, ions) into, out of or within a cell, or between cells, or within a multicellular organism by means of some agent such as a transporter or pore.</t>
  </si>
  <si>
    <t>PAC:37919171</t>
  </si>
  <si>
    <t>Sobic.009G235700.1</t>
  </si>
  <si>
    <t>Sobic.009G235700.1.p</t>
  </si>
  <si>
    <t>PF07690</t>
  </si>
  <si>
    <t>PF07690 - Major Facilitator Superfamily</t>
  </si>
  <si>
    <t>PTHR23500:SF123; PTHR23500</t>
  </si>
  <si>
    <t>PTHR23500:SF123 - SUBFAMILY NOT NAMED; PTHR23500 - FAMILY NOT NAMED</t>
  </si>
  <si>
    <t>KOG0254</t>
  </si>
  <si>
    <t>KOG0254 - Predicted transporter (major facilitator superfamily)</t>
  </si>
  <si>
    <t>K08145</t>
  </si>
  <si>
    <t>K08145 - ""</t>
  </si>
  <si>
    <t>GO:0022891; GO:0055085; GO:0016020; GO:0016021</t>
  </si>
  <si>
    <t>GO:0016021 - The component of a membrane consisting of the gene products and protein complexes having at least some part of their peptide sequence embedded in the hydrophobic region of the membrane.; GO:0016020 - A lipid bilayer along with all the proteins and protein complexes embedded in it an attached to it.; GO:0022891 - Enables the transfer of a specific substance or group of related substances from one side of a membrane to the other.; GO:0055085 - The process in which a solute is transported across a lipid bilayer, from one side of a membrane to the other</t>
  </si>
  <si>
    <t>PAC:37915091</t>
  </si>
  <si>
    <t>Sobic.003G031100.1</t>
  </si>
  <si>
    <t>Sobic.003G031100.1.p</t>
  </si>
  <si>
    <t>PTHR12565:SF180; PTHR12565</t>
  </si>
  <si>
    <t>PTHR12565 - STEROL REGULATORY ELEMENT-BINDING PROTEIN; PTHR12565:SF180 - SUBFAMILY NOT NAMED</t>
  </si>
  <si>
    <t>PAC:37945819</t>
  </si>
  <si>
    <t>Sobic.006G164300.1</t>
  </si>
  <si>
    <t>Sobic.006G164300.1.p</t>
  </si>
  <si>
    <t>PF03169</t>
  </si>
  <si>
    <t>PF03169 - OPT oligopeptide transporter protein</t>
  </si>
  <si>
    <t>PTHR31645; PTHR31645:SF19</t>
  </si>
  <si>
    <t>PTHR31645:SF19 - SUBFAMILY NOT NAMED; PTHR31645 - FAMILY NOT NAMED</t>
  </si>
  <si>
    <t>GO:0055085</t>
  </si>
  <si>
    <t>GO:0055085 - The process in which a solute is transported across a lipid bilayer, from one side of a membrane to the other</t>
  </si>
  <si>
    <t>PAC:37933674</t>
  </si>
  <si>
    <t>Sobic.004G299300.1</t>
  </si>
  <si>
    <t>Sobic.004G299300.1.p</t>
  </si>
  <si>
    <t>PF00069; PF07714</t>
  </si>
  <si>
    <t>PF00069 - Protein kinase domain; PF07714 - Protein tyrosine kinase</t>
  </si>
  <si>
    <t>PTHR27001; PTHR27001:SF228</t>
  </si>
  <si>
    <t>PTHR27001 - FAMILY NOT NAMED; PTHR27001:SF228 - SUBFAMILY NOT NAMED</t>
  </si>
  <si>
    <t>KOG1187; KOG2345</t>
  </si>
  <si>
    <t>KOG2345 - Serine/threonine protein kinase/TGF-beta stimulated factor; KOG1187 - Serine/threonine protein kinase</t>
  </si>
  <si>
    <t>PAC:37948091</t>
  </si>
  <si>
    <t>Sobic.006G177800.1</t>
  </si>
  <si>
    <t>Sobic.006G177800.1.p</t>
  </si>
  <si>
    <t>PF00326; PF02897</t>
  </si>
  <si>
    <t>PF02897 - Prolyl oligopeptidase, N-terminal beta-propeller domain; PF00326 - Prolyl oligopeptidase family</t>
  </si>
  <si>
    <t>PTHR11757; PTHR11757:SF8</t>
  </si>
  <si>
    <t>PTHR11757 - PROTEASE FAMILY S9A OLIGOPEPTIDASE; PTHR11757:SF8 - SUBFAMILY NOT NAMED</t>
  </si>
  <si>
    <t>3.4.21.26</t>
  </si>
  <si>
    <t>3.4.21.26 - Prolyl oligopeptidase</t>
  </si>
  <si>
    <t>K01322</t>
  </si>
  <si>
    <t>K01322 - ""</t>
  </si>
  <si>
    <t>GO:0006508; GO:0004252; GO:0008236; GO:0070008</t>
  </si>
  <si>
    <t>GO:0006508 - The hydrolysis of proteins into smaller polypeptides and/or amino acids by cleavage of their peptide bonds.; GO:0004252 - Catalysis of the hydrolysis of internal, alpha-peptide bonds in a polypeptide chain by a catalytic mechanism that involves a catalytic triad consisting of a serine nucleophile that is activated by a proton relay involving an acidic residue (e.g. aspartate or glutamate) and a basic residue (usually histidine).; GO:0008236 - Catalysis of the hydrolysis of peptide bonds in a polypeptide chain by a catalytic mechanism that involves a catalytic triad consisting of a serine nucleophile that is activated by a proton relay involving an acidic residue (e.g. aspartate or glutamate) and a basic residue (usually histidine).; GO:0070008 - Catalysis of the hydrolysis of a peptide bond not more than three residues from the N- or C-terminus of a polypeptide chain by a catalytic mechanism that involves a catalytic triad consisting of a serine nucleophile that is activated by a proton relay involving an acidic residue (e.g. aspartate or glutamate) and a basic residue (usually histidine).</t>
  </si>
  <si>
    <t>PAC:37918123</t>
  </si>
  <si>
    <t>Sobic.003G424400.1</t>
  </si>
  <si>
    <t>Sobic.003G424400.1.p</t>
  </si>
  <si>
    <t>PF00514</t>
  </si>
  <si>
    <t>PF00514 - Armadillo/beta-catenin-like repeat</t>
  </si>
  <si>
    <t>PTHR23315; PTHR23315:SF133</t>
  </si>
  <si>
    <t>PTHR23315:SF133 - SUBFAMILY NOT NAMED; PTHR23315 - BETA CATENIN-RELATED ARMADILLO REPEAT-CONTAINING</t>
  </si>
  <si>
    <t>KOG0166</t>
  </si>
  <si>
    <t>KOG0166 - Karyopherin (importin) alpha</t>
  </si>
  <si>
    <t>K08332</t>
  </si>
  <si>
    <t>K08332 - vacuolar protein 8</t>
  </si>
  <si>
    <t>GO:0005515; GO:0005488</t>
  </si>
  <si>
    <t>GO:0005515 - Interacting selectively and non-covalently with any protein or protein complex (a complex of two or more proteins that may include other nonprotein molecules).; GO:0005488 - The selective, non-covalent, often stoichiometric, interaction of a molecule with one or more specific sites on another molecule.</t>
  </si>
  <si>
    <t>PAC:37933030</t>
  </si>
  <si>
    <t>Sobic.004G037200.1</t>
  </si>
  <si>
    <t>Sobic.004G037200.1.p</t>
  </si>
  <si>
    <t>PF00432</t>
  </si>
  <si>
    <t>PF00432 - Prenyltransferase and squalene oxidase repeat</t>
  </si>
  <si>
    <t>PTHR11764:SF15; PTHR11764</t>
  </si>
  <si>
    <t>PTHR11764 - LANOSTEROL SYNTHASE; PTHR11764:SF15 - CYCLOARTENOL SYNTHASE</t>
  </si>
  <si>
    <t>5.4.99.8</t>
  </si>
  <si>
    <t>5.4.99.8 - Cycloartenol synthase</t>
  </si>
  <si>
    <t>K01853</t>
  </si>
  <si>
    <t>K01853 - cycloartenol synthase</t>
  </si>
  <si>
    <t>GO:0016866; GO:0003824</t>
  </si>
  <si>
    <t>GO:0016866 - Catalysis of the transfer of a functional group from one position to another within a single molecule.; GO:0003824 - 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t>
  </si>
  <si>
    <t>PWY-2541</t>
  </si>
  <si>
    <t>PWY-2541 - ""</t>
  </si>
  <si>
    <t>PAC:37934362</t>
  </si>
  <si>
    <t>Sobic.007G194800.2</t>
  </si>
  <si>
    <t>Sobic.007G194800.2.p</t>
  </si>
  <si>
    <t>PF04083; PF12695; PF00561</t>
  </si>
  <si>
    <t>PF04083 - Partial alpha/beta-hydrolase lipase region; PF00561 - alpha/beta hydrolase fold; PF12695 - Alpha/beta hydrolase family</t>
  </si>
  <si>
    <t>PTHR11005:SF38; PTHR11005</t>
  </si>
  <si>
    <t>PTHR11005:SF38 - TRIACYLGLYCEROL LIPASE 2; PTHR11005 - LYSOSOMAL ACID LIPASE-RELATED</t>
  </si>
  <si>
    <t>KOG2624</t>
  </si>
  <si>
    <t>KOG2624 - Triglyceride lipase-cholesterol esterase</t>
  </si>
  <si>
    <t>3.1.1.3</t>
  </si>
  <si>
    <t>3.1.1.3 - Triacylglycerol lipase</t>
  </si>
  <si>
    <t>K01052</t>
  </si>
  <si>
    <t>K01052 - lysosomal acid lipase/cholesteryl ester hydrolase</t>
  </si>
  <si>
    <t>GO:0016788; GO:0006629</t>
  </si>
  <si>
    <t>GO:0006629 - The chemical reactions and pathways involving lipids, compounds soluble in an organic solvent but not, or sparingly, in an aqueous solvent. Includes fatty acids; neutral fats, other fatty-acid esters, and soaps; long-chain (fatty) alcohols and waxes; sphingoids and other long-chain bases; glycolipids, phospholipids and sphingolipids; and carotenes, polyprenols, sterols, terpenes and other isoprenoids.; GO:0016788 - Catalysis of the hydrolysis of any ester bond.</t>
  </si>
  <si>
    <t>LIPAS-PWY</t>
  </si>
  <si>
    <t>LIPAS-PWY - ""</t>
  </si>
  <si>
    <t>PAC:37953046</t>
  </si>
  <si>
    <t>Sobic.002G302000.1</t>
  </si>
  <si>
    <t>Sobic.002G302000.1.p</t>
  </si>
  <si>
    <t>PF00722; PF06955</t>
  </si>
  <si>
    <t>PF06955 - Xyloglucan endo-transglycosylase (XET) C-terminus; PF00722 - Glycosyl hydrolases family 16</t>
  </si>
  <si>
    <t>PTHR31062:SF18; PTHR31062</t>
  </si>
  <si>
    <t>PTHR31062 - FAMILY NOT NAMED; PTHR31062:SF18 - SUBFAMILY NOT NAMED</t>
  </si>
  <si>
    <t>2.4.1.207</t>
  </si>
  <si>
    <t>2.4.1.207 - Xyloglucan:xyloglucosyl transferase</t>
  </si>
  <si>
    <t>K08235</t>
  </si>
  <si>
    <t>K08235 - ""</t>
  </si>
  <si>
    <t>GO:0005975; GO:0006073; GO:0005618; GO:0048046; GO:0004553; GO:0016762; GO:0010411; GO:0042546</t>
  </si>
  <si>
    <t>GO:0042546 - A cellular process that results in the biosynthesis of constituent macromolecules, assembly, and arrangement of constituent parts of a cell wall. Includes biosynthesis of constituent macromolecules, such as proteins and polysaccharides, and those macromolecular modifications that are involved in synthesis or assembly of the cellular component. A cell wall is the rigid or semi-rigid envelope lying outside the cell membrane of plant, fungal and most prokaryotic cells, maintaining their shape and protecting them from osmotic lysis.; GO:0048046 - The cell membranes and intracellular regions in a plant are connected through plasmodesmata, and plants may be described as having two major compartments: the living symplast and the non-living apoplast. The apoplast is external to the plasma membrane and includes cell walls, intercellular spaces and the lumen of dead structures such as xylem vessels. Water and solutes pass freely through it.; GO:0005618 - The rigid or semi-rigid envelope lying outside the cell membrane of plant, fungal, most prokaryotic cells and some protozoan parasites, maintaining their shape and protecting them from osmotic lysis. In plants it is made of cellulose and, often, lignin; in fungi it is composed largely of polysaccharides; in bacteria it is composed of peptidoglycan; in protozoan parasites such as Giardia species, it's made of carbohydrates and proteins.; GO:0010411 - The chemical reactions and pathways involving xyloglucan, the cross-linking glycan composed of (1-&gt;4)-beta-D-glucan backbone substituted at regular intervals with beta-D-xylosyl-(1-&gt;6) residues, which is present in the primary cell wall of most higher plants.; GO:0004553 - Catalysis of the hydrolysis of any O-glycosyl bond.; GO:0005975 - The chemical reactions and pathways involving carbohydrates, any of a group of organic compounds based of the general formula Cx(H2O)y. Includes the formation of carbohydrate derivatives by the addition of a carbohydrate residue to another molecule.; GO:0006073 - The chemical reactions and pathways involving glucans, polysaccharides consisting only of glucose residues.; GO:0016762 - Catalysis of the cleavage of a beta-(1-&gt;4) bond in the backbone of a xyloglucan and transfers the xyloglucanyl segment on to O-4 of the non-reducing terminal glucose residue of an acceptor, which can be a xyloglucan or an oligosaccharide of xyloglucan.</t>
  </si>
  <si>
    <t>PAC:37914164</t>
  </si>
  <si>
    <t>Sobic.003G229700.1</t>
  </si>
  <si>
    <t>Sobic.003G229700.1.p</t>
  </si>
  <si>
    <t>PF01553</t>
  </si>
  <si>
    <t>PF01553 - Acyltransferase</t>
  </si>
  <si>
    <t>PTHR15486:SF24; PTHR15486</t>
  </si>
  <si>
    <t>PTHR15486 - ANCIENT UBIQUITOUS PROTEIN; PTHR15486:SF24 - SUBFAMILY NOT NAMED</t>
  </si>
  <si>
    <t>2.3.1.15</t>
  </si>
  <si>
    <t>2.3.1.15 - Glycerol-3-phosphate 1-O-acyltransferase</t>
  </si>
  <si>
    <t>K13508</t>
  </si>
  <si>
    <t>K13508 - glycerol-3-phosphate acyltransferase</t>
  </si>
  <si>
    <t>PWY4FS-7; PWY0-1319; PWY-7411; TRIGLSYN-PWY</t>
  </si>
  <si>
    <t>TRIGLSYN-PWY - ""; PWY-7411 - ""; PWY4FS-7 - ""; PWY0-1319 - ""</t>
  </si>
  <si>
    <t>PAC:37913587</t>
  </si>
  <si>
    <t>Sobic.003G445900.1</t>
  </si>
  <si>
    <t>Sobic.003G445900.1.p</t>
  </si>
  <si>
    <t>PF12819; PF07714</t>
  </si>
  <si>
    <t>PF07714 - Protein tyrosine kinase; PF12819 - Carbohydrate-binding protein of the ER</t>
  </si>
  <si>
    <t>PTHR27003:SF112; PTHR27003</t>
  </si>
  <si>
    <t>PTHR27003 - FAMILY NOT NAMED; PTHR27003:SF112 - SUBFAMILY NOT NAMED</t>
  </si>
  <si>
    <t>PAC:37949618</t>
  </si>
  <si>
    <t>Sobic.002G075800.1</t>
  </si>
  <si>
    <t>Sobic.002G075800.1.p</t>
  </si>
  <si>
    <t>PF05691</t>
  </si>
  <si>
    <t>PF05691 - Raffinose synthase or seed imbibition protein Sip1</t>
  </si>
  <si>
    <t>PTHR31268; PTHR31268:SF9</t>
  </si>
  <si>
    <t>PTHR31268:SF9 - SUBFAMILY NOT NAMED; PTHR31268 - FAMILY NOT NAMED</t>
  </si>
  <si>
    <t>2.4.1.82</t>
  </si>
  <si>
    <t>2.4.1.82 - Galactinol--sucrose galactosyltransferase</t>
  </si>
  <si>
    <t>K06617</t>
  </si>
  <si>
    <t>K06617 - raffinose synthase</t>
  </si>
  <si>
    <t>GO:0003824</t>
  </si>
  <si>
    <t>GO:0003824 - 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t>
  </si>
  <si>
    <t>PWY-5337</t>
  </si>
  <si>
    <t>PWY-5337 - ""</t>
  </si>
  <si>
    <t>PAC:37923545</t>
  </si>
  <si>
    <t>Sobic.005G057700.1</t>
  </si>
  <si>
    <t>Sobic.005G057700.1.p</t>
  </si>
  <si>
    <t>PTHR27000; PTHR27000:SF116</t>
  </si>
  <si>
    <t>PTHR27000:SF116 - SUBFAMILY NOT NAMED; PTHR27000 - FAMILY NOT NAMED</t>
  </si>
  <si>
    <t>GO:0005524; GO:0005515; GO:0004672; GO:0006468</t>
  </si>
  <si>
    <t>GO:0006468 - The process of introducing a phosphate group on to a protein.; GO:0004672 - Catalysis of the phosphorylation of an amino acid residue in a protein, usually according to the reaction: a protein + ATP = a phosphoprotein + ADP.; GO:0005515 - Interacting selectively and non-covalently with any protein or protein complex (a complex of two or more proteins that may include other nonprotein molecules).; GO:0005524 - Interacting selectively and non-covalently with ATP, adenosine 5'-triphosphate, a universally important coenzyme and enzyme regulator.</t>
  </si>
  <si>
    <t>PAC:37946748</t>
  </si>
  <si>
    <t>Sobic.006G266200.2</t>
  </si>
  <si>
    <t>Sobic.006G266200.2.p</t>
  </si>
  <si>
    <t>PF01180</t>
  </si>
  <si>
    <t>PF01180 - Dihydroorotate dehydrogenase</t>
  </si>
  <si>
    <t>PTHR11938</t>
  </si>
  <si>
    <t>PTHR11938 - FAD NADPH DEHYDROGENASE/OXIDOREDUCTASE</t>
  </si>
  <si>
    <t>1.3.5.2</t>
  </si>
  <si>
    <t>1.3.5.2 - Dihydroorotate dehydrogenase (quinone)</t>
  </si>
  <si>
    <t>K00254</t>
  </si>
  <si>
    <t>K00254 - dihydroorotate dehydrogenase</t>
  </si>
  <si>
    <t>GO:0006207; GO:0016627; GO:0003824; GO:0005737; GO:0016020; GO:0004152; GO:0055114</t>
  </si>
  <si>
    <t>GO:0004152 - Catalysis of the reaction: (S)-dihydroorotate + A = AH(2) + orotate.; GO:0006207 - The chemical reactions and pathways resulting in the formation of pyrimidine nucleobases, 1,3-diazine, organic nitrogenous bases, beginning with the synthesis of a pyrimidine ring from simpler precursors.; GO:0016020 - A lipid bilayer along with all the proteins and protein complexes embedded in it an attached to it.; GO:0003824 - 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GO:0005737 - All of the contents of a cell excluding the plasma membrane and nucleus, but including other subcellular structures.; GO:0055114 - A metabolic process that results in the removal or addition of one or more electrons to or from a substance, with or without the concomitant removal or addition of a proton or protons.; GO:0016627 - Catalysis of an oxidation-reduction (redox) reaction in which a CH-CH group acts as a hydrogen or electron donor and reduces a hydrogen or electron acceptor.</t>
  </si>
  <si>
    <t>PWY-5686; PWY-7211; PWY0-162</t>
  </si>
  <si>
    <t>PWY0-162 - ""; PWY-5686 - ""; PWY-7211 - ""</t>
  </si>
  <si>
    <t>PAC:37930847</t>
  </si>
  <si>
    <t>Sobic.004G109100.3</t>
  </si>
  <si>
    <t>Sobic.004G109100.3.p</t>
  </si>
  <si>
    <t>PTHR14155:SF165; PTHR14155</t>
  </si>
  <si>
    <t>PTHR14155 - RING FINGER DOMAIN-CONTAINING; PTHR14155:SF165 - SUBFAMILY NOT NAMED</t>
  </si>
  <si>
    <t>PAC:37920672</t>
  </si>
  <si>
    <t>Sobic.009G072200.1</t>
  </si>
  <si>
    <t>Sobic.009G072200.1.p</t>
  </si>
  <si>
    <t>PTHR12374:SF24; PTHR12374</t>
  </si>
  <si>
    <t>PTHR12374:SF24 - SUBFAMILY NOT NAMED; PTHR12374 - TRANSCRIPTIONAL ADAPTOR 2  ADA2 -RELATED</t>
  </si>
  <si>
    <t>GO:0003676; GO:0003677; GO:0008270</t>
  </si>
  <si>
    <t>GO:0003676 - Interacting selectively and non-covalently with any nucleic acid.; GO:0003677 - Any molecular function by which a gene product interacts selectively and non-covalently with DNA (deoxyribonucleic acid).; GO:0008270 - Interacting selectively and non-covalently with zinc (Zn) ions.</t>
  </si>
  <si>
    <t>PAC:37921640</t>
  </si>
  <si>
    <t>Sobic.009G242200.1</t>
  </si>
  <si>
    <t>Sobic.009G242200.1.p</t>
  </si>
  <si>
    <t>PTHR24055:SF218; PTHR24055</t>
  </si>
  <si>
    <t>PTHR24055 - MITOGEN-ACTIVATED PROTEIN KINASE; PTHR24055:SF218 - SUBFAMILY NOT NAMED</t>
  </si>
  <si>
    <t>2.7.11.24</t>
  </si>
  <si>
    <t>2.7.11.24 - Mitogen-activated protein kinase</t>
  </si>
  <si>
    <t>K04371</t>
  </si>
  <si>
    <t>K04371 - mitogen-activated protein kinase 1/3</t>
  </si>
  <si>
    <t>PAC:37946864</t>
  </si>
  <si>
    <t>Sobic.006G232800.1</t>
  </si>
  <si>
    <t>Sobic.006G232800.1.p</t>
  </si>
  <si>
    <t>PF09731</t>
  </si>
  <si>
    <t>PF09731 - Mitochondrial inner membrane protein</t>
  </si>
  <si>
    <t>PTHR15415:SF7; PTHR15415</t>
  </si>
  <si>
    <t>PTHR15415:SF7 - MITOCHONDRIAL INNER MEMBRANE PROTEIN; PTHR15415 - MITOFILIN</t>
  </si>
  <si>
    <t>K17785</t>
  </si>
  <si>
    <t>K17785 - ""</t>
  </si>
  <si>
    <t>GO:0015049; GO:0015947</t>
  </si>
  <si>
    <t>GO:0015947 - The chemical reactions and pathways involving methane, a colorless, odorless, flammable gas with the formula CH4. It is the simplest of the alkanes.; GO:0015049 - Catalysis of the reaction: methane + NAD(P)H + H+ + O2 = methanol + NAD(P)+ + H2O.</t>
  </si>
  <si>
    <t>PAC:37915928</t>
  </si>
  <si>
    <t>Sobic.003G413201.1</t>
  </si>
  <si>
    <t>Sobic.003G413201.1.p</t>
  </si>
  <si>
    <t>PF08263; PF00069</t>
  </si>
  <si>
    <t>PF08263 - Leucine rich repeat N-terminal domain; PF00069 - Protein kinase domain</t>
  </si>
  <si>
    <t>PTHR27000; PTHR27000:SF58</t>
  </si>
  <si>
    <t>PTHR27000:SF58 - SUBFAMILY NOT NAMED; PTHR27000 - FAMILY NOT NAMED</t>
  </si>
  <si>
    <t>PAC:37930454</t>
  </si>
  <si>
    <t>Sobic.004G351100.1</t>
  </si>
  <si>
    <t>Sobic.004G351100.1.p</t>
  </si>
  <si>
    <t>PF04258; PF02225</t>
  </si>
  <si>
    <t>PF02225 - PA domain; PF04258 - Signal peptide peptidase</t>
  </si>
  <si>
    <t>PTHR12174; PTHR12174:SF45</t>
  </si>
  <si>
    <t>PTHR12174:SF45 - SUBFAMILY NOT NAMED; PTHR12174 - SIGNAL PEPTIDE PEPTIDASE</t>
  </si>
  <si>
    <t>3.4.11.6; 3.4.11.10</t>
  </si>
  <si>
    <t>3.4.11.10 - Bacterial leucyl aminopeptidase; 3.4.11.6 - Aminopeptidase B</t>
  </si>
  <si>
    <t>K09597</t>
  </si>
  <si>
    <t>K09597 - ""</t>
  </si>
  <si>
    <t>GO:0004190; GO:0016021</t>
  </si>
  <si>
    <t>GO:0016021 - The component of a membrane consisting of the gene products and protein complexes having at least some part of their peptide sequence embedded in the hydrophobic region of the membrane.; GO:0004190 - Catalysis of the hydrolysis of internal, alpha-peptide bonds in a polypeptide chain by a mechanism in which a water molecule bound by the side chains of aspartic residues at the active center acts as a nucleophile.</t>
  </si>
  <si>
    <t>PAC:37925041</t>
  </si>
  <si>
    <t>Sobic.005G093800.1</t>
  </si>
  <si>
    <t>Sobic.005G093800.1.p</t>
  </si>
  <si>
    <t>PTHR23155; PTHR23155:SF624</t>
  </si>
  <si>
    <t>PTHR23155:SF624 - SUBFAMILY NOT NAMED; PTHR23155 - LEUCINE-RICH REPEAT-CONTAINING PROTEIN</t>
  </si>
  <si>
    <t>PAC:37949078</t>
  </si>
  <si>
    <t>Sobic.006G098200.1</t>
  </si>
  <si>
    <t>Sobic.006G098200.1.p</t>
  </si>
  <si>
    <t>PTHR31133; PTHR31133:SF4</t>
  </si>
  <si>
    <t>PTHR31133 - FAMILY NOT NAMED; PTHR31133:SF4 - SUBFAMILY NOT NAMED</t>
  </si>
  <si>
    <t>PAC:37953799</t>
  </si>
  <si>
    <t>Sobic.002G320600.1</t>
  </si>
  <si>
    <t>Sobic.002G320600.1.p</t>
  </si>
  <si>
    <t>PTHR31355:SF7; PTHR31355</t>
  </si>
  <si>
    <t>PTHR31355 - FAMILY NOT NAMED; PTHR31355:SF7 - MICROTUBULE-ASSOCIATED PROTEIN SPIRAL2-LIKE-RELATED</t>
  </si>
  <si>
    <t>GO:0005488</t>
  </si>
  <si>
    <t>GO:0005488 - The selective, non-covalent, often stoichiometric, interaction of a molecule with one or more specific sites on another molecule.</t>
  </si>
  <si>
    <t>PAC:37937127</t>
  </si>
  <si>
    <t>Sobic.007G194400.1</t>
  </si>
  <si>
    <t>Sobic.007G194400.1.p</t>
  </si>
  <si>
    <t>PF03081</t>
  </si>
  <si>
    <t>PF03081 - Exo70 exocyst complex subunit</t>
  </si>
  <si>
    <t>PTHR12542:SF45; PTHR12542</t>
  </si>
  <si>
    <t>PTHR12542 - EXOCYST COMPLEX PROTEIN EXO70; PTHR12542:SF45 - SUBFAMILY NOT NAMED</t>
  </si>
  <si>
    <t>GO:0006887; GO:0000145</t>
  </si>
  <si>
    <t>GO:0000145 - A protein complex peripherally associated with the plasma membrane that determines where vesicles dock and fuse. At least eight complex components are conserved between yeast and mammals.; GO:0006887 - A process of secretion by a cell that results in the release of intracellular molecules (e.g. hormones, matrix proteins) contained within a membrane-bounded vesicle by fusion of the vesicle with the plasma membrane of a cell. This is the process in which most molecules are secreted from eukaryotic cells.</t>
  </si>
  <si>
    <t>PAC:37914150</t>
  </si>
  <si>
    <t>Sobic.003G064200.2</t>
  </si>
  <si>
    <t>Sobic.003G064200.2.p</t>
  </si>
  <si>
    <t>PTHR12802:SF50; PTHR12802</t>
  </si>
  <si>
    <t>PTHR12802 - SWI/SNF COMPLEX-RELATED; PTHR12802:SF50 - SUBFAMILY NOT NAMED</t>
  </si>
  <si>
    <t>PAC:37952584</t>
  </si>
  <si>
    <t>Sobic.002G079300.1</t>
  </si>
  <si>
    <t>Sobic.002G079300.1.p</t>
  </si>
  <si>
    <t>PF00891</t>
  </si>
  <si>
    <t>PF00891 - O-methyltransferase</t>
  </si>
  <si>
    <t>PTHR11746; PTHR11746:SF97</t>
  </si>
  <si>
    <t>PTHR11746 - O-METHYLTRANSFERASE; PTHR11746:SF97 - SUBFAMILY NOT NAMED</t>
  </si>
  <si>
    <t>GO:0008171; GO:0008168</t>
  </si>
  <si>
    <t>GO:0008171 - Catalysis of the transfer of a methyl group to the oxygen atom of an acceptor molecule.; GO:0008168 - Catalysis of the transfer of a methyl group to an acceptor molecule.</t>
  </si>
  <si>
    <t>PAC:37938462</t>
  </si>
  <si>
    <t>Sobic.001G172200.1</t>
  </si>
  <si>
    <t>Sobic.001G172200.1.p</t>
  </si>
  <si>
    <t>PAC:37938186</t>
  </si>
  <si>
    <t>Sobic.001G264201.1</t>
  </si>
  <si>
    <t>Sobic.001G264201.1.p</t>
  </si>
  <si>
    <t>PAC:37916601</t>
  </si>
  <si>
    <t>Sobic.003G139900.2</t>
  </si>
  <si>
    <t>Sobic.003G139900.2.p</t>
  </si>
  <si>
    <t>PF03110</t>
  </si>
  <si>
    <t>PF03110 - SBP domain</t>
  </si>
  <si>
    <t>PTHR31251:SF27; PTHR31251</t>
  </si>
  <si>
    <t>PTHR31251 - FAMILY NOT NAMED; PTHR31251:SF27 - SUBFAMILY NOT NAMED</t>
  </si>
  <si>
    <t>GO:0003677; GO:0005634</t>
  </si>
  <si>
    <t>GO:0005634 - 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GO:0003677 - Any molecular function by which a gene product interacts selectively and non-covalently with DNA (deoxyribonucleic acid).</t>
  </si>
  <si>
    <t>PAC:37924988</t>
  </si>
  <si>
    <t>Sobic.005G183900.1</t>
  </si>
  <si>
    <t>Sobic.005G183900.1.p</t>
  </si>
  <si>
    <t>PF01061; PF08370; PF14510; PF00005</t>
  </si>
  <si>
    <t>PF08370 - Plant PDR ABC transporter associated; PF14510 - ABC-transporter extracellular N-terminal; PF00005 - ABC transporter; PF01061 - ABC-2 type transporter</t>
  </si>
  <si>
    <t>PTHR19241; PTHR19241:SF219</t>
  </si>
  <si>
    <t>PTHR19241 - ATP-BINDING CASSETTE TRANSPORTER; PTHR19241:SF219 - ABC TRANSPORTER G FAMILY MEMBER 38</t>
  </si>
  <si>
    <t>3.6.3.25; 3.6.3.19</t>
  </si>
  <si>
    <t>3.6.3.19 - Maltose-transporting ATPase; 3.6.3.25 - Sulfate-transporting ATPase</t>
  </si>
  <si>
    <t>GO:0016887; GO:0005524; GO:0016020</t>
  </si>
  <si>
    <t>GO:0016020 - A lipid bilayer along with all the proteins and protein complexes embedded in it an attached to it.; GO:0005524 - Interacting selectively and non-covalently with ATP, adenosine 5'-triphosphate, a universally important coenzyme and enzyme regulator.; GO:0016887 - Catalysis of the reaction: ATP + H2O = ADP + phosphate + 2 H+. May or may not be coupled to another reaction.</t>
  </si>
  <si>
    <t>PAC:37919719</t>
  </si>
  <si>
    <t>Sobic.009G009800.1</t>
  </si>
  <si>
    <t>Sobic.009G009800.1.p</t>
  </si>
  <si>
    <t>PF00280</t>
  </si>
  <si>
    <t>PF00280 - Potato inhibitor I family</t>
  </si>
  <si>
    <t>PTHR33091; PTHR33091:SF10</t>
  </si>
  <si>
    <t>PTHR33091 - FAMILY NOT NAMED; PTHR33091:SF10 - SUBFAMILY NOT NAMED</t>
  </si>
  <si>
    <t>GO:0004867; GO:0009611</t>
  </si>
  <si>
    <t>GO:0009611 - Any process that results in a change in state or activity of a cell or an organism (in terms of movement, secretion, enzyme production, gene expression, etc.) as a result of a stimulus indicating damage to the organism.; GO:0004867 - Stops, prevents or reduces the activity of serine-type endopeptidases, enzymes that catalyze the hydrolysis of nonterminal peptide bonds in a polypeptide chain; a serine residue (and a histidine residue) are at the active center of the enzyme.</t>
  </si>
  <si>
    <t>PAC:37924501</t>
  </si>
  <si>
    <t>Sobic.005G036000.1</t>
  </si>
  <si>
    <t>Sobic.005G036000.1.p</t>
  </si>
  <si>
    <t>PF01190</t>
  </si>
  <si>
    <t>PF01190 - Pollen proteins Ole e I like</t>
  </si>
  <si>
    <t>PTHR33210:SF1; PTHR33210</t>
  </si>
  <si>
    <t>PTHR33210:SF1 - SUBFAMILY NOT NAMED; PTHR33210 - FAMILY NOT NAMED</t>
  </si>
  <si>
    <t>PAC:37944173</t>
  </si>
  <si>
    <t>Sobic.001G008800.1</t>
  </si>
  <si>
    <t>Sobic.001G008800.1.p</t>
  </si>
  <si>
    <t>PTHR35110:SF2; PTHR35110</t>
  </si>
  <si>
    <t>PTHR35110:SF2 - SUBFAMILY NOT NAMED; PTHR35110 - FAMILY NOT NAMED</t>
  </si>
  <si>
    <t>PAC:37918749</t>
  </si>
  <si>
    <t>Sobic.003G079700.1</t>
  </si>
  <si>
    <t>Sobic.003G079700.1.p</t>
  </si>
  <si>
    <t>PF14380; PF13947; PF00069</t>
  </si>
  <si>
    <t>PF00069 - Protein kinase domain; PF14380 - Wall-associated receptor kinase C-terminal; PF13947 - Wall-associated receptor kinase galacturonan-binding</t>
  </si>
  <si>
    <t>PTHR27009:SF10; PTHR27009</t>
  </si>
  <si>
    <t>PTHR27009 - FAMILY NOT NAMED; PTHR27009:SF10 - SUBFAMILY NOT NAMED</t>
  </si>
  <si>
    <t>3.1.4.46</t>
  </si>
  <si>
    <t>3.1.4.46 - Glycerophosphodiester phosphodiesterase</t>
  </si>
  <si>
    <t>GO:0005524; GO:0004713; GO:0004672; GO:0006468; GO:0030247</t>
  </si>
  <si>
    <t>GO:0006468 - The process of introducing a phosphate group on to a protein.; GO:0004713 - Catalysis of the reaction: ATP + a protein tyrosine = ADP + protein tyrosine phosphate.; GO:0004672 - Catalysis of the phosphorylation of an amino acid residue in a protein, usually according to the reaction: a protein + ATP = a phosphoprotein + ADP.; GO:0005524 - Interacting selectively and non-covalently with ATP, adenosine 5'-triphosphate, a universally important coenzyme and enzyme regulator.; GO:0030247 - Interacting selectively and non-covalently with any polysaccharide, a polymer of many (typically more than 10) monosaccharide residues linked glycosidically.</t>
  </si>
  <si>
    <t>PWY-7409</t>
  </si>
  <si>
    <t>PWY-7409 - ""</t>
  </si>
  <si>
    <t>PAC:37925312</t>
  </si>
  <si>
    <t>Sobic.005G084300.1</t>
  </si>
  <si>
    <t>Sobic.005G084300.1.p</t>
  </si>
  <si>
    <t>PF00704</t>
  </si>
  <si>
    <t>PF00704 - Glycosyl hydrolases family 18</t>
  </si>
  <si>
    <t>PTHR11177:SF163; PTHR11177</t>
  </si>
  <si>
    <t>PTHR11177 - CHITINASE; PTHR11177:SF163 - SUBFAMILY NOT NAMED</t>
  </si>
  <si>
    <t>3.2.1.14</t>
  </si>
  <si>
    <t>3.2.1.14 - Chitinase</t>
  </si>
  <si>
    <t>GO:0005975; GO:0004553</t>
  </si>
  <si>
    <t>GO:0004553 - Catalysis of the hydrolysis of any O-glycosyl bond.; GO:0005975 - The chemical reactions and pathways involving carbohydrates, any of a group of organic compounds based of the general formula Cx(H2O)y. Includes the formation of carbohydrate derivatives by the addition of a carbohydrate residue to another molecule.</t>
  </si>
  <si>
    <t>PWY-6902</t>
  </si>
  <si>
    <t>PWY-6902 - ""</t>
  </si>
  <si>
    <t>Gene</t>
  </si>
  <si>
    <t>Size</t>
  </si>
  <si>
    <t>Chr</t>
  </si>
  <si>
    <t>Start_v3</t>
  </si>
  <si>
    <t>Start_v2</t>
  </si>
  <si>
    <t>End_v2</t>
  </si>
  <si>
    <t>DTFL-MT.1</t>
  </si>
  <si>
    <t>DTFL-MT.1/RSUG-MT.1/JYLD-MT.1/BRIX-MT.1/SUCR-MT.1</t>
  </si>
  <si>
    <t>DTFL-MT.2/HGHT-MT.1/FBMS-MT.1</t>
  </si>
  <si>
    <t>RSUG-MT.2</t>
  </si>
  <si>
    <t>RSUG-MT.3</t>
  </si>
  <si>
    <t>RSUG-MT.2/SUCR-MT.2</t>
  </si>
  <si>
    <t>HGHT-MT.2/FBRT-MT.1</t>
  </si>
  <si>
    <t>BRIX-MT.3/HGHT-MT.3/FBRT-MT.2/SUCR-MT.3/FBMS-MT.2/JYLD-MT.2</t>
  </si>
  <si>
    <t>BRIX-MT.3/FBRT-MT.2/SUCR-MT.3/FBMS-MT.2/JYLD-MT.2</t>
  </si>
  <si>
    <t>FBRT-MT.2/JYLD-MT.2/BRIX-MT.4/SUCR-MT.4</t>
  </si>
  <si>
    <t>FBRT-MT.2/BRIX-MT.4/SUCR-MT.4</t>
  </si>
  <si>
    <t>BRIX-MT.4/SUCR-MT.4</t>
  </si>
  <si>
    <t>FBRT-MT.4</t>
  </si>
  <si>
    <t>HGHT-MT.4/SUCR-MT.5/BRIX-MT.5/FBRT-MT.4/JYLD-MT.3</t>
  </si>
  <si>
    <t>QTL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</si>
</sst>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3" fontId="0" fillId="0" borderId="0" xfId="0" applyNumberFormat="1"/>
    <xf numFmtId="0" fontId="0" fillId="0" borderId="0" xfId="0" applyNumberFormat="1" applyAlignment="1">
      <alignment vertical="top" wrapText="1"/>
    </xf>
    <xf numFmtId="0" fontId="0" fillId="33" borderId="0" xfId="0" applyNumberFormat="1" applyFill="1" applyAlignment="1">
      <alignment vertical="top" wrapText="1"/>
    </xf>
    <xf numFmtId="0" fontId="0" fillId="34" borderId="0" xfId="0" applyNumberFormat="1" applyFill="1" applyAlignment="1">
      <alignment vertical="top" wrapText="1"/>
    </xf>
    <xf numFmtId="0" fontId="0" fillId="0" borderId="0" xfId="0" applyNumberFormat="1"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E2330-EA8C-4F1F-9E3C-F2855D1CF462}">
  <dimension ref="A1:V148"/>
  <sheetViews>
    <sheetView tabSelected="1" zoomScale="70" zoomScaleNormal="70" workbookViewId="0"/>
  </sheetViews>
  <sheetFormatPr defaultRowHeight="14.25" x14ac:dyDescent="0.45"/>
  <cols>
    <col min="1" max="1" width="13" style="2" bestFit="1" customWidth="1"/>
    <col min="2" max="2" width="8.33203125" style="2" bestFit="1" customWidth="1"/>
    <col min="3" max="3" width="16.46484375" style="2" bestFit="1" customWidth="1"/>
    <col min="4" max="4" width="28.33203125" style="2" customWidth="1"/>
    <col min="5" max="5" width="18.06640625" style="2" bestFit="1" customWidth="1"/>
    <col min="6" max="6" width="19.59765625" style="2" bestFit="1" customWidth="1"/>
    <col min="7" max="7" width="33.3984375" style="2" bestFit="1" customWidth="1"/>
    <col min="8" max="8" width="172.33203125" style="2" bestFit="1" customWidth="1"/>
    <col min="9" max="9" width="41.33203125" style="2" bestFit="1" customWidth="1"/>
    <col min="10" max="10" width="170.53125" style="2" bestFit="1" customWidth="1"/>
    <col min="11" max="11" width="17.59765625" style="2" bestFit="1" customWidth="1"/>
    <col min="12" max="12" width="96.33203125" style="2" bestFit="1" customWidth="1"/>
    <col min="13" max="13" width="16.33203125" style="2" bestFit="1" customWidth="1"/>
    <col min="14" max="14" width="76.1328125" style="2" bestFit="1" customWidth="1"/>
    <col min="15" max="15" width="7.1328125" style="2" bestFit="1" customWidth="1"/>
    <col min="16" max="16" width="72.53125" style="2" bestFit="1" customWidth="1"/>
    <col min="17" max="17" width="89" style="2" bestFit="1" customWidth="1"/>
    <col min="18" max="18" width="255.59765625" style="2" bestFit="1" customWidth="1"/>
    <col min="19" max="19" width="121" style="2" bestFit="1" customWidth="1"/>
    <col min="20" max="20" width="162.3984375" style="2" bestFit="1" customWidth="1"/>
    <col min="21" max="21" width="4.46484375" style="2" bestFit="1" customWidth="1"/>
    <col min="22" max="22" width="110.265625" style="2" bestFit="1" customWidth="1"/>
    <col min="23" max="16384" width="9.06640625" style="2"/>
  </cols>
  <sheetData>
    <row r="1" spans="1:22" x14ac:dyDescent="0.45">
      <c r="A1" s="2" t="s">
        <v>190</v>
      </c>
      <c r="B1" s="2" t="s">
        <v>191</v>
      </c>
      <c r="C1" s="2" t="s">
        <v>192</v>
      </c>
      <c r="D1" s="2" t="s">
        <v>1684</v>
      </c>
      <c r="E1" s="2" t="s">
        <v>193</v>
      </c>
      <c r="F1" s="2" t="s">
        <v>194</v>
      </c>
      <c r="G1" s="2" t="s">
        <v>195</v>
      </c>
      <c r="H1" s="2" t="s">
        <v>196</v>
      </c>
      <c r="I1" s="2" t="s">
        <v>197</v>
      </c>
      <c r="J1" s="2" t="s">
        <v>198</v>
      </c>
      <c r="K1" s="2" t="s">
        <v>199</v>
      </c>
      <c r="L1" s="2" t="s">
        <v>200</v>
      </c>
      <c r="M1" s="2" t="s">
        <v>201</v>
      </c>
      <c r="N1" s="2" t="s">
        <v>202</v>
      </c>
      <c r="O1" s="2" t="s">
        <v>203</v>
      </c>
      <c r="P1" s="2" t="s">
        <v>204</v>
      </c>
      <c r="Q1" s="2" t="s">
        <v>205</v>
      </c>
      <c r="R1" s="2" t="s">
        <v>206</v>
      </c>
      <c r="S1" s="2" t="s">
        <v>207</v>
      </c>
      <c r="T1" s="2" t="s">
        <v>208</v>
      </c>
      <c r="U1" s="2" t="s">
        <v>209</v>
      </c>
      <c r="V1" s="2" t="s">
        <v>210</v>
      </c>
    </row>
    <row r="2" spans="1:22" x14ac:dyDescent="0.45">
      <c r="A2" s="2" t="s">
        <v>526</v>
      </c>
      <c r="B2" s="2" t="s">
        <v>1</v>
      </c>
      <c r="C2" s="2" t="s">
        <v>0</v>
      </c>
      <c r="D2" s="2">
        <f>VLOOKUP(C2,gramene!$A$2:$G$148,7,FALSE)</f>
        <v>0</v>
      </c>
      <c r="E2" s="2" t="s">
        <v>527</v>
      </c>
      <c r="F2" s="2" t="s">
        <v>528</v>
      </c>
      <c r="G2" s="2" t="s">
        <v>529</v>
      </c>
      <c r="H2" s="2" t="s">
        <v>530</v>
      </c>
      <c r="I2" s="2" t="s">
        <v>531</v>
      </c>
      <c r="J2" s="2" t="s">
        <v>532</v>
      </c>
    </row>
    <row r="3" spans="1:22" x14ac:dyDescent="0.45">
      <c r="A3" s="2" t="s">
        <v>1633</v>
      </c>
      <c r="B3" s="2" t="s">
        <v>1</v>
      </c>
      <c r="C3" s="2" t="s">
        <v>3</v>
      </c>
      <c r="D3" s="2">
        <f>VLOOKUP(C3,gramene!$A$2:$G$148,7,FALSE)</f>
        <v>0</v>
      </c>
      <c r="E3" s="2" t="s">
        <v>1634</v>
      </c>
      <c r="F3" s="2" t="s">
        <v>1635</v>
      </c>
      <c r="I3" s="2" t="s">
        <v>1636</v>
      </c>
      <c r="J3" s="2" t="s">
        <v>1637</v>
      </c>
    </row>
    <row r="4" spans="1:22" ht="42.75" x14ac:dyDescent="0.45">
      <c r="A4" s="2" t="s">
        <v>719</v>
      </c>
      <c r="B4" s="2" t="s">
        <v>1</v>
      </c>
      <c r="C4" s="2" t="s">
        <v>4</v>
      </c>
      <c r="D4" s="2">
        <f>VLOOKUP(C4,gramene!$A$2:$G$148,7,FALSE)</f>
        <v>0</v>
      </c>
      <c r="E4" s="2" t="s">
        <v>720</v>
      </c>
      <c r="F4" s="2" t="s">
        <v>721</v>
      </c>
      <c r="G4" s="2" t="s">
        <v>306</v>
      </c>
      <c r="H4" s="2" t="s">
        <v>307</v>
      </c>
      <c r="I4" s="2" t="s">
        <v>722</v>
      </c>
      <c r="J4" s="2" t="s">
        <v>723</v>
      </c>
      <c r="M4" s="2" t="s">
        <v>724</v>
      </c>
      <c r="N4" s="2" t="s">
        <v>725</v>
      </c>
      <c r="O4" s="2" t="s">
        <v>726</v>
      </c>
      <c r="P4" s="2" t="s">
        <v>727</v>
      </c>
      <c r="Q4" s="2" t="s">
        <v>596</v>
      </c>
      <c r="R4" s="2" t="s">
        <v>597</v>
      </c>
      <c r="S4" s="2" t="s">
        <v>318</v>
      </c>
      <c r="T4" s="2" t="s">
        <v>319</v>
      </c>
    </row>
    <row r="5" spans="1:22" ht="28.5" x14ac:dyDescent="0.45">
      <c r="A5" s="2" t="s">
        <v>303</v>
      </c>
      <c r="B5" s="2" t="s">
        <v>1</v>
      </c>
      <c r="C5" s="2" t="s">
        <v>5</v>
      </c>
      <c r="D5" s="2">
        <f>VLOOKUP(C5,gramene!$A$2:$G$148,7,FALSE)</f>
        <v>0</v>
      </c>
      <c r="E5" s="2" t="s">
        <v>304</v>
      </c>
      <c r="F5" s="2" t="s">
        <v>305</v>
      </c>
      <c r="G5" s="2" t="s">
        <v>306</v>
      </c>
      <c r="H5" s="2" t="s">
        <v>307</v>
      </c>
      <c r="I5" s="2" t="s">
        <v>308</v>
      </c>
      <c r="J5" s="2" t="s">
        <v>309</v>
      </c>
      <c r="K5" s="2" t="s">
        <v>310</v>
      </c>
      <c r="L5" s="2" t="s">
        <v>311</v>
      </c>
      <c r="M5" s="2" t="s">
        <v>312</v>
      </c>
      <c r="N5" s="2" t="s">
        <v>313</v>
      </c>
      <c r="O5" s="2" t="s">
        <v>314</v>
      </c>
      <c r="P5" s="2" t="s">
        <v>315</v>
      </c>
      <c r="Q5" s="2" t="s">
        <v>316</v>
      </c>
      <c r="R5" s="2" t="s">
        <v>317</v>
      </c>
      <c r="S5" s="2" t="s">
        <v>318</v>
      </c>
      <c r="T5" s="2" t="s">
        <v>319</v>
      </c>
    </row>
    <row r="6" spans="1:22" ht="28.5" x14ac:dyDescent="0.45">
      <c r="A6" s="2" t="s">
        <v>329</v>
      </c>
      <c r="B6" s="2" t="s">
        <v>1</v>
      </c>
      <c r="C6" s="2" t="s">
        <v>6</v>
      </c>
      <c r="D6" s="2">
        <f>VLOOKUP(C6,gramene!$A$2:$G$148,7,FALSE)</f>
        <v>0</v>
      </c>
      <c r="E6" s="2" t="s">
        <v>330</v>
      </c>
      <c r="F6" s="2" t="s">
        <v>331</v>
      </c>
      <c r="G6" s="2" t="s">
        <v>332</v>
      </c>
      <c r="H6" s="2" t="s">
        <v>333</v>
      </c>
      <c r="I6" s="2" t="s">
        <v>334</v>
      </c>
      <c r="J6" s="2" t="s">
        <v>335</v>
      </c>
      <c r="K6" s="2" t="s">
        <v>336</v>
      </c>
      <c r="L6" s="2" t="s">
        <v>337</v>
      </c>
      <c r="M6" s="2" t="s">
        <v>338</v>
      </c>
      <c r="N6" s="2" t="s">
        <v>339</v>
      </c>
      <c r="O6" s="2" t="s">
        <v>340</v>
      </c>
      <c r="P6" s="2" t="s">
        <v>341</v>
      </c>
      <c r="Q6" s="2" t="s">
        <v>342</v>
      </c>
      <c r="R6" s="2" t="s">
        <v>343</v>
      </c>
      <c r="S6" s="2" t="s">
        <v>318</v>
      </c>
      <c r="T6" s="2" t="s">
        <v>319</v>
      </c>
    </row>
    <row r="7" spans="1:22" ht="42.75" x14ac:dyDescent="0.45">
      <c r="A7" s="2" t="s">
        <v>629</v>
      </c>
      <c r="B7" s="2" t="s">
        <v>1</v>
      </c>
      <c r="C7" s="2" t="s">
        <v>7</v>
      </c>
      <c r="D7" s="2">
        <f>VLOOKUP(C7,gramene!$A$2:$G$148,7,FALSE)</f>
        <v>0</v>
      </c>
      <c r="E7" s="2" t="s">
        <v>630</v>
      </c>
      <c r="F7" s="2" t="s">
        <v>631</v>
      </c>
      <c r="G7" s="2" t="s">
        <v>632</v>
      </c>
      <c r="H7" s="2" t="s">
        <v>633</v>
      </c>
      <c r="I7" s="2" t="s">
        <v>634</v>
      </c>
      <c r="J7" s="2" t="s">
        <v>635</v>
      </c>
      <c r="K7" s="2" t="s">
        <v>636</v>
      </c>
      <c r="L7" s="2" t="s">
        <v>637</v>
      </c>
      <c r="Q7" s="2" t="s">
        <v>638</v>
      </c>
      <c r="R7" s="2" t="s">
        <v>639</v>
      </c>
      <c r="V7" s="2" t="s">
        <v>8</v>
      </c>
    </row>
    <row r="8" spans="1:22" s="3" customFormat="1" ht="57" x14ac:dyDescent="0.45">
      <c r="A8" s="3" t="s">
        <v>1124</v>
      </c>
      <c r="B8" s="3" t="s">
        <v>1</v>
      </c>
      <c r="C8" s="3" t="s">
        <v>9</v>
      </c>
      <c r="D8" s="3" t="str">
        <f>VLOOKUP(C8,gramene!$A$2:$G$148,7,FALSE)</f>
        <v>DTFL-MT.1/RSUG-MT.1/JYLD-MT.1/BRIX-MT.1/SUCR-MT.1</v>
      </c>
      <c r="E8" s="3" t="s">
        <v>1125</v>
      </c>
      <c r="F8" s="3" t="s">
        <v>1126</v>
      </c>
      <c r="G8" s="3" t="s">
        <v>1127</v>
      </c>
      <c r="H8" s="3" t="s">
        <v>1128</v>
      </c>
      <c r="I8" s="3" t="s">
        <v>1129</v>
      </c>
      <c r="J8" s="3" t="s">
        <v>1130</v>
      </c>
      <c r="K8" s="3" t="s">
        <v>1131</v>
      </c>
      <c r="L8" s="3" t="s">
        <v>1132</v>
      </c>
      <c r="M8" s="3" t="s">
        <v>1133</v>
      </c>
      <c r="N8" s="3" t="s">
        <v>1134</v>
      </c>
      <c r="Q8" s="3" t="s">
        <v>1135</v>
      </c>
      <c r="R8" s="3" t="s">
        <v>1136</v>
      </c>
    </row>
    <row r="9" spans="1:22" s="4" customFormat="1" ht="28.5" x14ac:dyDescent="0.45">
      <c r="A9" s="4" t="s">
        <v>488</v>
      </c>
      <c r="B9" s="4" t="s">
        <v>1</v>
      </c>
      <c r="C9" s="4" t="s">
        <v>10</v>
      </c>
      <c r="D9" s="4" t="str">
        <f>VLOOKUP(C9,gramene!$A$2:$G$148,7,FALSE)</f>
        <v>DTFL-MT.1/RSUG-MT.1/JYLD-MT.1/BRIX-MT.1/SUCR-MT.1</v>
      </c>
      <c r="E9" s="4" t="s">
        <v>489</v>
      </c>
      <c r="F9" s="4" t="s">
        <v>490</v>
      </c>
      <c r="G9" s="4" t="s">
        <v>332</v>
      </c>
      <c r="H9" s="4" t="s">
        <v>333</v>
      </c>
      <c r="I9" s="4" t="s">
        <v>491</v>
      </c>
      <c r="J9" s="4" t="s">
        <v>492</v>
      </c>
      <c r="M9" s="4" t="s">
        <v>493</v>
      </c>
      <c r="N9" s="4" t="s">
        <v>494</v>
      </c>
      <c r="Q9" s="4" t="s">
        <v>342</v>
      </c>
      <c r="R9" s="4" t="s">
        <v>343</v>
      </c>
      <c r="S9" s="4" t="s">
        <v>495</v>
      </c>
      <c r="T9" s="4" t="s">
        <v>496</v>
      </c>
    </row>
    <row r="10" spans="1:22" s="3" customFormat="1" ht="42.75" x14ac:dyDescent="0.45">
      <c r="A10" s="3" t="s">
        <v>1201</v>
      </c>
      <c r="B10" s="3" t="s">
        <v>1</v>
      </c>
      <c r="C10" s="3" t="s">
        <v>11</v>
      </c>
      <c r="D10" s="3" t="str">
        <f>VLOOKUP(C10,gramene!$A$2:$G$148,7,FALSE)</f>
        <v>DTFL-MT.1/RSUG-MT.1/JYLD-MT.1/BRIX-MT.1/SUCR-MT.1</v>
      </c>
      <c r="E10" s="3" t="s">
        <v>1202</v>
      </c>
      <c r="F10" s="3" t="s">
        <v>1203</v>
      </c>
      <c r="G10" s="3" t="s">
        <v>1204</v>
      </c>
      <c r="H10" s="3" t="s">
        <v>1205</v>
      </c>
      <c r="I10" s="3" t="s">
        <v>1206</v>
      </c>
      <c r="J10" s="3" t="s">
        <v>1207</v>
      </c>
      <c r="M10" s="3" t="s">
        <v>1208</v>
      </c>
      <c r="N10" s="3" t="s">
        <v>1209</v>
      </c>
      <c r="O10" s="3" t="s">
        <v>1210</v>
      </c>
      <c r="P10" s="3" t="s">
        <v>1211</v>
      </c>
      <c r="Q10" s="3" t="s">
        <v>1212</v>
      </c>
      <c r="R10" s="3" t="s">
        <v>1213</v>
      </c>
    </row>
    <row r="11" spans="1:22" s="3" customFormat="1" x14ac:dyDescent="0.45">
      <c r="A11" s="3" t="s">
        <v>446</v>
      </c>
      <c r="B11" s="3" t="s">
        <v>1</v>
      </c>
      <c r="C11" s="3" t="s">
        <v>12</v>
      </c>
      <c r="D11" s="3" t="str">
        <f>VLOOKUP(C11,gramene!$A$2:$G$148,7,FALSE)</f>
        <v>DTFL-MT.1/RSUG-MT.1/JYLD-MT.1/BRIX-MT.1/SUCR-MT.1</v>
      </c>
      <c r="E11" s="3" t="s">
        <v>447</v>
      </c>
      <c r="F11" s="3" t="s">
        <v>448</v>
      </c>
      <c r="I11" s="3" t="s">
        <v>449</v>
      </c>
      <c r="J11" s="3" t="s">
        <v>450</v>
      </c>
    </row>
    <row r="12" spans="1:22" s="3" customFormat="1" x14ac:dyDescent="0.45">
      <c r="A12" s="3" t="s">
        <v>1591</v>
      </c>
      <c r="B12" s="3" t="s">
        <v>1</v>
      </c>
      <c r="C12" s="3" t="s">
        <v>13</v>
      </c>
      <c r="D12" s="3" t="str">
        <f>VLOOKUP(C12,gramene!$A$2:$G$148,7,FALSE)</f>
        <v>DTFL-MT.1</v>
      </c>
      <c r="E12" s="3" t="s">
        <v>1592</v>
      </c>
      <c r="F12" s="3" t="s">
        <v>1593</v>
      </c>
    </row>
    <row r="13" spans="1:22" s="3" customFormat="1" x14ac:dyDescent="0.45">
      <c r="A13" s="3" t="s">
        <v>1594</v>
      </c>
      <c r="B13" s="3" t="s">
        <v>1</v>
      </c>
      <c r="C13" s="3" t="s">
        <v>14</v>
      </c>
      <c r="D13" s="3" t="str">
        <f>VLOOKUP(C13,gramene!$A$2:$G$148,7,FALSE)</f>
        <v>DTFL-MT.1</v>
      </c>
      <c r="E13" s="3" t="s">
        <v>1595</v>
      </c>
      <c r="F13" s="3" t="s">
        <v>1596</v>
      </c>
    </row>
    <row r="14" spans="1:22" s="3" customFormat="1" ht="28.5" x14ac:dyDescent="0.45">
      <c r="A14" s="3" t="s">
        <v>1227</v>
      </c>
      <c r="B14" s="3" t="s">
        <v>1</v>
      </c>
      <c r="C14" s="3" t="s">
        <v>15</v>
      </c>
      <c r="D14" s="3" t="str">
        <f>VLOOKUP(C14,gramene!$A$2:$G$148,7,FALSE)</f>
        <v>DTFL-MT.2/HGHT-MT.1/FBMS-MT.1</v>
      </c>
      <c r="E14" s="3" t="s">
        <v>1228</v>
      </c>
      <c r="F14" s="3" t="s">
        <v>1229</v>
      </c>
      <c r="G14" s="3" t="s">
        <v>1230</v>
      </c>
      <c r="H14" s="3" t="s">
        <v>1231</v>
      </c>
      <c r="I14" s="3" t="s">
        <v>1232</v>
      </c>
      <c r="J14" s="3" t="s">
        <v>1233</v>
      </c>
      <c r="O14" s="3" t="s">
        <v>1234</v>
      </c>
      <c r="P14" s="3" t="s">
        <v>1235</v>
      </c>
      <c r="Q14" s="3" t="s">
        <v>1236</v>
      </c>
      <c r="R14" s="3" t="s">
        <v>1237</v>
      </c>
    </row>
    <row r="15" spans="1:22" s="3" customFormat="1" ht="28.5" x14ac:dyDescent="0.45">
      <c r="A15" s="3" t="s">
        <v>598</v>
      </c>
      <c r="B15" s="3" t="s">
        <v>1</v>
      </c>
      <c r="C15" s="3" t="s">
        <v>16</v>
      </c>
      <c r="D15" s="3" t="str">
        <f>VLOOKUP(C15,gramene!$A$2:$G$148,7,FALSE)</f>
        <v>DTFL-MT.2/HGHT-MT.1/FBMS-MT.1</v>
      </c>
      <c r="E15" s="3" t="s">
        <v>599</v>
      </c>
      <c r="F15" s="3" t="s">
        <v>600</v>
      </c>
      <c r="G15" s="3" t="s">
        <v>601</v>
      </c>
      <c r="H15" s="3" t="s">
        <v>602</v>
      </c>
      <c r="I15" s="3" t="s">
        <v>603</v>
      </c>
      <c r="J15" s="3" t="s">
        <v>604</v>
      </c>
      <c r="Q15" s="3" t="s">
        <v>605</v>
      </c>
      <c r="R15" s="3" t="s">
        <v>606</v>
      </c>
    </row>
    <row r="16" spans="1:22" s="3" customFormat="1" x14ac:dyDescent="0.45">
      <c r="A16" s="3" t="s">
        <v>943</v>
      </c>
      <c r="B16" s="3" t="s">
        <v>1</v>
      </c>
      <c r="C16" s="3" t="s">
        <v>17</v>
      </c>
      <c r="D16" s="3" t="str">
        <f>VLOOKUP(C16,gramene!$A$2:$G$148,7,FALSE)</f>
        <v>DTFL-MT.2/HGHT-MT.1/FBMS-MT.1</v>
      </c>
      <c r="E16" s="3" t="s">
        <v>944</v>
      </c>
      <c r="F16" s="3" t="s">
        <v>945</v>
      </c>
      <c r="G16" s="3" t="s">
        <v>946</v>
      </c>
      <c r="H16" s="3" t="s">
        <v>947</v>
      </c>
      <c r="I16" s="3" t="s">
        <v>948</v>
      </c>
      <c r="J16" s="3" t="s">
        <v>949</v>
      </c>
      <c r="Q16" s="3" t="s">
        <v>950</v>
      </c>
      <c r="R16" s="3" t="s">
        <v>951</v>
      </c>
    </row>
    <row r="17" spans="1:22" s="3" customFormat="1" x14ac:dyDescent="0.45">
      <c r="A17" s="3" t="s">
        <v>462</v>
      </c>
      <c r="B17" s="3" t="s">
        <v>1</v>
      </c>
      <c r="C17" s="3" t="s">
        <v>18</v>
      </c>
      <c r="D17" s="3" t="str">
        <f>VLOOKUP(C17,gramene!$A$2:$G$148,7,FALSE)</f>
        <v>DTFL-MT.2/HGHT-MT.1/FBMS-MT.1</v>
      </c>
      <c r="E17" s="3" t="s">
        <v>463</v>
      </c>
      <c r="F17" s="3" t="s">
        <v>464</v>
      </c>
      <c r="G17" s="3" t="s">
        <v>465</v>
      </c>
      <c r="H17" s="3" t="s">
        <v>466</v>
      </c>
      <c r="I17" s="3" t="s">
        <v>467</v>
      </c>
      <c r="J17" s="3" t="s">
        <v>468</v>
      </c>
      <c r="K17" s="3" t="s">
        <v>469</v>
      </c>
      <c r="L17" s="3" t="s">
        <v>470</v>
      </c>
      <c r="Q17" s="3" t="s">
        <v>471</v>
      </c>
      <c r="R17" s="3" t="s">
        <v>472</v>
      </c>
      <c r="V17" s="3" t="s">
        <v>19</v>
      </c>
    </row>
    <row r="18" spans="1:22" s="3" customFormat="1" ht="28.5" x14ac:dyDescent="0.45">
      <c r="A18" s="3" t="s">
        <v>822</v>
      </c>
      <c r="B18" s="3" t="s">
        <v>1</v>
      </c>
      <c r="C18" s="3" t="s">
        <v>20</v>
      </c>
      <c r="D18" s="3" t="str">
        <f>VLOOKUP(C18,gramene!$A$2:$G$148,7,FALSE)</f>
        <v>DTFL-MT.2/HGHT-MT.1/FBMS-MT.1</v>
      </c>
      <c r="E18" s="3" t="s">
        <v>823</v>
      </c>
      <c r="F18" s="3" t="s">
        <v>824</v>
      </c>
      <c r="G18" s="3" t="s">
        <v>825</v>
      </c>
      <c r="H18" s="3" t="s">
        <v>826</v>
      </c>
      <c r="I18" s="3" t="s">
        <v>827</v>
      </c>
      <c r="J18" s="3" t="s">
        <v>828</v>
      </c>
      <c r="K18" s="3" t="s">
        <v>218</v>
      </c>
      <c r="L18" s="3" t="s">
        <v>219</v>
      </c>
      <c r="M18" s="3" t="s">
        <v>220</v>
      </c>
      <c r="N18" s="3" t="s">
        <v>221</v>
      </c>
      <c r="Q18" s="3" t="s">
        <v>829</v>
      </c>
      <c r="R18" s="3" t="s">
        <v>830</v>
      </c>
    </row>
    <row r="19" spans="1:22" s="3" customFormat="1" ht="28.5" x14ac:dyDescent="0.45">
      <c r="A19" s="3" t="s">
        <v>1214</v>
      </c>
      <c r="B19" s="3" t="s">
        <v>1</v>
      </c>
      <c r="C19" s="3" t="s">
        <v>21</v>
      </c>
      <c r="D19" s="3" t="str">
        <f>VLOOKUP(C19,gramene!$A$2:$G$148,7,FALSE)</f>
        <v>DTFL-MT.2/HGHT-MT.1/FBMS-MT.1</v>
      </c>
      <c r="E19" s="3" t="s">
        <v>1215</v>
      </c>
      <c r="F19" s="3" t="s">
        <v>1216</v>
      </c>
      <c r="G19" s="3" t="s">
        <v>1217</v>
      </c>
      <c r="H19" s="3" t="s">
        <v>1218</v>
      </c>
      <c r="I19" s="3" t="s">
        <v>1219</v>
      </c>
      <c r="J19" s="3" t="s">
        <v>1220</v>
      </c>
      <c r="K19" s="3" t="s">
        <v>1221</v>
      </c>
      <c r="L19" s="3" t="s">
        <v>1222</v>
      </c>
      <c r="O19" s="3" t="s">
        <v>1223</v>
      </c>
      <c r="P19" s="3" t="s">
        <v>1224</v>
      </c>
      <c r="Q19" s="3" t="s">
        <v>1225</v>
      </c>
      <c r="R19" s="3" t="s">
        <v>1226</v>
      </c>
    </row>
    <row r="20" spans="1:22" x14ac:dyDescent="0.45">
      <c r="A20" s="2" t="s">
        <v>562</v>
      </c>
      <c r="B20" s="2" t="s">
        <v>1</v>
      </c>
      <c r="C20" s="2" t="s">
        <v>22</v>
      </c>
      <c r="D20" s="2">
        <f>VLOOKUP(C20,gramene!$A$2:$G$148,7,FALSE)</f>
        <v>0</v>
      </c>
      <c r="E20" s="2" t="s">
        <v>563</v>
      </c>
      <c r="F20" s="2" t="s">
        <v>564</v>
      </c>
      <c r="G20" s="2" t="s">
        <v>565</v>
      </c>
      <c r="H20" s="2" t="s">
        <v>566</v>
      </c>
      <c r="I20" s="2" t="s">
        <v>567</v>
      </c>
      <c r="J20" s="2" t="s">
        <v>568</v>
      </c>
      <c r="K20" s="2" t="s">
        <v>569</v>
      </c>
      <c r="L20" s="2" t="s">
        <v>570</v>
      </c>
      <c r="Q20" s="2" t="s">
        <v>571</v>
      </c>
      <c r="R20" s="2" t="s">
        <v>572</v>
      </c>
    </row>
    <row r="21" spans="1:22" ht="28.5" x14ac:dyDescent="0.45">
      <c r="A21" s="2" t="s">
        <v>1462</v>
      </c>
      <c r="B21" s="2" t="s">
        <v>1</v>
      </c>
      <c r="C21" s="2" t="s">
        <v>24</v>
      </c>
      <c r="D21" s="2">
        <f>VLOOKUP(C21,gramene!$A$2:$G$148,7,FALSE)</f>
        <v>0</v>
      </c>
      <c r="E21" s="2" t="s">
        <v>1463</v>
      </c>
      <c r="F21" s="2" t="s">
        <v>1464</v>
      </c>
      <c r="G21" s="2" t="s">
        <v>1465</v>
      </c>
      <c r="H21" s="2" t="s">
        <v>1466</v>
      </c>
      <c r="I21" s="2" t="s">
        <v>1467</v>
      </c>
      <c r="J21" s="2" t="s">
        <v>1468</v>
      </c>
      <c r="M21" s="2" t="s">
        <v>1469</v>
      </c>
      <c r="N21" s="2" t="s">
        <v>1470</v>
      </c>
      <c r="O21" s="2" t="s">
        <v>1471</v>
      </c>
      <c r="P21" s="2" t="s">
        <v>1472</v>
      </c>
      <c r="Q21" s="2" t="s">
        <v>1473</v>
      </c>
      <c r="R21" s="2" t="s">
        <v>1474</v>
      </c>
      <c r="S21" s="2" t="s">
        <v>1475</v>
      </c>
      <c r="T21" s="2" t="s">
        <v>1476</v>
      </c>
    </row>
    <row r="22" spans="1:22" x14ac:dyDescent="0.45">
      <c r="A22" s="2" t="s">
        <v>1582</v>
      </c>
      <c r="B22" s="2" t="s">
        <v>1</v>
      </c>
      <c r="C22" s="2" t="s">
        <v>25</v>
      </c>
      <c r="D22" s="2">
        <f>VLOOKUP(C22,gramene!$A$2:$G$148,7,FALSE)</f>
        <v>0</v>
      </c>
      <c r="E22" s="2" t="s">
        <v>1583</v>
      </c>
      <c r="F22" s="2" t="s">
        <v>1584</v>
      </c>
      <c r="G22" s="2" t="s">
        <v>1585</v>
      </c>
      <c r="H22" s="2" t="s">
        <v>1586</v>
      </c>
      <c r="I22" s="2" t="s">
        <v>1587</v>
      </c>
      <c r="J22" s="2" t="s">
        <v>1588</v>
      </c>
      <c r="Q22" s="2" t="s">
        <v>1589</v>
      </c>
      <c r="R22" s="2" t="s">
        <v>1590</v>
      </c>
    </row>
    <row r="23" spans="1:22" ht="42.75" x14ac:dyDescent="0.45">
      <c r="A23" s="2" t="s">
        <v>1290</v>
      </c>
      <c r="B23" s="2" t="s">
        <v>1</v>
      </c>
      <c r="C23" s="2" t="s">
        <v>26</v>
      </c>
      <c r="D23" s="2">
        <f>VLOOKUP(C23,gramene!$A$2:$G$148,7,FALSE)</f>
        <v>0</v>
      </c>
      <c r="E23" s="2" t="s">
        <v>1291</v>
      </c>
      <c r="F23" s="2" t="s">
        <v>1292</v>
      </c>
      <c r="G23" s="2" t="s">
        <v>1293</v>
      </c>
      <c r="H23" s="2" t="s">
        <v>1294</v>
      </c>
      <c r="I23" s="2" t="s">
        <v>1295</v>
      </c>
      <c r="J23" s="2" t="s">
        <v>1296</v>
      </c>
      <c r="K23" s="2" t="s">
        <v>1080</v>
      </c>
      <c r="L23" s="2" t="s">
        <v>1081</v>
      </c>
      <c r="Q23" s="2" t="s">
        <v>1297</v>
      </c>
      <c r="R23" s="2" t="s">
        <v>1298</v>
      </c>
      <c r="V23" s="2" t="s">
        <v>27</v>
      </c>
    </row>
    <row r="24" spans="1:22" ht="28.5" x14ac:dyDescent="0.45">
      <c r="A24" s="2" t="s">
        <v>640</v>
      </c>
      <c r="B24" s="2" t="s">
        <v>1</v>
      </c>
      <c r="C24" s="2" t="s">
        <v>28</v>
      </c>
      <c r="D24" s="2">
        <f>VLOOKUP(C24,gramene!$A$2:$G$148,7,FALSE)</f>
        <v>0</v>
      </c>
      <c r="E24" s="2" t="s">
        <v>641</v>
      </c>
      <c r="F24" s="2" t="s">
        <v>642</v>
      </c>
      <c r="G24" s="2" t="s">
        <v>643</v>
      </c>
      <c r="H24" s="2" t="s">
        <v>644</v>
      </c>
      <c r="I24" s="2" t="s">
        <v>645</v>
      </c>
      <c r="J24" s="2" t="s">
        <v>646</v>
      </c>
      <c r="K24" s="2" t="s">
        <v>647</v>
      </c>
      <c r="L24" s="2" t="s">
        <v>648</v>
      </c>
      <c r="O24" s="2" t="s">
        <v>649</v>
      </c>
      <c r="P24" s="2" t="s">
        <v>650</v>
      </c>
      <c r="Q24" s="2" t="s">
        <v>651</v>
      </c>
      <c r="R24" s="2" t="s">
        <v>652</v>
      </c>
    </row>
    <row r="25" spans="1:22" x14ac:dyDescent="0.45">
      <c r="A25" s="2" t="s">
        <v>434</v>
      </c>
      <c r="B25" s="2" t="s">
        <v>1</v>
      </c>
      <c r="C25" s="2" t="s">
        <v>29</v>
      </c>
      <c r="D25" s="2">
        <f>VLOOKUP(C25,gramene!$A$2:$G$148,7,FALSE)</f>
        <v>0</v>
      </c>
      <c r="E25" s="2" t="s">
        <v>435</v>
      </c>
      <c r="F25" s="2" t="s">
        <v>436</v>
      </c>
      <c r="M25" s="2" t="s">
        <v>220</v>
      </c>
      <c r="N25" s="2" t="s">
        <v>221</v>
      </c>
      <c r="V25" s="2" t="s">
        <v>30</v>
      </c>
    </row>
    <row r="26" spans="1:22" x14ac:dyDescent="0.45">
      <c r="A26" s="2" t="s">
        <v>834</v>
      </c>
      <c r="B26" s="2" t="s">
        <v>1</v>
      </c>
      <c r="C26" s="2" t="s">
        <v>31</v>
      </c>
      <c r="D26" s="2">
        <f>VLOOKUP(C26,gramene!$A$2:$G$148,7,FALSE)</f>
        <v>0</v>
      </c>
      <c r="E26" s="2" t="s">
        <v>835</v>
      </c>
      <c r="F26" s="2" t="s">
        <v>836</v>
      </c>
      <c r="G26" s="2" t="s">
        <v>837</v>
      </c>
      <c r="H26" s="2" t="s">
        <v>838</v>
      </c>
      <c r="I26" s="2" t="s">
        <v>839</v>
      </c>
      <c r="J26" s="2" t="s">
        <v>840</v>
      </c>
      <c r="Q26" s="2" t="s">
        <v>841</v>
      </c>
      <c r="R26" s="2" t="s">
        <v>842</v>
      </c>
    </row>
    <row r="27" spans="1:22" ht="57" x14ac:dyDescent="0.45">
      <c r="A27" s="2" t="s">
        <v>923</v>
      </c>
      <c r="B27" s="2" t="s">
        <v>1</v>
      </c>
      <c r="C27" s="2" t="s">
        <v>32</v>
      </c>
      <c r="D27" s="2">
        <f>VLOOKUP(C27,gramene!$A$2:$G$148,7,FALSE)</f>
        <v>0</v>
      </c>
      <c r="E27" s="2" t="s">
        <v>924</v>
      </c>
      <c r="F27" s="2" t="s">
        <v>925</v>
      </c>
      <c r="G27" s="2" t="s">
        <v>926</v>
      </c>
      <c r="H27" s="2" t="s">
        <v>927</v>
      </c>
      <c r="I27" s="2" t="s">
        <v>928</v>
      </c>
      <c r="J27" s="2" t="s">
        <v>929</v>
      </c>
      <c r="K27" s="2" t="s">
        <v>930</v>
      </c>
      <c r="L27" s="2" t="s">
        <v>931</v>
      </c>
      <c r="M27" s="2" t="s">
        <v>220</v>
      </c>
      <c r="N27" s="2" t="s">
        <v>221</v>
      </c>
      <c r="Q27" s="2" t="s">
        <v>932</v>
      </c>
      <c r="R27" s="2" t="s">
        <v>933</v>
      </c>
    </row>
    <row r="28" spans="1:22" ht="57" x14ac:dyDescent="0.45">
      <c r="A28" s="2" t="s">
        <v>268</v>
      </c>
      <c r="B28" s="2" t="s">
        <v>1</v>
      </c>
      <c r="C28" s="2" t="s">
        <v>33</v>
      </c>
      <c r="D28" s="2">
        <f>VLOOKUP(C28,gramene!$A$2:$G$148,7,FALSE)</f>
        <v>0</v>
      </c>
      <c r="E28" s="2" t="s">
        <v>269</v>
      </c>
      <c r="F28" s="2" t="s">
        <v>270</v>
      </c>
      <c r="G28" s="2" t="s">
        <v>271</v>
      </c>
      <c r="H28" s="2" t="s">
        <v>272</v>
      </c>
      <c r="I28" s="2" t="s">
        <v>273</v>
      </c>
      <c r="J28" s="2" t="s">
        <v>274</v>
      </c>
      <c r="Q28" s="2" t="s">
        <v>275</v>
      </c>
      <c r="R28" s="2" t="s">
        <v>276</v>
      </c>
    </row>
    <row r="29" spans="1:22" ht="57" x14ac:dyDescent="0.45">
      <c r="A29" s="2" t="s">
        <v>728</v>
      </c>
      <c r="B29" s="2" t="s">
        <v>1</v>
      </c>
      <c r="C29" s="2" t="s">
        <v>34</v>
      </c>
      <c r="D29" s="2">
        <f>VLOOKUP(C29,gramene!$A$2:$G$148,7,FALSE)</f>
        <v>0</v>
      </c>
      <c r="E29" s="2" t="s">
        <v>729</v>
      </c>
      <c r="F29" s="2" t="s">
        <v>730</v>
      </c>
      <c r="G29" s="2" t="s">
        <v>731</v>
      </c>
      <c r="H29" s="2" t="s">
        <v>732</v>
      </c>
      <c r="I29" s="2" t="s">
        <v>733</v>
      </c>
      <c r="J29" s="2" t="s">
        <v>734</v>
      </c>
      <c r="K29" s="2" t="s">
        <v>735</v>
      </c>
      <c r="L29" s="2" t="s">
        <v>736</v>
      </c>
      <c r="M29" s="2" t="s">
        <v>737</v>
      </c>
      <c r="N29" s="2" t="s">
        <v>738</v>
      </c>
      <c r="O29" s="2" t="s">
        <v>739</v>
      </c>
      <c r="P29" s="2" t="s">
        <v>740</v>
      </c>
      <c r="Q29" s="2" t="s">
        <v>741</v>
      </c>
      <c r="R29" s="2" t="s">
        <v>742</v>
      </c>
    </row>
    <row r="30" spans="1:22" ht="42.75" x14ac:dyDescent="0.45">
      <c r="A30" s="2" t="s">
        <v>408</v>
      </c>
      <c r="B30" s="2" t="s">
        <v>1</v>
      </c>
      <c r="C30" s="2" t="s">
        <v>35</v>
      </c>
      <c r="D30" s="2">
        <f>VLOOKUP(C30,gramene!$A$2:$G$148,7,FALSE)</f>
        <v>0</v>
      </c>
      <c r="E30" s="2" t="s">
        <v>409</v>
      </c>
      <c r="F30" s="2" t="s">
        <v>410</v>
      </c>
      <c r="G30" s="2" t="s">
        <v>411</v>
      </c>
      <c r="H30" s="2" t="s">
        <v>412</v>
      </c>
      <c r="I30" s="2" t="s">
        <v>413</v>
      </c>
      <c r="J30" s="2" t="s">
        <v>414</v>
      </c>
      <c r="O30" s="2" t="s">
        <v>415</v>
      </c>
      <c r="P30" s="2" t="s">
        <v>416</v>
      </c>
      <c r="Q30" s="2" t="s">
        <v>417</v>
      </c>
      <c r="R30" s="2" t="s">
        <v>418</v>
      </c>
    </row>
    <row r="31" spans="1:22" ht="28.5" x14ac:dyDescent="0.45">
      <c r="A31" s="2" t="s">
        <v>344</v>
      </c>
      <c r="B31" s="2" t="s">
        <v>1</v>
      </c>
      <c r="C31" s="2" t="s">
        <v>36</v>
      </c>
      <c r="D31" s="2">
        <f>VLOOKUP(C31,gramene!$A$2:$G$148,7,FALSE)</f>
        <v>0</v>
      </c>
      <c r="E31" s="2" t="s">
        <v>345</v>
      </c>
      <c r="F31" s="2" t="s">
        <v>346</v>
      </c>
      <c r="G31" s="2" t="s">
        <v>347</v>
      </c>
      <c r="H31" s="2" t="s">
        <v>348</v>
      </c>
      <c r="I31" s="2" t="s">
        <v>349</v>
      </c>
      <c r="J31" s="2" t="s">
        <v>350</v>
      </c>
      <c r="Q31" s="2" t="s">
        <v>351</v>
      </c>
      <c r="R31" s="2" t="s">
        <v>352</v>
      </c>
    </row>
    <row r="32" spans="1:22" x14ac:dyDescent="0.45">
      <c r="A32" s="2" t="s">
        <v>843</v>
      </c>
      <c r="B32" s="2" t="s">
        <v>1</v>
      </c>
      <c r="C32" s="2" t="s">
        <v>37</v>
      </c>
      <c r="D32" s="2">
        <f>VLOOKUP(C32,gramene!$A$2:$G$148,7,FALSE)</f>
        <v>0</v>
      </c>
      <c r="E32" s="2" t="s">
        <v>844</v>
      </c>
      <c r="F32" s="2" t="s">
        <v>845</v>
      </c>
      <c r="I32" s="2" t="s">
        <v>846</v>
      </c>
      <c r="J32" s="2" t="s">
        <v>847</v>
      </c>
    </row>
    <row r="33" spans="1:22" x14ac:dyDescent="0.45">
      <c r="A33" s="2" t="s">
        <v>578</v>
      </c>
      <c r="B33" s="2" t="s">
        <v>1</v>
      </c>
      <c r="C33" s="2" t="s">
        <v>38</v>
      </c>
      <c r="D33" s="2">
        <f>VLOOKUP(C33,gramene!$A$2:$G$148,7,FALSE)</f>
        <v>0</v>
      </c>
      <c r="E33" s="2" t="s">
        <v>579</v>
      </c>
      <c r="F33" s="2" t="s">
        <v>580</v>
      </c>
      <c r="G33" s="2" t="s">
        <v>581</v>
      </c>
      <c r="H33" s="2" t="s">
        <v>582</v>
      </c>
      <c r="I33" s="2" t="s">
        <v>583</v>
      </c>
      <c r="J33" s="2" t="s">
        <v>584</v>
      </c>
      <c r="K33" s="2" t="s">
        <v>585</v>
      </c>
      <c r="L33" s="2" t="s">
        <v>586</v>
      </c>
    </row>
    <row r="34" spans="1:22" s="5" customFormat="1" ht="114" x14ac:dyDescent="0.45">
      <c r="A34" s="5" t="s">
        <v>1429</v>
      </c>
      <c r="B34" s="5" t="s">
        <v>1</v>
      </c>
      <c r="C34" s="5" t="s">
        <v>39</v>
      </c>
      <c r="D34" s="2">
        <f>VLOOKUP(C34,gramene!$A$2:$G$148,7,FALSE)</f>
        <v>0</v>
      </c>
      <c r="E34" s="5" t="s">
        <v>1430</v>
      </c>
      <c r="F34" s="5" t="s">
        <v>1431</v>
      </c>
      <c r="G34" s="5" t="s">
        <v>1432</v>
      </c>
      <c r="H34" s="5" t="s">
        <v>1433</v>
      </c>
      <c r="I34" s="5" t="s">
        <v>1434</v>
      </c>
      <c r="J34" s="5" t="s">
        <v>1435</v>
      </c>
      <c r="M34" s="5" t="s">
        <v>1436</v>
      </c>
      <c r="N34" s="5" t="s">
        <v>1437</v>
      </c>
      <c r="O34" s="5" t="s">
        <v>1438</v>
      </c>
      <c r="P34" s="5" t="s">
        <v>1439</v>
      </c>
      <c r="Q34" s="5" t="s">
        <v>1440</v>
      </c>
      <c r="R34" s="5" t="s">
        <v>1441</v>
      </c>
    </row>
    <row r="35" spans="1:22" s="5" customFormat="1" x14ac:dyDescent="0.45">
      <c r="A35" s="5" t="s">
        <v>1194</v>
      </c>
      <c r="B35" s="5" t="s">
        <v>1</v>
      </c>
      <c r="C35" s="5" t="s">
        <v>40</v>
      </c>
      <c r="D35" s="2">
        <f>VLOOKUP(C35,gramene!$A$2:$G$148,7,FALSE)</f>
        <v>0</v>
      </c>
      <c r="E35" s="5" t="s">
        <v>1195</v>
      </c>
      <c r="F35" s="5" t="s">
        <v>1196</v>
      </c>
      <c r="G35" s="5" t="s">
        <v>1197</v>
      </c>
      <c r="H35" s="5" t="s">
        <v>1198</v>
      </c>
      <c r="I35" s="5" t="s">
        <v>1199</v>
      </c>
      <c r="J35" s="5" t="s">
        <v>1200</v>
      </c>
      <c r="V35" s="5" t="s">
        <v>41</v>
      </c>
    </row>
    <row r="36" spans="1:22" s="5" customFormat="1" x14ac:dyDescent="0.45">
      <c r="A36" s="5" t="s">
        <v>1561</v>
      </c>
      <c r="B36" s="5" t="s">
        <v>1</v>
      </c>
      <c r="C36" s="5" t="s">
        <v>42</v>
      </c>
      <c r="D36" s="2">
        <f>VLOOKUP(C36,gramene!$A$2:$G$148,7,FALSE)</f>
        <v>0</v>
      </c>
      <c r="E36" s="5" t="s">
        <v>1562</v>
      </c>
      <c r="F36" s="5" t="s">
        <v>1563</v>
      </c>
      <c r="I36" s="5" t="s">
        <v>1564</v>
      </c>
      <c r="J36" s="5" t="s">
        <v>1565</v>
      </c>
      <c r="Q36" s="5" t="s">
        <v>1566</v>
      </c>
      <c r="R36" s="5" t="s">
        <v>1567</v>
      </c>
    </row>
    <row r="37" spans="1:22" s="5" customFormat="1" ht="28.5" x14ac:dyDescent="0.45">
      <c r="A37" s="5" t="s">
        <v>881</v>
      </c>
      <c r="B37" s="5" t="s">
        <v>1</v>
      </c>
      <c r="C37" s="5" t="s">
        <v>43</v>
      </c>
      <c r="D37" s="2">
        <f>VLOOKUP(C37,gramene!$A$2:$G$148,7,FALSE)</f>
        <v>0</v>
      </c>
      <c r="E37" s="5" t="s">
        <v>882</v>
      </c>
      <c r="F37" s="5" t="s">
        <v>883</v>
      </c>
      <c r="G37" s="5" t="s">
        <v>884</v>
      </c>
      <c r="H37" s="5" t="s">
        <v>885</v>
      </c>
      <c r="I37" s="5" t="s">
        <v>886</v>
      </c>
      <c r="J37" s="5" t="s">
        <v>887</v>
      </c>
      <c r="K37" s="5" t="s">
        <v>218</v>
      </c>
      <c r="L37" s="5" t="s">
        <v>219</v>
      </c>
      <c r="M37" s="5" t="s">
        <v>220</v>
      </c>
      <c r="N37" s="5" t="s">
        <v>221</v>
      </c>
      <c r="Q37" s="5" t="s">
        <v>222</v>
      </c>
      <c r="R37" s="5" t="s">
        <v>223</v>
      </c>
      <c r="V37" s="5" t="s">
        <v>44</v>
      </c>
    </row>
    <row r="38" spans="1:22" s="5" customFormat="1" x14ac:dyDescent="0.45">
      <c r="A38" s="5" t="s">
        <v>1261</v>
      </c>
      <c r="B38" s="5" t="s">
        <v>1</v>
      </c>
      <c r="C38" s="5" t="s">
        <v>45</v>
      </c>
      <c r="D38" s="2">
        <f>VLOOKUP(C38,gramene!$A$2:$G$148,7,FALSE)</f>
        <v>0</v>
      </c>
      <c r="E38" s="5" t="s">
        <v>1262</v>
      </c>
      <c r="F38" s="5" t="s">
        <v>1263</v>
      </c>
      <c r="G38" s="5" t="s">
        <v>1264</v>
      </c>
      <c r="H38" s="5" t="s">
        <v>1265</v>
      </c>
      <c r="I38" s="5" t="s">
        <v>1266</v>
      </c>
      <c r="J38" s="5" t="s">
        <v>1267</v>
      </c>
      <c r="V38" s="5" t="s">
        <v>46</v>
      </c>
    </row>
    <row r="39" spans="1:22" s="5" customFormat="1" ht="28.5" x14ac:dyDescent="0.45">
      <c r="A39" s="5" t="s">
        <v>573</v>
      </c>
      <c r="B39" s="5" t="s">
        <v>1</v>
      </c>
      <c r="C39" s="5" t="s">
        <v>47</v>
      </c>
      <c r="D39" s="2">
        <f>VLOOKUP(C39,gramene!$A$2:$G$148,7,FALSE)</f>
        <v>0</v>
      </c>
      <c r="E39" s="5" t="s">
        <v>574</v>
      </c>
      <c r="F39" s="5" t="s">
        <v>575</v>
      </c>
      <c r="G39" s="5" t="s">
        <v>214</v>
      </c>
      <c r="H39" s="5" t="s">
        <v>215</v>
      </c>
      <c r="I39" s="5" t="s">
        <v>576</v>
      </c>
      <c r="J39" s="5" t="s">
        <v>577</v>
      </c>
      <c r="K39" s="5" t="s">
        <v>218</v>
      </c>
      <c r="L39" s="5" t="s">
        <v>219</v>
      </c>
      <c r="M39" s="5" t="s">
        <v>220</v>
      </c>
      <c r="N39" s="5" t="s">
        <v>221</v>
      </c>
      <c r="Q39" s="5" t="s">
        <v>222</v>
      </c>
      <c r="R39" s="5" t="s">
        <v>223</v>
      </c>
    </row>
    <row r="40" spans="1:22" s="5" customFormat="1" ht="28.5" x14ac:dyDescent="0.45">
      <c r="A40" s="5" t="s">
        <v>211</v>
      </c>
      <c r="B40" s="5" t="s">
        <v>1</v>
      </c>
      <c r="C40" s="5" t="s">
        <v>48</v>
      </c>
      <c r="D40" s="2">
        <f>VLOOKUP(C40,gramene!$A$2:$G$148,7,FALSE)</f>
        <v>0</v>
      </c>
      <c r="E40" s="5" t="s">
        <v>212</v>
      </c>
      <c r="F40" s="5" t="s">
        <v>213</v>
      </c>
      <c r="G40" s="5" t="s">
        <v>214</v>
      </c>
      <c r="H40" s="5" t="s">
        <v>215</v>
      </c>
      <c r="I40" s="5" t="s">
        <v>216</v>
      </c>
      <c r="J40" s="5" t="s">
        <v>217</v>
      </c>
      <c r="K40" s="5" t="s">
        <v>218</v>
      </c>
      <c r="L40" s="5" t="s">
        <v>219</v>
      </c>
      <c r="M40" s="5" t="s">
        <v>220</v>
      </c>
      <c r="N40" s="5" t="s">
        <v>221</v>
      </c>
      <c r="Q40" s="5" t="s">
        <v>222</v>
      </c>
      <c r="R40" s="5" t="s">
        <v>223</v>
      </c>
    </row>
    <row r="41" spans="1:22" s="5" customFormat="1" ht="42.75" x14ac:dyDescent="0.45">
      <c r="A41" s="5" t="s">
        <v>795</v>
      </c>
      <c r="B41" s="5" t="s">
        <v>1</v>
      </c>
      <c r="C41" s="5" t="s">
        <v>49</v>
      </c>
      <c r="D41" s="2">
        <f>VLOOKUP(C41,gramene!$A$2:$G$148,7,FALSE)</f>
        <v>0</v>
      </c>
      <c r="E41" s="5" t="s">
        <v>796</v>
      </c>
      <c r="F41" s="5" t="s">
        <v>797</v>
      </c>
      <c r="G41" s="5" t="s">
        <v>798</v>
      </c>
      <c r="H41" s="5" t="s">
        <v>799</v>
      </c>
      <c r="I41" s="5" t="s">
        <v>800</v>
      </c>
      <c r="J41" s="5" t="s">
        <v>801</v>
      </c>
      <c r="M41" s="5" t="s">
        <v>802</v>
      </c>
      <c r="N41" s="5" t="s">
        <v>803</v>
      </c>
      <c r="O41" s="5" t="s">
        <v>804</v>
      </c>
      <c r="P41" s="5" t="s">
        <v>805</v>
      </c>
      <c r="Q41" s="5" t="s">
        <v>806</v>
      </c>
      <c r="R41" s="5" t="s">
        <v>807</v>
      </c>
      <c r="S41" s="5" t="s">
        <v>808</v>
      </c>
      <c r="T41" s="5" t="s">
        <v>809</v>
      </c>
    </row>
    <row r="42" spans="1:22" ht="42.75" x14ac:dyDescent="0.45">
      <c r="A42" s="2" t="s">
        <v>277</v>
      </c>
      <c r="B42" s="2" t="s">
        <v>1</v>
      </c>
      <c r="C42" s="2" t="s">
        <v>50</v>
      </c>
      <c r="D42" s="2">
        <f>VLOOKUP(C42,gramene!$A$2:$G$148,7,FALSE)</f>
        <v>0</v>
      </c>
      <c r="E42" s="2" t="s">
        <v>278</v>
      </c>
      <c r="F42" s="2" t="s">
        <v>279</v>
      </c>
      <c r="G42" s="2" t="s">
        <v>280</v>
      </c>
      <c r="H42" s="2" t="s">
        <v>281</v>
      </c>
      <c r="I42" s="2" t="s">
        <v>282</v>
      </c>
      <c r="J42" s="2" t="s">
        <v>283</v>
      </c>
      <c r="K42" s="2" t="s">
        <v>284</v>
      </c>
      <c r="L42" s="2" t="s">
        <v>285</v>
      </c>
      <c r="M42" s="2" t="s">
        <v>286</v>
      </c>
      <c r="N42" s="2" t="s">
        <v>287</v>
      </c>
      <c r="Q42" s="2" t="s">
        <v>288</v>
      </c>
      <c r="R42" s="2" t="s">
        <v>289</v>
      </c>
    </row>
    <row r="43" spans="1:22" ht="71.25" x14ac:dyDescent="0.45">
      <c r="A43" s="2" t="s">
        <v>1299</v>
      </c>
      <c r="B43" s="2" t="s">
        <v>1</v>
      </c>
      <c r="C43" s="2" t="s">
        <v>51</v>
      </c>
      <c r="D43" s="2">
        <f>VLOOKUP(C43,gramene!$A$2:$G$148,7,FALSE)</f>
        <v>0</v>
      </c>
      <c r="E43" s="2" t="s">
        <v>1300</v>
      </c>
      <c r="F43" s="2" t="s">
        <v>1301</v>
      </c>
      <c r="G43" s="2" t="s">
        <v>900</v>
      </c>
      <c r="H43" s="2" t="s">
        <v>901</v>
      </c>
      <c r="I43" s="2" t="s">
        <v>902</v>
      </c>
      <c r="J43" s="2" t="s">
        <v>903</v>
      </c>
      <c r="K43" s="2" t="s">
        <v>904</v>
      </c>
      <c r="L43" s="2" t="s">
        <v>905</v>
      </c>
      <c r="M43" s="2" t="s">
        <v>906</v>
      </c>
      <c r="N43" s="2" t="s">
        <v>907</v>
      </c>
      <c r="Q43" s="2" t="s">
        <v>1302</v>
      </c>
      <c r="R43" s="2" t="s">
        <v>1303</v>
      </c>
      <c r="S43" s="2" t="s">
        <v>910</v>
      </c>
      <c r="T43" s="2" t="s">
        <v>911</v>
      </c>
      <c r="V43" s="2" t="s">
        <v>52</v>
      </c>
    </row>
    <row r="44" spans="1:22" ht="71.25" x14ac:dyDescent="0.45">
      <c r="A44" s="2" t="s">
        <v>897</v>
      </c>
      <c r="B44" s="2" t="s">
        <v>1</v>
      </c>
      <c r="C44" s="2" t="s">
        <v>53</v>
      </c>
      <c r="D44" s="2">
        <f>VLOOKUP(C44,gramene!$A$2:$G$148,7,FALSE)</f>
        <v>0</v>
      </c>
      <c r="E44" s="2" t="s">
        <v>898</v>
      </c>
      <c r="F44" s="2" t="s">
        <v>899</v>
      </c>
      <c r="G44" s="2" t="s">
        <v>900</v>
      </c>
      <c r="H44" s="2" t="s">
        <v>901</v>
      </c>
      <c r="I44" s="2" t="s">
        <v>902</v>
      </c>
      <c r="J44" s="2" t="s">
        <v>903</v>
      </c>
      <c r="K44" s="2" t="s">
        <v>904</v>
      </c>
      <c r="L44" s="2" t="s">
        <v>905</v>
      </c>
      <c r="M44" s="2" t="s">
        <v>906</v>
      </c>
      <c r="N44" s="2" t="s">
        <v>907</v>
      </c>
      <c r="Q44" s="2" t="s">
        <v>908</v>
      </c>
      <c r="R44" s="2" t="s">
        <v>909</v>
      </c>
      <c r="S44" s="2" t="s">
        <v>910</v>
      </c>
      <c r="T44" s="2" t="s">
        <v>911</v>
      </c>
    </row>
    <row r="45" spans="1:22" ht="28.5" x14ac:dyDescent="0.45">
      <c r="A45" s="2" t="s">
        <v>653</v>
      </c>
      <c r="B45" s="2" t="s">
        <v>1</v>
      </c>
      <c r="C45" s="2" t="s">
        <v>54</v>
      </c>
      <c r="D45" s="2">
        <f>VLOOKUP(C45,gramene!$A$2:$G$148,7,FALSE)</f>
        <v>0</v>
      </c>
      <c r="E45" s="2" t="s">
        <v>654</v>
      </c>
      <c r="F45" s="2" t="s">
        <v>655</v>
      </c>
      <c r="G45" s="2" t="s">
        <v>656</v>
      </c>
      <c r="H45" s="2" t="s">
        <v>657</v>
      </c>
      <c r="I45" s="2" t="s">
        <v>658</v>
      </c>
      <c r="J45" s="2" t="s">
        <v>659</v>
      </c>
      <c r="K45" s="2" t="s">
        <v>660</v>
      </c>
      <c r="L45" s="2" t="s">
        <v>661</v>
      </c>
      <c r="Q45" s="2" t="s">
        <v>662</v>
      </c>
      <c r="R45" s="2" t="s">
        <v>663</v>
      </c>
    </row>
    <row r="46" spans="1:22" ht="42.75" x14ac:dyDescent="0.45">
      <c r="A46" s="2" t="s">
        <v>587</v>
      </c>
      <c r="B46" s="2" t="s">
        <v>1</v>
      </c>
      <c r="C46" s="2" t="s">
        <v>55</v>
      </c>
      <c r="D46" s="2">
        <f>VLOOKUP(C46,gramene!$A$2:$G$148,7,FALSE)</f>
        <v>0</v>
      </c>
      <c r="E46" s="2" t="s">
        <v>588</v>
      </c>
      <c r="F46" s="2" t="s">
        <v>589</v>
      </c>
      <c r="G46" s="2" t="s">
        <v>306</v>
      </c>
      <c r="H46" s="2" t="s">
        <v>307</v>
      </c>
      <c r="I46" s="2" t="s">
        <v>590</v>
      </c>
      <c r="J46" s="2" t="s">
        <v>591</v>
      </c>
      <c r="K46" s="2" t="s">
        <v>592</v>
      </c>
      <c r="L46" s="2" t="s">
        <v>593</v>
      </c>
      <c r="O46" s="2" t="s">
        <v>594</v>
      </c>
      <c r="P46" s="2" t="s">
        <v>595</v>
      </c>
      <c r="Q46" s="2" t="s">
        <v>596</v>
      </c>
      <c r="R46" s="2" t="s">
        <v>597</v>
      </c>
    </row>
    <row r="47" spans="1:22" x14ac:dyDescent="0.45">
      <c r="A47" s="2" t="s">
        <v>1348</v>
      </c>
      <c r="B47" s="2" t="s">
        <v>1</v>
      </c>
      <c r="C47" s="2" t="s">
        <v>57</v>
      </c>
      <c r="D47" s="2">
        <f>VLOOKUP(C47,gramene!$A$2:$G$148,7,FALSE)</f>
        <v>0</v>
      </c>
      <c r="E47" s="2" t="s">
        <v>1349</v>
      </c>
      <c r="F47" s="2" t="s">
        <v>1350</v>
      </c>
      <c r="G47" s="2" t="s">
        <v>402</v>
      </c>
      <c r="H47" s="2" t="s">
        <v>403</v>
      </c>
      <c r="I47" s="2" t="s">
        <v>1351</v>
      </c>
      <c r="J47" s="2" t="s">
        <v>1352</v>
      </c>
      <c r="Q47" s="2" t="s">
        <v>406</v>
      </c>
      <c r="R47" s="2" t="s">
        <v>407</v>
      </c>
    </row>
    <row r="48" spans="1:22" x14ac:dyDescent="0.45">
      <c r="A48" s="2" t="s">
        <v>547</v>
      </c>
      <c r="B48" s="2" t="s">
        <v>1</v>
      </c>
      <c r="C48" s="2" t="s">
        <v>58</v>
      </c>
      <c r="D48" s="2">
        <f>VLOOKUP(C48,gramene!$A$2:$G$148,7,FALSE)</f>
        <v>0</v>
      </c>
      <c r="E48" s="2" t="s">
        <v>548</v>
      </c>
      <c r="F48" s="2" t="s">
        <v>549</v>
      </c>
      <c r="G48" s="2" t="s">
        <v>550</v>
      </c>
      <c r="H48" s="2" t="s">
        <v>551</v>
      </c>
      <c r="I48" s="2" t="s">
        <v>552</v>
      </c>
      <c r="J48" s="2" t="s">
        <v>553</v>
      </c>
      <c r="K48" s="2" t="s">
        <v>554</v>
      </c>
      <c r="L48" s="2" t="s">
        <v>555</v>
      </c>
      <c r="M48" s="2" t="s">
        <v>556</v>
      </c>
      <c r="N48" s="2" t="s">
        <v>557</v>
      </c>
      <c r="Q48" s="2" t="s">
        <v>558</v>
      </c>
      <c r="R48" s="2" t="s">
        <v>559</v>
      </c>
      <c r="S48" s="2" t="s">
        <v>560</v>
      </c>
      <c r="T48" s="2" t="s">
        <v>561</v>
      </c>
    </row>
    <row r="49" spans="1:22" ht="42.75" x14ac:dyDescent="0.45">
      <c r="A49" s="2" t="s">
        <v>353</v>
      </c>
      <c r="B49" s="2" t="s">
        <v>1</v>
      </c>
      <c r="C49" s="2" t="s">
        <v>59</v>
      </c>
      <c r="D49" s="2">
        <f>VLOOKUP(C49,gramene!$A$2:$G$148,7,FALSE)</f>
        <v>0</v>
      </c>
      <c r="E49" s="2" t="s">
        <v>354</v>
      </c>
      <c r="F49" s="2" t="s">
        <v>355</v>
      </c>
      <c r="G49" s="2" t="s">
        <v>356</v>
      </c>
      <c r="H49" s="2" t="s">
        <v>357</v>
      </c>
      <c r="I49" s="2" t="s">
        <v>358</v>
      </c>
      <c r="J49" s="2" t="s">
        <v>359</v>
      </c>
      <c r="M49" s="2" t="s">
        <v>360</v>
      </c>
      <c r="N49" s="2" t="s">
        <v>361</v>
      </c>
      <c r="O49" s="2" t="s">
        <v>362</v>
      </c>
      <c r="P49" s="2" t="s">
        <v>363</v>
      </c>
      <c r="Q49" s="2" t="s">
        <v>364</v>
      </c>
      <c r="R49" s="2" t="s">
        <v>365</v>
      </c>
      <c r="S49" s="2" t="s">
        <v>366</v>
      </c>
      <c r="T49" s="2" t="s">
        <v>367</v>
      </c>
    </row>
    <row r="50" spans="1:22" x14ac:dyDescent="0.45">
      <c r="A50" s="2" t="s">
        <v>1577</v>
      </c>
      <c r="B50" s="2" t="s">
        <v>1</v>
      </c>
      <c r="C50" s="2" t="s">
        <v>60</v>
      </c>
      <c r="D50" s="2">
        <f>VLOOKUP(C50,gramene!$A$2:$G$148,7,FALSE)</f>
        <v>0</v>
      </c>
      <c r="E50" s="2" t="s">
        <v>1578</v>
      </c>
      <c r="F50" s="2" t="s">
        <v>1579</v>
      </c>
      <c r="G50" s="2" t="s">
        <v>536</v>
      </c>
      <c r="H50" s="2" t="s">
        <v>537</v>
      </c>
      <c r="I50" s="2" t="s">
        <v>1580</v>
      </c>
      <c r="J50" s="2" t="s">
        <v>1581</v>
      </c>
      <c r="Q50" s="2" t="s">
        <v>542</v>
      </c>
      <c r="R50" s="2" t="s">
        <v>543</v>
      </c>
      <c r="V50" s="2" t="s">
        <v>61</v>
      </c>
    </row>
    <row r="51" spans="1:22" ht="42.75" x14ac:dyDescent="0.45">
      <c r="A51" s="2" t="s">
        <v>1638</v>
      </c>
      <c r="B51" s="2" t="s">
        <v>1</v>
      </c>
      <c r="C51" s="2" t="s">
        <v>62</v>
      </c>
      <c r="D51" s="2">
        <f>VLOOKUP(C51,gramene!$A$2:$G$148,7,FALSE)</f>
        <v>0</v>
      </c>
      <c r="E51" s="2" t="s">
        <v>1639</v>
      </c>
      <c r="F51" s="2" t="s">
        <v>1640</v>
      </c>
      <c r="G51" s="2" t="s">
        <v>1641</v>
      </c>
      <c r="H51" s="2" t="s">
        <v>1642</v>
      </c>
      <c r="I51" s="2" t="s">
        <v>1643</v>
      </c>
      <c r="J51" s="2" t="s">
        <v>1644</v>
      </c>
      <c r="K51" s="2" t="s">
        <v>218</v>
      </c>
      <c r="L51" s="2" t="s">
        <v>219</v>
      </c>
      <c r="M51" s="2" t="s">
        <v>1645</v>
      </c>
      <c r="N51" s="2" t="s">
        <v>1646</v>
      </c>
      <c r="Q51" s="2" t="s">
        <v>1647</v>
      </c>
      <c r="R51" s="2" t="s">
        <v>1648</v>
      </c>
      <c r="S51" s="2" t="s">
        <v>1649</v>
      </c>
      <c r="T51" s="2" t="s">
        <v>1650</v>
      </c>
    </row>
    <row r="52" spans="1:22" x14ac:dyDescent="0.45">
      <c r="A52" s="2" t="s">
        <v>1097</v>
      </c>
      <c r="B52" s="2" t="s">
        <v>1</v>
      </c>
      <c r="C52" s="2" t="s">
        <v>63</v>
      </c>
      <c r="D52" s="2">
        <f>VLOOKUP(C52,gramene!$A$2:$G$148,7,FALSE)</f>
        <v>0</v>
      </c>
      <c r="E52" s="2" t="s">
        <v>1098</v>
      </c>
      <c r="F52" s="2" t="s">
        <v>1099</v>
      </c>
      <c r="G52" s="2" t="s">
        <v>1100</v>
      </c>
      <c r="H52" s="2" t="s">
        <v>1101</v>
      </c>
      <c r="I52" s="2" t="s">
        <v>1102</v>
      </c>
      <c r="J52" s="2" t="s">
        <v>1103</v>
      </c>
    </row>
    <row r="53" spans="1:22" ht="42.75" x14ac:dyDescent="0.45">
      <c r="A53" s="2" t="s">
        <v>986</v>
      </c>
      <c r="B53" s="2" t="s">
        <v>1</v>
      </c>
      <c r="C53" s="2" t="s">
        <v>64</v>
      </c>
      <c r="D53" s="2">
        <f>VLOOKUP(C53,gramene!$A$2:$G$148,7,FALSE)</f>
        <v>0</v>
      </c>
      <c r="E53" s="2" t="s">
        <v>987</v>
      </c>
      <c r="F53" s="2" t="s">
        <v>988</v>
      </c>
      <c r="G53" s="2" t="s">
        <v>989</v>
      </c>
      <c r="H53" s="2" t="s">
        <v>990</v>
      </c>
      <c r="I53" s="2" t="s">
        <v>991</v>
      </c>
      <c r="J53" s="2" t="s">
        <v>992</v>
      </c>
      <c r="Q53" s="2" t="s">
        <v>993</v>
      </c>
      <c r="R53" s="2" t="s">
        <v>994</v>
      </c>
      <c r="V53" s="2" t="s">
        <v>65</v>
      </c>
    </row>
    <row r="54" spans="1:22" ht="42.75" x14ac:dyDescent="0.45">
      <c r="A54" s="2" t="s">
        <v>955</v>
      </c>
      <c r="B54" s="2" t="s">
        <v>1</v>
      </c>
      <c r="C54" s="2" t="s">
        <v>66</v>
      </c>
      <c r="D54" s="2">
        <f>VLOOKUP(C54,gramene!$A$2:$G$148,7,FALSE)</f>
        <v>0</v>
      </c>
      <c r="E54" s="2" t="s">
        <v>956</v>
      </c>
      <c r="F54" s="2" t="s">
        <v>957</v>
      </c>
      <c r="G54" s="2" t="s">
        <v>306</v>
      </c>
      <c r="H54" s="2" t="s">
        <v>307</v>
      </c>
      <c r="I54" s="2" t="s">
        <v>958</v>
      </c>
      <c r="J54" s="2" t="s">
        <v>959</v>
      </c>
      <c r="K54" s="2" t="s">
        <v>592</v>
      </c>
      <c r="L54" s="2" t="s">
        <v>593</v>
      </c>
      <c r="M54" s="2" t="s">
        <v>960</v>
      </c>
      <c r="N54" s="2" t="s">
        <v>961</v>
      </c>
      <c r="Q54" s="2" t="s">
        <v>596</v>
      </c>
      <c r="R54" s="2" t="s">
        <v>597</v>
      </c>
      <c r="V54" s="2" t="s">
        <v>67</v>
      </c>
    </row>
    <row r="55" spans="1:22" ht="28.5" x14ac:dyDescent="0.45">
      <c r="A55" s="2" t="s">
        <v>497</v>
      </c>
      <c r="B55" s="2" t="s">
        <v>1</v>
      </c>
      <c r="C55" s="2" t="s">
        <v>68</v>
      </c>
      <c r="D55" s="2">
        <f>VLOOKUP(C55,gramene!$A$2:$G$148,7,FALSE)</f>
        <v>0</v>
      </c>
      <c r="E55" s="2" t="s">
        <v>498</v>
      </c>
      <c r="F55" s="2" t="s">
        <v>499</v>
      </c>
      <c r="G55" s="2" t="s">
        <v>500</v>
      </c>
      <c r="H55" s="2" t="s">
        <v>501</v>
      </c>
      <c r="I55" s="2" t="s">
        <v>502</v>
      </c>
      <c r="J55" s="2" t="s">
        <v>503</v>
      </c>
      <c r="O55" s="2" t="s">
        <v>504</v>
      </c>
      <c r="P55" s="2" t="s">
        <v>505</v>
      </c>
      <c r="Q55" s="2" t="s">
        <v>506</v>
      </c>
      <c r="R55" s="2" t="s">
        <v>507</v>
      </c>
    </row>
    <row r="56" spans="1:22" ht="42.75" x14ac:dyDescent="0.45">
      <c r="A56" s="2" t="s">
        <v>1062</v>
      </c>
      <c r="B56" s="2" t="s">
        <v>1</v>
      </c>
      <c r="C56" s="2" t="s">
        <v>69</v>
      </c>
      <c r="D56" s="2">
        <f>VLOOKUP(C56,gramene!$A$2:$G$148,7,FALSE)</f>
        <v>0</v>
      </c>
      <c r="E56" s="2" t="s">
        <v>1063</v>
      </c>
      <c r="F56" s="2" t="s">
        <v>1064</v>
      </c>
      <c r="G56" s="2" t="s">
        <v>1065</v>
      </c>
      <c r="H56" s="2" t="s">
        <v>1066</v>
      </c>
      <c r="I56" s="2" t="s">
        <v>1067</v>
      </c>
      <c r="J56" s="2" t="s">
        <v>1068</v>
      </c>
      <c r="K56" s="2" t="s">
        <v>1069</v>
      </c>
      <c r="L56" s="2" t="s">
        <v>1070</v>
      </c>
      <c r="M56" s="2" t="s">
        <v>1071</v>
      </c>
      <c r="N56" s="2" t="s">
        <v>1072</v>
      </c>
      <c r="Q56" s="2" t="s">
        <v>1073</v>
      </c>
      <c r="R56" s="2" t="s">
        <v>1074</v>
      </c>
    </row>
    <row r="57" spans="1:22" ht="28.5" x14ac:dyDescent="0.45">
      <c r="A57" s="2" t="s">
        <v>1597</v>
      </c>
      <c r="B57" s="2" t="s">
        <v>1</v>
      </c>
      <c r="C57" s="2" t="s">
        <v>70</v>
      </c>
      <c r="D57" s="2">
        <f>VLOOKUP(C57,gramene!$A$2:$G$148,7,FALSE)</f>
        <v>0</v>
      </c>
      <c r="E57" s="2" t="s">
        <v>1598</v>
      </c>
      <c r="F57" s="2" t="s">
        <v>1599</v>
      </c>
      <c r="G57" s="2" t="s">
        <v>1600</v>
      </c>
      <c r="H57" s="2" t="s">
        <v>1601</v>
      </c>
      <c r="I57" s="2" t="s">
        <v>1602</v>
      </c>
      <c r="J57" s="2" t="s">
        <v>1603</v>
      </c>
      <c r="Q57" s="2" t="s">
        <v>1604</v>
      </c>
      <c r="R57" s="2" t="s">
        <v>1605</v>
      </c>
      <c r="V57" s="2" t="s">
        <v>71</v>
      </c>
    </row>
    <row r="58" spans="1:22" ht="85.5" x14ac:dyDescent="0.45">
      <c r="A58" s="2" t="s">
        <v>473</v>
      </c>
      <c r="B58" s="2" t="s">
        <v>1</v>
      </c>
      <c r="C58" s="2" t="s">
        <v>72</v>
      </c>
      <c r="D58" s="2">
        <f>VLOOKUP(C58,gramene!$A$2:$G$148,7,FALSE)</f>
        <v>0</v>
      </c>
      <c r="E58" s="2" t="s">
        <v>474</v>
      </c>
      <c r="F58" s="2" t="s">
        <v>475</v>
      </c>
      <c r="G58" s="2" t="s">
        <v>476</v>
      </c>
      <c r="H58" s="2" t="s">
        <v>477</v>
      </c>
      <c r="I58" s="2" t="s">
        <v>478</v>
      </c>
      <c r="J58" s="2" t="s">
        <v>479</v>
      </c>
      <c r="M58" s="2" t="s">
        <v>480</v>
      </c>
      <c r="N58" s="2" t="s">
        <v>481</v>
      </c>
      <c r="O58" s="2" t="s">
        <v>482</v>
      </c>
      <c r="P58" s="2" t="s">
        <v>483</v>
      </c>
      <c r="Q58" s="2" t="s">
        <v>484</v>
      </c>
      <c r="R58" s="2" t="s">
        <v>485</v>
      </c>
      <c r="S58" s="2" t="s">
        <v>486</v>
      </c>
      <c r="T58" s="2" t="s">
        <v>487</v>
      </c>
    </row>
    <row r="59" spans="1:22" s="3" customFormat="1" x14ac:dyDescent="0.45">
      <c r="A59" s="3" t="s">
        <v>399</v>
      </c>
      <c r="B59" s="3" t="s">
        <v>1</v>
      </c>
      <c r="C59" s="3" t="s">
        <v>73</v>
      </c>
      <c r="D59" s="3" t="str">
        <f>VLOOKUP(C59,gramene!$A$2:$G$148,7,FALSE)</f>
        <v>RSUG-MT.2</v>
      </c>
      <c r="E59" s="3" t="s">
        <v>400</v>
      </c>
      <c r="F59" s="3" t="s">
        <v>401</v>
      </c>
      <c r="G59" s="3" t="s">
        <v>402</v>
      </c>
      <c r="H59" s="3" t="s">
        <v>403</v>
      </c>
      <c r="I59" s="3" t="s">
        <v>404</v>
      </c>
      <c r="J59" s="3" t="s">
        <v>405</v>
      </c>
      <c r="Q59" s="3" t="s">
        <v>406</v>
      </c>
      <c r="R59" s="3" t="s">
        <v>407</v>
      </c>
    </row>
    <row r="60" spans="1:22" s="3" customFormat="1" ht="57" x14ac:dyDescent="0.45">
      <c r="A60" s="3" t="s">
        <v>1025</v>
      </c>
      <c r="B60" s="3" t="s">
        <v>1</v>
      </c>
      <c r="C60" s="3" t="s">
        <v>74</v>
      </c>
      <c r="D60" s="3" t="str">
        <f>VLOOKUP(C60,gramene!$A$2:$G$148,7,FALSE)</f>
        <v>RSUG-MT.2</v>
      </c>
      <c r="E60" s="3" t="s">
        <v>1026</v>
      </c>
      <c r="F60" s="3" t="s">
        <v>1027</v>
      </c>
      <c r="G60" s="3" t="s">
        <v>1028</v>
      </c>
      <c r="H60" s="3" t="s">
        <v>1029</v>
      </c>
      <c r="I60" s="3" t="s">
        <v>1030</v>
      </c>
      <c r="J60" s="3" t="s">
        <v>1031</v>
      </c>
      <c r="M60" s="3" t="s">
        <v>1032</v>
      </c>
      <c r="N60" s="3" t="s">
        <v>1033</v>
      </c>
      <c r="O60" s="3" t="s">
        <v>1034</v>
      </c>
      <c r="P60" s="3" t="s">
        <v>1035</v>
      </c>
      <c r="Q60" s="3" t="s">
        <v>1036</v>
      </c>
      <c r="R60" s="3" t="s">
        <v>1037</v>
      </c>
      <c r="S60" s="3" t="s">
        <v>1038</v>
      </c>
      <c r="T60" s="3" t="s">
        <v>1039</v>
      </c>
    </row>
    <row r="61" spans="1:22" s="4" customFormat="1" x14ac:dyDescent="0.45">
      <c r="A61" s="4" t="s">
        <v>774</v>
      </c>
      <c r="B61" s="4" t="s">
        <v>1</v>
      </c>
      <c r="C61" s="4" t="s">
        <v>75</v>
      </c>
      <c r="D61" s="4" t="str">
        <f>VLOOKUP(C61,gramene!$A$2:$G$148,7,FALSE)</f>
        <v>RSUG-MT.2</v>
      </c>
      <c r="E61" s="4" t="s">
        <v>775</v>
      </c>
      <c r="F61" s="4" t="s">
        <v>776</v>
      </c>
      <c r="G61" s="4" t="s">
        <v>777</v>
      </c>
      <c r="H61" s="4" t="s">
        <v>778</v>
      </c>
      <c r="I61" s="4" t="s">
        <v>779</v>
      </c>
      <c r="J61" s="4" t="s">
        <v>780</v>
      </c>
      <c r="K61" s="4" t="s">
        <v>781</v>
      </c>
      <c r="L61" s="4" t="s">
        <v>782</v>
      </c>
      <c r="O61" s="4" t="s">
        <v>783</v>
      </c>
      <c r="P61" s="4" t="s">
        <v>784</v>
      </c>
    </row>
    <row r="62" spans="1:22" s="3" customFormat="1" ht="28.5" x14ac:dyDescent="0.45">
      <c r="A62" s="3" t="s">
        <v>1442</v>
      </c>
      <c r="B62" s="3" t="s">
        <v>1</v>
      </c>
      <c r="C62" s="3" t="s">
        <v>76</v>
      </c>
      <c r="D62" s="3" t="str">
        <f>VLOOKUP(C62,gramene!$A$2:$G$148,7,FALSE)</f>
        <v>RSUG-MT.2/SUCR-MT.2</v>
      </c>
      <c r="E62" s="3" t="s">
        <v>1443</v>
      </c>
      <c r="F62" s="3" t="s">
        <v>1444</v>
      </c>
      <c r="G62" s="3" t="s">
        <v>1445</v>
      </c>
      <c r="H62" s="3" t="s">
        <v>1446</v>
      </c>
      <c r="I62" s="3" t="s">
        <v>1447</v>
      </c>
      <c r="J62" s="3" t="s">
        <v>1448</v>
      </c>
      <c r="M62" s="3" t="s">
        <v>1449</v>
      </c>
      <c r="N62" s="3" t="s">
        <v>1450</v>
      </c>
      <c r="O62" s="3" t="s">
        <v>1451</v>
      </c>
      <c r="P62" s="3" t="s">
        <v>1452</v>
      </c>
      <c r="Q62" s="3" t="s">
        <v>1317</v>
      </c>
      <c r="R62" s="3" t="s">
        <v>1318</v>
      </c>
      <c r="S62" s="3" t="s">
        <v>1453</v>
      </c>
      <c r="T62" s="3" t="s">
        <v>1454</v>
      </c>
    </row>
    <row r="63" spans="1:22" s="3" customFormat="1" ht="57" x14ac:dyDescent="0.45">
      <c r="A63" s="3" t="s">
        <v>451</v>
      </c>
      <c r="B63" s="3" t="s">
        <v>1</v>
      </c>
      <c r="C63" s="3" t="s">
        <v>77</v>
      </c>
      <c r="D63" s="3" t="str">
        <f>VLOOKUP(C63,gramene!$A$2:$G$148,7,FALSE)</f>
        <v>HGHT-MT.2/FBRT-MT.1</v>
      </c>
      <c r="E63" s="3" t="s">
        <v>452</v>
      </c>
      <c r="F63" s="3" t="s">
        <v>453</v>
      </c>
      <c r="G63" s="3" t="s">
        <v>454</v>
      </c>
      <c r="H63" s="3" t="s">
        <v>455</v>
      </c>
      <c r="I63" s="3" t="s">
        <v>456</v>
      </c>
      <c r="J63" s="3" t="s">
        <v>457</v>
      </c>
      <c r="O63" s="3" t="s">
        <v>458</v>
      </c>
      <c r="P63" s="3" t="s">
        <v>459</v>
      </c>
      <c r="Q63" s="3" t="s">
        <v>460</v>
      </c>
      <c r="R63" s="3" t="s">
        <v>461</v>
      </c>
    </row>
    <row r="64" spans="1:22" s="3" customFormat="1" x14ac:dyDescent="0.45">
      <c r="A64" s="3" t="s">
        <v>692</v>
      </c>
      <c r="B64" s="3" t="s">
        <v>1</v>
      </c>
      <c r="C64" s="3" t="s">
        <v>78</v>
      </c>
      <c r="D64" s="3" t="str">
        <f>VLOOKUP(C64,gramene!$A$2:$G$148,7,FALSE)</f>
        <v>HGHT-MT.2/FBRT-MT.1</v>
      </c>
      <c r="E64" s="3" t="s">
        <v>693</v>
      </c>
      <c r="F64" s="3" t="s">
        <v>694</v>
      </c>
    </row>
    <row r="65" spans="1:22" s="3" customFormat="1" x14ac:dyDescent="0.45">
      <c r="A65" s="3" t="s">
        <v>979</v>
      </c>
      <c r="B65" s="3" t="s">
        <v>1</v>
      </c>
      <c r="C65" s="3" t="s">
        <v>79</v>
      </c>
      <c r="D65" s="3" t="str">
        <f>VLOOKUP(C65,gramene!$A$2:$G$148,7,FALSE)</f>
        <v>HGHT-MT.2/FBRT-MT.1</v>
      </c>
      <c r="E65" s="3" t="s">
        <v>980</v>
      </c>
      <c r="F65" s="3" t="s">
        <v>981</v>
      </c>
      <c r="G65" s="3" t="s">
        <v>982</v>
      </c>
      <c r="H65" s="3" t="s">
        <v>983</v>
      </c>
      <c r="I65" s="3" t="s">
        <v>984</v>
      </c>
      <c r="J65" s="3" t="s">
        <v>985</v>
      </c>
    </row>
    <row r="66" spans="1:22" s="3" customFormat="1" ht="28.5" x14ac:dyDescent="0.45">
      <c r="A66" s="3" t="s">
        <v>1531</v>
      </c>
      <c r="B66" s="3" t="s">
        <v>1</v>
      </c>
      <c r="C66" s="3" t="s">
        <v>80</v>
      </c>
      <c r="D66" s="3" t="str">
        <f>VLOOKUP(C66,gramene!$A$2:$G$148,7,FALSE)</f>
        <v>HGHT-MT.2/FBRT-MT.1</v>
      </c>
      <c r="E66" s="3" t="s">
        <v>1532</v>
      </c>
      <c r="F66" s="3" t="s">
        <v>1533</v>
      </c>
      <c r="G66" s="3" t="s">
        <v>1534</v>
      </c>
      <c r="H66" s="3" t="s">
        <v>1535</v>
      </c>
      <c r="I66" s="3" t="s">
        <v>1536</v>
      </c>
      <c r="J66" s="3" t="s">
        <v>1537</v>
      </c>
      <c r="K66" s="3" t="s">
        <v>218</v>
      </c>
      <c r="L66" s="3" t="s">
        <v>219</v>
      </c>
      <c r="M66" s="3" t="s">
        <v>220</v>
      </c>
      <c r="N66" s="3" t="s">
        <v>221</v>
      </c>
      <c r="Q66" s="3" t="s">
        <v>829</v>
      </c>
      <c r="R66" s="3" t="s">
        <v>830</v>
      </c>
      <c r="V66" s="3" t="s">
        <v>81</v>
      </c>
    </row>
    <row r="67" spans="1:22" s="3" customFormat="1" ht="28.5" x14ac:dyDescent="0.45">
      <c r="A67" s="3" t="s">
        <v>1384</v>
      </c>
      <c r="B67" s="3" t="s">
        <v>1</v>
      </c>
      <c r="C67" s="3" t="s">
        <v>82</v>
      </c>
      <c r="D67" s="3" t="str">
        <f>VLOOKUP(C67,gramene!$A$2:$G$148,7,FALSE)</f>
        <v>HGHT-MT.2/FBRT-MT.1</v>
      </c>
      <c r="E67" s="3" t="s">
        <v>1385</v>
      </c>
      <c r="F67" s="3" t="s">
        <v>1386</v>
      </c>
      <c r="G67" s="3" t="s">
        <v>1387</v>
      </c>
      <c r="H67" s="3" t="s">
        <v>1388</v>
      </c>
      <c r="I67" s="3" t="s">
        <v>1389</v>
      </c>
      <c r="J67" s="3" t="s">
        <v>1390</v>
      </c>
      <c r="K67" s="3" t="s">
        <v>1391</v>
      </c>
      <c r="L67" s="3" t="s">
        <v>1392</v>
      </c>
      <c r="O67" s="3" t="s">
        <v>1393</v>
      </c>
      <c r="P67" s="3" t="s">
        <v>1394</v>
      </c>
      <c r="Q67" s="3" t="s">
        <v>1395</v>
      </c>
      <c r="R67" s="3" t="s">
        <v>1396</v>
      </c>
      <c r="V67" s="3" t="s">
        <v>83</v>
      </c>
    </row>
    <row r="68" spans="1:22" ht="42.75" x14ac:dyDescent="0.45">
      <c r="A68" s="2" t="s">
        <v>1179</v>
      </c>
      <c r="B68" s="2" t="s">
        <v>1</v>
      </c>
      <c r="C68" s="2" t="s">
        <v>84</v>
      </c>
      <c r="D68" s="2">
        <f>VLOOKUP(C68,gramene!$A$2:$G$148,7,FALSE)</f>
        <v>0</v>
      </c>
      <c r="E68" s="2" t="s">
        <v>1180</v>
      </c>
      <c r="F68" s="2" t="s">
        <v>1181</v>
      </c>
      <c r="G68" s="2" t="s">
        <v>1182</v>
      </c>
      <c r="H68" s="2" t="s">
        <v>1183</v>
      </c>
      <c r="I68" s="2" t="s">
        <v>1184</v>
      </c>
      <c r="J68" s="2" t="s">
        <v>1185</v>
      </c>
      <c r="M68" s="2" t="s">
        <v>1186</v>
      </c>
      <c r="N68" s="2" t="s">
        <v>1187</v>
      </c>
      <c r="O68" s="2" t="s">
        <v>1188</v>
      </c>
      <c r="P68" s="2" t="s">
        <v>1189</v>
      </c>
      <c r="Q68" s="2" t="s">
        <v>1190</v>
      </c>
      <c r="R68" s="2" t="s">
        <v>1191</v>
      </c>
      <c r="S68" s="2" t="s">
        <v>1192</v>
      </c>
      <c r="T68" s="2" t="s">
        <v>1193</v>
      </c>
    </row>
    <row r="69" spans="1:22" ht="28.5" x14ac:dyDescent="0.45">
      <c r="A69" s="2" t="s">
        <v>1455</v>
      </c>
      <c r="B69" s="2" t="s">
        <v>1</v>
      </c>
      <c r="C69" s="2" t="s">
        <v>85</v>
      </c>
      <c r="D69" s="2">
        <f>VLOOKUP(C69,gramene!$A$2:$G$148,7,FALSE)</f>
        <v>0</v>
      </c>
      <c r="E69" s="2" t="s">
        <v>1456</v>
      </c>
      <c r="F69" s="2" t="s">
        <v>1457</v>
      </c>
      <c r="G69" s="2" t="s">
        <v>1458</v>
      </c>
      <c r="H69" s="2" t="s">
        <v>1459</v>
      </c>
      <c r="I69" s="2" t="s">
        <v>1460</v>
      </c>
      <c r="J69" s="2" t="s">
        <v>1461</v>
      </c>
      <c r="K69" s="2" t="s">
        <v>218</v>
      </c>
      <c r="L69" s="2" t="s">
        <v>219</v>
      </c>
      <c r="M69" s="2" t="s">
        <v>220</v>
      </c>
      <c r="N69" s="2" t="s">
        <v>221</v>
      </c>
      <c r="Q69" s="2" t="s">
        <v>829</v>
      </c>
      <c r="R69" s="2" t="s">
        <v>830</v>
      </c>
      <c r="V69" s="2" t="s">
        <v>86</v>
      </c>
    </row>
    <row r="70" spans="1:22" s="3" customFormat="1" x14ac:dyDescent="0.45">
      <c r="A70" s="3" t="s">
        <v>1104</v>
      </c>
      <c r="B70" s="3" t="s">
        <v>1</v>
      </c>
      <c r="C70" s="3" t="s">
        <v>87</v>
      </c>
      <c r="D70" s="3" t="str">
        <f>VLOOKUP(C70,gramene!$A$2:$G$148,7,FALSE)</f>
        <v>RSUG-MT.3</v>
      </c>
      <c r="E70" s="3" t="s">
        <v>1105</v>
      </c>
      <c r="F70" s="3" t="s">
        <v>1106</v>
      </c>
      <c r="G70" s="3" t="s">
        <v>1107</v>
      </c>
      <c r="H70" s="3" t="s">
        <v>1108</v>
      </c>
      <c r="I70" s="3" t="s">
        <v>1109</v>
      </c>
      <c r="J70" s="3" t="s">
        <v>1110</v>
      </c>
      <c r="K70" s="3" t="s">
        <v>1111</v>
      </c>
      <c r="L70" s="3" t="s">
        <v>1112</v>
      </c>
      <c r="O70" s="3" t="s">
        <v>1113</v>
      </c>
      <c r="P70" s="3" t="s">
        <v>1114</v>
      </c>
      <c r="Q70" s="3" t="s">
        <v>1115</v>
      </c>
      <c r="R70" s="3" t="s">
        <v>1116</v>
      </c>
    </row>
    <row r="71" spans="1:22" s="3" customFormat="1" x14ac:dyDescent="0.45">
      <c r="A71" s="3" t="s">
        <v>912</v>
      </c>
      <c r="B71" s="3" t="s">
        <v>1</v>
      </c>
      <c r="C71" s="3" t="s">
        <v>89</v>
      </c>
      <c r="D71" s="3" t="str">
        <f>VLOOKUP(C71,gramene!$A$2:$G$148,7,FALSE)</f>
        <v>RSUG-MT.3</v>
      </c>
      <c r="E71" s="3" t="s">
        <v>913</v>
      </c>
      <c r="F71" s="3" t="s">
        <v>914</v>
      </c>
      <c r="G71" s="3" t="s">
        <v>915</v>
      </c>
      <c r="H71" s="3" t="s">
        <v>916</v>
      </c>
      <c r="I71" s="3" t="s">
        <v>917</v>
      </c>
      <c r="J71" s="3" t="s">
        <v>918</v>
      </c>
      <c r="M71" s="3" t="s">
        <v>919</v>
      </c>
      <c r="N71" s="3" t="s">
        <v>920</v>
      </c>
      <c r="Q71" s="3" t="s">
        <v>841</v>
      </c>
      <c r="R71" s="3" t="s">
        <v>842</v>
      </c>
      <c r="S71" s="3" t="s">
        <v>921</v>
      </c>
      <c r="T71" s="3" t="s">
        <v>922</v>
      </c>
      <c r="V71" s="3" t="s">
        <v>90</v>
      </c>
    </row>
    <row r="72" spans="1:22" s="3" customFormat="1" ht="28.5" x14ac:dyDescent="0.45">
      <c r="A72" s="3" t="s">
        <v>1397</v>
      </c>
      <c r="B72" s="3" t="s">
        <v>1</v>
      </c>
      <c r="C72" s="3" t="s">
        <v>91</v>
      </c>
      <c r="D72" s="3" t="str">
        <f>VLOOKUP(C72,gramene!$A$2:$G$148,7,FALSE)</f>
        <v>RSUG-MT.3</v>
      </c>
      <c r="E72" s="3" t="s">
        <v>1398</v>
      </c>
      <c r="F72" s="3" t="s">
        <v>1399</v>
      </c>
      <c r="G72" s="3" t="s">
        <v>1400</v>
      </c>
      <c r="H72" s="3" t="s">
        <v>1401</v>
      </c>
      <c r="I72" s="3" t="s">
        <v>1402</v>
      </c>
      <c r="J72" s="3" t="s">
        <v>1403</v>
      </c>
      <c r="M72" s="3" t="s">
        <v>1404</v>
      </c>
      <c r="N72" s="3" t="s">
        <v>1405</v>
      </c>
      <c r="O72" s="3" t="s">
        <v>1406</v>
      </c>
      <c r="P72" s="3" t="s">
        <v>1407</v>
      </c>
      <c r="Q72" s="3" t="s">
        <v>1408</v>
      </c>
      <c r="R72" s="3" t="s">
        <v>1409</v>
      </c>
      <c r="S72" s="3" t="s">
        <v>1410</v>
      </c>
      <c r="T72" s="3" t="s">
        <v>1411</v>
      </c>
    </row>
    <row r="73" spans="1:22" ht="42.75" x14ac:dyDescent="0.45">
      <c r="A73" s="2" t="s">
        <v>1324</v>
      </c>
      <c r="B73" s="2" t="s">
        <v>1</v>
      </c>
      <c r="C73" s="2" t="s">
        <v>92</v>
      </c>
      <c r="D73" s="2">
        <f>VLOOKUP(C73,gramene!$A$2:$G$148,7,FALSE)</f>
        <v>0</v>
      </c>
      <c r="E73" s="2" t="s">
        <v>1325</v>
      </c>
      <c r="F73" s="2" t="s">
        <v>1326</v>
      </c>
      <c r="G73" s="2" t="s">
        <v>1327</v>
      </c>
      <c r="H73" s="2" t="s">
        <v>1328</v>
      </c>
      <c r="I73" s="2" t="s">
        <v>1329</v>
      </c>
      <c r="J73" s="2" t="s">
        <v>1330</v>
      </c>
      <c r="O73" s="2" t="s">
        <v>1331</v>
      </c>
      <c r="P73" s="2" t="s">
        <v>1332</v>
      </c>
      <c r="Q73" s="2" t="s">
        <v>1333</v>
      </c>
      <c r="R73" s="2" t="s">
        <v>1334</v>
      </c>
    </row>
    <row r="74" spans="1:22" x14ac:dyDescent="0.45">
      <c r="A74" s="2" t="s">
        <v>1499</v>
      </c>
      <c r="B74" s="2" t="s">
        <v>1</v>
      </c>
      <c r="C74" s="2" t="s">
        <v>93</v>
      </c>
      <c r="D74" s="2">
        <f>VLOOKUP(C74,gramene!$A$2:$G$148,7,FALSE)</f>
        <v>0</v>
      </c>
      <c r="E74" s="2" t="s">
        <v>1500</v>
      </c>
      <c r="F74" s="2" t="s">
        <v>1501</v>
      </c>
      <c r="G74" s="2" t="s">
        <v>1217</v>
      </c>
      <c r="H74" s="2" t="s">
        <v>1218</v>
      </c>
      <c r="I74" s="2" t="s">
        <v>1502</v>
      </c>
      <c r="J74" s="2" t="s">
        <v>1503</v>
      </c>
      <c r="Q74" s="2" t="s">
        <v>1225</v>
      </c>
      <c r="R74" s="2" t="s">
        <v>1226</v>
      </c>
      <c r="V74" s="2" t="s">
        <v>94</v>
      </c>
    </row>
    <row r="75" spans="1:22" ht="42.75" x14ac:dyDescent="0.45">
      <c r="A75" s="2" t="s">
        <v>706</v>
      </c>
      <c r="B75" s="2" t="s">
        <v>1</v>
      </c>
      <c r="C75" s="2" t="s">
        <v>95</v>
      </c>
      <c r="D75" s="2">
        <f>VLOOKUP(C75,gramene!$A$2:$G$148,7,FALSE)</f>
        <v>0</v>
      </c>
      <c r="E75" s="2" t="s">
        <v>707</v>
      </c>
      <c r="F75" s="2" t="s">
        <v>708</v>
      </c>
      <c r="G75" s="2" t="s">
        <v>709</v>
      </c>
      <c r="H75" s="2" t="s">
        <v>710</v>
      </c>
      <c r="I75" s="2" t="s">
        <v>711</v>
      </c>
      <c r="J75" s="2" t="s">
        <v>712</v>
      </c>
      <c r="K75" s="2" t="s">
        <v>713</v>
      </c>
      <c r="L75" s="2" t="s">
        <v>714</v>
      </c>
      <c r="M75" s="2" t="s">
        <v>715</v>
      </c>
      <c r="N75" s="2" t="s">
        <v>716</v>
      </c>
      <c r="Q75" s="2" t="s">
        <v>717</v>
      </c>
      <c r="R75" s="2" t="s">
        <v>718</v>
      </c>
      <c r="V75" s="2" t="s">
        <v>96</v>
      </c>
    </row>
    <row r="76" spans="1:22" ht="71.25" x14ac:dyDescent="0.45">
      <c r="A76" s="2" t="s">
        <v>765</v>
      </c>
      <c r="B76" s="2" t="s">
        <v>1</v>
      </c>
      <c r="C76" s="2" t="s">
        <v>97</v>
      </c>
      <c r="D76" s="2">
        <f>VLOOKUP(C76,gramene!$A$2:$G$148,7,FALSE)</f>
        <v>0</v>
      </c>
      <c r="E76" s="2" t="s">
        <v>766</v>
      </c>
      <c r="F76" s="2" t="s">
        <v>767</v>
      </c>
      <c r="G76" s="2" t="s">
        <v>768</v>
      </c>
      <c r="H76" s="2" t="s">
        <v>769</v>
      </c>
      <c r="I76" s="2" t="s">
        <v>770</v>
      </c>
      <c r="J76" s="2" t="s">
        <v>771</v>
      </c>
      <c r="Q76" s="2" t="s">
        <v>772</v>
      </c>
      <c r="R76" s="2" t="s">
        <v>773</v>
      </c>
    </row>
    <row r="77" spans="1:22" ht="42.75" x14ac:dyDescent="0.45">
      <c r="A77" s="2" t="s">
        <v>612</v>
      </c>
      <c r="B77" s="2" t="s">
        <v>1</v>
      </c>
      <c r="C77" s="2" t="s">
        <v>98</v>
      </c>
      <c r="D77" s="2">
        <f>VLOOKUP(C77,gramene!$A$2:$G$148,7,FALSE)</f>
        <v>0</v>
      </c>
      <c r="E77" s="2" t="s">
        <v>613</v>
      </c>
      <c r="F77" s="2" t="s">
        <v>614</v>
      </c>
      <c r="G77" s="2" t="s">
        <v>615</v>
      </c>
      <c r="H77" s="2" t="s">
        <v>616</v>
      </c>
      <c r="I77" s="2" t="s">
        <v>617</v>
      </c>
      <c r="J77" s="2" t="s">
        <v>618</v>
      </c>
      <c r="K77" s="2" t="s">
        <v>619</v>
      </c>
      <c r="L77" s="2" t="s">
        <v>620</v>
      </c>
      <c r="M77" s="2" t="s">
        <v>621</v>
      </c>
      <c r="N77" s="2" t="s">
        <v>622</v>
      </c>
      <c r="O77" s="2" t="s">
        <v>623</v>
      </c>
      <c r="P77" s="2" t="s">
        <v>624</v>
      </c>
      <c r="Q77" s="2" t="s">
        <v>625</v>
      </c>
      <c r="R77" s="2" t="s">
        <v>626</v>
      </c>
      <c r="S77" s="2" t="s">
        <v>627</v>
      </c>
      <c r="T77" s="2" t="s">
        <v>628</v>
      </c>
    </row>
    <row r="78" spans="1:22" x14ac:dyDescent="0.45">
      <c r="A78" s="2" t="s">
        <v>934</v>
      </c>
      <c r="B78" s="2" t="s">
        <v>1</v>
      </c>
      <c r="C78" s="2" t="s">
        <v>99</v>
      </c>
      <c r="D78" s="2">
        <f>VLOOKUP(C78,gramene!$A$2:$G$148,7,FALSE)</f>
        <v>0</v>
      </c>
      <c r="E78" s="2" t="s">
        <v>935</v>
      </c>
      <c r="F78" s="2" t="s">
        <v>936</v>
      </c>
      <c r="G78" s="2" t="s">
        <v>937</v>
      </c>
      <c r="H78" s="2" t="s">
        <v>938</v>
      </c>
      <c r="I78" s="2" t="s">
        <v>939</v>
      </c>
      <c r="J78" s="2" t="s">
        <v>940</v>
      </c>
      <c r="K78" s="2" t="s">
        <v>941</v>
      </c>
      <c r="L78" s="2" t="s">
        <v>942</v>
      </c>
      <c r="Q78" s="2" t="s">
        <v>390</v>
      </c>
      <c r="R78" s="2" t="s">
        <v>391</v>
      </c>
      <c r="V78" s="2" t="s">
        <v>100</v>
      </c>
    </row>
    <row r="79" spans="1:22" x14ac:dyDescent="0.45">
      <c r="A79" s="2" t="s">
        <v>1268</v>
      </c>
      <c r="B79" s="2" t="s">
        <v>1</v>
      </c>
      <c r="C79" s="2" t="s">
        <v>101</v>
      </c>
      <c r="D79" s="2">
        <f>VLOOKUP(C79,gramene!$A$2:$G$148,7,FALSE)</f>
        <v>0</v>
      </c>
      <c r="E79" s="2" t="s">
        <v>1269</v>
      </c>
      <c r="F79" s="2" t="s">
        <v>1270</v>
      </c>
      <c r="G79" s="2" t="s">
        <v>1271</v>
      </c>
      <c r="H79" s="2" t="s">
        <v>1272</v>
      </c>
      <c r="I79" s="2" t="s">
        <v>1273</v>
      </c>
      <c r="J79" s="2" t="s">
        <v>1274</v>
      </c>
      <c r="K79" s="2" t="s">
        <v>1275</v>
      </c>
      <c r="L79" s="2" t="s">
        <v>1276</v>
      </c>
      <c r="M79" s="2" t="s">
        <v>1277</v>
      </c>
      <c r="N79" s="2" t="s">
        <v>1278</v>
      </c>
      <c r="S79" s="2" t="s">
        <v>1279</v>
      </c>
      <c r="T79" s="2" t="s">
        <v>1280</v>
      </c>
    </row>
    <row r="80" spans="1:22" x14ac:dyDescent="0.45">
      <c r="A80" s="2" t="s">
        <v>785</v>
      </c>
      <c r="B80" s="2" t="s">
        <v>1</v>
      </c>
      <c r="C80" s="2" t="s">
        <v>102</v>
      </c>
      <c r="D80" s="2">
        <f>VLOOKUP(C80,gramene!$A$2:$G$148,7,FALSE)</f>
        <v>0</v>
      </c>
      <c r="E80" s="2" t="s">
        <v>786</v>
      </c>
      <c r="F80" s="2" t="s">
        <v>787</v>
      </c>
      <c r="I80" s="2" t="s">
        <v>788</v>
      </c>
      <c r="J80" s="2" t="s">
        <v>789</v>
      </c>
      <c r="Q80" s="2" t="s">
        <v>390</v>
      </c>
      <c r="R80" s="2" t="s">
        <v>391</v>
      </c>
    </row>
    <row r="81" spans="1:22" ht="28.5" x14ac:dyDescent="0.45">
      <c r="A81" s="2" t="s">
        <v>868</v>
      </c>
      <c r="B81" s="2" t="s">
        <v>1</v>
      </c>
      <c r="C81" s="2" t="s">
        <v>103</v>
      </c>
      <c r="D81" s="2">
        <f>VLOOKUP(C81,gramene!$A$2:$G$148,7,FALSE)</f>
        <v>0</v>
      </c>
      <c r="E81" s="2" t="s">
        <v>869</v>
      </c>
      <c r="F81" s="2" t="s">
        <v>870</v>
      </c>
      <c r="G81" s="2" t="s">
        <v>871</v>
      </c>
      <c r="H81" s="2" t="s">
        <v>872</v>
      </c>
      <c r="I81" s="2" t="s">
        <v>873</v>
      </c>
      <c r="J81" s="2" t="s">
        <v>874</v>
      </c>
      <c r="K81" s="2" t="s">
        <v>875</v>
      </c>
      <c r="L81" s="2" t="s">
        <v>876</v>
      </c>
      <c r="O81" s="2" t="s">
        <v>877</v>
      </c>
      <c r="P81" s="2" t="s">
        <v>878</v>
      </c>
      <c r="Q81" s="2" t="s">
        <v>879</v>
      </c>
      <c r="R81" s="2" t="s">
        <v>880</v>
      </c>
    </row>
    <row r="82" spans="1:22" ht="28.5" x14ac:dyDescent="0.45">
      <c r="A82" s="2" t="s">
        <v>419</v>
      </c>
      <c r="B82" s="2" t="s">
        <v>1</v>
      </c>
      <c r="C82" s="2" t="s">
        <v>104</v>
      </c>
      <c r="D82" s="2">
        <f>VLOOKUP(C82,gramene!$A$2:$G$148,7,FALSE)</f>
        <v>0</v>
      </c>
      <c r="E82" s="2" t="s">
        <v>420</v>
      </c>
      <c r="F82" s="2" t="s">
        <v>421</v>
      </c>
      <c r="G82" s="2" t="s">
        <v>422</v>
      </c>
      <c r="H82" s="2" t="s">
        <v>423</v>
      </c>
      <c r="I82" s="2" t="s">
        <v>424</v>
      </c>
      <c r="J82" s="2" t="s">
        <v>425</v>
      </c>
      <c r="K82" s="2" t="s">
        <v>426</v>
      </c>
      <c r="L82" s="2" t="s">
        <v>427</v>
      </c>
      <c r="M82" s="2" t="s">
        <v>428</v>
      </c>
      <c r="N82" s="2" t="s">
        <v>429</v>
      </c>
      <c r="Q82" s="2" t="s">
        <v>430</v>
      </c>
      <c r="R82" s="2" t="s">
        <v>431</v>
      </c>
      <c r="S82" s="2" t="s">
        <v>432</v>
      </c>
      <c r="T82" s="2" t="s">
        <v>433</v>
      </c>
    </row>
    <row r="83" spans="1:22" ht="28.5" x14ac:dyDescent="0.45">
      <c r="A83" s="2" t="s">
        <v>1362</v>
      </c>
      <c r="B83" s="2" t="s">
        <v>1</v>
      </c>
      <c r="C83" s="2" t="s">
        <v>105</v>
      </c>
      <c r="D83" s="2">
        <f>VLOOKUP(C83,gramene!$A$2:$G$148,7,FALSE)</f>
        <v>0</v>
      </c>
      <c r="E83" s="2" t="s">
        <v>1363</v>
      </c>
      <c r="F83" s="2" t="s">
        <v>1364</v>
      </c>
      <c r="G83" s="2" t="s">
        <v>1365</v>
      </c>
      <c r="H83" s="2" t="s">
        <v>1366</v>
      </c>
      <c r="I83" s="2" t="s">
        <v>1367</v>
      </c>
      <c r="J83" s="2" t="s">
        <v>1368</v>
      </c>
      <c r="K83" s="2" t="s">
        <v>1369</v>
      </c>
      <c r="L83" s="2" t="s">
        <v>1370</v>
      </c>
      <c r="M83" s="2" t="s">
        <v>220</v>
      </c>
      <c r="N83" s="2" t="s">
        <v>221</v>
      </c>
      <c r="Q83" s="2" t="s">
        <v>829</v>
      </c>
      <c r="R83" s="2" t="s">
        <v>830</v>
      </c>
    </row>
    <row r="84" spans="1:22" ht="28.5" x14ac:dyDescent="0.45">
      <c r="A84" s="2" t="s">
        <v>743</v>
      </c>
      <c r="B84" s="2" t="s">
        <v>1</v>
      </c>
      <c r="C84" s="2" t="s">
        <v>106</v>
      </c>
      <c r="D84" s="2">
        <f>VLOOKUP(C84,gramene!$A$2:$G$148,7,FALSE)</f>
        <v>0</v>
      </c>
      <c r="E84" s="2" t="s">
        <v>744</v>
      </c>
      <c r="F84" s="2" t="s">
        <v>745</v>
      </c>
      <c r="G84" s="2" t="s">
        <v>746</v>
      </c>
      <c r="H84" s="2" t="s">
        <v>747</v>
      </c>
      <c r="I84" s="2" t="s">
        <v>748</v>
      </c>
      <c r="J84" s="2" t="s">
        <v>749</v>
      </c>
      <c r="K84" s="2" t="s">
        <v>750</v>
      </c>
      <c r="L84" s="2" t="s">
        <v>751</v>
      </c>
      <c r="M84" s="2" t="s">
        <v>752</v>
      </c>
      <c r="N84" s="2" t="s">
        <v>753</v>
      </c>
      <c r="O84" s="2" t="s">
        <v>754</v>
      </c>
      <c r="P84" s="2" t="s">
        <v>755</v>
      </c>
      <c r="Q84" s="2" t="s">
        <v>756</v>
      </c>
      <c r="R84" s="2" t="s">
        <v>757</v>
      </c>
      <c r="S84" s="2" t="s">
        <v>758</v>
      </c>
      <c r="T84" s="2" t="s">
        <v>759</v>
      </c>
    </row>
    <row r="85" spans="1:22" ht="28.5" x14ac:dyDescent="0.45">
      <c r="A85" s="2" t="s">
        <v>1137</v>
      </c>
      <c r="B85" s="2" t="s">
        <v>1</v>
      </c>
      <c r="C85" s="2" t="s">
        <v>107</v>
      </c>
      <c r="D85" s="2">
        <f>VLOOKUP(C85,gramene!$A$2:$G$148,7,FALSE)</f>
        <v>0</v>
      </c>
      <c r="E85" s="2" t="s">
        <v>1138</v>
      </c>
      <c r="F85" s="2" t="s">
        <v>1139</v>
      </c>
      <c r="G85" s="2" t="s">
        <v>1140</v>
      </c>
      <c r="H85" s="2" t="s">
        <v>1141</v>
      </c>
      <c r="I85" s="2" t="s">
        <v>1142</v>
      </c>
      <c r="J85" s="2" t="s">
        <v>1143</v>
      </c>
      <c r="K85" s="2" t="s">
        <v>1144</v>
      </c>
      <c r="L85" s="2" t="s">
        <v>1145</v>
      </c>
      <c r="O85" s="2" t="s">
        <v>1146</v>
      </c>
      <c r="P85" s="2" t="s">
        <v>1147</v>
      </c>
      <c r="Q85" s="2" t="s">
        <v>1148</v>
      </c>
      <c r="R85" s="2" t="s">
        <v>1149</v>
      </c>
    </row>
    <row r="86" spans="1:22" x14ac:dyDescent="0.45">
      <c r="A86" s="2" t="s">
        <v>1117</v>
      </c>
      <c r="B86" s="2" t="s">
        <v>1</v>
      </c>
      <c r="C86" s="2" t="s">
        <v>108</v>
      </c>
      <c r="D86" s="2">
        <f>VLOOKUP(C86,gramene!$A$2:$G$148,7,FALSE)</f>
        <v>0</v>
      </c>
      <c r="E86" s="2" t="s">
        <v>1118</v>
      </c>
      <c r="F86" s="2" t="s">
        <v>1119</v>
      </c>
      <c r="G86" s="2" t="s">
        <v>1120</v>
      </c>
      <c r="H86" s="2" t="s">
        <v>1121</v>
      </c>
      <c r="I86" s="2" t="s">
        <v>1122</v>
      </c>
      <c r="J86" s="2" t="s">
        <v>1123</v>
      </c>
    </row>
    <row r="87" spans="1:22" ht="28.5" x14ac:dyDescent="0.45">
      <c r="A87" s="2" t="s">
        <v>1538</v>
      </c>
      <c r="B87" s="2" t="s">
        <v>1</v>
      </c>
      <c r="C87" s="2" t="s">
        <v>109</v>
      </c>
      <c r="D87" s="2">
        <f>VLOOKUP(C87,gramene!$A$2:$G$148,7,FALSE)</f>
        <v>0</v>
      </c>
      <c r="E87" s="2" t="s">
        <v>1539</v>
      </c>
      <c r="F87" s="2" t="s">
        <v>1540</v>
      </c>
      <c r="G87" s="2" t="s">
        <v>1541</v>
      </c>
      <c r="H87" s="2" t="s">
        <v>1542</v>
      </c>
      <c r="I87" s="2" t="s">
        <v>1543</v>
      </c>
      <c r="J87" s="2" t="s">
        <v>1544</v>
      </c>
      <c r="M87" s="2" t="s">
        <v>1545</v>
      </c>
      <c r="N87" s="2" t="s">
        <v>1546</v>
      </c>
      <c r="O87" s="2" t="s">
        <v>1547</v>
      </c>
      <c r="P87" s="2" t="s">
        <v>1548</v>
      </c>
      <c r="Q87" s="2" t="s">
        <v>1549</v>
      </c>
      <c r="R87" s="2" t="s">
        <v>1550</v>
      </c>
    </row>
    <row r="88" spans="1:22" ht="42.75" x14ac:dyDescent="0.45">
      <c r="A88" s="2" t="s">
        <v>664</v>
      </c>
      <c r="B88" s="2" t="s">
        <v>1</v>
      </c>
      <c r="C88" s="2" t="s">
        <v>110</v>
      </c>
      <c r="D88" s="2">
        <f>VLOOKUP(C88,gramene!$A$2:$G$148,7,FALSE)</f>
        <v>0</v>
      </c>
      <c r="E88" s="2" t="s">
        <v>665</v>
      </c>
      <c r="F88" s="2" t="s">
        <v>666</v>
      </c>
      <c r="G88" s="2" t="s">
        <v>667</v>
      </c>
      <c r="H88" s="2" t="s">
        <v>668</v>
      </c>
      <c r="I88" s="2" t="s">
        <v>669</v>
      </c>
      <c r="J88" s="2" t="s">
        <v>670</v>
      </c>
      <c r="M88" s="2" t="s">
        <v>671</v>
      </c>
      <c r="N88" s="2" t="s">
        <v>672</v>
      </c>
      <c r="O88" s="2" t="s">
        <v>673</v>
      </c>
      <c r="P88" s="2" t="s">
        <v>674</v>
      </c>
      <c r="Q88" s="2" t="s">
        <v>675</v>
      </c>
      <c r="R88" s="2" t="s">
        <v>676</v>
      </c>
      <c r="S88" s="2" t="s">
        <v>677</v>
      </c>
      <c r="T88" s="2" t="s">
        <v>678</v>
      </c>
    </row>
    <row r="89" spans="1:22" ht="28.5" x14ac:dyDescent="0.45">
      <c r="A89" s="2" t="s">
        <v>1150</v>
      </c>
      <c r="B89" s="2" t="s">
        <v>1</v>
      </c>
      <c r="C89" s="2" t="s">
        <v>112</v>
      </c>
      <c r="D89" s="2">
        <f>VLOOKUP(C89,gramene!$A$2:$G$148,7,FALSE)</f>
        <v>0</v>
      </c>
      <c r="E89" s="2" t="s">
        <v>1151</v>
      </c>
      <c r="F89" s="2" t="s">
        <v>1152</v>
      </c>
      <c r="G89" s="2" t="s">
        <v>332</v>
      </c>
      <c r="H89" s="2" t="s">
        <v>333</v>
      </c>
      <c r="I89" s="2" t="s">
        <v>1153</v>
      </c>
      <c r="J89" s="2" t="s">
        <v>1154</v>
      </c>
      <c r="M89" s="2" t="s">
        <v>1155</v>
      </c>
      <c r="N89" s="2" t="s">
        <v>1156</v>
      </c>
      <c r="Q89" s="2" t="s">
        <v>342</v>
      </c>
      <c r="R89" s="2" t="s">
        <v>343</v>
      </c>
      <c r="S89" s="2" t="s">
        <v>1157</v>
      </c>
      <c r="T89" s="2" t="s">
        <v>1158</v>
      </c>
    </row>
    <row r="90" spans="1:22" x14ac:dyDescent="0.45">
      <c r="A90" s="2" t="s">
        <v>1626</v>
      </c>
      <c r="B90" s="2" t="s">
        <v>1</v>
      </c>
      <c r="C90" s="2" t="s">
        <v>113</v>
      </c>
      <c r="D90" s="2">
        <f>VLOOKUP(C90,gramene!$A$2:$G$148,7,FALSE)</f>
        <v>0</v>
      </c>
      <c r="E90" s="2" t="s">
        <v>1627</v>
      </c>
      <c r="F90" s="2" t="s">
        <v>1628</v>
      </c>
      <c r="G90" s="2" t="s">
        <v>1629</v>
      </c>
      <c r="H90" s="2" t="s">
        <v>1630</v>
      </c>
      <c r="I90" s="2" t="s">
        <v>1631</v>
      </c>
      <c r="J90" s="2" t="s">
        <v>1632</v>
      </c>
    </row>
    <row r="91" spans="1:22" x14ac:dyDescent="0.45">
      <c r="A91" s="2" t="s">
        <v>383</v>
      </c>
      <c r="B91" s="2" t="s">
        <v>1</v>
      </c>
      <c r="C91" s="2" t="s">
        <v>114</v>
      </c>
      <c r="D91" s="2">
        <f>VLOOKUP(C91,gramene!$A$2:$G$148,7,FALSE)</f>
        <v>0</v>
      </c>
      <c r="E91" s="2" t="s">
        <v>384</v>
      </c>
      <c r="F91" s="2" t="s">
        <v>385</v>
      </c>
      <c r="G91" s="2" t="s">
        <v>386</v>
      </c>
      <c r="H91" s="2" t="s">
        <v>387</v>
      </c>
      <c r="I91" s="2" t="s">
        <v>388</v>
      </c>
      <c r="J91" s="2" t="s">
        <v>389</v>
      </c>
      <c r="Q91" s="2" t="s">
        <v>390</v>
      </c>
      <c r="R91" s="2" t="s">
        <v>391</v>
      </c>
    </row>
    <row r="92" spans="1:22" ht="28.5" x14ac:dyDescent="0.45">
      <c r="A92" s="2" t="s">
        <v>1004</v>
      </c>
      <c r="B92" s="2" t="s">
        <v>1</v>
      </c>
      <c r="C92" s="2" t="s">
        <v>115</v>
      </c>
      <c r="D92" s="2">
        <f>VLOOKUP(C92,gramene!$A$2:$G$148,7,FALSE)</f>
        <v>0</v>
      </c>
      <c r="E92" s="2" t="s">
        <v>1005</v>
      </c>
      <c r="F92" s="2" t="s">
        <v>1006</v>
      </c>
      <c r="G92" s="2" t="s">
        <v>825</v>
      </c>
      <c r="H92" s="2" t="s">
        <v>826</v>
      </c>
      <c r="I92" s="2" t="s">
        <v>1007</v>
      </c>
      <c r="J92" s="2" t="s">
        <v>1008</v>
      </c>
      <c r="K92" s="2" t="s">
        <v>218</v>
      </c>
      <c r="L92" s="2" t="s">
        <v>219</v>
      </c>
      <c r="M92" s="2" t="s">
        <v>220</v>
      </c>
      <c r="N92" s="2" t="s">
        <v>221</v>
      </c>
      <c r="O92" s="2" t="s">
        <v>1009</v>
      </c>
      <c r="P92" s="2" t="s">
        <v>1010</v>
      </c>
      <c r="Q92" s="2" t="s">
        <v>829</v>
      </c>
      <c r="R92" s="2" t="s">
        <v>830</v>
      </c>
      <c r="V92" s="2" t="s">
        <v>116</v>
      </c>
    </row>
    <row r="93" spans="1:22" ht="28.5" x14ac:dyDescent="0.45">
      <c r="A93" s="2" t="s">
        <v>1477</v>
      </c>
      <c r="B93" s="2" t="s">
        <v>1</v>
      </c>
      <c r="C93" s="2" t="s">
        <v>117</v>
      </c>
      <c r="D93" s="2">
        <f>VLOOKUP(C93,gramene!$A$2:$G$148,7,FALSE)</f>
        <v>0</v>
      </c>
      <c r="E93" s="2" t="s">
        <v>1478</v>
      </c>
      <c r="F93" s="2" t="s">
        <v>1479</v>
      </c>
      <c r="G93" s="2" t="s">
        <v>1284</v>
      </c>
      <c r="H93" s="2" t="s">
        <v>1285</v>
      </c>
      <c r="I93" s="2" t="s">
        <v>1480</v>
      </c>
      <c r="J93" s="2" t="s">
        <v>1481</v>
      </c>
      <c r="K93" s="2" t="s">
        <v>218</v>
      </c>
      <c r="L93" s="2" t="s">
        <v>219</v>
      </c>
      <c r="M93" s="2" t="s">
        <v>220</v>
      </c>
      <c r="N93" s="2" t="s">
        <v>221</v>
      </c>
      <c r="Q93" s="2" t="s">
        <v>1482</v>
      </c>
      <c r="R93" s="2" t="s">
        <v>1483</v>
      </c>
    </row>
    <row r="94" spans="1:22" x14ac:dyDescent="0.45">
      <c r="A94" s="2" t="s">
        <v>1040</v>
      </c>
      <c r="B94" s="2" t="s">
        <v>1</v>
      </c>
      <c r="C94" s="2" t="s">
        <v>118</v>
      </c>
      <c r="D94" s="2">
        <f>VLOOKUP(C94,gramene!$A$2:$G$148,7,FALSE)</f>
        <v>0</v>
      </c>
      <c r="E94" s="2" t="s">
        <v>1041</v>
      </c>
      <c r="F94" s="2" t="s">
        <v>1042</v>
      </c>
      <c r="G94" s="2" t="s">
        <v>1043</v>
      </c>
      <c r="H94" s="2" t="s">
        <v>1044</v>
      </c>
      <c r="I94" s="2" t="s">
        <v>1045</v>
      </c>
      <c r="J94" s="2" t="s">
        <v>1046</v>
      </c>
      <c r="Q94" s="2" t="s">
        <v>1047</v>
      </c>
      <c r="R94" s="2" t="s">
        <v>1048</v>
      </c>
    </row>
    <row r="95" spans="1:22" x14ac:dyDescent="0.45">
      <c r="A95" s="2" t="s">
        <v>508</v>
      </c>
      <c r="B95" s="2" t="s">
        <v>1</v>
      </c>
      <c r="C95" s="2" t="s">
        <v>119</v>
      </c>
      <c r="D95" s="2">
        <f>VLOOKUP(C95,gramene!$A$2:$G$148,7,FALSE)</f>
        <v>0</v>
      </c>
      <c r="E95" s="2" t="s">
        <v>509</v>
      </c>
      <c r="F95" s="2" t="s">
        <v>510</v>
      </c>
      <c r="G95" s="2" t="s">
        <v>511</v>
      </c>
      <c r="H95" s="2" t="s">
        <v>512</v>
      </c>
      <c r="I95" s="2" t="s">
        <v>513</v>
      </c>
      <c r="J95" s="2" t="s">
        <v>514</v>
      </c>
      <c r="Q95" s="2" t="s">
        <v>471</v>
      </c>
      <c r="R95" s="2" t="s">
        <v>472</v>
      </c>
      <c r="V95" s="2" t="s">
        <v>120</v>
      </c>
    </row>
    <row r="96" spans="1:22" s="5" customFormat="1" ht="42.75" x14ac:dyDescent="0.45">
      <c r="A96" s="5" t="s">
        <v>679</v>
      </c>
      <c r="B96" s="5" t="s">
        <v>1</v>
      </c>
      <c r="C96" s="5" t="s">
        <v>121</v>
      </c>
      <c r="D96" s="2">
        <f>VLOOKUP(C96,gramene!$A$2:$G$148,7,FALSE)</f>
        <v>0</v>
      </c>
      <c r="E96" s="5" t="s">
        <v>680</v>
      </c>
      <c r="F96" s="5" t="s">
        <v>681</v>
      </c>
      <c r="G96" s="5" t="s">
        <v>682</v>
      </c>
      <c r="H96" s="5" t="s">
        <v>683</v>
      </c>
      <c r="I96" s="5" t="s">
        <v>684</v>
      </c>
      <c r="J96" s="5" t="s">
        <v>685</v>
      </c>
      <c r="M96" s="5" t="s">
        <v>686</v>
      </c>
      <c r="N96" s="5" t="s">
        <v>687</v>
      </c>
      <c r="Q96" s="5" t="s">
        <v>688</v>
      </c>
      <c r="R96" s="5" t="s">
        <v>689</v>
      </c>
      <c r="S96" s="5" t="s">
        <v>690</v>
      </c>
      <c r="T96" s="5" t="s">
        <v>691</v>
      </c>
    </row>
    <row r="97" spans="1:22" s="5" customFormat="1" ht="28.5" x14ac:dyDescent="0.45">
      <c r="A97" s="5" t="s">
        <v>1651</v>
      </c>
      <c r="B97" s="5" t="s">
        <v>1</v>
      </c>
      <c r="C97" s="5" t="s">
        <v>122</v>
      </c>
      <c r="D97" s="2">
        <f>VLOOKUP(C97,gramene!$A$2:$G$148,7,FALSE)</f>
        <v>0</v>
      </c>
      <c r="E97" s="5" t="s">
        <v>1652</v>
      </c>
      <c r="F97" s="5" t="s">
        <v>1653</v>
      </c>
      <c r="G97" s="5" t="s">
        <v>1654</v>
      </c>
      <c r="H97" s="5" t="s">
        <v>1655</v>
      </c>
      <c r="I97" s="5" t="s">
        <v>1656</v>
      </c>
      <c r="J97" s="5" t="s">
        <v>1657</v>
      </c>
      <c r="M97" s="5" t="s">
        <v>1658</v>
      </c>
      <c r="N97" s="5" t="s">
        <v>1659</v>
      </c>
      <c r="Q97" s="5" t="s">
        <v>1660</v>
      </c>
      <c r="R97" s="5" t="s">
        <v>1661</v>
      </c>
      <c r="S97" s="5" t="s">
        <v>1662</v>
      </c>
      <c r="T97" s="5" t="s">
        <v>1663</v>
      </c>
    </row>
    <row r="98" spans="1:22" s="5" customFormat="1" ht="42.75" x14ac:dyDescent="0.45">
      <c r="A98" s="5" t="s">
        <v>1049</v>
      </c>
      <c r="B98" s="5" t="s">
        <v>1</v>
      </c>
      <c r="C98" s="5" t="s">
        <v>123</v>
      </c>
      <c r="D98" s="2">
        <f>VLOOKUP(C98,gramene!$A$2:$G$148,7,FALSE)</f>
        <v>0</v>
      </c>
      <c r="E98" s="5" t="s">
        <v>1050</v>
      </c>
      <c r="F98" s="5" t="s">
        <v>1051</v>
      </c>
      <c r="G98" s="5" t="s">
        <v>1052</v>
      </c>
      <c r="H98" s="5" t="s">
        <v>1053</v>
      </c>
      <c r="I98" s="5" t="s">
        <v>1054</v>
      </c>
      <c r="J98" s="5" t="s">
        <v>1055</v>
      </c>
      <c r="M98" s="5" t="s">
        <v>1056</v>
      </c>
      <c r="N98" s="5" t="s">
        <v>1057</v>
      </c>
      <c r="O98" s="5" t="s">
        <v>1058</v>
      </c>
      <c r="P98" s="5" t="s">
        <v>1059</v>
      </c>
      <c r="Q98" s="5" t="s">
        <v>1060</v>
      </c>
      <c r="R98" s="5" t="s">
        <v>1061</v>
      </c>
      <c r="V98" s="5" t="s">
        <v>124</v>
      </c>
    </row>
    <row r="99" spans="1:22" x14ac:dyDescent="0.45">
      <c r="A99" s="2" t="s">
        <v>1551</v>
      </c>
      <c r="B99" s="2" t="s">
        <v>1</v>
      </c>
      <c r="C99" s="2" t="s">
        <v>125</v>
      </c>
      <c r="D99" s="2">
        <f>VLOOKUP(C99,gramene!$A$2:$G$148,7,FALSE)</f>
        <v>0</v>
      </c>
      <c r="E99" s="2" t="s">
        <v>1552</v>
      </c>
      <c r="F99" s="2" t="s">
        <v>1553</v>
      </c>
      <c r="G99" s="2" t="s">
        <v>518</v>
      </c>
      <c r="H99" s="2" t="s">
        <v>519</v>
      </c>
      <c r="I99" s="2" t="s">
        <v>1554</v>
      </c>
      <c r="J99" s="2" t="s">
        <v>1555</v>
      </c>
      <c r="K99" s="2" t="s">
        <v>1080</v>
      </c>
      <c r="L99" s="2" t="s">
        <v>1081</v>
      </c>
      <c r="O99" s="2" t="s">
        <v>522</v>
      </c>
      <c r="P99" s="2" t="s">
        <v>523</v>
      </c>
      <c r="Q99" s="2" t="s">
        <v>524</v>
      </c>
      <c r="R99" s="2" t="s">
        <v>525</v>
      </c>
      <c r="V99" s="2" t="s">
        <v>126</v>
      </c>
    </row>
    <row r="100" spans="1:22" x14ac:dyDescent="0.45">
      <c r="A100" s="2" t="s">
        <v>1075</v>
      </c>
      <c r="B100" s="2" t="s">
        <v>1</v>
      </c>
      <c r="C100" s="2" t="s">
        <v>127</v>
      </c>
      <c r="D100" s="2">
        <f>VLOOKUP(C100,gramene!$A$2:$G$148,7,FALSE)</f>
        <v>0</v>
      </c>
      <c r="E100" s="2" t="s">
        <v>1076</v>
      </c>
      <c r="F100" s="2" t="s">
        <v>1077</v>
      </c>
      <c r="G100" s="2" t="s">
        <v>518</v>
      </c>
      <c r="H100" s="2" t="s">
        <v>519</v>
      </c>
      <c r="I100" s="2" t="s">
        <v>1078</v>
      </c>
      <c r="J100" s="2" t="s">
        <v>1079</v>
      </c>
      <c r="K100" s="2" t="s">
        <v>1080</v>
      </c>
      <c r="L100" s="2" t="s">
        <v>1081</v>
      </c>
      <c r="Q100" s="2" t="s">
        <v>524</v>
      </c>
      <c r="R100" s="2" t="s">
        <v>525</v>
      </c>
    </row>
    <row r="101" spans="1:22" x14ac:dyDescent="0.45">
      <c r="A101" s="2" t="s">
        <v>1022</v>
      </c>
      <c r="B101" s="2" t="s">
        <v>1</v>
      </c>
      <c r="C101" s="2" t="s">
        <v>128</v>
      </c>
      <c r="D101" s="2">
        <f>VLOOKUP(C101,gramene!$A$2:$G$148,7,FALSE)</f>
        <v>0</v>
      </c>
      <c r="E101" s="2" t="s">
        <v>1023</v>
      </c>
      <c r="F101" s="2" t="s">
        <v>1024</v>
      </c>
    </row>
    <row r="102" spans="1:22" x14ac:dyDescent="0.45">
      <c r="A102" s="2" t="s">
        <v>544</v>
      </c>
      <c r="B102" s="2" t="s">
        <v>1</v>
      </c>
      <c r="C102" s="2" t="s">
        <v>129</v>
      </c>
      <c r="D102" s="2">
        <f>VLOOKUP(C102,gramene!$A$2:$G$148,7,FALSE)</f>
        <v>0</v>
      </c>
      <c r="E102" s="2" t="s">
        <v>545</v>
      </c>
      <c r="F102" s="2" t="s">
        <v>546</v>
      </c>
    </row>
    <row r="103" spans="1:22" ht="28.5" x14ac:dyDescent="0.45">
      <c r="A103" s="2" t="s">
        <v>848</v>
      </c>
      <c r="B103" s="2" t="s">
        <v>1</v>
      </c>
      <c r="C103" s="2" t="s">
        <v>130</v>
      </c>
      <c r="D103" s="2">
        <f>VLOOKUP(C103,gramene!$A$2:$G$148,7,FALSE)</f>
        <v>0</v>
      </c>
      <c r="E103" s="2" t="s">
        <v>849</v>
      </c>
      <c r="F103" s="2" t="s">
        <v>850</v>
      </c>
      <c r="G103" s="2" t="s">
        <v>851</v>
      </c>
      <c r="H103" s="2" t="s">
        <v>852</v>
      </c>
      <c r="I103" s="2" t="s">
        <v>853</v>
      </c>
      <c r="J103" s="2" t="s">
        <v>854</v>
      </c>
      <c r="M103" s="2" t="s">
        <v>855</v>
      </c>
      <c r="N103" s="2" t="s">
        <v>856</v>
      </c>
      <c r="Q103" s="2" t="s">
        <v>857</v>
      </c>
      <c r="R103" s="2" t="s">
        <v>858</v>
      </c>
    </row>
    <row r="104" spans="1:22" x14ac:dyDescent="0.45">
      <c r="A104" s="2" t="s">
        <v>224</v>
      </c>
      <c r="B104" s="2" t="s">
        <v>1</v>
      </c>
      <c r="C104" s="2" t="s">
        <v>131</v>
      </c>
      <c r="D104" s="2">
        <f>VLOOKUP(C104,gramene!$A$2:$G$148,7,FALSE)</f>
        <v>0</v>
      </c>
      <c r="E104" s="2" t="s">
        <v>225</v>
      </c>
      <c r="F104" s="2" t="s">
        <v>226</v>
      </c>
      <c r="G104" s="2" t="s">
        <v>227</v>
      </c>
      <c r="H104" s="2" t="s">
        <v>228</v>
      </c>
      <c r="I104" s="2" t="s">
        <v>229</v>
      </c>
      <c r="J104" s="2" t="s">
        <v>230</v>
      </c>
      <c r="Q104" s="2" t="s">
        <v>231</v>
      </c>
      <c r="R104" s="2" t="s">
        <v>232</v>
      </c>
    </row>
    <row r="105" spans="1:22" x14ac:dyDescent="0.45">
      <c r="A105" s="2" t="s">
        <v>817</v>
      </c>
      <c r="B105" s="2" t="s">
        <v>1</v>
      </c>
      <c r="C105" s="2" t="s">
        <v>132</v>
      </c>
      <c r="D105" s="2">
        <f>VLOOKUP(C105,gramene!$A$2:$G$148,7,FALSE)</f>
        <v>0</v>
      </c>
      <c r="E105" s="2" t="s">
        <v>818</v>
      </c>
      <c r="F105" s="2" t="s">
        <v>819</v>
      </c>
      <c r="G105" s="2" t="s">
        <v>227</v>
      </c>
      <c r="H105" s="2" t="s">
        <v>228</v>
      </c>
      <c r="I105" s="2" t="s">
        <v>820</v>
      </c>
      <c r="J105" s="2" t="s">
        <v>821</v>
      </c>
      <c r="Q105" s="2" t="s">
        <v>231</v>
      </c>
      <c r="R105" s="2" t="s">
        <v>232</v>
      </c>
    </row>
    <row r="106" spans="1:22" x14ac:dyDescent="0.45">
      <c r="A106" s="2" t="s">
        <v>515</v>
      </c>
      <c r="B106" s="2" t="s">
        <v>1</v>
      </c>
      <c r="C106" s="2" t="s">
        <v>133</v>
      </c>
      <c r="D106" s="2">
        <f>VLOOKUP(C106,gramene!$A$2:$G$148,7,FALSE)</f>
        <v>0</v>
      </c>
      <c r="E106" s="2" t="s">
        <v>516</v>
      </c>
      <c r="F106" s="2" t="s">
        <v>517</v>
      </c>
      <c r="G106" s="2" t="s">
        <v>518</v>
      </c>
      <c r="H106" s="2" t="s">
        <v>519</v>
      </c>
      <c r="I106" s="2" t="s">
        <v>520</v>
      </c>
      <c r="J106" s="2" t="s">
        <v>521</v>
      </c>
      <c r="O106" s="2" t="s">
        <v>522</v>
      </c>
      <c r="P106" s="2" t="s">
        <v>523</v>
      </c>
      <c r="Q106" s="2" t="s">
        <v>524</v>
      </c>
      <c r="R106" s="2" t="s">
        <v>525</v>
      </c>
      <c r="V106" s="2" t="s">
        <v>134</v>
      </c>
    </row>
    <row r="107" spans="1:22" ht="28.5" x14ac:dyDescent="0.45">
      <c r="A107" s="2" t="s">
        <v>1606</v>
      </c>
      <c r="B107" s="2" t="s">
        <v>1</v>
      </c>
      <c r="C107" s="2" t="s">
        <v>135</v>
      </c>
      <c r="D107" s="2">
        <f>VLOOKUP(C107,gramene!$A$2:$G$148,7,FALSE)</f>
        <v>0</v>
      </c>
      <c r="E107" s="2" t="s">
        <v>1607</v>
      </c>
      <c r="F107" s="2" t="s">
        <v>1608</v>
      </c>
      <c r="G107" s="2" t="s">
        <v>1609</v>
      </c>
      <c r="H107" s="2" t="s">
        <v>1610</v>
      </c>
      <c r="I107" s="2" t="s">
        <v>1611</v>
      </c>
      <c r="J107" s="2" t="s">
        <v>1612</v>
      </c>
      <c r="M107" s="2" t="s">
        <v>1613</v>
      </c>
      <c r="N107" s="2" t="s">
        <v>1614</v>
      </c>
      <c r="Q107" s="2" t="s">
        <v>1615</v>
      </c>
      <c r="R107" s="2" t="s">
        <v>1616</v>
      </c>
    </row>
    <row r="108" spans="1:22" ht="42.75" x14ac:dyDescent="0.45">
      <c r="A108" s="2" t="s">
        <v>695</v>
      </c>
      <c r="B108" s="2" t="s">
        <v>1</v>
      </c>
      <c r="C108" s="2" t="s">
        <v>136</v>
      </c>
      <c r="D108" s="2">
        <f>VLOOKUP(C108,gramene!$A$2:$G$148,7,FALSE)</f>
        <v>0</v>
      </c>
      <c r="E108" s="2" t="s">
        <v>696</v>
      </c>
      <c r="F108" s="2" t="s">
        <v>697</v>
      </c>
      <c r="G108" s="2" t="s">
        <v>698</v>
      </c>
      <c r="H108" s="2" t="s">
        <v>699</v>
      </c>
      <c r="I108" s="2" t="s">
        <v>700</v>
      </c>
      <c r="J108" s="2" t="s">
        <v>701</v>
      </c>
      <c r="M108" s="2" t="s">
        <v>702</v>
      </c>
      <c r="N108" s="2" t="s">
        <v>703</v>
      </c>
      <c r="Q108" s="2" t="s">
        <v>704</v>
      </c>
      <c r="R108" s="2" t="s">
        <v>705</v>
      </c>
      <c r="V108" s="2" t="s">
        <v>137</v>
      </c>
    </row>
    <row r="109" spans="1:22" s="3" customFormat="1" ht="42.75" x14ac:dyDescent="0.45">
      <c r="A109" s="3" t="s">
        <v>831</v>
      </c>
      <c r="B109" s="3" t="s">
        <v>1</v>
      </c>
      <c r="C109" s="3" t="s">
        <v>139</v>
      </c>
      <c r="D109" s="3" t="str">
        <f>VLOOKUP(C109,gramene!$A$2:$G$148,7,FALSE)</f>
        <v>BRIX-MT.3/HGHT-MT.3/FBRT-MT.2/SUCR-MT.3/FBMS-MT.2/JYLD-MT.2</v>
      </c>
      <c r="E109" s="3" t="s">
        <v>832</v>
      </c>
      <c r="F109" s="3" t="s">
        <v>833</v>
      </c>
    </row>
    <row r="110" spans="1:22" s="3" customFormat="1" ht="28.5" x14ac:dyDescent="0.45">
      <c r="A110" s="3" t="s">
        <v>1556</v>
      </c>
      <c r="B110" s="3" t="s">
        <v>1</v>
      </c>
      <c r="C110" s="3" t="s">
        <v>140</v>
      </c>
      <c r="D110" s="3" t="str">
        <f>VLOOKUP(C110,gramene!$A$2:$G$148,7,FALSE)</f>
        <v>BRIX-MT.3/FBRT-MT.2/SUCR-MT.3/FBMS-MT.2/JYLD-MT.2</v>
      </c>
      <c r="E110" s="3" t="s">
        <v>1557</v>
      </c>
      <c r="F110" s="3" t="s">
        <v>1558</v>
      </c>
      <c r="I110" s="3" t="s">
        <v>1559</v>
      </c>
      <c r="J110" s="3" t="s">
        <v>1560</v>
      </c>
    </row>
    <row r="111" spans="1:22" s="3" customFormat="1" ht="28.5" x14ac:dyDescent="0.45">
      <c r="A111" s="3" t="s">
        <v>320</v>
      </c>
      <c r="B111" s="3" t="s">
        <v>1</v>
      </c>
      <c r="C111" s="3" t="s">
        <v>141</v>
      </c>
      <c r="D111" s="3" t="str">
        <f>VLOOKUP(C111,gramene!$A$2:$G$148,7,FALSE)</f>
        <v>FBRT-MT.2/JYLD-MT.2/BRIX-MT.4/SUCR-MT.4</v>
      </c>
      <c r="E111" s="3" t="s">
        <v>321</v>
      </c>
      <c r="F111" s="3" t="s">
        <v>322</v>
      </c>
      <c r="G111" s="3" t="s">
        <v>323</v>
      </c>
      <c r="H111" s="3" t="s">
        <v>324</v>
      </c>
      <c r="I111" s="3" t="s">
        <v>325</v>
      </c>
      <c r="J111" s="3" t="s">
        <v>326</v>
      </c>
      <c r="Q111" s="3" t="s">
        <v>327</v>
      </c>
      <c r="R111" s="3" t="s">
        <v>328</v>
      </c>
    </row>
    <row r="112" spans="1:22" s="3" customFormat="1" ht="28.5" x14ac:dyDescent="0.45">
      <c r="A112" s="3" t="s">
        <v>1238</v>
      </c>
      <c r="B112" s="3" t="s">
        <v>1</v>
      </c>
      <c r="C112" s="3" t="s">
        <v>142</v>
      </c>
      <c r="D112" s="3" t="str">
        <f>VLOOKUP(C112,gramene!$A$2:$G$148,7,FALSE)</f>
        <v>FBRT-MT.2/JYLD-MT.2/BRIX-MT.4/SUCR-MT.4</v>
      </c>
      <c r="E112" s="3" t="s">
        <v>1239</v>
      </c>
      <c r="F112" s="3" t="s">
        <v>1240</v>
      </c>
      <c r="G112" s="3" t="s">
        <v>1241</v>
      </c>
      <c r="H112" s="3" t="s">
        <v>1242</v>
      </c>
      <c r="I112" s="3" t="s">
        <v>1243</v>
      </c>
      <c r="J112" s="3" t="s">
        <v>1244</v>
      </c>
      <c r="K112" s="3" t="s">
        <v>1245</v>
      </c>
      <c r="L112" s="3" t="s">
        <v>1246</v>
      </c>
      <c r="M112" s="3" t="s">
        <v>1247</v>
      </c>
      <c r="N112" s="3" t="s">
        <v>1248</v>
      </c>
      <c r="Q112" s="3" t="s">
        <v>390</v>
      </c>
      <c r="R112" s="3" t="s">
        <v>391</v>
      </c>
    </row>
    <row r="113" spans="1:22" s="3" customFormat="1" ht="42.75" x14ac:dyDescent="0.45">
      <c r="A113" s="3" t="s">
        <v>1249</v>
      </c>
      <c r="B113" s="3" t="s">
        <v>1</v>
      </c>
      <c r="C113" s="3" t="s">
        <v>143</v>
      </c>
      <c r="D113" s="3" t="str">
        <f>VLOOKUP(C113,gramene!$A$2:$G$148,7,FALSE)</f>
        <v>FBRT-MT.2/JYLD-MT.2/BRIX-MT.4/SUCR-MT.4</v>
      </c>
      <c r="E113" s="3" t="s">
        <v>1250</v>
      </c>
      <c r="F113" s="3" t="s">
        <v>1251</v>
      </c>
      <c r="G113" s="3" t="s">
        <v>825</v>
      </c>
      <c r="H113" s="3" t="s">
        <v>826</v>
      </c>
      <c r="I113" s="3" t="s">
        <v>1252</v>
      </c>
      <c r="J113" s="3" t="s">
        <v>1253</v>
      </c>
      <c r="K113" s="3" t="s">
        <v>1254</v>
      </c>
      <c r="L113" s="3" t="s">
        <v>1255</v>
      </c>
      <c r="M113" s="3" t="s">
        <v>220</v>
      </c>
      <c r="N113" s="3" t="s">
        <v>221</v>
      </c>
      <c r="Q113" s="3" t="s">
        <v>1256</v>
      </c>
      <c r="R113" s="3" t="s">
        <v>1257</v>
      </c>
    </row>
    <row r="114" spans="1:22" s="3" customFormat="1" ht="28.5" x14ac:dyDescent="0.45">
      <c r="A114" s="3" t="s">
        <v>810</v>
      </c>
      <c r="B114" s="3" t="s">
        <v>1</v>
      </c>
      <c r="C114" s="3" t="s">
        <v>144</v>
      </c>
      <c r="D114" s="3" t="str">
        <f>VLOOKUP(C114,gramene!$A$2:$G$148,7,FALSE)</f>
        <v>FBRT-MT.2/JYLD-MT.2/BRIX-MT.4/SUCR-MT.4</v>
      </c>
      <c r="E114" s="3" t="s">
        <v>811</v>
      </c>
      <c r="F114" s="3" t="s">
        <v>812</v>
      </c>
      <c r="G114" s="3" t="s">
        <v>813</v>
      </c>
      <c r="H114" s="3" t="s">
        <v>814</v>
      </c>
      <c r="I114" s="3" t="s">
        <v>815</v>
      </c>
      <c r="J114" s="3" t="s">
        <v>816</v>
      </c>
      <c r="K114" s="3" t="s">
        <v>218</v>
      </c>
      <c r="L114" s="3" t="s">
        <v>219</v>
      </c>
      <c r="M114" s="3" t="s">
        <v>220</v>
      </c>
      <c r="N114" s="3" t="s">
        <v>221</v>
      </c>
      <c r="Q114" s="3" t="s">
        <v>222</v>
      </c>
      <c r="R114" s="3" t="s">
        <v>223</v>
      </c>
      <c r="V114" s="3" t="s">
        <v>30</v>
      </c>
    </row>
    <row r="115" spans="1:22" s="3" customFormat="1" x14ac:dyDescent="0.45">
      <c r="A115" s="3" t="s">
        <v>1353</v>
      </c>
      <c r="B115" s="3" t="s">
        <v>1</v>
      </c>
      <c r="C115" s="3" t="s">
        <v>145</v>
      </c>
      <c r="D115" s="3" t="str">
        <f>VLOOKUP(C115,gramene!$A$2:$G$148,7,FALSE)</f>
        <v>FBRT-MT.2/BRIX-MT.4/SUCR-MT.4</v>
      </c>
      <c r="E115" s="3" t="s">
        <v>1354</v>
      </c>
      <c r="F115" s="3" t="s">
        <v>1355</v>
      </c>
      <c r="G115" s="3" t="s">
        <v>1356</v>
      </c>
      <c r="H115" s="3" t="s">
        <v>1357</v>
      </c>
      <c r="I115" s="3" t="s">
        <v>1358</v>
      </c>
      <c r="J115" s="3" t="s">
        <v>1359</v>
      </c>
      <c r="Q115" s="3" t="s">
        <v>1360</v>
      </c>
      <c r="R115" s="3" t="s">
        <v>1361</v>
      </c>
    </row>
    <row r="116" spans="1:22" s="3" customFormat="1" ht="57" x14ac:dyDescent="0.45">
      <c r="A116" s="3" t="s">
        <v>962</v>
      </c>
      <c r="B116" s="3" t="s">
        <v>1</v>
      </c>
      <c r="C116" s="3" t="s">
        <v>146</v>
      </c>
      <c r="D116" s="3" t="str">
        <f>VLOOKUP(C116,gramene!$A$2:$G$148,7,FALSE)</f>
        <v>BRIX-MT.4/SUCR-MT.4</v>
      </c>
      <c r="E116" s="3" t="s">
        <v>963</v>
      </c>
      <c r="F116" s="3" t="s">
        <v>964</v>
      </c>
      <c r="G116" s="3" t="s">
        <v>965</v>
      </c>
      <c r="H116" s="3" t="s">
        <v>966</v>
      </c>
      <c r="I116" s="3" t="s">
        <v>967</v>
      </c>
      <c r="J116" s="3" t="s">
        <v>968</v>
      </c>
      <c r="K116" s="3" t="s">
        <v>969</v>
      </c>
      <c r="L116" s="3" t="s">
        <v>970</v>
      </c>
      <c r="M116" s="3" t="s">
        <v>971</v>
      </c>
      <c r="N116" s="3" t="s">
        <v>972</v>
      </c>
      <c r="O116" s="3" t="s">
        <v>973</v>
      </c>
      <c r="P116" s="3" t="s">
        <v>974</v>
      </c>
      <c r="Q116" s="3" t="s">
        <v>975</v>
      </c>
      <c r="R116" s="3" t="s">
        <v>976</v>
      </c>
      <c r="S116" s="3" t="s">
        <v>977</v>
      </c>
      <c r="T116" s="3" t="s">
        <v>978</v>
      </c>
      <c r="V116" s="3" t="s">
        <v>147</v>
      </c>
    </row>
    <row r="117" spans="1:22" s="3" customFormat="1" ht="42.75" x14ac:dyDescent="0.45">
      <c r="A117" s="3" t="s">
        <v>1170</v>
      </c>
      <c r="B117" s="3" t="s">
        <v>1</v>
      </c>
      <c r="C117" s="3" t="s">
        <v>148</v>
      </c>
      <c r="D117" s="3" t="str">
        <f>VLOOKUP(C117,gramene!$A$2:$G$148,7,FALSE)</f>
        <v>BRIX-MT.4/SUCR-MT.4</v>
      </c>
      <c r="E117" s="3" t="s">
        <v>1171</v>
      </c>
      <c r="F117" s="3" t="s">
        <v>1172</v>
      </c>
      <c r="G117" s="3" t="s">
        <v>306</v>
      </c>
      <c r="H117" s="3" t="s">
        <v>307</v>
      </c>
      <c r="I117" s="3" t="s">
        <v>1173</v>
      </c>
      <c r="J117" s="3" t="s">
        <v>1174</v>
      </c>
      <c r="K117" s="3" t="s">
        <v>592</v>
      </c>
      <c r="L117" s="3" t="s">
        <v>593</v>
      </c>
      <c r="M117" s="3" t="s">
        <v>1175</v>
      </c>
      <c r="N117" s="3" t="s">
        <v>1176</v>
      </c>
      <c r="O117" s="3" t="s">
        <v>1177</v>
      </c>
      <c r="P117" s="3" t="s">
        <v>1178</v>
      </c>
      <c r="Q117" s="3" t="s">
        <v>596</v>
      </c>
      <c r="R117" s="3" t="s">
        <v>597</v>
      </c>
    </row>
    <row r="118" spans="1:22" s="3" customFormat="1" ht="57" x14ac:dyDescent="0.45">
      <c r="A118" s="3" t="s">
        <v>1371</v>
      </c>
      <c r="B118" s="3" t="s">
        <v>1</v>
      </c>
      <c r="C118" s="3" t="s">
        <v>149</v>
      </c>
      <c r="D118" s="3" t="str">
        <f>VLOOKUP(C118,gramene!$A$2:$G$148,7,FALSE)</f>
        <v>BRIX-MT.4/SUCR-MT.4</v>
      </c>
      <c r="E118" s="3" t="s">
        <v>1372</v>
      </c>
      <c r="F118" s="3" t="s">
        <v>1373</v>
      </c>
      <c r="G118" s="3" t="s">
        <v>1374</v>
      </c>
      <c r="H118" s="3" t="s">
        <v>1375</v>
      </c>
      <c r="I118" s="3" t="s">
        <v>1376</v>
      </c>
      <c r="J118" s="3" t="s">
        <v>1377</v>
      </c>
      <c r="M118" s="3" t="s">
        <v>1378</v>
      </c>
      <c r="N118" s="3" t="s">
        <v>1379</v>
      </c>
      <c r="O118" s="3" t="s">
        <v>1380</v>
      </c>
      <c r="P118" s="3" t="s">
        <v>1381</v>
      </c>
      <c r="Q118" s="3" t="s">
        <v>1382</v>
      </c>
      <c r="R118" s="3" t="s">
        <v>1383</v>
      </c>
    </row>
    <row r="119" spans="1:22" x14ac:dyDescent="0.45">
      <c r="A119" s="2" t="s">
        <v>952</v>
      </c>
      <c r="B119" s="2" t="s">
        <v>1</v>
      </c>
      <c r="C119" s="2" t="s">
        <v>150</v>
      </c>
      <c r="D119" s="2">
        <f>VLOOKUP(C119,gramene!$A$2:$G$148,7,FALSE)</f>
        <v>0</v>
      </c>
      <c r="E119" s="2" t="s">
        <v>953</v>
      </c>
      <c r="F119" s="2" t="s">
        <v>954</v>
      </c>
    </row>
    <row r="120" spans="1:22" x14ac:dyDescent="0.45">
      <c r="A120" s="2" t="s">
        <v>1520</v>
      </c>
      <c r="B120" s="2" t="s">
        <v>1</v>
      </c>
      <c r="C120" s="2" t="s">
        <v>151</v>
      </c>
      <c r="D120" s="2">
        <f>VLOOKUP(C120,gramene!$A$2:$G$148,7,FALSE)</f>
        <v>0</v>
      </c>
      <c r="E120" s="2" t="s">
        <v>1521</v>
      </c>
      <c r="F120" s="2" t="s">
        <v>1522</v>
      </c>
      <c r="G120" s="2" t="s">
        <v>1523</v>
      </c>
      <c r="H120" s="2" t="s">
        <v>1524</v>
      </c>
      <c r="I120" s="2" t="s">
        <v>1525</v>
      </c>
      <c r="J120" s="2" t="s">
        <v>1526</v>
      </c>
      <c r="O120" s="2" t="s">
        <v>1527</v>
      </c>
      <c r="P120" s="2" t="s">
        <v>1528</v>
      </c>
      <c r="Q120" s="2" t="s">
        <v>1529</v>
      </c>
      <c r="R120" s="2" t="s">
        <v>1530</v>
      </c>
    </row>
    <row r="121" spans="1:22" ht="28.5" x14ac:dyDescent="0.45">
      <c r="A121" s="2" t="s">
        <v>233</v>
      </c>
      <c r="B121" s="2" t="s">
        <v>1</v>
      </c>
      <c r="C121" s="2" t="s">
        <v>152</v>
      </c>
      <c r="D121" s="2">
        <f>VLOOKUP(C121,gramene!$A$2:$G$148,7,FALSE)</f>
        <v>0</v>
      </c>
      <c r="E121" s="2" t="s">
        <v>234</v>
      </c>
      <c r="F121" s="2" t="s">
        <v>235</v>
      </c>
      <c r="G121" s="2" t="s">
        <v>236</v>
      </c>
      <c r="H121" s="2" t="s">
        <v>237</v>
      </c>
      <c r="I121" s="2" t="s">
        <v>238</v>
      </c>
      <c r="J121" s="2" t="s">
        <v>239</v>
      </c>
      <c r="K121" s="2" t="s">
        <v>240</v>
      </c>
      <c r="L121" s="2" t="s">
        <v>241</v>
      </c>
      <c r="O121" s="2" t="s">
        <v>242</v>
      </c>
      <c r="P121" s="2" t="s">
        <v>243</v>
      </c>
      <c r="Q121" s="2" t="s">
        <v>244</v>
      </c>
      <c r="R121" s="2" t="s">
        <v>245</v>
      </c>
    </row>
    <row r="122" spans="1:22" ht="57" x14ac:dyDescent="0.45">
      <c r="A122" s="2" t="s">
        <v>368</v>
      </c>
      <c r="B122" s="2" t="s">
        <v>1</v>
      </c>
      <c r="C122" s="2" t="s">
        <v>153</v>
      </c>
      <c r="D122" s="2">
        <f>VLOOKUP(C122,gramene!$A$2:$G$148,7,FALSE)</f>
        <v>0</v>
      </c>
      <c r="E122" s="2" t="s">
        <v>369</v>
      </c>
      <c r="F122" s="2" t="s">
        <v>370</v>
      </c>
      <c r="G122" s="2" t="s">
        <v>371</v>
      </c>
      <c r="H122" s="2" t="s">
        <v>372</v>
      </c>
      <c r="I122" s="2" t="s">
        <v>373</v>
      </c>
      <c r="J122" s="2" t="s">
        <v>374</v>
      </c>
      <c r="M122" s="2" t="s">
        <v>375</v>
      </c>
      <c r="N122" s="2" t="s">
        <v>376</v>
      </c>
      <c r="O122" s="2" t="s">
        <v>377</v>
      </c>
      <c r="P122" s="2" t="s">
        <v>378</v>
      </c>
      <c r="Q122" s="2" t="s">
        <v>379</v>
      </c>
      <c r="R122" s="2" t="s">
        <v>380</v>
      </c>
      <c r="S122" s="2" t="s">
        <v>381</v>
      </c>
      <c r="T122" s="2" t="s">
        <v>382</v>
      </c>
    </row>
    <row r="123" spans="1:22" ht="28.5" x14ac:dyDescent="0.45">
      <c r="A123" s="2" t="s">
        <v>1082</v>
      </c>
      <c r="B123" s="2" t="s">
        <v>1</v>
      </c>
      <c r="C123" s="2" t="s">
        <v>154</v>
      </c>
      <c r="D123" s="2">
        <f>VLOOKUP(C123,gramene!$A$2:$G$148,7,FALSE)</f>
        <v>0</v>
      </c>
      <c r="E123" s="2" t="s">
        <v>1083</v>
      </c>
      <c r="F123" s="2" t="s">
        <v>1084</v>
      </c>
      <c r="G123" s="2" t="s">
        <v>1085</v>
      </c>
      <c r="H123" s="2" t="s">
        <v>1086</v>
      </c>
      <c r="I123" s="2" t="s">
        <v>1087</v>
      </c>
      <c r="J123" s="2" t="s">
        <v>1088</v>
      </c>
      <c r="M123" s="2" t="s">
        <v>1089</v>
      </c>
      <c r="N123" s="2" t="s">
        <v>1090</v>
      </c>
      <c r="O123" s="2" t="s">
        <v>1091</v>
      </c>
      <c r="P123" s="2" t="s">
        <v>1092</v>
      </c>
      <c r="Q123" s="2" t="s">
        <v>1093</v>
      </c>
      <c r="R123" s="2" t="s">
        <v>1094</v>
      </c>
      <c r="S123" s="2" t="s">
        <v>1095</v>
      </c>
      <c r="T123" s="2" t="s">
        <v>1096</v>
      </c>
      <c r="V123" s="2" t="s">
        <v>155</v>
      </c>
    </row>
    <row r="124" spans="1:22" ht="71.25" x14ac:dyDescent="0.45">
      <c r="A124" s="2" t="s">
        <v>1484</v>
      </c>
      <c r="B124" s="2" t="s">
        <v>1</v>
      </c>
      <c r="C124" s="2" t="s">
        <v>156</v>
      </c>
      <c r="D124" s="2">
        <f>VLOOKUP(C124,gramene!$A$2:$G$148,7,FALSE)</f>
        <v>0</v>
      </c>
      <c r="E124" s="2" t="s">
        <v>1485</v>
      </c>
      <c r="F124" s="2" t="s">
        <v>1486</v>
      </c>
      <c r="G124" s="2" t="s">
        <v>1487</v>
      </c>
      <c r="H124" s="2" t="s">
        <v>1488</v>
      </c>
      <c r="I124" s="2" t="s">
        <v>1489</v>
      </c>
      <c r="J124" s="2" t="s">
        <v>1490</v>
      </c>
      <c r="M124" s="2" t="s">
        <v>1491</v>
      </c>
      <c r="N124" s="2" t="s">
        <v>1492</v>
      </c>
      <c r="O124" s="2" t="s">
        <v>1493</v>
      </c>
      <c r="P124" s="2" t="s">
        <v>1494</v>
      </c>
      <c r="Q124" s="2" t="s">
        <v>1495</v>
      </c>
      <c r="R124" s="2" t="s">
        <v>1496</v>
      </c>
      <c r="S124" s="2" t="s">
        <v>1497</v>
      </c>
      <c r="T124" s="2" t="s">
        <v>1498</v>
      </c>
      <c r="V124" s="2" t="s">
        <v>157</v>
      </c>
    </row>
    <row r="125" spans="1:22" x14ac:dyDescent="0.45">
      <c r="A125" s="2" t="s">
        <v>859</v>
      </c>
      <c r="B125" s="2" t="s">
        <v>1</v>
      </c>
      <c r="C125" s="2" t="s">
        <v>158</v>
      </c>
      <c r="D125" s="2">
        <f>VLOOKUP(C125,gramene!$A$2:$G$148,7,FALSE)</f>
        <v>0</v>
      </c>
      <c r="E125" s="2" t="s">
        <v>860</v>
      </c>
      <c r="F125" s="2" t="s">
        <v>861</v>
      </c>
      <c r="G125" s="2" t="s">
        <v>862</v>
      </c>
      <c r="H125" s="2" t="s">
        <v>863</v>
      </c>
      <c r="I125" s="2" t="s">
        <v>864</v>
      </c>
      <c r="J125" s="2" t="s">
        <v>865</v>
      </c>
      <c r="K125" s="2" t="s">
        <v>866</v>
      </c>
      <c r="L125" s="2" t="s">
        <v>867</v>
      </c>
      <c r="Q125" s="2" t="s">
        <v>390</v>
      </c>
      <c r="R125" s="2" t="s">
        <v>391</v>
      </c>
    </row>
    <row r="126" spans="1:22" ht="28.5" x14ac:dyDescent="0.45">
      <c r="A126" s="2" t="s">
        <v>1568</v>
      </c>
      <c r="B126" s="2" t="s">
        <v>1</v>
      </c>
      <c r="C126" s="2" t="s">
        <v>159</v>
      </c>
      <c r="D126" s="2">
        <f>VLOOKUP(C126,gramene!$A$2:$G$148,7,FALSE)</f>
        <v>0</v>
      </c>
      <c r="E126" s="2" t="s">
        <v>1569</v>
      </c>
      <c r="F126" s="2" t="s">
        <v>1570</v>
      </c>
      <c r="G126" s="2" t="s">
        <v>1571</v>
      </c>
      <c r="H126" s="2" t="s">
        <v>1572</v>
      </c>
      <c r="I126" s="2" t="s">
        <v>1573</v>
      </c>
      <c r="J126" s="2" t="s">
        <v>1574</v>
      </c>
      <c r="Q126" s="2" t="s">
        <v>1575</v>
      </c>
      <c r="R126" s="2" t="s">
        <v>1576</v>
      </c>
    </row>
    <row r="127" spans="1:22" ht="28.5" x14ac:dyDescent="0.45">
      <c r="A127" s="2" t="s">
        <v>1412</v>
      </c>
      <c r="B127" s="2" t="s">
        <v>1</v>
      </c>
      <c r="C127" s="2" t="s">
        <v>161</v>
      </c>
      <c r="D127" s="2">
        <f>VLOOKUP(C127,gramene!$A$2:$G$148,7,FALSE)</f>
        <v>0</v>
      </c>
      <c r="E127" s="2" t="s">
        <v>1413</v>
      </c>
      <c r="F127" s="2" t="s">
        <v>1414</v>
      </c>
      <c r="G127" s="2" t="s">
        <v>1415</v>
      </c>
      <c r="H127" s="2" t="s">
        <v>1416</v>
      </c>
      <c r="I127" s="2" t="s">
        <v>1417</v>
      </c>
      <c r="J127" s="2" t="s">
        <v>1418</v>
      </c>
      <c r="K127" s="2" t="s">
        <v>1419</v>
      </c>
      <c r="L127" s="2" t="s">
        <v>1420</v>
      </c>
      <c r="M127" s="2" t="s">
        <v>1421</v>
      </c>
      <c r="N127" s="2" t="s">
        <v>1422</v>
      </c>
      <c r="O127" s="2" t="s">
        <v>1423</v>
      </c>
      <c r="P127" s="2" t="s">
        <v>1424</v>
      </c>
      <c r="Q127" s="2" t="s">
        <v>1425</v>
      </c>
      <c r="R127" s="2" t="s">
        <v>1426</v>
      </c>
      <c r="S127" s="2" t="s">
        <v>1427</v>
      </c>
      <c r="T127" s="2" t="s">
        <v>1428</v>
      </c>
      <c r="V127" s="2" t="s">
        <v>162</v>
      </c>
    </row>
    <row r="128" spans="1:22" ht="42.75" x14ac:dyDescent="0.45">
      <c r="A128" s="2" t="s">
        <v>1281</v>
      </c>
      <c r="B128" s="2" t="s">
        <v>1</v>
      </c>
      <c r="C128" s="2" t="s">
        <v>163</v>
      </c>
      <c r="D128" s="2">
        <f>VLOOKUP(C128,gramene!$A$2:$G$148,7,FALSE)</f>
        <v>0</v>
      </c>
      <c r="E128" s="2" t="s">
        <v>1282</v>
      </c>
      <c r="F128" s="2" t="s">
        <v>1283</v>
      </c>
      <c r="G128" s="2" t="s">
        <v>1284</v>
      </c>
      <c r="H128" s="2" t="s">
        <v>1285</v>
      </c>
      <c r="I128" s="2" t="s">
        <v>1286</v>
      </c>
      <c r="J128" s="2" t="s">
        <v>1287</v>
      </c>
      <c r="K128" s="2" t="s">
        <v>218</v>
      </c>
      <c r="L128" s="2" t="s">
        <v>219</v>
      </c>
      <c r="M128" s="2" t="s">
        <v>220</v>
      </c>
      <c r="N128" s="2" t="s">
        <v>221</v>
      </c>
      <c r="Q128" s="2" t="s">
        <v>1288</v>
      </c>
      <c r="R128" s="2" t="s">
        <v>1289</v>
      </c>
      <c r="V128" s="2" t="s">
        <v>164</v>
      </c>
    </row>
    <row r="129" spans="1:22" x14ac:dyDescent="0.45">
      <c r="A129" s="2" t="s">
        <v>392</v>
      </c>
      <c r="B129" s="2" t="s">
        <v>1</v>
      </c>
      <c r="C129" s="2" t="s">
        <v>165</v>
      </c>
      <c r="D129" s="2">
        <f>VLOOKUP(C129,gramene!$A$2:$G$148,7,FALSE)</f>
        <v>0</v>
      </c>
      <c r="E129" s="2" t="s">
        <v>393</v>
      </c>
      <c r="F129" s="2" t="s">
        <v>394</v>
      </c>
      <c r="G129" s="2" t="s">
        <v>395</v>
      </c>
      <c r="H129" s="2" t="s">
        <v>396</v>
      </c>
      <c r="I129" s="2" t="s">
        <v>397</v>
      </c>
      <c r="J129" s="2" t="s">
        <v>398</v>
      </c>
      <c r="Q129" s="2" t="s">
        <v>390</v>
      </c>
      <c r="R129" s="2" t="s">
        <v>391</v>
      </c>
    </row>
    <row r="130" spans="1:22" ht="28.5" x14ac:dyDescent="0.45">
      <c r="A130" s="2" t="s">
        <v>1304</v>
      </c>
      <c r="B130" s="2" t="s">
        <v>1</v>
      </c>
      <c r="C130" s="2" t="s">
        <v>167</v>
      </c>
      <c r="D130" s="2">
        <f>VLOOKUP(C130,gramene!$A$2:$G$148,7,FALSE)</f>
        <v>0</v>
      </c>
      <c r="E130" s="2" t="s">
        <v>1305</v>
      </c>
      <c r="F130" s="2" t="s">
        <v>1306</v>
      </c>
      <c r="G130" s="2" t="s">
        <v>1307</v>
      </c>
      <c r="H130" s="2" t="s">
        <v>1308</v>
      </c>
      <c r="I130" s="2" t="s">
        <v>1309</v>
      </c>
      <c r="J130" s="2" t="s">
        <v>1310</v>
      </c>
      <c r="K130" s="2" t="s">
        <v>1311</v>
      </c>
      <c r="L130" s="2" t="s">
        <v>1312</v>
      </c>
      <c r="M130" s="2" t="s">
        <v>1313</v>
      </c>
      <c r="N130" s="2" t="s">
        <v>1314</v>
      </c>
      <c r="O130" s="2" t="s">
        <v>1315</v>
      </c>
      <c r="P130" s="2" t="s">
        <v>1316</v>
      </c>
      <c r="Q130" s="2" t="s">
        <v>1317</v>
      </c>
      <c r="R130" s="2" t="s">
        <v>1318</v>
      </c>
      <c r="S130" s="2" t="s">
        <v>1319</v>
      </c>
      <c r="T130" s="2" t="s">
        <v>1320</v>
      </c>
      <c r="V130" s="2" t="s">
        <v>168</v>
      </c>
    </row>
    <row r="131" spans="1:22" ht="28.5" x14ac:dyDescent="0.45">
      <c r="A131" s="2" t="s">
        <v>253</v>
      </c>
      <c r="B131" s="2" t="s">
        <v>1</v>
      </c>
      <c r="C131" s="2" t="s">
        <v>169</v>
      </c>
      <c r="D131" s="2">
        <f>VLOOKUP(C131,gramene!$A$2:$G$148,7,FALSE)</f>
        <v>0</v>
      </c>
      <c r="E131" s="2" t="s">
        <v>254</v>
      </c>
      <c r="F131" s="2" t="s">
        <v>255</v>
      </c>
      <c r="G131" s="2" t="s">
        <v>256</v>
      </c>
      <c r="H131" s="2" t="s">
        <v>257</v>
      </c>
      <c r="I131" s="2" t="s">
        <v>258</v>
      </c>
      <c r="J131" s="2" t="s">
        <v>259</v>
      </c>
      <c r="M131" s="2" t="s">
        <v>260</v>
      </c>
      <c r="N131" s="2" t="s">
        <v>261</v>
      </c>
      <c r="O131" s="2" t="s">
        <v>262</v>
      </c>
      <c r="P131" s="2" t="s">
        <v>263</v>
      </c>
      <c r="Q131" s="2" t="s">
        <v>264</v>
      </c>
      <c r="R131" s="2" t="s">
        <v>265</v>
      </c>
      <c r="S131" s="2" t="s">
        <v>266</v>
      </c>
      <c r="T131" s="2" t="s">
        <v>267</v>
      </c>
    </row>
    <row r="132" spans="1:22" x14ac:dyDescent="0.45">
      <c r="A132" s="2" t="s">
        <v>1321</v>
      </c>
      <c r="B132" s="2" t="s">
        <v>1</v>
      </c>
      <c r="C132" s="2" t="s">
        <v>170</v>
      </c>
      <c r="D132" s="2">
        <f>VLOOKUP(C132,gramene!$A$2:$G$148,7,FALSE)</f>
        <v>0</v>
      </c>
      <c r="E132" s="2" t="s">
        <v>1322</v>
      </c>
      <c r="F132" s="2" t="s">
        <v>1323</v>
      </c>
    </row>
    <row r="133" spans="1:22" s="3" customFormat="1" x14ac:dyDescent="0.45">
      <c r="A133" s="3" t="s">
        <v>760</v>
      </c>
      <c r="B133" s="3" t="s">
        <v>1</v>
      </c>
      <c r="C133" s="3" t="s">
        <v>171</v>
      </c>
      <c r="D133" s="3" t="str">
        <f>VLOOKUP(C133,gramene!$A$2:$G$148,7,FALSE)</f>
        <v>FBRT-MT.4</v>
      </c>
      <c r="E133" s="3" t="s">
        <v>761</v>
      </c>
      <c r="F133" s="3" t="s">
        <v>762</v>
      </c>
      <c r="I133" s="3" t="s">
        <v>763</v>
      </c>
      <c r="J133" s="3" t="s">
        <v>764</v>
      </c>
    </row>
    <row r="134" spans="1:22" s="3" customFormat="1" ht="57" x14ac:dyDescent="0.45">
      <c r="A134" s="3" t="s">
        <v>1011</v>
      </c>
      <c r="B134" s="3" t="s">
        <v>1</v>
      </c>
      <c r="C134" s="3" t="s">
        <v>173</v>
      </c>
      <c r="D134" s="3" t="str">
        <f>VLOOKUP(C134,gramene!$A$2:$G$148,7,FALSE)</f>
        <v>FBRT-MT.4</v>
      </c>
      <c r="E134" s="3" t="s">
        <v>1012</v>
      </c>
      <c r="F134" s="3" t="s">
        <v>1013</v>
      </c>
      <c r="G134" s="3" t="s">
        <v>1014</v>
      </c>
      <c r="H134" s="3" t="s">
        <v>1015</v>
      </c>
      <c r="I134" s="3" t="s">
        <v>1016</v>
      </c>
      <c r="J134" s="3" t="s">
        <v>1017</v>
      </c>
      <c r="M134" s="3" t="s">
        <v>1018</v>
      </c>
      <c r="N134" s="3" t="s">
        <v>1019</v>
      </c>
      <c r="Q134" s="3" t="s">
        <v>1020</v>
      </c>
      <c r="R134" s="3" t="s">
        <v>1021</v>
      </c>
      <c r="V134" s="3" t="s">
        <v>174</v>
      </c>
    </row>
    <row r="135" spans="1:22" s="3" customFormat="1" ht="28.5" x14ac:dyDescent="0.45">
      <c r="A135" s="3" t="s">
        <v>1617</v>
      </c>
      <c r="B135" s="3" t="s">
        <v>1</v>
      </c>
      <c r="C135" s="3" t="s">
        <v>175</v>
      </c>
      <c r="D135" s="3" t="str">
        <f>VLOOKUP(C135,gramene!$A$2:$G$148,7,FALSE)</f>
        <v>FBRT-MT.4</v>
      </c>
      <c r="E135" s="3" t="s">
        <v>1618</v>
      </c>
      <c r="F135" s="3" t="s">
        <v>1619</v>
      </c>
      <c r="G135" s="3" t="s">
        <v>1620</v>
      </c>
      <c r="H135" s="3" t="s">
        <v>1621</v>
      </c>
      <c r="I135" s="3" t="s">
        <v>1622</v>
      </c>
      <c r="J135" s="3" t="s">
        <v>1623</v>
      </c>
      <c r="Q135" s="3" t="s">
        <v>1624</v>
      </c>
      <c r="R135" s="3" t="s">
        <v>1625</v>
      </c>
    </row>
    <row r="136" spans="1:22" s="3" customFormat="1" x14ac:dyDescent="0.45">
      <c r="A136" s="3" t="s">
        <v>533</v>
      </c>
      <c r="B136" s="3" t="s">
        <v>1</v>
      </c>
      <c r="C136" s="3" t="s">
        <v>176</v>
      </c>
      <c r="D136" s="3" t="str">
        <f>VLOOKUP(C136,gramene!$A$2:$G$148,7,FALSE)</f>
        <v>FBRT-MT.4</v>
      </c>
      <c r="E136" s="3" t="s">
        <v>534</v>
      </c>
      <c r="F136" s="3" t="s">
        <v>535</v>
      </c>
      <c r="G136" s="3" t="s">
        <v>536</v>
      </c>
      <c r="H136" s="3" t="s">
        <v>537</v>
      </c>
      <c r="I136" s="3" t="s">
        <v>538</v>
      </c>
      <c r="J136" s="3" t="s">
        <v>539</v>
      </c>
      <c r="O136" s="3" t="s">
        <v>540</v>
      </c>
      <c r="P136" s="3" t="s">
        <v>541</v>
      </c>
      <c r="Q136" s="3" t="s">
        <v>542</v>
      </c>
      <c r="R136" s="3" t="s">
        <v>543</v>
      </c>
    </row>
    <row r="137" spans="1:22" s="3" customFormat="1" x14ac:dyDescent="0.45">
      <c r="A137" s="3" t="s">
        <v>1258</v>
      </c>
      <c r="B137" s="3" t="s">
        <v>1</v>
      </c>
      <c r="C137" s="3" t="s">
        <v>177</v>
      </c>
      <c r="D137" s="3" t="str">
        <f>VLOOKUP(C137,gramene!$A$2:$G$148,7,FALSE)</f>
        <v>FBRT-MT.4</v>
      </c>
      <c r="E137" s="3" t="s">
        <v>1259</v>
      </c>
      <c r="F137" s="3" t="s">
        <v>1260</v>
      </c>
    </row>
    <row r="138" spans="1:22" s="3" customFormat="1" x14ac:dyDescent="0.45">
      <c r="A138" s="3" t="s">
        <v>1159</v>
      </c>
      <c r="B138" s="3" t="s">
        <v>1</v>
      </c>
      <c r="C138" s="3" t="s">
        <v>178</v>
      </c>
      <c r="D138" s="3" t="str">
        <f>VLOOKUP(C138,gramene!$A$2:$G$148,7,FALSE)</f>
        <v>FBRT-MT.4</v>
      </c>
      <c r="E138" s="3" t="s">
        <v>1160</v>
      </c>
      <c r="F138" s="3" t="s">
        <v>1161</v>
      </c>
      <c r="G138" s="3" t="s">
        <v>1162</v>
      </c>
      <c r="H138" s="3" t="s">
        <v>1163</v>
      </c>
      <c r="I138" s="3" t="s">
        <v>1164</v>
      </c>
      <c r="J138" s="3" t="s">
        <v>1165</v>
      </c>
      <c r="K138" s="3" t="s">
        <v>1166</v>
      </c>
      <c r="L138" s="3" t="s">
        <v>1167</v>
      </c>
      <c r="O138" s="3" t="s">
        <v>1168</v>
      </c>
      <c r="P138" s="3" t="s">
        <v>1169</v>
      </c>
      <c r="Q138" s="3" t="s">
        <v>390</v>
      </c>
      <c r="R138" s="3" t="s">
        <v>391</v>
      </c>
    </row>
    <row r="139" spans="1:22" s="3" customFormat="1" ht="57" x14ac:dyDescent="0.45">
      <c r="A139" s="3" t="s">
        <v>607</v>
      </c>
      <c r="B139" s="3" t="s">
        <v>1</v>
      </c>
      <c r="C139" s="3" t="s">
        <v>179</v>
      </c>
      <c r="D139" s="3" t="str">
        <f>VLOOKUP(C139,gramene!$A$2:$G$148,7,FALSE)</f>
        <v>FBRT-MT.4</v>
      </c>
      <c r="E139" s="3" t="s">
        <v>608</v>
      </c>
      <c r="F139" s="3" t="s">
        <v>609</v>
      </c>
      <c r="G139" s="3" t="s">
        <v>293</v>
      </c>
      <c r="H139" s="3" t="s">
        <v>294</v>
      </c>
      <c r="I139" s="3" t="s">
        <v>610</v>
      </c>
      <c r="J139" s="3" t="s">
        <v>611</v>
      </c>
      <c r="K139" s="3" t="s">
        <v>297</v>
      </c>
      <c r="L139" s="3" t="s">
        <v>298</v>
      </c>
      <c r="O139" s="3" t="s">
        <v>299</v>
      </c>
      <c r="P139" s="3" t="s">
        <v>300</v>
      </c>
      <c r="Q139" s="3" t="s">
        <v>301</v>
      </c>
      <c r="R139" s="3" t="s">
        <v>302</v>
      </c>
    </row>
    <row r="140" spans="1:22" s="3" customFormat="1" ht="28.5" x14ac:dyDescent="0.45">
      <c r="A140" s="3" t="s">
        <v>437</v>
      </c>
      <c r="B140" s="3" t="s">
        <v>1</v>
      </c>
      <c r="C140" s="3" t="s">
        <v>180</v>
      </c>
      <c r="D140" s="3" t="str">
        <f>VLOOKUP(C140,gramene!$A$2:$G$148,7,FALSE)</f>
        <v>HGHT-MT.4/SUCR-MT.5/BRIX-MT.5/FBRT-MT.4/JYLD-MT.3</v>
      </c>
      <c r="E140" s="3" t="s">
        <v>438</v>
      </c>
      <c r="F140" s="3" t="s">
        <v>439</v>
      </c>
      <c r="G140" s="3" t="s">
        <v>440</v>
      </c>
      <c r="H140" s="3" t="s">
        <v>441</v>
      </c>
      <c r="I140" s="3" t="s">
        <v>442</v>
      </c>
      <c r="J140" s="3" t="s">
        <v>443</v>
      </c>
      <c r="Q140" s="3" t="s">
        <v>444</v>
      </c>
      <c r="R140" s="3" t="s">
        <v>445</v>
      </c>
    </row>
    <row r="141" spans="1:22" s="3" customFormat="1" ht="28.5" x14ac:dyDescent="0.45">
      <c r="A141" s="3" t="s">
        <v>1504</v>
      </c>
      <c r="B141" s="3" t="s">
        <v>1</v>
      </c>
      <c r="C141" s="3" t="s">
        <v>181</v>
      </c>
      <c r="D141" s="3" t="str">
        <f>VLOOKUP(C141,gramene!$A$2:$G$148,7,FALSE)</f>
        <v>HGHT-MT.4/SUCR-MT.5/BRIX-MT.5/FBRT-MT.4/JYLD-MT.3</v>
      </c>
      <c r="E141" s="3" t="s">
        <v>1505</v>
      </c>
      <c r="F141" s="3" t="s">
        <v>1506</v>
      </c>
      <c r="G141" s="3" t="s">
        <v>536</v>
      </c>
      <c r="H141" s="3" t="s">
        <v>537</v>
      </c>
      <c r="I141" s="3" t="s">
        <v>1507</v>
      </c>
      <c r="J141" s="3" t="s">
        <v>1508</v>
      </c>
      <c r="Q141" s="3" t="s">
        <v>1509</v>
      </c>
      <c r="R141" s="3" t="s">
        <v>1510</v>
      </c>
    </row>
    <row r="142" spans="1:22" s="3" customFormat="1" ht="57" x14ac:dyDescent="0.45">
      <c r="A142" s="3" t="s">
        <v>290</v>
      </c>
      <c r="B142" s="3" t="s">
        <v>1</v>
      </c>
      <c r="C142" s="3" t="s">
        <v>182</v>
      </c>
      <c r="D142" s="3" t="str">
        <f>VLOOKUP(C142,gramene!$A$2:$G$148,7,FALSE)</f>
        <v>HGHT-MT.4/SUCR-MT.5/BRIX-MT.5/FBRT-MT.4/JYLD-MT.3</v>
      </c>
      <c r="E142" s="3" t="s">
        <v>291</v>
      </c>
      <c r="F142" s="3" t="s">
        <v>292</v>
      </c>
      <c r="G142" s="3" t="s">
        <v>293</v>
      </c>
      <c r="H142" s="3" t="s">
        <v>294</v>
      </c>
      <c r="I142" s="3" t="s">
        <v>295</v>
      </c>
      <c r="J142" s="3" t="s">
        <v>296</v>
      </c>
      <c r="K142" s="3" t="s">
        <v>297</v>
      </c>
      <c r="L142" s="3" t="s">
        <v>298</v>
      </c>
      <c r="O142" s="3" t="s">
        <v>299</v>
      </c>
      <c r="P142" s="3" t="s">
        <v>300</v>
      </c>
      <c r="Q142" s="3" t="s">
        <v>301</v>
      </c>
      <c r="R142" s="3" t="s">
        <v>302</v>
      </c>
    </row>
    <row r="143" spans="1:22" s="3" customFormat="1" ht="28.5" x14ac:dyDescent="0.45">
      <c r="A143" s="3" t="s">
        <v>995</v>
      </c>
      <c r="B143" s="3" t="s">
        <v>1</v>
      </c>
      <c r="C143" s="3" t="s">
        <v>183</v>
      </c>
      <c r="D143" s="3" t="str">
        <f>VLOOKUP(C143,gramene!$A$2:$G$148,7,FALSE)</f>
        <v>HGHT-MT.4/SUCR-MT.5/BRIX-MT.5/FBRT-MT.4/JYLD-MT.3</v>
      </c>
      <c r="E143" s="3" t="s">
        <v>996</v>
      </c>
      <c r="F143" s="3" t="s">
        <v>997</v>
      </c>
      <c r="G143" s="3" t="s">
        <v>306</v>
      </c>
      <c r="H143" s="3" t="s">
        <v>307</v>
      </c>
      <c r="I143" s="3" t="s">
        <v>998</v>
      </c>
      <c r="J143" s="3" t="s">
        <v>999</v>
      </c>
      <c r="K143" s="3" t="s">
        <v>592</v>
      </c>
      <c r="L143" s="3" t="s">
        <v>593</v>
      </c>
      <c r="M143" s="3" t="s">
        <v>1000</v>
      </c>
      <c r="N143" s="3" t="s">
        <v>1001</v>
      </c>
      <c r="O143" s="3" t="s">
        <v>1002</v>
      </c>
      <c r="P143" s="3" t="s">
        <v>1003</v>
      </c>
      <c r="Q143" s="3" t="s">
        <v>316</v>
      </c>
      <c r="R143" s="3" t="s">
        <v>317</v>
      </c>
    </row>
    <row r="144" spans="1:22" s="3" customFormat="1" x14ac:dyDescent="0.45">
      <c r="A144" s="3" t="s">
        <v>790</v>
      </c>
      <c r="B144" s="3" t="s">
        <v>1</v>
      </c>
      <c r="C144" s="3" t="s">
        <v>184</v>
      </c>
      <c r="D144" s="3" t="str">
        <f>VLOOKUP(C144,gramene!$A$2:$G$148,7,FALSE)</f>
        <v>FBRT-MT.4</v>
      </c>
      <c r="E144" s="3" t="s">
        <v>791</v>
      </c>
      <c r="F144" s="3" t="s">
        <v>792</v>
      </c>
      <c r="G144" s="3" t="s">
        <v>465</v>
      </c>
      <c r="H144" s="3" t="s">
        <v>466</v>
      </c>
      <c r="I144" s="3" t="s">
        <v>793</v>
      </c>
      <c r="J144" s="3" t="s">
        <v>794</v>
      </c>
      <c r="K144" s="3" t="s">
        <v>469</v>
      </c>
      <c r="L144" s="3" t="s">
        <v>470</v>
      </c>
      <c r="Q144" s="3" t="s">
        <v>471</v>
      </c>
      <c r="R144" s="3" t="s">
        <v>472</v>
      </c>
    </row>
    <row r="145" spans="1:22" ht="28.5" x14ac:dyDescent="0.45">
      <c r="A145" s="2" t="s">
        <v>1335</v>
      </c>
      <c r="B145" s="2" t="s">
        <v>1</v>
      </c>
      <c r="C145" s="2" t="s">
        <v>185</v>
      </c>
      <c r="D145" s="2">
        <f>VLOOKUP(C145,gramene!$A$2:$G$148,7,FALSE)</f>
        <v>0</v>
      </c>
      <c r="E145" s="2" t="s">
        <v>1336</v>
      </c>
      <c r="F145" s="2" t="s">
        <v>1337</v>
      </c>
      <c r="G145" s="2" t="s">
        <v>1338</v>
      </c>
      <c r="H145" s="2" t="s">
        <v>1339</v>
      </c>
      <c r="I145" s="2" t="s">
        <v>1340</v>
      </c>
      <c r="J145" s="2" t="s">
        <v>1341</v>
      </c>
      <c r="K145" s="2" t="s">
        <v>1342</v>
      </c>
      <c r="L145" s="2" t="s">
        <v>1343</v>
      </c>
      <c r="O145" s="2" t="s">
        <v>1344</v>
      </c>
      <c r="P145" s="2" t="s">
        <v>1345</v>
      </c>
      <c r="Q145" s="2" t="s">
        <v>1346</v>
      </c>
      <c r="R145" s="2" t="s">
        <v>1347</v>
      </c>
      <c r="V145" s="2" t="s">
        <v>186</v>
      </c>
    </row>
    <row r="146" spans="1:22" ht="28.5" x14ac:dyDescent="0.45">
      <c r="A146" s="2" t="s">
        <v>1511</v>
      </c>
      <c r="B146" s="2" t="s">
        <v>1</v>
      </c>
      <c r="C146" s="2" t="s">
        <v>187</v>
      </c>
      <c r="D146" s="2">
        <f>VLOOKUP(C146,gramene!$A$2:$G$148,7,FALSE)</f>
        <v>0</v>
      </c>
      <c r="E146" s="2" t="s">
        <v>1512</v>
      </c>
      <c r="F146" s="2" t="s">
        <v>1513</v>
      </c>
      <c r="G146" s="2" t="s">
        <v>825</v>
      </c>
      <c r="H146" s="2" t="s">
        <v>826</v>
      </c>
      <c r="I146" s="2" t="s">
        <v>1514</v>
      </c>
      <c r="J146" s="2" t="s">
        <v>1515</v>
      </c>
      <c r="M146" s="2" t="s">
        <v>1516</v>
      </c>
      <c r="N146" s="2" t="s">
        <v>1517</v>
      </c>
      <c r="O146" s="2" t="s">
        <v>1518</v>
      </c>
      <c r="P146" s="2" t="s">
        <v>1519</v>
      </c>
      <c r="Q146" s="2" t="s">
        <v>829</v>
      </c>
      <c r="R146" s="2" t="s">
        <v>830</v>
      </c>
    </row>
    <row r="147" spans="1:22" x14ac:dyDescent="0.45">
      <c r="A147" s="2" t="s">
        <v>246</v>
      </c>
      <c r="B147" s="2" t="s">
        <v>1</v>
      </c>
      <c r="C147" s="2" t="s">
        <v>188</v>
      </c>
      <c r="D147" s="2">
        <f>VLOOKUP(C147,gramene!$A$2:$G$148,7,FALSE)</f>
        <v>0</v>
      </c>
      <c r="E147" s="2" t="s">
        <v>247</v>
      </c>
      <c r="F147" s="2" t="s">
        <v>248</v>
      </c>
      <c r="G147" s="2" t="s">
        <v>249</v>
      </c>
      <c r="H147" s="2" t="s">
        <v>250</v>
      </c>
      <c r="I147" s="2" t="s">
        <v>251</v>
      </c>
      <c r="J147" s="2" t="s">
        <v>252</v>
      </c>
    </row>
    <row r="148" spans="1:22" x14ac:dyDescent="0.45">
      <c r="A148" s="2" t="s">
        <v>888</v>
      </c>
      <c r="B148" s="2" t="s">
        <v>1</v>
      </c>
      <c r="C148" s="2" t="s">
        <v>189</v>
      </c>
      <c r="D148" s="2">
        <f>VLOOKUP(C148,gramene!$A$2:$G$148,7,FALSE)</f>
        <v>0</v>
      </c>
      <c r="E148" s="2" t="s">
        <v>889</v>
      </c>
      <c r="F148" s="2" t="s">
        <v>890</v>
      </c>
      <c r="G148" s="2" t="s">
        <v>891</v>
      </c>
      <c r="H148" s="2" t="s">
        <v>892</v>
      </c>
      <c r="I148" s="2" t="s">
        <v>893</v>
      </c>
      <c r="J148" s="2" t="s">
        <v>894</v>
      </c>
      <c r="Q148" s="2" t="s">
        <v>895</v>
      </c>
      <c r="R148" s="2" t="s">
        <v>896</v>
      </c>
    </row>
  </sheetData>
  <sortState xmlns:xlrd2="http://schemas.microsoft.com/office/spreadsheetml/2017/richdata2" ref="A2:V148">
    <sortCondition ref="C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1B6A-EF02-4A42-8E34-BE5AE4F6EC03}">
  <dimension ref="A1:G148"/>
  <sheetViews>
    <sheetView workbookViewId="0"/>
  </sheetViews>
  <sheetFormatPr defaultRowHeight="14.25" x14ac:dyDescent="0.45"/>
  <cols>
    <col min="1" max="1" width="15.59765625" bestFit="1" customWidth="1"/>
    <col min="2" max="2" width="3.3984375" bestFit="1" customWidth="1"/>
    <col min="3" max="4" width="9.6640625" style="1" bestFit="1" customWidth="1"/>
    <col min="5" max="6" width="9.6640625" style="1" customWidth="1"/>
  </cols>
  <sheetData>
    <row r="1" spans="1:7" x14ac:dyDescent="0.45">
      <c r="A1" t="s">
        <v>1664</v>
      </c>
      <c r="B1" t="s">
        <v>1666</v>
      </c>
      <c r="C1" s="1" t="s">
        <v>1668</v>
      </c>
      <c r="D1" s="1" t="s">
        <v>1669</v>
      </c>
      <c r="E1" t="s">
        <v>1667</v>
      </c>
      <c r="F1" t="s">
        <v>1667</v>
      </c>
    </row>
    <row r="2" spans="1:7" x14ac:dyDescent="0.45">
      <c r="A2" t="s">
        <v>0</v>
      </c>
      <c r="B2">
        <v>1</v>
      </c>
      <c r="C2" s="1">
        <v>406465</v>
      </c>
      <c r="D2" s="1">
        <v>407527</v>
      </c>
      <c r="E2">
        <v>406446</v>
      </c>
      <c r="F2">
        <v>407508</v>
      </c>
    </row>
    <row r="3" spans="1:7" x14ac:dyDescent="0.45">
      <c r="A3" t="s">
        <v>3</v>
      </c>
      <c r="B3">
        <v>1</v>
      </c>
      <c r="C3" s="1">
        <v>824663</v>
      </c>
      <c r="D3" s="1">
        <v>826543</v>
      </c>
      <c r="E3">
        <v>824643</v>
      </c>
      <c r="F3">
        <v>826523</v>
      </c>
    </row>
    <row r="4" spans="1:7" x14ac:dyDescent="0.45">
      <c r="A4" t="s">
        <v>4</v>
      </c>
      <c r="B4">
        <v>1</v>
      </c>
      <c r="C4" s="1">
        <v>1031540</v>
      </c>
      <c r="D4" s="1">
        <v>1034091</v>
      </c>
      <c r="E4">
        <v>1031520</v>
      </c>
      <c r="F4">
        <v>1034071</v>
      </c>
    </row>
    <row r="5" spans="1:7" x14ac:dyDescent="0.45">
      <c r="A5" t="s">
        <v>5</v>
      </c>
      <c r="B5">
        <v>1</v>
      </c>
      <c r="C5" s="1">
        <v>1138664</v>
      </c>
      <c r="D5" s="1">
        <v>1141020</v>
      </c>
      <c r="E5">
        <v>1144011</v>
      </c>
      <c r="F5">
        <v>1146367</v>
      </c>
    </row>
    <row r="6" spans="1:7" x14ac:dyDescent="0.45">
      <c r="A6" t="s">
        <v>6</v>
      </c>
      <c r="B6">
        <v>1</v>
      </c>
      <c r="C6" s="1">
        <v>1147154</v>
      </c>
      <c r="D6" s="1">
        <v>1148632</v>
      </c>
      <c r="E6">
        <v>1152501</v>
      </c>
      <c r="F6">
        <v>1153979</v>
      </c>
    </row>
    <row r="7" spans="1:7" x14ac:dyDescent="0.45">
      <c r="A7" t="s">
        <v>7</v>
      </c>
      <c r="B7">
        <v>1</v>
      </c>
      <c r="C7" s="1">
        <v>1233768</v>
      </c>
      <c r="D7" s="1">
        <v>1238063</v>
      </c>
      <c r="E7">
        <v>1239115</v>
      </c>
      <c r="F7">
        <v>1243410</v>
      </c>
    </row>
    <row r="8" spans="1:7" x14ac:dyDescent="0.45">
      <c r="A8" t="s">
        <v>9</v>
      </c>
      <c r="B8">
        <v>1</v>
      </c>
      <c r="C8" s="1">
        <v>2172886</v>
      </c>
      <c r="D8" s="1">
        <v>2179662</v>
      </c>
      <c r="E8">
        <v>2178240</v>
      </c>
      <c r="F8">
        <v>2185016</v>
      </c>
      <c r="G8" t="s">
        <v>1671</v>
      </c>
    </row>
    <row r="9" spans="1:7" x14ac:dyDescent="0.45">
      <c r="A9" t="s">
        <v>10</v>
      </c>
      <c r="B9">
        <v>1</v>
      </c>
      <c r="C9" s="1">
        <v>2360309</v>
      </c>
      <c r="D9" s="1">
        <v>2362068</v>
      </c>
      <c r="E9">
        <v>2365663</v>
      </c>
      <c r="F9">
        <v>2367422</v>
      </c>
      <c r="G9" t="s">
        <v>1671</v>
      </c>
    </row>
    <row r="10" spans="1:7" x14ac:dyDescent="0.45">
      <c r="A10" t="s">
        <v>11</v>
      </c>
      <c r="B10">
        <v>1</v>
      </c>
      <c r="C10" s="1">
        <v>2702505</v>
      </c>
      <c r="D10" s="1">
        <v>2710796</v>
      </c>
      <c r="E10">
        <v>2707859</v>
      </c>
      <c r="F10">
        <v>2716150</v>
      </c>
      <c r="G10" t="s">
        <v>1671</v>
      </c>
    </row>
    <row r="11" spans="1:7" x14ac:dyDescent="0.45">
      <c r="A11" t="s">
        <v>12</v>
      </c>
      <c r="B11">
        <v>1</v>
      </c>
      <c r="C11" s="1">
        <v>7661905</v>
      </c>
      <c r="D11" s="1">
        <v>7663898</v>
      </c>
      <c r="E11">
        <v>7670177</v>
      </c>
      <c r="F11">
        <v>7672170</v>
      </c>
      <c r="G11" t="s">
        <v>1671</v>
      </c>
    </row>
    <row r="12" spans="1:7" x14ac:dyDescent="0.45">
      <c r="A12" t="s">
        <v>13</v>
      </c>
      <c r="B12">
        <v>1</v>
      </c>
      <c r="C12" s="1">
        <v>14372810</v>
      </c>
      <c r="D12" s="1">
        <v>14375589</v>
      </c>
      <c r="E12">
        <v>14407251</v>
      </c>
      <c r="F12">
        <v>14410030</v>
      </c>
      <c r="G12" t="s">
        <v>1670</v>
      </c>
    </row>
    <row r="13" spans="1:7" x14ac:dyDescent="0.45">
      <c r="A13" t="s">
        <v>14</v>
      </c>
      <c r="B13">
        <v>1</v>
      </c>
      <c r="C13" s="1">
        <v>41867187</v>
      </c>
      <c r="D13" s="1">
        <v>41872690</v>
      </c>
      <c r="E13">
        <v>49025438</v>
      </c>
      <c r="F13">
        <v>49030941</v>
      </c>
      <c r="G13" t="s">
        <v>1670</v>
      </c>
    </row>
    <row r="14" spans="1:7" x14ac:dyDescent="0.45">
      <c r="A14" t="s">
        <v>15</v>
      </c>
      <c r="B14">
        <v>1</v>
      </c>
      <c r="C14" s="1">
        <v>68123855</v>
      </c>
      <c r="D14" s="1">
        <v>68125550</v>
      </c>
      <c r="E14">
        <v>75312217</v>
      </c>
      <c r="F14">
        <v>75313912</v>
      </c>
      <c r="G14" t="s">
        <v>1672</v>
      </c>
    </row>
    <row r="15" spans="1:7" x14ac:dyDescent="0.45">
      <c r="A15" t="s">
        <v>16</v>
      </c>
      <c r="B15">
        <v>1</v>
      </c>
      <c r="C15" s="1">
        <v>70670491</v>
      </c>
      <c r="D15" s="1">
        <v>70675728</v>
      </c>
      <c r="E15">
        <v>77861301</v>
      </c>
      <c r="F15">
        <v>77866538</v>
      </c>
      <c r="G15" t="s">
        <v>1672</v>
      </c>
    </row>
    <row r="16" spans="1:7" x14ac:dyDescent="0.45">
      <c r="A16" t="s">
        <v>17</v>
      </c>
      <c r="B16">
        <v>1</v>
      </c>
      <c r="C16" s="1">
        <v>71294107</v>
      </c>
      <c r="D16" s="1">
        <v>71295086</v>
      </c>
      <c r="E16">
        <v>78485201</v>
      </c>
      <c r="F16">
        <v>78486180</v>
      </c>
      <c r="G16" t="s">
        <v>1672</v>
      </c>
    </row>
    <row r="17" spans="1:7" x14ac:dyDescent="0.45">
      <c r="A17" t="s">
        <v>18</v>
      </c>
      <c r="B17">
        <v>1</v>
      </c>
      <c r="C17" s="1">
        <v>71794208</v>
      </c>
      <c r="D17" s="1">
        <v>71800129</v>
      </c>
      <c r="E17">
        <v>78988198</v>
      </c>
      <c r="F17">
        <v>78994119</v>
      </c>
      <c r="G17" t="s">
        <v>1672</v>
      </c>
    </row>
    <row r="18" spans="1:7" x14ac:dyDescent="0.45">
      <c r="A18" t="s">
        <v>20</v>
      </c>
      <c r="B18">
        <v>1</v>
      </c>
      <c r="C18" s="1">
        <v>72598864</v>
      </c>
      <c r="D18" s="1">
        <v>72601542</v>
      </c>
      <c r="E18">
        <v>79774445</v>
      </c>
      <c r="F18">
        <v>79777129</v>
      </c>
      <c r="G18" t="s">
        <v>1672</v>
      </c>
    </row>
    <row r="19" spans="1:7" x14ac:dyDescent="0.45">
      <c r="A19" t="s">
        <v>21</v>
      </c>
      <c r="B19">
        <v>1</v>
      </c>
      <c r="C19" s="1">
        <v>72901813</v>
      </c>
      <c r="D19" s="1">
        <v>72906438</v>
      </c>
      <c r="E19">
        <v>80077132</v>
      </c>
      <c r="F19">
        <v>80081757</v>
      </c>
      <c r="G19" t="s">
        <v>1672</v>
      </c>
    </row>
    <row r="20" spans="1:7" x14ac:dyDescent="0.45">
      <c r="A20" t="s">
        <v>22</v>
      </c>
      <c r="B20">
        <v>2</v>
      </c>
      <c r="C20" s="1">
        <v>6638124</v>
      </c>
      <c r="D20" s="1">
        <v>6640987</v>
      </c>
      <c r="E20">
        <v>6627634</v>
      </c>
      <c r="F20">
        <v>6630497</v>
      </c>
    </row>
    <row r="21" spans="1:7" x14ac:dyDescent="0.45">
      <c r="A21" t="s">
        <v>24</v>
      </c>
      <c r="B21">
        <v>2</v>
      </c>
      <c r="C21" s="1">
        <v>7885114</v>
      </c>
      <c r="D21" s="1">
        <v>7888823</v>
      </c>
      <c r="E21">
        <v>7874437</v>
      </c>
      <c r="F21">
        <v>7878146</v>
      </c>
    </row>
    <row r="22" spans="1:7" x14ac:dyDescent="0.45">
      <c r="A22" t="s">
        <v>25</v>
      </c>
      <c r="B22">
        <v>2</v>
      </c>
      <c r="C22" s="1">
        <v>8254541</v>
      </c>
      <c r="D22" s="1">
        <v>8255705</v>
      </c>
      <c r="E22">
        <v>8243864</v>
      </c>
      <c r="F22">
        <v>8245028</v>
      </c>
    </row>
    <row r="23" spans="1:7" x14ac:dyDescent="0.45">
      <c r="A23" t="s">
        <v>26</v>
      </c>
      <c r="B23">
        <v>2</v>
      </c>
      <c r="C23" s="1">
        <v>12369914</v>
      </c>
      <c r="D23" s="1">
        <v>12381805</v>
      </c>
      <c r="E23">
        <v>12357209</v>
      </c>
      <c r="F23">
        <v>12369100</v>
      </c>
    </row>
    <row r="24" spans="1:7" x14ac:dyDescent="0.45">
      <c r="A24" t="s">
        <v>28</v>
      </c>
      <c r="B24">
        <v>2</v>
      </c>
      <c r="C24" s="1">
        <v>16890904</v>
      </c>
      <c r="D24" s="1">
        <v>16893505</v>
      </c>
      <c r="E24">
        <v>16878217</v>
      </c>
      <c r="F24">
        <v>16880818</v>
      </c>
    </row>
    <row r="25" spans="1:7" x14ac:dyDescent="0.45">
      <c r="A25" t="s">
        <v>29</v>
      </c>
      <c r="B25">
        <v>2</v>
      </c>
      <c r="C25" s="1">
        <v>17706602</v>
      </c>
      <c r="D25" s="1">
        <v>17713838</v>
      </c>
      <c r="E25">
        <v>17693791</v>
      </c>
      <c r="F25">
        <v>17701027</v>
      </c>
    </row>
    <row r="26" spans="1:7" x14ac:dyDescent="0.45">
      <c r="A26" t="s">
        <v>31</v>
      </c>
      <c r="B26">
        <v>2</v>
      </c>
      <c r="C26" s="1">
        <v>59121897</v>
      </c>
      <c r="D26" s="1">
        <v>59125075</v>
      </c>
      <c r="E26">
        <v>59154995</v>
      </c>
      <c r="F26">
        <v>59158173</v>
      </c>
    </row>
    <row r="27" spans="1:7" x14ac:dyDescent="0.45">
      <c r="A27" t="s">
        <v>32</v>
      </c>
      <c r="B27">
        <v>2</v>
      </c>
      <c r="C27" s="1">
        <v>59285659</v>
      </c>
      <c r="D27" s="1">
        <v>59287666</v>
      </c>
      <c r="E27">
        <v>59318757</v>
      </c>
      <c r="F27">
        <v>59320764</v>
      </c>
    </row>
    <row r="28" spans="1:7" x14ac:dyDescent="0.45">
      <c r="A28" t="s">
        <v>33</v>
      </c>
      <c r="B28">
        <v>2</v>
      </c>
      <c r="C28" s="1">
        <v>59528296</v>
      </c>
      <c r="D28" s="1">
        <v>59534032</v>
      </c>
      <c r="E28">
        <v>59561394</v>
      </c>
      <c r="F28">
        <v>59567130</v>
      </c>
    </row>
    <row r="29" spans="1:7" x14ac:dyDescent="0.45">
      <c r="A29" t="s">
        <v>34</v>
      </c>
      <c r="B29">
        <v>2</v>
      </c>
      <c r="C29" s="1">
        <v>59547484</v>
      </c>
      <c r="D29" s="1">
        <v>59561474</v>
      </c>
      <c r="E29">
        <v>59580582</v>
      </c>
      <c r="F29">
        <v>59594572</v>
      </c>
    </row>
    <row r="30" spans="1:7" x14ac:dyDescent="0.45">
      <c r="A30" t="s">
        <v>35</v>
      </c>
      <c r="B30">
        <v>2</v>
      </c>
      <c r="C30" s="1">
        <v>61128821</v>
      </c>
      <c r="D30" s="1">
        <v>61131133</v>
      </c>
      <c r="E30">
        <v>61161894</v>
      </c>
      <c r="F30">
        <v>61164206</v>
      </c>
    </row>
    <row r="31" spans="1:7" x14ac:dyDescent="0.45">
      <c r="A31" t="s">
        <v>36</v>
      </c>
      <c r="B31">
        <v>2</v>
      </c>
      <c r="C31" s="1">
        <v>61185133</v>
      </c>
      <c r="D31" s="1">
        <v>61191843</v>
      </c>
      <c r="E31">
        <v>61218206</v>
      </c>
      <c r="F31">
        <v>61224916</v>
      </c>
    </row>
    <row r="32" spans="1:7" x14ac:dyDescent="0.45">
      <c r="A32" t="s">
        <v>37</v>
      </c>
      <c r="B32">
        <v>2</v>
      </c>
      <c r="C32" s="1">
        <v>61884089</v>
      </c>
      <c r="D32" s="1">
        <v>61886559</v>
      </c>
      <c r="E32">
        <v>61926478</v>
      </c>
      <c r="F32">
        <v>61928948</v>
      </c>
    </row>
    <row r="33" spans="1:6" x14ac:dyDescent="0.45">
      <c r="A33" t="s">
        <v>38</v>
      </c>
      <c r="B33">
        <v>2</v>
      </c>
      <c r="C33" s="1">
        <v>64477110</v>
      </c>
      <c r="D33" s="1">
        <v>64483013</v>
      </c>
      <c r="E33">
        <v>64525895</v>
      </c>
      <c r="F33">
        <v>64531798</v>
      </c>
    </row>
    <row r="34" spans="1:6" x14ac:dyDescent="0.45">
      <c r="A34" t="s">
        <v>39</v>
      </c>
      <c r="B34">
        <v>2</v>
      </c>
      <c r="C34" s="1">
        <v>67817104</v>
      </c>
      <c r="D34" s="1">
        <v>67821250</v>
      </c>
      <c r="E34">
        <v>67844329</v>
      </c>
      <c r="F34">
        <v>67848475</v>
      </c>
    </row>
    <row r="35" spans="1:6" x14ac:dyDescent="0.45">
      <c r="A35" t="s">
        <v>40</v>
      </c>
      <c r="B35">
        <v>2</v>
      </c>
      <c r="C35" s="1">
        <v>69002527</v>
      </c>
      <c r="D35" s="1">
        <v>69005271</v>
      </c>
      <c r="E35">
        <v>69029732</v>
      </c>
      <c r="F35">
        <v>69032476</v>
      </c>
    </row>
    <row r="36" spans="1:6" x14ac:dyDescent="0.45">
      <c r="A36" t="s">
        <v>42</v>
      </c>
      <c r="B36">
        <v>2</v>
      </c>
      <c r="C36" s="1">
        <v>69168186</v>
      </c>
      <c r="D36" s="1">
        <v>69175444</v>
      </c>
      <c r="E36">
        <v>69195391</v>
      </c>
      <c r="F36">
        <v>69202649</v>
      </c>
    </row>
    <row r="37" spans="1:6" x14ac:dyDescent="0.45">
      <c r="A37" t="s">
        <v>43</v>
      </c>
      <c r="B37">
        <v>2</v>
      </c>
      <c r="C37" s="1">
        <v>69648347</v>
      </c>
      <c r="D37" s="1">
        <v>69651434</v>
      </c>
      <c r="E37">
        <v>69675470</v>
      </c>
      <c r="F37">
        <v>69678557</v>
      </c>
    </row>
    <row r="38" spans="1:6" x14ac:dyDescent="0.45">
      <c r="A38" t="s">
        <v>45</v>
      </c>
      <c r="B38">
        <v>2</v>
      </c>
      <c r="C38" s="1">
        <v>69672100</v>
      </c>
      <c r="D38" s="1">
        <v>69673772</v>
      </c>
      <c r="E38">
        <v>69699223</v>
      </c>
      <c r="F38">
        <v>69700895</v>
      </c>
    </row>
    <row r="39" spans="1:6" x14ac:dyDescent="0.45">
      <c r="A39" t="s">
        <v>47</v>
      </c>
      <c r="B39">
        <v>2</v>
      </c>
      <c r="C39" s="1">
        <v>69683265</v>
      </c>
      <c r="D39" s="1">
        <v>69687304</v>
      </c>
      <c r="E39">
        <v>69710388</v>
      </c>
      <c r="F39">
        <v>69714427</v>
      </c>
    </row>
    <row r="40" spans="1:6" x14ac:dyDescent="0.45">
      <c r="A40" t="s">
        <v>48</v>
      </c>
      <c r="B40">
        <v>2</v>
      </c>
      <c r="C40" s="1">
        <v>69799084</v>
      </c>
      <c r="D40" s="1">
        <v>69802811</v>
      </c>
      <c r="E40">
        <v>69826207</v>
      </c>
      <c r="F40">
        <v>69829934</v>
      </c>
    </row>
    <row r="41" spans="1:6" x14ac:dyDescent="0.45">
      <c r="A41" t="s">
        <v>49</v>
      </c>
      <c r="B41">
        <v>2</v>
      </c>
      <c r="C41" s="1">
        <v>69821919</v>
      </c>
      <c r="D41" s="1">
        <v>69825032</v>
      </c>
      <c r="E41">
        <v>69849041</v>
      </c>
      <c r="F41">
        <v>69852154</v>
      </c>
    </row>
    <row r="42" spans="1:6" x14ac:dyDescent="0.45">
      <c r="A42" t="s">
        <v>50</v>
      </c>
      <c r="B42">
        <v>2</v>
      </c>
      <c r="C42" s="1">
        <v>74879973</v>
      </c>
      <c r="D42" s="1">
        <v>74883383</v>
      </c>
      <c r="E42">
        <v>74926954</v>
      </c>
      <c r="F42">
        <v>74930364</v>
      </c>
    </row>
    <row r="43" spans="1:6" x14ac:dyDescent="0.45">
      <c r="A43" t="s">
        <v>51</v>
      </c>
      <c r="B43">
        <v>2</v>
      </c>
      <c r="C43" s="1">
        <v>75610572</v>
      </c>
      <c r="D43" s="1">
        <v>75613467</v>
      </c>
      <c r="E43">
        <v>75657550</v>
      </c>
      <c r="F43">
        <v>75660445</v>
      </c>
    </row>
    <row r="44" spans="1:6" x14ac:dyDescent="0.45">
      <c r="A44" t="s">
        <v>53</v>
      </c>
      <c r="B44">
        <v>2</v>
      </c>
      <c r="C44" s="1">
        <v>75618118</v>
      </c>
      <c r="D44" s="1">
        <v>75621214</v>
      </c>
      <c r="E44">
        <v>75665096</v>
      </c>
      <c r="F44">
        <v>75668192</v>
      </c>
    </row>
    <row r="45" spans="1:6" x14ac:dyDescent="0.45">
      <c r="A45" t="s">
        <v>54</v>
      </c>
      <c r="B45">
        <v>2</v>
      </c>
      <c r="C45" s="1">
        <v>75789214</v>
      </c>
      <c r="D45" s="1">
        <v>75793465</v>
      </c>
      <c r="E45">
        <v>75836192</v>
      </c>
      <c r="F45">
        <v>75840443</v>
      </c>
    </row>
    <row r="46" spans="1:6" x14ac:dyDescent="0.45">
      <c r="A46" t="s">
        <v>55</v>
      </c>
      <c r="B46">
        <v>3</v>
      </c>
      <c r="C46" s="1">
        <v>1880607</v>
      </c>
      <c r="D46" s="1">
        <v>1882169</v>
      </c>
      <c r="E46">
        <v>1880607</v>
      </c>
      <c r="F46">
        <v>1882169</v>
      </c>
    </row>
    <row r="47" spans="1:6" x14ac:dyDescent="0.45">
      <c r="A47" t="s">
        <v>57</v>
      </c>
      <c r="B47">
        <v>3</v>
      </c>
      <c r="C47" s="1">
        <v>2833693</v>
      </c>
      <c r="D47" s="1">
        <v>2837326</v>
      </c>
      <c r="E47">
        <v>2833693</v>
      </c>
      <c r="F47">
        <v>2837326</v>
      </c>
    </row>
    <row r="48" spans="1:6" x14ac:dyDescent="0.45">
      <c r="A48" t="s">
        <v>58</v>
      </c>
      <c r="B48">
        <v>3</v>
      </c>
      <c r="C48" s="1">
        <v>3770262</v>
      </c>
      <c r="D48" s="1">
        <v>3773843</v>
      </c>
      <c r="E48">
        <v>3769210</v>
      </c>
      <c r="F48">
        <v>3772791</v>
      </c>
    </row>
    <row r="49" spans="1:7" x14ac:dyDescent="0.45">
      <c r="A49" t="s">
        <v>59</v>
      </c>
      <c r="B49">
        <v>3</v>
      </c>
      <c r="C49" s="1">
        <v>5389666</v>
      </c>
      <c r="D49" s="1">
        <v>5394795</v>
      </c>
      <c r="E49">
        <v>5388274</v>
      </c>
      <c r="F49">
        <v>5393403</v>
      </c>
    </row>
    <row r="50" spans="1:7" x14ac:dyDescent="0.45">
      <c r="A50" t="s">
        <v>60</v>
      </c>
      <c r="B50">
        <v>3</v>
      </c>
      <c r="C50" s="1">
        <v>5563588</v>
      </c>
      <c r="D50" s="1">
        <v>5566331</v>
      </c>
      <c r="E50">
        <v>5562196</v>
      </c>
      <c r="F50">
        <v>5564939</v>
      </c>
    </row>
    <row r="51" spans="1:7" x14ac:dyDescent="0.45">
      <c r="A51" t="s">
        <v>62</v>
      </c>
      <c r="B51">
        <v>3</v>
      </c>
      <c r="C51" s="1">
        <v>6836710</v>
      </c>
      <c r="D51" s="1">
        <v>6840591</v>
      </c>
      <c r="E51">
        <v>6833746</v>
      </c>
      <c r="F51">
        <v>6837627</v>
      </c>
    </row>
    <row r="52" spans="1:7" x14ac:dyDescent="0.45">
      <c r="A52" t="s">
        <v>63</v>
      </c>
      <c r="B52">
        <v>3</v>
      </c>
      <c r="C52" s="1">
        <v>7232120</v>
      </c>
      <c r="D52" s="1">
        <v>7238331</v>
      </c>
      <c r="E52">
        <v>7229152</v>
      </c>
      <c r="F52">
        <v>7235363</v>
      </c>
    </row>
    <row r="53" spans="1:7" x14ac:dyDescent="0.45">
      <c r="A53" t="s">
        <v>64</v>
      </c>
      <c r="B53">
        <v>3</v>
      </c>
      <c r="C53" s="1">
        <v>9343234</v>
      </c>
      <c r="D53" s="1">
        <v>9345667</v>
      </c>
      <c r="E53">
        <v>9337676</v>
      </c>
      <c r="F53">
        <v>9342146</v>
      </c>
    </row>
    <row r="54" spans="1:7" x14ac:dyDescent="0.45">
      <c r="A54" t="s">
        <v>66</v>
      </c>
      <c r="B54">
        <v>3</v>
      </c>
      <c r="C54" s="1">
        <v>9931560</v>
      </c>
      <c r="D54" s="1">
        <v>9932733</v>
      </c>
      <c r="E54">
        <v>9913267</v>
      </c>
      <c r="F54">
        <v>9915741</v>
      </c>
    </row>
    <row r="55" spans="1:7" x14ac:dyDescent="0.45">
      <c r="A55" t="s">
        <v>68</v>
      </c>
      <c r="B55">
        <v>3</v>
      </c>
      <c r="C55" s="1">
        <v>9933516</v>
      </c>
      <c r="D55" s="1">
        <v>9937482</v>
      </c>
      <c r="E55">
        <v>9915860</v>
      </c>
      <c r="F55">
        <v>9920670</v>
      </c>
    </row>
    <row r="56" spans="1:7" x14ac:dyDescent="0.45">
      <c r="A56" t="s">
        <v>69</v>
      </c>
      <c r="B56">
        <v>3</v>
      </c>
      <c r="C56" s="1">
        <v>11296924</v>
      </c>
      <c r="D56" s="1">
        <v>11299524</v>
      </c>
      <c r="E56">
        <v>11282112</v>
      </c>
      <c r="F56">
        <v>11284712</v>
      </c>
    </row>
    <row r="57" spans="1:7" x14ac:dyDescent="0.45">
      <c r="A57" t="s">
        <v>70</v>
      </c>
      <c r="B57">
        <v>3</v>
      </c>
      <c r="C57" s="1">
        <v>13625234</v>
      </c>
      <c r="D57" s="1">
        <v>13631351</v>
      </c>
      <c r="E57">
        <v>13608149</v>
      </c>
      <c r="F57">
        <v>13614266</v>
      </c>
    </row>
    <row r="58" spans="1:7" x14ac:dyDescent="0.45">
      <c r="A58" t="s">
        <v>72</v>
      </c>
      <c r="B58">
        <v>3</v>
      </c>
      <c r="C58" s="1">
        <v>45954127</v>
      </c>
      <c r="D58" s="1">
        <v>45956418</v>
      </c>
      <c r="E58">
        <v>45955817</v>
      </c>
      <c r="F58">
        <v>45958108</v>
      </c>
    </row>
    <row r="59" spans="1:7" x14ac:dyDescent="0.45">
      <c r="A59" t="s">
        <v>73</v>
      </c>
      <c r="B59">
        <v>3</v>
      </c>
      <c r="C59" s="1">
        <v>52003871</v>
      </c>
      <c r="D59" s="1">
        <v>52007677</v>
      </c>
      <c r="E59">
        <v>51971321</v>
      </c>
      <c r="F59">
        <v>51975127</v>
      </c>
      <c r="G59" t="s">
        <v>1673</v>
      </c>
    </row>
    <row r="60" spans="1:7" x14ac:dyDescent="0.45">
      <c r="A60" t="s">
        <v>74</v>
      </c>
      <c r="B60">
        <v>3</v>
      </c>
      <c r="C60" s="1">
        <v>53351238</v>
      </c>
      <c r="D60" s="1">
        <v>53359397</v>
      </c>
      <c r="E60">
        <v>53331225</v>
      </c>
      <c r="F60">
        <v>53339384</v>
      </c>
      <c r="G60" t="s">
        <v>1673</v>
      </c>
    </row>
    <row r="61" spans="1:7" x14ac:dyDescent="0.45">
      <c r="A61" t="s">
        <v>75</v>
      </c>
      <c r="B61">
        <v>3</v>
      </c>
      <c r="C61" s="1">
        <v>54756823</v>
      </c>
      <c r="D61" s="1">
        <v>54760054</v>
      </c>
      <c r="E61">
        <v>54740858</v>
      </c>
      <c r="F61">
        <v>54744089</v>
      </c>
      <c r="G61" t="s">
        <v>1673</v>
      </c>
    </row>
    <row r="62" spans="1:7" x14ac:dyDescent="0.45">
      <c r="A62" t="s">
        <v>76</v>
      </c>
      <c r="B62">
        <v>3</v>
      </c>
      <c r="C62" s="1">
        <v>56961893</v>
      </c>
      <c r="D62" s="1">
        <v>56968710</v>
      </c>
      <c r="E62">
        <v>56945925</v>
      </c>
      <c r="F62">
        <v>56952742</v>
      </c>
      <c r="G62" t="s">
        <v>1675</v>
      </c>
    </row>
    <row r="63" spans="1:7" x14ac:dyDescent="0.45">
      <c r="A63" t="s">
        <v>77</v>
      </c>
      <c r="B63">
        <v>3</v>
      </c>
      <c r="C63" s="1">
        <v>70438777</v>
      </c>
      <c r="D63" s="1">
        <v>70450224</v>
      </c>
      <c r="E63">
        <v>70415523</v>
      </c>
      <c r="F63">
        <v>70426970</v>
      </c>
      <c r="G63" t="s">
        <v>1676</v>
      </c>
    </row>
    <row r="64" spans="1:7" x14ac:dyDescent="0.45">
      <c r="A64" t="s">
        <v>78</v>
      </c>
      <c r="B64">
        <v>3</v>
      </c>
      <c r="C64" s="1">
        <v>70733697</v>
      </c>
      <c r="D64" s="1">
        <v>70734538</v>
      </c>
      <c r="E64">
        <v>70710569</v>
      </c>
      <c r="F64">
        <v>70711410</v>
      </c>
      <c r="G64" t="s">
        <v>1676</v>
      </c>
    </row>
    <row r="65" spans="1:7" x14ac:dyDescent="0.45">
      <c r="A65" t="s">
        <v>79</v>
      </c>
      <c r="B65">
        <v>3</v>
      </c>
      <c r="C65" s="1">
        <v>70906953</v>
      </c>
      <c r="D65" s="1">
        <v>70908621</v>
      </c>
      <c r="E65">
        <v>70883840</v>
      </c>
      <c r="F65">
        <v>70885508</v>
      </c>
      <c r="G65" t="s">
        <v>1676</v>
      </c>
    </row>
    <row r="66" spans="1:7" x14ac:dyDescent="0.45">
      <c r="A66" t="s">
        <v>80</v>
      </c>
      <c r="B66">
        <v>3</v>
      </c>
      <c r="C66" s="1">
        <v>72078818</v>
      </c>
      <c r="D66" s="1">
        <v>72081203</v>
      </c>
      <c r="E66">
        <v>72058030</v>
      </c>
      <c r="F66">
        <v>72060415</v>
      </c>
      <c r="G66" t="s">
        <v>1676</v>
      </c>
    </row>
    <row r="67" spans="1:7" x14ac:dyDescent="0.45">
      <c r="A67" t="s">
        <v>82</v>
      </c>
      <c r="B67">
        <v>3</v>
      </c>
      <c r="C67" s="1">
        <v>72869845</v>
      </c>
      <c r="D67" s="1">
        <v>72873368</v>
      </c>
      <c r="E67">
        <v>72848732</v>
      </c>
      <c r="F67">
        <v>72852255</v>
      </c>
      <c r="G67" t="s">
        <v>1676</v>
      </c>
    </row>
    <row r="68" spans="1:7" x14ac:dyDescent="0.45">
      <c r="A68" t="s">
        <v>84</v>
      </c>
      <c r="B68">
        <v>3</v>
      </c>
      <c r="C68" s="1">
        <v>73814207</v>
      </c>
      <c r="D68" s="1">
        <v>73815962</v>
      </c>
      <c r="E68">
        <v>73791694</v>
      </c>
      <c r="F68">
        <v>73793449</v>
      </c>
    </row>
    <row r="69" spans="1:7" x14ac:dyDescent="0.45">
      <c r="A69" t="s">
        <v>85</v>
      </c>
      <c r="B69">
        <v>3</v>
      </c>
      <c r="C69" s="1">
        <v>74385876</v>
      </c>
      <c r="D69" s="1">
        <v>74390611</v>
      </c>
      <c r="E69">
        <v>74363802</v>
      </c>
      <c r="F69">
        <v>74368537</v>
      </c>
    </row>
    <row r="70" spans="1:7" x14ac:dyDescent="0.45">
      <c r="A70" t="s">
        <v>87</v>
      </c>
      <c r="B70">
        <v>4</v>
      </c>
      <c r="C70" s="1">
        <v>2006550</v>
      </c>
      <c r="D70" s="1">
        <v>2011380</v>
      </c>
      <c r="E70">
        <v>1987999</v>
      </c>
      <c r="F70">
        <v>1992829</v>
      </c>
      <c r="G70" t="s">
        <v>1674</v>
      </c>
    </row>
    <row r="71" spans="1:7" x14ac:dyDescent="0.45">
      <c r="A71" t="s">
        <v>89</v>
      </c>
      <c r="B71">
        <v>4</v>
      </c>
      <c r="C71" s="1">
        <v>2933760</v>
      </c>
      <c r="D71" s="1">
        <v>2937172</v>
      </c>
      <c r="E71">
        <v>2915210</v>
      </c>
      <c r="F71">
        <v>2918622</v>
      </c>
      <c r="G71" t="s">
        <v>1674</v>
      </c>
    </row>
    <row r="72" spans="1:7" x14ac:dyDescent="0.45">
      <c r="A72" t="s">
        <v>91</v>
      </c>
      <c r="B72">
        <v>4</v>
      </c>
      <c r="C72" s="1">
        <v>3000615</v>
      </c>
      <c r="D72" s="1">
        <v>3008883</v>
      </c>
      <c r="E72">
        <v>2982065</v>
      </c>
      <c r="F72">
        <v>2990333</v>
      </c>
      <c r="G72" t="s">
        <v>1674</v>
      </c>
    </row>
    <row r="73" spans="1:7" x14ac:dyDescent="0.45">
      <c r="A73" t="s">
        <v>92</v>
      </c>
      <c r="B73">
        <v>4</v>
      </c>
      <c r="C73" s="1">
        <v>7428304</v>
      </c>
      <c r="D73" s="1">
        <v>7431715</v>
      </c>
      <c r="E73">
        <v>7408007</v>
      </c>
      <c r="F73">
        <v>7411418</v>
      </c>
    </row>
    <row r="74" spans="1:7" x14ac:dyDescent="0.45">
      <c r="A74" t="s">
        <v>93</v>
      </c>
      <c r="B74">
        <v>4</v>
      </c>
      <c r="C74" s="1">
        <v>10577778</v>
      </c>
      <c r="D74" s="1">
        <v>10578490</v>
      </c>
      <c r="E74">
        <v>10548772</v>
      </c>
      <c r="F74">
        <v>10549484</v>
      </c>
    </row>
    <row r="75" spans="1:7" x14ac:dyDescent="0.45">
      <c r="A75" t="s">
        <v>95</v>
      </c>
      <c r="B75">
        <v>4</v>
      </c>
      <c r="C75" s="1">
        <v>11135114</v>
      </c>
      <c r="D75" s="1">
        <v>11143531</v>
      </c>
      <c r="E75">
        <v>11072572</v>
      </c>
      <c r="F75">
        <v>11080989</v>
      </c>
    </row>
    <row r="76" spans="1:7" x14ac:dyDescent="0.45">
      <c r="A76" t="s">
        <v>97</v>
      </c>
      <c r="B76">
        <v>4</v>
      </c>
      <c r="C76" s="1">
        <v>16254005</v>
      </c>
      <c r="D76" s="1">
        <v>16255714</v>
      </c>
      <c r="E76">
        <v>16249333</v>
      </c>
      <c r="F76">
        <v>16251042</v>
      </c>
    </row>
    <row r="77" spans="1:7" x14ac:dyDescent="0.45">
      <c r="A77" t="s">
        <v>98</v>
      </c>
      <c r="B77">
        <v>4</v>
      </c>
      <c r="C77" s="1">
        <v>42926313</v>
      </c>
      <c r="D77" s="1">
        <v>42935168</v>
      </c>
      <c r="E77">
        <v>43520796</v>
      </c>
      <c r="F77">
        <v>43529651</v>
      </c>
    </row>
    <row r="78" spans="1:7" x14ac:dyDescent="0.45">
      <c r="A78" t="s">
        <v>99</v>
      </c>
      <c r="B78">
        <v>4</v>
      </c>
      <c r="C78" s="1">
        <v>46043631</v>
      </c>
      <c r="D78" s="1">
        <v>46059485</v>
      </c>
      <c r="E78">
        <v>46677122</v>
      </c>
      <c r="F78">
        <v>46692976</v>
      </c>
    </row>
    <row r="79" spans="1:7" x14ac:dyDescent="0.45">
      <c r="A79" t="s">
        <v>101</v>
      </c>
      <c r="B79">
        <v>4</v>
      </c>
      <c r="C79" s="1">
        <v>49827926</v>
      </c>
      <c r="D79" s="1">
        <v>49831114</v>
      </c>
      <c r="E79">
        <v>50526938</v>
      </c>
      <c r="F79">
        <v>50530126</v>
      </c>
    </row>
    <row r="80" spans="1:7" x14ac:dyDescent="0.45">
      <c r="A80" t="s">
        <v>102</v>
      </c>
      <c r="B80">
        <v>4</v>
      </c>
      <c r="C80" s="1">
        <v>51020180</v>
      </c>
      <c r="D80" s="1">
        <v>51021584</v>
      </c>
      <c r="E80">
        <v>51736984</v>
      </c>
      <c r="F80">
        <v>51738388</v>
      </c>
    </row>
    <row r="81" spans="1:6" x14ac:dyDescent="0.45">
      <c r="A81" t="s">
        <v>103</v>
      </c>
      <c r="B81">
        <v>4</v>
      </c>
      <c r="C81" s="1">
        <v>62913674</v>
      </c>
      <c r="D81" s="1">
        <v>62916929</v>
      </c>
      <c r="E81">
        <v>63598213</v>
      </c>
      <c r="F81">
        <v>63601468</v>
      </c>
    </row>
    <row r="82" spans="1:6" x14ac:dyDescent="0.45">
      <c r="A82" t="s">
        <v>104</v>
      </c>
      <c r="B82">
        <v>4</v>
      </c>
      <c r="C82" s="1">
        <v>63014819</v>
      </c>
      <c r="D82" s="1">
        <v>63018361</v>
      </c>
      <c r="E82">
        <v>63699358</v>
      </c>
      <c r="F82">
        <v>63702900</v>
      </c>
    </row>
    <row r="83" spans="1:6" x14ac:dyDescent="0.45">
      <c r="A83" t="s">
        <v>105</v>
      </c>
      <c r="B83">
        <v>4</v>
      </c>
      <c r="C83" s="1">
        <v>63159095</v>
      </c>
      <c r="D83" s="1">
        <v>63163385</v>
      </c>
      <c r="E83">
        <v>63843634</v>
      </c>
      <c r="F83">
        <v>63847924</v>
      </c>
    </row>
    <row r="84" spans="1:6" x14ac:dyDescent="0.45">
      <c r="A84" t="s">
        <v>106</v>
      </c>
      <c r="B84">
        <v>4</v>
      </c>
      <c r="C84" s="1">
        <v>64013924</v>
      </c>
      <c r="D84" s="1">
        <v>64015523</v>
      </c>
      <c r="E84">
        <v>64698452</v>
      </c>
      <c r="F84">
        <v>64700051</v>
      </c>
    </row>
    <row r="85" spans="1:6" x14ac:dyDescent="0.45">
      <c r="A85" t="s">
        <v>107</v>
      </c>
      <c r="B85">
        <v>4</v>
      </c>
      <c r="C85" s="1">
        <v>65162909</v>
      </c>
      <c r="D85" s="1">
        <v>65165990</v>
      </c>
      <c r="E85">
        <v>65847436</v>
      </c>
      <c r="F85">
        <v>65850517</v>
      </c>
    </row>
    <row r="86" spans="1:6" x14ac:dyDescent="0.45">
      <c r="A86" t="s">
        <v>108</v>
      </c>
      <c r="B86">
        <v>4</v>
      </c>
      <c r="C86" s="1">
        <v>66989686</v>
      </c>
      <c r="D86" s="1">
        <v>66994383</v>
      </c>
      <c r="E86">
        <v>67680244</v>
      </c>
      <c r="F86">
        <v>67684941</v>
      </c>
    </row>
    <row r="87" spans="1:6" x14ac:dyDescent="0.45">
      <c r="A87" t="s">
        <v>109</v>
      </c>
      <c r="B87">
        <v>4</v>
      </c>
      <c r="C87" s="1">
        <v>67277539</v>
      </c>
      <c r="D87" s="1">
        <v>67287942</v>
      </c>
      <c r="E87">
        <v>67969287</v>
      </c>
      <c r="F87">
        <v>67979690</v>
      </c>
    </row>
    <row r="88" spans="1:6" x14ac:dyDescent="0.45">
      <c r="A88" t="s">
        <v>110</v>
      </c>
      <c r="B88">
        <v>5</v>
      </c>
      <c r="C88" s="1">
        <v>2966500</v>
      </c>
      <c r="D88" s="1">
        <v>2974271</v>
      </c>
      <c r="E88">
        <v>2947606</v>
      </c>
      <c r="F88">
        <v>2959266</v>
      </c>
    </row>
    <row r="89" spans="1:6" x14ac:dyDescent="0.45">
      <c r="A89" t="s">
        <v>112</v>
      </c>
      <c r="B89">
        <v>5</v>
      </c>
      <c r="C89" s="1">
        <v>3070099</v>
      </c>
      <c r="D89" s="1">
        <v>3071538</v>
      </c>
      <c r="E89">
        <v>3055094</v>
      </c>
      <c r="F89">
        <v>3056533</v>
      </c>
    </row>
    <row r="90" spans="1:6" x14ac:dyDescent="0.45">
      <c r="A90" t="s">
        <v>113</v>
      </c>
      <c r="B90">
        <v>5</v>
      </c>
      <c r="C90" s="1">
        <v>3287704</v>
      </c>
      <c r="D90" s="1">
        <v>3288971</v>
      </c>
      <c r="E90">
        <v>3272702</v>
      </c>
      <c r="F90">
        <v>3273969</v>
      </c>
    </row>
    <row r="91" spans="1:6" x14ac:dyDescent="0.45">
      <c r="A91" t="s">
        <v>114</v>
      </c>
      <c r="B91">
        <v>5</v>
      </c>
      <c r="C91" s="1">
        <v>3546944</v>
      </c>
      <c r="D91" s="1">
        <v>3550112</v>
      </c>
      <c r="E91">
        <v>3532042</v>
      </c>
      <c r="F91">
        <v>3535210</v>
      </c>
    </row>
    <row r="92" spans="1:6" x14ac:dyDescent="0.45">
      <c r="A92" t="s">
        <v>115</v>
      </c>
      <c r="B92">
        <v>5</v>
      </c>
      <c r="C92" s="1">
        <v>5128611</v>
      </c>
      <c r="D92" s="1">
        <v>5130393</v>
      </c>
      <c r="E92">
        <v>5114336</v>
      </c>
      <c r="F92">
        <v>5116118</v>
      </c>
    </row>
    <row r="93" spans="1:6" x14ac:dyDescent="0.45">
      <c r="A93" t="s">
        <v>117</v>
      </c>
      <c r="B93">
        <v>5</v>
      </c>
      <c r="C93" s="1">
        <v>5977858</v>
      </c>
      <c r="D93" s="1">
        <v>5993694</v>
      </c>
      <c r="E93">
        <v>5912195</v>
      </c>
      <c r="F93">
        <v>5928031</v>
      </c>
    </row>
    <row r="94" spans="1:6" x14ac:dyDescent="0.45">
      <c r="A94" t="s">
        <v>118</v>
      </c>
      <c r="B94">
        <v>5</v>
      </c>
      <c r="C94" s="1">
        <v>6871264</v>
      </c>
      <c r="D94" s="1">
        <v>6874191</v>
      </c>
      <c r="E94">
        <v>6805602</v>
      </c>
      <c r="F94">
        <v>6808529</v>
      </c>
    </row>
    <row r="95" spans="1:6" x14ac:dyDescent="0.45">
      <c r="A95" t="s">
        <v>119</v>
      </c>
      <c r="B95">
        <v>5</v>
      </c>
      <c r="C95" s="1">
        <v>7250885</v>
      </c>
      <c r="D95" s="1">
        <v>7253089</v>
      </c>
      <c r="E95">
        <v>7185091</v>
      </c>
      <c r="F95">
        <v>7187295</v>
      </c>
    </row>
    <row r="96" spans="1:6" x14ac:dyDescent="0.45">
      <c r="A96" t="s">
        <v>121</v>
      </c>
      <c r="B96">
        <v>5</v>
      </c>
      <c r="C96" s="1">
        <v>10868418</v>
      </c>
      <c r="D96" s="1">
        <v>10871568</v>
      </c>
      <c r="E96">
        <v>10817663</v>
      </c>
      <c r="F96">
        <v>10820813</v>
      </c>
    </row>
    <row r="97" spans="1:7" x14ac:dyDescent="0.45">
      <c r="A97" t="s">
        <v>122</v>
      </c>
      <c r="B97">
        <v>5</v>
      </c>
      <c r="C97" s="1">
        <v>11541422</v>
      </c>
      <c r="D97" s="1">
        <v>11544540</v>
      </c>
      <c r="E97">
        <v>11464730</v>
      </c>
      <c r="F97">
        <v>11467848</v>
      </c>
    </row>
    <row r="98" spans="1:7" x14ac:dyDescent="0.45">
      <c r="A98" t="s">
        <v>123</v>
      </c>
      <c r="B98">
        <v>5</v>
      </c>
      <c r="C98" s="1">
        <v>12386760</v>
      </c>
      <c r="D98" s="1">
        <v>12394266</v>
      </c>
      <c r="E98">
        <v>12309940</v>
      </c>
      <c r="F98">
        <v>12317446</v>
      </c>
    </row>
    <row r="99" spans="1:7" x14ac:dyDescent="0.45">
      <c r="A99" t="s">
        <v>125</v>
      </c>
      <c r="B99">
        <v>5</v>
      </c>
      <c r="C99" s="1">
        <v>14662338</v>
      </c>
      <c r="D99" s="1">
        <v>14665066</v>
      </c>
      <c r="E99">
        <v>14560741</v>
      </c>
      <c r="F99">
        <v>14563469</v>
      </c>
    </row>
    <row r="100" spans="1:7" x14ac:dyDescent="0.45">
      <c r="A100" t="s">
        <v>127</v>
      </c>
      <c r="B100">
        <v>5</v>
      </c>
      <c r="C100" s="1">
        <v>14666849</v>
      </c>
      <c r="D100" s="1">
        <v>14673298</v>
      </c>
      <c r="E100">
        <v>14565253</v>
      </c>
      <c r="F100">
        <v>14571702</v>
      </c>
    </row>
    <row r="101" spans="1:7" x14ac:dyDescent="0.45">
      <c r="A101" t="s">
        <v>128</v>
      </c>
      <c r="B101">
        <v>5</v>
      </c>
      <c r="C101" s="1">
        <v>18282302</v>
      </c>
      <c r="D101" s="1">
        <v>18286607</v>
      </c>
      <c r="E101">
        <v>18197811</v>
      </c>
      <c r="F101">
        <v>18202116</v>
      </c>
    </row>
    <row r="102" spans="1:7" x14ac:dyDescent="0.45">
      <c r="A102" t="s">
        <v>129</v>
      </c>
      <c r="B102">
        <v>5</v>
      </c>
      <c r="C102" s="1">
        <v>49468938</v>
      </c>
      <c r="D102" s="1">
        <v>49471207</v>
      </c>
      <c r="E102">
        <v>59023582</v>
      </c>
      <c r="F102">
        <v>59025851</v>
      </c>
    </row>
    <row r="103" spans="1:7" x14ac:dyDescent="0.45">
      <c r="A103" t="s">
        <v>130</v>
      </c>
      <c r="B103">
        <v>5</v>
      </c>
      <c r="C103" s="1">
        <v>54550730</v>
      </c>
      <c r="D103" s="1">
        <v>54556277</v>
      </c>
      <c r="E103">
        <v>64134373</v>
      </c>
      <c r="F103">
        <v>64139920</v>
      </c>
    </row>
    <row r="104" spans="1:7" x14ac:dyDescent="0.45">
      <c r="A104" t="s">
        <v>131</v>
      </c>
      <c r="B104">
        <v>5</v>
      </c>
      <c r="C104" s="1">
        <v>55226181</v>
      </c>
      <c r="D104" s="1">
        <v>55228186</v>
      </c>
      <c r="E104">
        <v>64809824</v>
      </c>
      <c r="F104">
        <v>64811829</v>
      </c>
    </row>
    <row r="105" spans="1:7" x14ac:dyDescent="0.45">
      <c r="A105" t="s">
        <v>132</v>
      </c>
      <c r="B105">
        <v>5</v>
      </c>
      <c r="C105" s="1">
        <v>55239306</v>
      </c>
      <c r="D105" s="1">
        <v>55240457</v>
      </c>
      <c r="E105">
        <v>64822949</v>
      </c>
      <c r="F105">
        <v>64824100</v>
      </c>
    </row>
    <row r="106" spans="1:7" x14ac:dyDescent="0.45">
      <c r="A106" t="s">
        <v>133</v>
      </c>
      <c r="B106">
        <v>5</v>
      </c>
      <c r="C106" s="1">
        <v>56891123</v>
      </c>
      <c r="D106" s="1">
        <v>56893748</v>
      </c>
      <c r="E106">
        <v>66474756</v>
      </c>
      <c r="F106">
        <v>66477381</v>
      </c>
    </row>
    <row r="107" spans="1:7" x14ac:dyDescent="0.45">
      <c r="A107" t="s">
        <v>135</v>
      </c>
      <c r="B107">
        <v>5</v>
      </c>
      <c r="C107" s="1">
        <v>57301938</v>
      </c>
      <c r="D107" s="1">
        <v>57309145</v>
      </c>
      <c r="E107">
        <v>66885571</v>
      </c>
      <c r="F107">
        <v>66892778</v>
      </c>
    </row>
    <row r="108" spans="1:7" x14ac:dyDescent="0.45">
      <c r="A108" t="s">
        <v>136</v>
      </c>
      <c r="B108">
        <v>6</v>
      </c>
      <c r="C108" s="1">
        <v>37738130</v>
      </c>
      <c r="D108" s="1">
        <v>37748000</v>
      </c>
      <c r="E108">
        <v>37777620</v>
      </c>
      <c r="F108">
        <v>37787490</v>
      </c>
    </row>
    <row r="109" spans="1:7" x14ac:dyDescent="0.45">
      <c r="A109" t="s">
        <v>139</v>
      </c>
      <c r="B109">
        <v>6</v>
      </c>
      <c r="C109" s="1">
        <v>44963574</v>
      </c>
      <c r="D109" s="1">
        <v>44964934</v>
      </c>
      <c r="E109">
        <v>44064996</v>
      </c>
      <c r="F109">
        <v>44066356</v>
      </c>
      <c r="G109" t="s">
        <v>1677</v>
      </c>
    </row>
    <row r="110" spans="1:7" x14ac:dyDescent="0.45">
      <c r="A110" t="s">
        <v>140</v>
      </c>
      <c r="B110">
        <v>6</v>
      </c>
      <c r="C110" s="1">
        <v>47669817</v>
      </c>
      <c r="D110" s="1">
        <v>47675725</v>
      </c>
      <c r="E110">
        <v>46763198</v>
      </c>
      <c r="F110">
        <v>46769106</v>
      </c>
      <c r="G110" t="s">
        <v>1678</v>
      </c>
    </row>
    <row r="111" spans="1:7" x14ac:dyDescent="0.45">
      <c r="A111" t="s">
        <v>141</v>
      </c>
      <c r="B111">
        <v>6</v>
      </c>
      <c r="C111" s="1">
        <v>49688124</v>
      </c>
      <c r="D111" s="1">
        <v>49692141</v>
      </c>
      <c r="E111">
        <v>48781505</v>
      </c>
      <c r="F111">
        <v>48785522</v>
      </c>
      <c r="G111" t="s">
        <v>1679</v>
      </c>
    </row>
    <row r="112" spans="1:7" x14ac:dyDescent="0.45">
      <c r="A112" t="s">
        <v>142</v>
      </c>
      <c r="B112">
        <v>6</v>
      </c>
      <c r="C112" s="1">
        <v>49784834</v>
      </c>
      <c r="D112" s="1">
        <v>49788269</v>
      </c>
      <c r="E112">
        <v>48878215</v>
      </c>
      <c r="F112">
        <v>48881650</v>
      </c>
      <c r="G112" t="s">
        <v>1679</v>
      </c>
    </row>
    <row r="113" spans="1:7" x14ac:dyDescent="0.45">
      <c r="A113" t="s">
        <v>143</v>
      </c>
      <c r="B113">
        <v>6</v>
      </c>
      <c r="C113" s="1">
        <v>50235229</v>
      </c>
      <c r="D113" s="1">
        <v>50237336</v>
      </c>
      <c r="E113">
        <v>49328610</v>
      </c>
      <c r="F113">
        <v>49330717</v>
      </c>
      <c r="G113" t="s">
        <v>1679</v>
      </c>
    </row>
    <row r="114" spans="1:7" x14ac:dyDescent="0.45">
      <c r="A114" t="s">
        <v>144</v>
      </c>
      <c r="B114">
        <v>6</v>
      </c>
      <c r="C114" s="1">
        <v>51364258</v>
      </c>
      <c r="D114" s="1">
        <v>51368348</v>
      </c>
      <c r="E114">
        <v>50457749</v>
      </c>
      <c r="F114">
        <v>50461839</v>
      </c>
      <c r="G114" t="s">
        <v>1679</v>
      </c>
    </row>
    <row r="115" spans="1:7" x14ac:dyDescent="0.45">
      <c r="A115" t="s">
        <v>145</v>
      </c>
      <c r="B115">
        <v>6</v>
      </c>
      <c r="C115" s="1">
        <v>53119437</v>
      </c>
      <c r="D115" s="1">
        <v>53123372</v>
      </c>
      <c r="E115">
        <v>52196943</v>
      </c>
      <c r="F115">
        <v>52200878</v>
      </c>
      <c r="G115" t="s">
        <v>1680</v>
      </c>
    </row>
    <row r="116" spans="1:7" x14ac:dyDescent="0.45">
      <c r="A116" t="s">
        <v>146</v>
      </c>
      <c r="B116">
        <v>6</v>
      </c>
      <c r="C116" s="1">
        <v>54110403</v>
      </c>
      <c r="D116" s="1">
        <v>54115237</v>
      </c>
      <c r="E116">
        <v>53182512</v>
      </c>
      <c r="F116">
        <v>53187346</v>
      </c>
      <c r="G116" t="s">
        <v>1681</v>
      </c>
    </row>
    <row r="117" spans="1:7" x14ac:dyDescent="0.45">
      <c r="A117" t="s">
        <v>148</v>
      </c>
      <c r="B117">
        <v>6</v>
      </c>
      <c r="C117" s="1">
        <v>54141399</v>
      </c>
      <c r="D117" s="1">
        <v>54143491</v>
      </c>
      <c r="E117">
        <v>53213508</v>
      </c>
      <c r="F117">
        <v>53215600</v>
      </c>
      <c r="G117" t="s">
        <v>1681</v>
      </c>
    </row>
    <row r="118" spans="1:7" x14ac:dyDescent="0.45">
      <c r="A118" t="s">
        <v>149</v>
      </c>
      <c r="B118">
        <v>6</v>
      </c>
      <c r="C118" s="1">
        <v>54177545</v>
      </c>
      <c r="D118" s="1">
        <v>54183460</v>
      </c>
      <c r="E118">
        <v>53249654</v>
      </c>
      <c r="F118">
        <v>53255569</v>
      </c>
      <c r="G118" t="s">
        <v>1681</v>
      </c>
    </row>
    <row r="119" spans="1:7" x14ac:dyDescent="0.45">
      <c r="A119" t="s">
        <v>150</v>
      </c>
      <c r="B119">
        <v>6</v>
      </c>
      <c r="C119" s="1">
        <v>55358420</v>
      </c>
      <c r="D119" s="1">
        <v>55360494</v>
      </c>
      <c r="E119">
        <v>54430520</v>
      </c>
      <c r="F119">
        <v>54432594</v>
      </c>
    </row>
    <row r="120" spans="1:7" x14ac:dyDescent="0.45">
      <c r="A120" t="s">
        <v>151</v>
      </c>
      <c r="B120">
        <v>6</v>
      </c>
      <c r="C120" s="1">
        <v>58436388</v>
      </c>
      <c r="D120" s="1">
        <v>58442908</v>
      </c>
      <c r="E120">
        <v>57508489</v>
      </c>
      <c r="F120">
        <v>57515009</v>
      </c>
    </row>
    <row r="121" spans="1:7" x14ac:dyDescent="0.45">
      <c r="A121" t="s">
        <v>152</v>
      </c>
      <c r="B121">
        <v>6</v>
      </c>
      <c r="C121" s="1">
        <v>58870189</v>
      </c>
      <c r="D121" s="1">
        <v>58876946</v>
      </c>
      <c r="E121">
        <v>57942291</v>
      </c>
      <c r="F121">
        <v>57949048</v>
      </c>
    </row>
    <row r="122" spans="1:7" x14ac:dyDescent="0.45">
      <c r="A122" t="s">
        <v>153</v>
      </c>
      <c r="B122">
        <v>6</v>
      </c>
      <c r="C122" s="1">
        <v>59801420</v>
      </c>
      <c r="D122" s="1">
        <v>59805932</v>
      </c>
      <c r="E122">
        <v>58873522</v>
      </c>
      <c r="F122">
        <v>58878034</v>
      </c>
    </row>
    <row r="123" spans="1:7" x14ac:dyDescent="0.45">
      <c r="A123" t="s">
        <v>154</v>
      </c>
      <c r="B123">
        <v>6</v>
      </c>
      <c r="C123" s="1">
        <v>60446597</v>
      </c>
      <c r="D123" s="1">
        <v>60450347</v>
      </c>
      <c r="E123">
        <v>59518697</v>
      </c>
      <c r="F123">
        <v>59522447</v>
      </c>
    </row>
    <row r="124" spans="1:7" x14ac:dyDescent="0.45">
      <c r="A124" t="s">
        <v>156</v>
      </c>
      <c r="B124">
        <v>6</v>
      </c>
      <c r="C124" s="1">
        <v>60902992</v>
      </c>
      <c r="D124" s="1">
        <v>60908510</v>
      </c>
      <c r="E124">
        <v>59975093</v>
      </c>
      <c r="F124">
        <v>59980611</v>
      </c>
    </row>
    <row r="125" spans="1:7" x14ac:dyDescent="0.45">
      <c r="A125" t="s">
        <v>158</v>
      </c>
      <c r="B125">
        <v>6</v>
      </c>
      <c r="C125" s="1">
        <v>61241729</v>
      </c>
      <c r="D125" s="1">
        <v>61243488</v>
      </c>
      <c r="E125">
        <v>60314012</v>
      </c>
      <c r="F125">
        <v>60315771</v>
      </c>
    </row>
    <row r="126" spans="1:7" x14ac:dyDescent="0.45">
      <c r="A126" t="s">
        <v>159</v>
      </c>
      <c r="B126">
        <v>7</v>
      </c>
      <c r="C126" s="1">
        <v>61425425</v>
      </c>
      <c r="D126" s="1">
        <v>61427776</v>
      </c>
      <c r="E126">
        <v>62678809</v>
      </c>
      <c r="F126">
        <v>62681160</v>
      </c>
    </row>
    <row r="127" spans="1:7" x14ac:dyDescent="0.45">
      <c r="A127" t="s">
        <v>161</v>
      </c>
      <c r="B127">
        <v>7</v>
      </c>
      <c r="C127" s="1">
        <v>61466766</v>
      </c>
      <c r="D127" s="1">
        <v>61470504</v>
      </c>
      <c r="E127">
        <v>62720085</v>
      </c>
      <c r="F127">
        <v>62723823</v>
      </c>
    </row>
    <row r="128" spans="1:7" x14ac:dyDescent="0.45">
      <c r="A128" t="s">
        <v>163</v>
      </c>
      <c r="B128">
        <v>7</v>
      </c>
      <c r="C128" s="1">
        <v>62770387</v>
      </c>
      <c r="D128" s="1">
        <v>62772940</v>
      </c>
      <c r="E128">
        <v>64024341</v>
      </c>
      <c r="F128">
        <v>64026894</v>
      </c>
    </row>
    <row r="129" spans="1:7" x14ac:dyDescent="0.45">
      <c r="A129" t="s">
        <v>165</v>
      </c>
      <c r="B129">
        <v>8</v>
      </c>
      <c r="C129" s="1">
        <v>5296835</v>
      </c>
      <c r="D129" s="1">
        <v>5317096</v>
      </c>
      <c r="E129">
        <v>5324056</v>
      </c>
      <c r="F129">
        <v>5344317</v>
      </c>
    </row>
    <row r="130" spans="1:7" x14ac:dyDescent="0.45">
      <c r="A130" t="s">
        <v>167</v>
      </c>
      <c r="B130">
        <v>8</v>
      </c>
      <c r="C130" s="1">
        <v>6355169</v>
      </c>
      <c r="D130" s="1">
        <v>6360009</v>
      </c>
      <c r="E130">
        <v>6382390</v>
      </c>
      <c r="F130">
        <v>6387230</v>
      </c>
    </row>
    <row r="131" spans="1:7" x14ac:dyDescent="0.45">
      <c r="A131" t="s">
        <v>169</v>
      </c>
      <c r="B131">
        <v>8</v>
      </c>
      <c r="C131" s="1">
        <v>6582067</v>
      </c>
      <c r="D131" s="1">
        <v>6585587</v>
      </c>
      <c r="E131">
        <v>6609288</v>
      </c>
      <c r="F131">
        <v>6612808</v>
      </c>
    </row>
    <row r="132" spans="1:7" x14ac:dyDescent="0.45">
      <c r="A132" t="s">
        <v>170</v>
      </c>
      <c r="B132">
        <v>8</v>
      </c>
      <c r="C132" s="1">
        <v>7361754</v>
      </c>
      <c r="D132" s="1">
        <v>7372593</v>
      </c>
      <c r="E132">
        <v>7394549</v>
      </c>
      <c r="F132">
        <v>7405388</v>
      </c>
    </row>
    <row r="133" spans="1:7" x14ac:dyDescent="0.45">
      <c r="A133" t="s">
        <v>171</v>
      </c>
      <c r="B133">
        <v>9</v>
      </c>
      <c r="C133" s="1">
        <v>281491</v>
      </c>
      <c r="D133" s="1">
        <v>284133</v>
      </c>
      <c r="E133">
        <v>281759</v>
      </c>
      <c r="F133">
        <v>284401</v>
      </c>
      <c r="G133" t="s">
        <v>1682</v>
      </c>
    </row>
    <row r="134" spans="1:7" x14ac:dyDescent="0.45">
      <c r="A134" t="s">
        <v>173</v>
      </c>
      <c r="B134">
        <v>9</v>
      </c>
      <c r="C134" s="1">
        <v>837690</v>
      </c>
      <c r="D134" s="1">
        <v>841964</v>
      </c>
      <c r="E134">
        <v>837988</v>
      </c>
      <c r="F134">
        <v>842262</v>
      </c>
      <c r="G134" t="s">
        <v>1682</v>
      </c>
    </row>
    <row r="135" spans="1:7" x14ac:dyDescent="0.45">
      <c r="A135" t="s">
        <v>175</v>
      </c>
      <c r="B135">
        <v>9</v>
      </c>
      <c r="C135" s="1">
        <v>933250</v>
      </c>
      <c r="D135" s="1">
        <v>934054</v>
      </c>
      <c r="E135">
        <v>933548</v>
      </c>
      <c r="F135">
        <v>934352</v>
      </c>
      <c r="G135" t="s">
        <v>1682</v>
      </c>
    </row>
    <row r="136" spans="1:7" x14ac:dyDescent="0.45">
      <c r="A136" t="s">
        <v>176</v>
      </c>
      <c r="B136">
        <v>9</v>
      </c>
      <c r="C136" s="1">
        <v>1544026</v>
      </c>
      <c r="D136" s="1">
        <v>1546153</v>
      </c>
      <c r="E136">
        <v>1549684</v>
      </c>
      <c r="F136">
        <v>1551811</v>
      </c>
      <c r="G136" t="s">
        <v>1682</v>
      </c>
    </row>
    <row r="137" spans="1:7" x14ac:dyDescent="0.45">
      <c r="A137" t="s">
        <v>177</v>
      </c>
      <c r="B137">
        <v>9</v>
      </c>
      <c r="C137" s="1">
        <v>1985211</v>
      </c>
      <c r="D137" s="1">
        <v>1989852</v>
      </c>
      <c r="E137">
        <v>1996531</v>
      </c>
      <c r="F137">
        <v>2001172</v>
      </c>
      <c r="G137" t="s">
        <v>1682</v>
      </c>
    </row>
    <row r="138" spans="1:7" x14ac:dyDescent="0.45">
      <c r="A138" t="s">
        <v>178</v>
      </c>
      <c r="B138">
        <v>9</v>
      </c>
      <c r="C138" s="1">
        <v>4333866</v>
      </c>
      <c r="D138" s="1">
        <v>4342018</v>
      </c>
      <c r="E138">
        <v>4289177</v>
      </c>
      <c r="F138">
        <v>4297329</v>
      </c>
      <c r="G138" t="s">
        <v>1682</v>
      </c>
    </row>
    <row r="139" spans="1:7" x14ac:dyDescent="0.45">
      <c r="A139" t="s">
        <v>179</v>
      </c>
      <c r="B139">
        <v>9</v>
      </c>
      <c r="C139" s="1">
        <v>6008571</v>
      </c>
      <c r="D139" s="1">
        <v>6011547</v>
      </c>
      <c r="E139">
        <v>5972474</v>
      </c>
      <c r="F139">
        <v>5975450</v>
      </c>
      <c r="G139" t="s">
        <v>1682</v>
      </c>
    </row>
    <row r="140" spans="1:7" x14ac:dyDescent="0.45">
      <c r="A140" t="s">
        <v>180</v>
      </c>
      <c r="B140">
        <v>9</v>
      </c>
      <c r="C140" s="1">
        <v>8728283</v>
      </c>
      <c r="D140" s="1">
        <v>8730598</v>
      </c>
      <c r="E140">
        <v>8705342</v>
      </c>
      <c r="F140">
        <v>8707657</v>
      </c>
      <c r="G140" t="s">
        <v>1683</v>
      </c>
    </row>
    <row r="141" spans="1:7" x14ac:dyDescent="0.45">
      <c r="A141" t="s">
        <v>181</v>
      </c>
      <c r="B141">
        <v>9</v>
      </c>
      <c r="C141" s="1">
        <v>8823606</v>
      </c>
      <c r="D141" s="1">
        <v>8825585</v>
      </c>
      <c r="E141">
        <v>8808799</v>
      </c>
      <c r="F141">
        <v>8810778</v>
      </c>
      <c r="G141" t="s">
        <v>1683</v>
      </c>
    </row>
    <row r="142" spans="1:7" x14ac:dyDescent="0.45">
      <c r="A142" t="s">
        <v>182</v>
      </c>
      <c r="B142">
        <v>9</v>
      </c>
      <c r="C142" s="1">
        <v>9079249</v>
      </c>
      <c r="D142" s="1">
        <v>9081705</v>
      </c>
      <c r="E142">
        <v>9075915</v>
      </c>
      <c r="F142">
        <v>9078371</v>
      </c>
      <c r="G142" t="s">
        <v>1683</v>
      </c>
    </row>
    <row r="143" spans="1:7" x14ac:dyDescent="0.45">
      <c r="A143" t="s">
        <v>183</v>
      </c>
      <c r="B143">
        <v>9</v>
      </c>
      <c r="C143" s="1">
        <v>9361873</v>
      </c>
      <c r="D143" s="1">
        <v>9366833</v>
      </c>
      <c r="E143">
        <v>9358716</v>
      </c>
      <c r="F143">
        <v>9363676</v>
      </c>
      <c r="G143" t="s">
        <v>1683</v>
      </c>
    </row>
    <row r="144" spans="1:7" x14ac:dyDescent="0.45">
      <c r="A144" t="s">
        <v>184</v>
      </c>
      <c r="B144">
        <v>9</v>
      </c>
      <c r="C144" s="1">
        <v>51786903</v>
      </c>
      <c r="D144" s="1">
        <v>51791752</v>
      </c>
      <c r="E144">
        <v>51761909</v>
      </c>
      <c r="F144">
        <v>51766758</v>
      </c>
      <c r="G144" t="s">
        <v>1682</v>
      </c>
    </row>
    <row r="145" spans="1:6" x14ac:dyDescent="0.45">
      <c r="A145" t="s">
        <v>185</v>
      </c>
      <c r="B145">
        <v>9</v>
      </c>
      <c r="C145" s="1">
        <v>57468124</v>
      </c>
      <c r="D145" s="1">
        <v>57472883</v>
      </c>
      <c r="E145">
        <v>57463125</v>
      </c>
      <c r="F145">
        <v>57468608</v>
      </c>
    </row>
    <row r="146" spans="1:6" x14ac:dyDescent="0.45">
      <c r="A146" t="s">
        <v>187</v>
      </c>
      <c r="B146">
        <v>9</v>
      </c>
      <c r="C146" s="1">
        <v>57881934</v>
      </c>
      <c r="D146" s="1">
        <v>57887310</v>
      </c>
      <c r="E146">
        <v>57877842</v>
      </c>
      <c r="F146">
        <v>57883218</v>
      </c>
    </row>
    <row r="147" spans="1:6" x14ac:dyDescent="0.45">
      <c r="A147" t="s">
        <v>188</v>
      </c>
      <c r="B147">
        <v>9</v>
      </c>
      <c r="C147" s="1">
        <v>58585799</v>
      </c>
      <c r="D147" s="1">
        <v>58587897</v>
      </c>
      <c r="E147">
        <v>58582093</v>
      </c>
      <c r="F147">
        <v>58584191</v>
      </c>
    </row>
    <row r="148" spans="1:6" x14ac:dyDescent="0.45">
      <c r="A148" t="s">
        <v>189</v>
      </c>
      <c r="B148">
        <v>9</v>
      </c>
      <c r="C148" s="1">
        <v>59203619</v>
      </c>
      <c r="D148" s="1">
        <v>59210880</v>
      </c>
      <c r="E148">
        <v>59199953</v>
      </c>
      <c r="F148">
        <v>59207214</v>
      </c>
    </row>
  </sheetData>
  <sortState xmlns:xlrd2="http://schemas.microsoft.com/office/spreadsheetml/2017/richdata2" ref="A2:D148">
    <sortCondition ref="A1"/>
  </sortState>
  <phoneticPr fontId="18" type="noConversion"/>
  <conditionalFormatting sqref="A2:A148">
    <cfRule type="duplicateValues" dxfId="0" priority="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8"/>
  <sheetViews>
    <sheetView workbookViewId="0"/>
  </sheetViews>
  <sheetFormatPr defaultRowHeight="14.25" x14ac:dyDescent="0.45"/>
  <cols>
    <col min="1" max="1" width="15.59765625" bestFit="1" customWidth="1"/>
    <col min="2" max="2" width="5.73046875" bestFit="1" customWidth="1"/>
    <col min="3" max="3" width="5.3984375" bestFit="1" customWidth="1"/>
    <col min="4" max="5" width="8.73046875" bestFit="1" customWidth="1"/>
    <col min="6" max="6" width="15.59765625" bestFit="1" customWidth="1"/>
  </cols>
  <sheetData>
    <row r="1" spans="1:6" x14ac:dyDescent="0.45">
      <c r="A1" t="s">
        <v>1664</v>
      </c>
      <c r="B1" t="s">
        <v>1665</v>
      </c>
      <c r="C1" t="s">
        <v>1666</v>
      </c>
      <c r="D1" t="s">
        <v>1667</v>
      </c>
      <c r="E1" t="s">
        <v>1667</v>
      </c>
    </row>
    <row r="2" spans="1:6" x14ac:dyDescent="0.45">
      <c r="A2" t="s">
        <v>0</v>
      </c>
      <c r="B2">
        <v>1063</v>
      </c>
      <c r="C2" t="s">
        <v>2</v>
      </c>
      <c r="D2">
        <v>406446</v>
      </c>
      <c r="E2">
        <v>407508</v>
      </c>
      <c r="F2" t="s">
        <v>0</v>
      </c>
    </row>
    <row r="3" spans="1:6" x14ac:dyDescent="0.45">
      <c r="A3" t="s">
        <v>3</v>
      </c>
      <c r="B3">
        <v>1881</v>
      </c>
      <c r="C3" t="s">
        <v>2</v>
      </c>
      <c r="D3">
        <v>824643</v>
      </c>
      <c r="E3">
        <v>826523</v>
      </c>
      <c r="F3" t="s">
        <v>3</v>
      </c>
    </row>
    <row r="4" spans="1:6" x14ac:dyDescent="0.45">
      <c r="A4" t="s">
        <v>4</v>
      </c>
      <c r="B4">
        <v>2552</v>
      </c>
      <c r="C4" t="s">
        <v>2</v>
      </c>
      <c r="D4">
        <v>1031520</v>
      </c>
      <c r="E4">
        <v>1034071</v>
      </c>
      <c r="F4" t="s">
        <v>4</v>
      </c>
    </row>
    <row r="5" spans="1:6" x14ac:dyDescent="0.45">
      <c r="A5" t="s">
        <v>5</v>
      </c>
      <c r="B5">
        <v>2357</v>
      </c>
      <c r="C5" t="s">
        <v>2</v>
      </c>
      <c r="D5">
        <v>1144011</v>
      </c>
      <c r="E5">
        <v>1146367</v>
      </c>
      <c r="F5" t="s">
        <v>5</v>
      </c>
    </row>
    <row r="6" spans="1:6" x14ac:dyDescent="0.45">
      <c r="A6" t="s">
        <v>6</v>
      </c>
      <c r="B6">
        <v>1479</v>
      </c>
      <c r="C6" t="s">
        <v>2</v>
      </c>
      <c r="D6">
        <v>1152501</v>
      </c>
      <c r="E6">
        <v>1153979</v>
      </c>
      <c r="F6" t="s">
        <v>6</v>
      </c>
    </row>
    <row r="7" spans="1:6" x14ac:dyDescent="0.45">
      <c r="A7" t="s">
        <v>7</v>
      </c>
      <c r="B7">
        <v>4296</v>
      </c>
      <c r="C7" t="s">
        <v>2</v>
      </c>
      <c r="D7">
        <v>1239115</v>
      </c>
      <c r="E7">
        <v>1243410</v>
      </c>
      <c r="F7" t="s">
        <v>7</v>
      </c>
    </row>
    <row r="8" spans="1:6" x14ac:dyDescent="0.45">
      <c r="A8" t="s">
        <v>9</v>
      </c>
      <c r="B8">
        <v>6777</v>
      </c>
      <c r="C8" t="s">
        <v>2</v>
      </c>
      <c r="D8">
        <v>2178240</v>
      </c>
      <c r="E8">
        <v>2185016</v>
      </c>
      <c r="F8" t="s">
        <v>9</v>
      </c>
    </row>
    <row r="9" spans="1:6" x14ac:dyDescent="0.45">
      <c r="A9" t="s">
        <v>10</v>
      </c>
      <c r="B9">
        <v>1760</v>
      </c>
      <c r="C9" t="s">
        <v>2</v>
      </c>
      <c r="D9">
        <v>2365663</v>
      </c>
      <c r="E9">
        <v>2367422</v>
      </c>
      <c r="F9" t="s">
        <v>10</v>
      </c>
    </row>
    <row r="10" spans="1:6" x14ac:dyDescent="0.45">
      <c r="A10" t="s">
        <v>11</v>
      </c>
      <c r="B10">
        <v>8292</v>
      </c>
      <c r="C10" t="s">
        <v>2</v>
      </c>
      <c r="D10">
        <v>2707859</v>
      </c>
      <c r="E10">
        <v>2716150</v>
      </c>
      <c r="F10" t="s">
        <v>11</v>
      </c>
    </row>
    <row r="11" spans="1:6" x14ac:dyDescent="0.45">
      <c r="A11" t="s">
        <v>12</v>
      </c>
      <c r="B11">
        <v>1994</v>
      </c>
      <c r="C11" t="s">
        <v>2</v>
      </c>
      <c r="D11">
        <v>7670177</v>
      </c>
      <c r="E11">
        <v>7672170</v>
      </c>
      <c r="F11" t="s">
        <v>12</v>
      </c>
    </row>
    <row r="12" spans="1:6" x14ac:dyDescent="0.45">
      <c r="A12" t="s">
        <v>13</v>
      </c>
      <c r="B12">
        <v>2780</v>
      </c>
      <c r="C12" t="s">
        <v>2</v>
      </c>
      <c r="D12">
        <v>14407251</v>
      </c>
      <c r="E12">
        <v>14410030</v>
      </c>
      <c r="F12" t="s">
        <v>13</v>
      </c>
    </row>
    <row r="13" spans="1:6" x14ac:dyDescent="0.45">
      <c r="A13" t="s">
        <v>14</v>
      </c>
      <c r="B13">
        <v>5504</v>
      </c>
      <c r="C13" t="s">
        <v>2</v>
      </c>
      <c r="D13">
        <v>49025438</v>
      </c>
      <c r="E13">
        <v>49030941</v>
      </c>
      <c r="F13" t="s">
        <v>14</v>
      </c>
    </row>
    <row r="14" spans="1:6" x14ac:dyDescent="0.45">
      <c r="A14" t="s">
        <v>15</v>
      </c>
      <c r="B14">
        <v>1696</v>
      </c>
      <c r="C14" t="s">
        <v>2</v>
      </c>
      <c r="D14">
        <v>75312217</v>
      </c>
      <c r="E14">
        <v>75313912</v>
      </c>
      <c r="F14" t="s">
        <v>15</v>
      </c>
    </row>
    <row r="15" spans="1:6" x14ac:dyDescent="0.45">
      <c r="A15" t="s">
        <v>16</v>
      </c>
      <c r="B15">
        <v>5238</v>
      </c>
      <c r="C15" t="s">
        <v>2</v>
      </c>
      <c r="D15">
        <v>77861301</v>
      </c>
      <c r="E15">
        <v>77866538</v>
      </c>
      <c r="F15" t="s">
        <v>16</v>
      </c>
    </row>
    <row r="16" spans="1:6" x14ac:dyDescent="0.45">
      <c r="A16" t="s">
        <v>17</v>
      </c>
      <c r="B16">
        <v>980</v>
      </c>
      <c r="C16" t="s">
        <v>2</v>
      </c>
      <c r="D16">
        <v>78485201</v>
      </c>
      <c r="E16">
        <v>78486180</v>
      </c>
      <c r="F16" t="s">
        <v>17</v>
      </c>
    </row>
    <row r="17" spans="1:6" x14ac:dyDescent="0.45">
      <c r="A17" t="s">
        <v>18</v>
      </c>
      <c r="B17">
        <v>5922</v>
      </c>
      <c r="C17" t="s">
        <v>2</v>
      </c>
      <c r="D17">
        <v>78988198</v>
      </c>
      <c r="E17">
        <v>78994119</v>
      </c>
      <c r="F17" t="s">
        <v>18</v>
      </c>
    </row>
    <row r="18" spans="1:6" x14ac:dyDescent="0.45">
      <c r="A18" t="s">
        <v>20</v>
      </c>
      <c r="B18">
        <v>2685</v>
      </c>
      <c r="C18" t="s">
        <v>2</v>
      </c>
      <c r="D18">
        <v>79774445</v>
      </c>
      <c r="E18">
        <v>79777129</v>
      </c>
      <c r="F18" t="s">
        <v>20</v>
      </c>
    </row>
    <row r="19" spans="1:6" x14ac:dyDescent="0.45">
      <c r="A19" t="s">
        <v>21</v>
      </c>
      <c r="B19">
        <v>4626</v>
      </c>
      <c r="C19" t="s">
        <v>2</v>
      </c>
      <c r="D19">
        <v>80077132</v>
      </c>
      <c r="E19">
        <v>80081757</v>
      </c>
      <c r="F19" t="s">
        <v>21</v>
      </c>
    </row>
    <row r="20" spans="1:6" x14ac:dyDescent="0.45">
      <c r="A20" t="s">
        <v>22</v>
      </c>
      <c r="B20">
        <v>2864</v>
      </c>
      <c r="C20" t="s">
        <v>23</v>
      </c>
      <c r="D20">
        <v>6627634</v>
      </c>
      <c r="E20">
        <v>6630497</v>
      </c>
      <c r="F20" t="s">
        <v>22</v>
      </c>
    </row>
    <row r="21" spans="1:6" x14ac:dyDescent="0.45">
      <c r="A21" t="s">
        <v>24</v>
      </c>
      <c r="B21">
        <v>3710</v>
      </c>
      <c r="C21" t="s">
        <v>23</v>
      </c>
      <c r="D21">
        <v>7874437</v>
      </c>
      <c r="E21">
        <v>7878146</v>
      </c>
      <c r="F21" t="s">
        <v>24</v>
      </c>
    </row>
    <row r="22" spans="1:6" x14ac:dyDescent="0.45">
      <c r="A22" t="s">
        <v>25</v>
      </c>
      <c r="B22">
        <v>1165</v>
      </c>
      <c r="C22" t="s">
        <v>23</v>
      </c>
      <c r="D22">
        <v>8243864</v>
      </c>
      <c r="E22">
        <v>8245028</v>
      </c>
      <c r="F22" t="s">
        <v>25</v>
      </c>
    </row>
    <row r="23" spans="1:6" x14ac:dyDescent="0.45">
      <c r="A23" t="s">
        <v>26</v>
      </c>
      <c r="B23">
        <v>11892</v>
      </c>
      <c r="C23" t="s">
        <v>23</v>
      </c>
      <c r="D23">
        <v>12357209</v>
      </c>
      <c r="E23">
        <v>12369100</v>
      </c>
      <c r="F23" t="s">
        <v>26</v>
      </c>
    </row>
    <row r="24" spans="1:6" x14ac:dyDescent="0.45">
      <c r="A24" t="s">
        <v>28</v>
      </c>
      <c r="B24">
        <v>2602</v>
      </c>
      <c r="C24" t="s">
        <v>23</v>
      </c>
      <c r="D24">
        <v>16878217</v>
      </c>
      <c r="E24">
        <v>16880818</v>
      </c>
      <c r="F24" t="s">
        <v>28</v>
      </c>
    </row>
    <row r="25" spans="1:6" x14ac:dyDescent="0.45">
      <c r="A25" t="s">
        <v>29</v>
      </c>
      <c r="B25">
        <v>7237</v>
      </c>
      <c r="C25" t="s">
        <v>23</v>
      </c>
      <c r="D25">
        <v>17693791</v>
      </c>
      <c r="E25">
        <v>17701027</v>
      </c>
      <c r="F25" t="s">
        <v>29</v>
      </c>
    </row>
    <row r="26" spans="1:6" x14ac:dyDescent="0.45">
      <c r="A26" t="s">
        <v>31</v>
      </c>
      <c r="B26">
        <v>3179</v>
      </c>
      <c r="C26" t="s">
        <v>23</v>
      </c>
      <c r="D26">
        <v>59154995</v>
      </c>
      <c r="E26">
        <v>59158173</v>
      </c>
      <c r="F26" t="s">
        <v>31</v>
      </c>
    </row>
    <row r="27" spans="1:6" x14ac:dyDescent="0.45">
      <c r="A27" t="s">
        <v>32</v>
      </c>
      <c r="B27">
        <v>2008</v>
      </c>
      <c r="C27" t="s">
        <v>23</v>
      </c>
      <c r="D27">
        <v>59318757</v>
      </c>
      <c r="E27">
        <v>59320764</v>
      </c>
      <c r="F27" t="s">
        <v>32</v>
      </c>
    </row>
    <row r="28" spans="1:6" x14ac:dyDescent="0.45">
      <c r="A28" t="s">
        <v>33</v>
      </c>
      <c r="B28">
        <v>5737</v>
      </c>
      <c r="C28" t="s">
        <v>23</v>
      </c>
      <c r="D28">
        <v>59561394</v>
      </c>
      <c r="E28">
        <v>59567130</v>
      </c>
      <c r="F28" t="s">
        <v>33</v>
      </c>
    </row>
    <row r="29" spans="1:6" x14ac:dyDescent="0.45">
      <c r="A29" t="s">
        <v>34</v>
      </c>
      <c r="B29">
        <v>13991</v>
      </c>
      <c r="C29" t="s">
        <v>23</v>
      </c>
      <c r="D29">
        <v>59580582</v>
      </c>
      <c r="E29">
        <v>59594572</v>
      </c>
      <c r="F29" t="s">
        <v>34</v>
      </c>
    </row>
    <row r="30" spans="1:6" x14ac:dyDescent="0.45">
      <c r="A30" t="s">
        <v>35</v>
      </c>
      <c r="B30">
        <v>2313</v>
      </c>
      <c r="C30" t="s">
        <v>23</v>
      </c>
      <c r="D30">
        <v>61161894</v>
      </c>
      <c r="E30">
        <v>61164206</v>
      </c>
      <c r="F30" t="s">
        <v>35</v>
      </c>
    </row>
    <row r="31" spans="1:6" x14ac:dyDescent="0.45">
      <c r="A31" t="s">
        <v>36</v>
      </c>
      <c r="B31">
        <v>6711</v>
      </c>
      <c r="C31" t="s">
        <v>23</v>
      </c>
      <c r="D31">
        <v>61218206</v>
      </c>
      <c r="E31">
        <v>61224916</v>
      </c>
      <c r="F31" t="s">
        <v>36</v>
      </c>
    </row>
    <row r="32" spans="1:6" x14ac:dyDescent="0.45">
      <c r="A32" t="s">
        <v>37</v>
      </c>
      <c r="B32">
        <v>2471</v>
      </c>
      <c r="C32" t="s">
        <v>23</v>
      </c>
      <c r="D32">
        <v>61926478</v>
      </c>
      <c r="E32">
        <v>61928948</v>
      </c>
      <c r="F32" t="s">
        <v>37</v>
      </c>
    </row>
    <row r="33" spans="1:6" x14ac:dyDescent="0.45">
      <c r="A33" t="s">
        <v>38</v>
      </c>
      <c r="B33">
        <v>5904</v>
      </c>
      <c r="C33" t="s">
        <v>23</v>
      </c>
      <c r="D33">
        <v>64525895</v>
      </c>
      <c r="E33">
        <v>64531798</v>
      </c>
      <c r="F33" t="s">
        <v>38</v>
      </c>
    </row>
    <row r="34" spans="1:6" x14ac:dyDescent="0.45">
      <c r="A34" t="s">
        <v>39</v>
      </c>
      <c r="B34">
        <v>4147</v>
      </c>
      <c r="C34" t="s">
        <v>23</v>
      </c>
      <c r="D34">
        <v>67844329</v>
      </c>
      <c r="E34">
        <v>67848475</v>
      </c>
      <c r="F34" t="s">
        <v>39</v>
      </c>
    </row>
    <row r="35" spans="1:6" x14ac:dyDescent="0.45">
      <c r="A35" t="s">
        <v>40</v>
      </c>
      <c r="B35">
        <v>2745</v>
      </c>
      <c r="C35" t="s">
        <v>23</v>
      </c>
      <c r="D35">
        <v>69029732</v>
      </c>
      <c r="E35">
        <v>69032476</v>
      </c>
      <c r="F35" t="s">
        <v>40</v>
      </c>
    </row>
    <row r="36" spans="1:6" x14ac:dyDescent="0.45">
      <c r="A36" t="s">
        <v>42</v>
      </c>
      <c r="B36">
        <v>7259</v>
      </c>
      <c r="C36" t="s">
        <v>23</v>
      </c>
      <c r="D36">
        <v>69195391</v>
      </c>
      <c r="E36">
        <v>69202649</v>
      </c>
      <c r="F36" t="s">
        <v>42</v>
      </c>
    </row>
    <row r="37" spans="1:6" x14ac:dyDescent="0.45">
      <c r="A37" t="s">
        <v>43</v>
      </c>
      <c r="B37">
        <v>3088</v>
      </c>
      <c r="C37" t="s">
        <v>23</v>
      </c>
      <c r="D37">
        <v>69675470</v>
      </c>
      <c r="E37">
        <v>69678557</v>
      </c>
      <c r="F37" t="s">
        <v>43</v>
      </c>
    </row>
    <row r="38" spans="1:6" x14ac:dyDescent="0.45">
      <c r="A38" t="s">
        <v>45</v>
      </c>
      <c r="B38">
        <v>1673</v>
      </c>
      <c r="C38" t="s">
        <v>23</v>
      </c>
      <c r="D38">
        <v>69699223</v>
      </c>
      <c r="E38">
        <v>69700895</v>
      </c>
      <c r="F38" t="s">
        <v>45</v>
      </c>
    </row>
    <row r="39" spans="1:6" x14ac:dyDescent="0.45">
      <c r="A39" t="s">
        <v>47</v>
      </c>
      <c r="B39">
        <v>4040</v>
      </c>
      <c r="C39" t="s">
        <v>23</v>
      </c>
      <c r="D39">
        <v>69710388</v>
      </c>
      <c r="E39">
        <v>69714427</v>
      </c>
      <c r="F39" t="s">
        <v>47</v>
      </c>
    </row>
    <row r="40" spans="1:6" x14ac:dyDescent="0.45">
      <c r="A40" t="s">
        <v>48</v>
      </c>
      <c r="B40">
        <v>3728</v>
      </c>
      <c r="C40" t="s">
        <v>23</v>
      </c>
      <c r="D40">
        <v>69826207</v>
      </c>
      <c r="E40">
        <v>69829934</v>
      </c>
      <c r="F40" t="s">
        <v>48</v>
      </c>
    </row>
    <row r="41" spans="1:6" x14ac:dyDescent="0.45">
      <c r="A41" t="s">
        <v>49</v>
      </c>
      <c r="B41">
        <v>3114</v>
      </c>
      <c r="C41" t="s">
        <v>23</v>
      </c>
      <c r="D41">
        <v>69849041</v>
      </c>
      <c r="E41">
        <v>69852154</v>
      </c>
      <c r="F41" t="s">
        <v>49</v>
      </c>
    </row>
    <row r="42" spans="1:6" x14ac:dyDescent="0.45">
      <c r="A42" t="s">
        <v>50</v>
      </c>
      <c r="B42">
        <v>3411</v>
      </c>
      <c r="C42" t="s">
        <v>23</v>
      </c>
      <c r="D42">
        <v>74926954</v>
      </c>
      <c r="E42">
        <v>74930364</v>
      </c>
      <c r="F42" t="s">
        <v>50</v>
      </c>
    </row>
    <row r="43" spans="1:6" x14ac:dyDescent="0.45">
      <c r="A43" t="s">
        <v>51</v>
      </c>
      <c r="B43">
        <v>2896</v>
      </c>
      <c r="C43" t="s">
        <v>23</v>
      </c>
      <c r="D43">
        <v>75657550</v>
      </c>
      <c r="E43">
        <v>75660445</v>
      </c>
      <c r="F43" t="s">
        <v>51</v>
      </c>
    </row>
    <row r="44" spans="1:6" x14ac:dyDescent="0.45">
      <c r="A44" t="s">
        <v>53</v>
      </c>
      <c r="B44">
        <v>3097</v>
      </c>
      <c r="C44" t="s">
        <v>23</v>
      </c>
      <c r="D44">
        <v>75665096</v>
      </c>
      <c r="E44">
        <v>75668192</v>
      </c>
      <c r="F44" t="s">
        <v>53</v>
      </c>
    </row>
    <row r="45" spans="1:6" x14ac:dyDescent="0.45">
      <c r="A45" t="s">
        <v>54</v>
      </c>
      <c r="B45">
        <v>4252</v>
      </c>
      <c r="C45" t="s">
        <v>23</v>
      </c>
      <c r="D45">
        <v>75836192</v>
      </c>
      <c r="E45">
        <v>75840443</v>
      </c>
      <c r="F45" t="s">
        <v>54</v>
      </c>
    </row>
    <row r="46" spans="1:6" x14ac:dyDescent="0.45">
      <c r="A46" t="s">
        <v>55</v>
      </c>
      <c r="B46">
        <v>1563</v>
      </c>
      <c r="C46" t="s">
        <v>56</v>
      </c>
      <c r="D46">
        <v>1880607</v>
      </c>
      <c r="E46">
        <v>1882169</v>
      </c>
      <c r="F46" t="s">
        <v>55</v>
      </c>
    </row>
    <row r="47" spans="1:6" x14ac:dyDescent="0.45">
      <c r="A47" t="s">
        <v>57</v>
      </c>
      <c r="B47">
        <v>3634</v>
      </c>
      <c r="C47" t="s">
        <v>56</v>
      </c>
      <c r="D47">
        <v>2833693</v>
      </c>
      <c r="E47">
        <v>2837326</v>
      </c>
      <c r="F47" t="s">
        <v>57</v>
      </c>
    </row>
    <row r="48" spans="1:6" x14ac:dyDescent="0.45">
      <c r="A48" t="s">
        <v>58</v>
      </c>
      <c r="B48">
        <v>3582</v>
      </c>
      <c r="C48" t="s">
        <v>56</v>
      </c>
      <c r="D48">
        <v>3769210</v>
      </c>
      <c r="E48">
        <v>3772791</v>
      </c>
      <c r="F48" t="s">
        <v>58</v>
      </c>
    </row>
    <row r="49" spans="1:6" x14ac:dyDescent="0.45">
      <c r="A49" t="s">
        <v>59</v>
      </c>
      <c r="B49">
        <v>5130</v>
      </c>
      <c r="C49" t="s">
        <v>56</v>
      </c>
      <c r="D49">
        <v>5388274</v>
      </c>
      <c r="E49">
        <v>5393403</v>
      </c>
      <c r="F49" t="s">
        <v>59</v>
      </c>
    </row>
    <row r="50" spans="1:6" x14ac:dyDescent="0.45">
      <c r="A50" t="s">
        <v>60</v>
      </c>
      <c r="B50">
        <v>2744</v>
      </c>
      <c r="C50" t="s">
        <v>56</v>
      </c>
      <c r="D50">
        <v>5562196</v>
      </c>
      <c r="E50">
        <v>5564939</v>
      </c>
      <c r="F50" t="s">
        <v>60</v>
      </c>
    </row>
    <row r="51" spans="1:6" x14ac:dyDescent="0.45">
      <c r="A51" t="s">
        <v>62</v>
      </c>
      <c r="B51">
        <v>3882</v>
      </c>
      <c r="C51" t="s">
        <v>56</v>
      </c>
      <c r="D51">
        <v>6833746</v>
      </c>
      <c r="E51">
        <v>6837627</v>
      </c>
      <c r="F51" t="s">
        <v>62</v>
      </c>
    </row>
    <row r="52" spans="1:6" x14ac:dyDescent="0.45">
      <c r="A52" t="s">
        <v>63</v>
      </c>
      <c r="B52">
        <v>6212</v>
      </c>
      <c r="C52" t="s">
        <v>56</v>
      </c>
      <c r="D52">
        <v>7229152</v>
      </c>
      <c r="E52">
        <v>7235363</v>
      </c>
      <c r="F52" t="s">
        <v>63</v>
      </c>
    </row>
    <row r="53" spans="1:6" x14ac:dyDescent="0.45">
      <c r="A53" t="s">
        <v>64</v>
      </c>
      <c r="B53">
        <v>4471</v>
      </c>
      <c r="C53" t="s">
        <v>56</v>
      </c>
      <c r="D53">
        <v>9337676</v>
      </c>
      <c r="E53">
        <v>9342146</v>
      </c>
      <c r="F53" t="s">
        <v>64</v>
      </c>
    </row>
    <row r="54" spans="1:6" x14ac:dyDescent="0.45">
      <c r="A54" t="s">
        <v>66</v>
      </c>
      <c r="B54">
        <v>2475</v>
      </c>
      <c r="C54" t="s">
        <v>56</v>
      </c>
      <c r="D54">
        <v>9913267</v>
      </c>
      <c r="E54">
        <v>9915741</v>
      </c>
      <c r="F54" t="s">
        <v>66</v>
      </c>
    </row>
    <row r="55" spans="1:6" x14ac:dyDescent="0.45">
      <c r="A55" t="s">
        <v>68</v>
      </c>
      <c r="B55">
        <v>4811</v>
      </c>
      <c r="C55" t="s">
        <v>56</v>
      </c>
      <c r="D55">
        <v>9915860</v>
      </c>
      <c r="E55">
        <v>9920670</v>
      </c>
      <c r="F55" t="s">
        <v>68</v>
      </c>
    </row>
    <row r="56" spans="1:6" x14ac:dyDescent="0.45">
      <c r="A56" t="s">
        <v>69</v>
      </c>
      <c r="B56">
        <v>2601</v>
      </c>
      <c r="C56" t="s">
        <v>56</v>
      </c>
      <c r="D56">
        <v>11282112</v>
      </c>
      <c r="E56">
        <v>11284712</v>
      </c>
      <c r="F56" t="s">
        <v>69</v>
      </c>
    </row>
    <row r="57" spans="1:6" x14ac:dyDescent="0.45">
      <c r="A57" t="s">
        <v>70</v>
      </c>
      <c r="B57">
        <v>6118</v>
      </c>
      <c r="C57" t="s">
        <v>56</v>
      </c>
      <c r="D57">
        <v>13608149</v>
      </c>
      <c r="E57">
        <v>13614266</v>
      </c>
      <c r="F57" t="s">
        <v>70</v>
      </c>
    </row>
    <row r="58" spans="1:6" x14ac:dyDescent="0.45">
      <c r="A58" t="s">
        <v>72</v>
      </c>
      <c r="B58">
        <v>2292</v>
      </c>
      <c r="C58" t="s">
        <v>56</v>
      </c>
      <c r="D58">
        <v>45955817</v>
      </c>
      <c r="E58">
        <v>45958108</v>
      </c>
      <c r="F58" t="s">
        <v>72</v>
      </c>
    </row>
    <row r="59" spans="1:6" x14ac:dyDescent="0.45">
      <c r="A59" t="s">
        <v>73</v>
      </c>
      <c r="B59">
        <v>3807</v>
      </c>
      <c r="C59" t="s">
        <v>56</v>
      </c>
      <c r="D59">
        <v>51971321</v>
      </c>
      <c r="E59">
        <v>51975127</v>
      </c>
      <c r="F59" t="s">
        <v>73</v>
      </c>
    </row>
    <row r="60" spans="1:6" x14ac:dyDescent="0.45">
      <c r="A60" t="s">
        <v>74</v>
      </c>
      <c r="B60">
        <v>8160</v>
      </c>
      <c r="C60" t="s">
        <v>56</v>
      </c>
      <c r="D60">
        <v>53331225</v>
      </c>
      <c r="E60">
        <v>53339384</v>
      </c>
      <c r="F60" t="s">
        <v>74</v>
      </c>
    </row>
    <row r="61" spans="1:6" x14ac:dyDescent="0.45">
      <c r="A61" t="s">
        <v>75</v>
      </c>
      <c r="B61">
        <v>3232</v>
      </c>
      <c r="C61" t="s">
        <v>56</v>
      </c>
      <c r="D61">
        <v>54740858</v>
      </c>
      <c r="E61">
        <v>54744089</v>
      </c>
      <c r="F61" t="s">
        <v>75</v>
      </c>
    </row>
    <row r="62" spans="1:6" x14ac:dyDescent="0.45">
      <c r="A62" t="s">
        <v>76</v>
      </c>
      <c r="B62">
        <v>6818</v>
      </c>
      <c r="C62" t="s">
        <v>56</v>
      </c>
      <c r="D62">
        <v>56945925</v>
      </c>
      <c r="E62">
        <v>56952742</v>
      </c>
      <c r="F62" t="s">
        <v>76</v>
      </c>
    </row>
    <row r="63" spans="1:6" x14ac:dyDescent="0.45">
      <c r="A63" t="s">
        <v>77</v>
      </c>
      <c r="B63">
        <v>11448</v>
      </c>
      <c r="C63" t="s">
        <v>56</v>
      </c>
      <c r="D63">
        <v>70415523</v>
      </c>
      <c r="E63">
        <v>70426970</v>
      </c>
      <c r="F63" t="s">
        <v>77</v>
      </c>
    </row>
    <row r="64" spans="1:6" x14ac:dyDescent="0.45">
      <c r="A64" t="s">
        <v>78</v>
      </c>
      <c r="B64">
        <v>842</v>
      </c>
      <c r="C64" t="s">
        <v>56</v>
      </c>
      <c r="D64">
        <v>70710569</v>
      </c>
      <c r="E64">
        <v>70711410</v>
      </c>
      <c r="F64" t="s">
        <v>78</v>
      </c>
    </row>
    <row r="65" spans="1:6" x14ac:dyDescent="0.45">
      <c r="A65" t="s">
        <v>79</v>
      </c>
      <c r="B65">
        <v>1669</v>
      </c>
      <c r="C65" t="s">
        <v>56</v>
      </c>
      <c r="D65">
        <v>70883840</v>
      </c>
      <c r="E65">
        <v>70885508</v>
      </c>
      <c r="F65" t="s">
        <v>79</v>
      </c>
    </row>
    <row r="66" spans="1:6" x14ac:dyDescent="0.45">
      <c r="A66" t="s">
        <v>80</v>
      </c>
      <c r="B66">
        <v>2386</v>
      </c>
      <c r="C66" t="s">
        <v>56</v>
      </c>
      <c r="D66">
        <v>72058030</v>
      </c>
      <c r="E66">
        <v>72060415</v>
      </c>
      <c r="F66" t="s">
        <v>80</v>
      </c>
    </row>
    <row r="67" spans="1:6" x14ac:dyDescent="0.45">
      <c r="A67" t="s">
        <v>82</v>
      </c>
      <c r="B67">
        <v>3524</v>
      </c>
      <c r="C67" t="s">
        <v>56</v>
      </c>
      <c r="D67">
        <v>72848732</v>
      </c>
      <c r="E67">
        <v>72852255</v>
      </c>
      <c r="F67" t="s">
        <v>82</v>
      </c>
    </row>
    <row r="68" spans="1:6" x14ac:dyDescent="0.45">
      <c r="A68" t="s">
        <v>84</v>
      </c>
      <c r="B68">
        <v>1756</v>
      </c>
      <c r="C68" t="s">
        <v>56</v>
      </c>
      <c r="D68">
        <v>73791694</v>
      </c>
      <c r="E68">
        <v>73793449</v>
      </c>
      <c r="F68" t="s">
        <v>84</v>
      </c>
    </row>
    <row r="69" spans="1:6" x14ac:dyDescent="0.45">
      <c r="A69" t="s">
        <v>85</v>
      </c>
      <c r="B69">
        <v>4736</v>
      </c>
      <c r="C69" t="s">
        <v>56</v>
      </c>
      <c r="D69">
        <v>74363802</v>
      </c>
      <c r="E69">
        <v>74368537</v>
      </c>
      <c r="F69" t="s">
        <v>85</v>
      </c>
    </row>
    <row r="70" spans="1:6" x14ac:dyDescent="0.45">
      <c r="A70" t="s">
        <v>87</v>
      </c>
      <c r="B70">
        <v>4831</v>
      </c>
      <c r="C70" t="s">
        <v>88</v>
      </c>
      <c r="D70">
        <v>1987999</v>
      </c>
      <c r="E70">
        <v>1992829</v>
      </c>
      <c r="F70" t="s">
        <v>87</v>
      </c>
    </row>
    <row r="71" spans="1:6" x14ac:dyDescent="0.45">
      <c r="A71" t="s">
        <v>89</v>
      </c>
      <c r="B71">
        <v>3413</v>
      </c>
      <c r="C71" t="s">
        <v>88</v>
      </c>
      <c r="D71">
        <v>2915210</v>
      </c>
      <c r="E71">
        <v>2918622</v>
      </c>
      <c r="F71" t="s">
        <v>89</v>
      </c>
    </row>
    <row r="72" spans="1:6" x14ac:dyDescent="0.45">
      <c r="A72" t="s">
        <v>91</v>
      </c>
      <c r="B72">
        <v>8269</v>
      </c>
      <c r="C72" t="s">
        <v>88</v>
      </c>
      <c r="D72">
        <v>2982065</v>
      </c>
      <c r="E72">
        <v>2990333</v>
      </c>
      <c r="F72" t="s">
        <v>91</v>
      </c>
    </row>
    <row r="73" spans="1:6" x14ac:dyDescent="0.45">
      <c r="A73" t="s">
        <v>92</v>
      </c>
      <c r="B73">
        <v>3412</v>
      </c>
      <c r="C73" t="s">
        <v>88</v>
      </c>
      <c r="D73">
        <v>7408007</v>
      </c>
      <c r="E73">
        <v>7411418</v>
      </c>
      <c r="F73" t="s">
        <v>92</v>
      </c>
    </row>
    <row r="74" spans="1:6" x14ac:dyDescent="0.45">
      <c r="A74" t="s">
        <v>93</v>
      </c>
      <c r="B74">
        <v>713</v>
      </c>
      <c r="C74" t="s">
        <v>88</v>
      </c>
      <c r="D74">
        <v>10548772</v>
      </c>
      <c r="E74">
        <v>10549484</v>
      </c>
      <c r="F74" t="s">
        <v>93</v>
      </c>
    </row>
    <row r="75" spans="1:6" x14ac:dyDescent="0.45">
      <c r="A75" t="s">
        <v>95</v>
      </c>
      <c r="B75">
        <v>8418</v>
      </c>
      <c r="C75" t="s">
        <v>88</v>
      </c>
      <c r="D75">
        <v>11072572</v>
      </c>
      <c r="E75">
        <v>11080989</v>
      </c>
      <c r="F75" t="s">
        <v>95</v>
      </c>
    </row>
    <row r="76" spans="1:6" x14ac:dyDescent="0.45">
      <c r="A76" t="s">
        <v>97</v>
      </c>
      <c r="B76">
        <v>1710</v>
      </c>
      <c r="C76" t="s">
        <v>88</v>
      </c>
      <c r="D76">
        <v>16249333</v>
      </c>
      <c r="E76">
        <v>16251042</v>
      </c>
      <c r="F76" t="s">
        <v>97</v>
      </c>
    </row>
    <row r="77" spans="1:6" x14ac:dyDescent="0.45">
      <c r="A77" t="s">
        <v>98</v>
      </c>
      <c r="B77">
        <v>8856</v>
      </c>
      <c r="C77" t="s">
        <v>88</v>
      </c>
      <c r="D77">
        <v>43520796</v>
      </c>
      <c r="E77">
        <v>43529651</v>
      </c>
      <c r="F77" t="s">
        <v>98</v>
      </c>
    </row>
    <row r="78" spans="1:6" x14ac:dyDescent="0.45">
      <c r="A78" t="s">
        <v>99</v>
      </c>
      <c r="B78">
        <v>15855</v>
      </c>
      <c r="C78" t="s">
        <v>88</v>
      </c>
      <c r="D78">
        <v>46677122</v>
      </c>
      <c r="E78">
        <v>46692976</v>
      </c>
      <c r="F78" t="s">
        <v>99</v>
      </c>
    </row>
    <row r="79" spans="1:6" x14ac:dyDescent="0.45">
      <c r="A79" t="s">
        <v>101</v>
      </c>
      <c r="B79">
        <v>3189</v>
      </c>
      <c r="C79" t="s">
        <v>88</v>
      </c>
      <c r="D79">
        <v>50526938</v>
      </c>
      <c r="E79">
        <v>50530126</v>
      </c>
      <c r="F79" t="s">
        <v>101</v>
      </c>
    </row>
    <row r="80" spans="1:6" x14ac:dyDescent="0.45">
      <c r="A80" t="s">
        <v>102</v>
      </c>
      <c r="B80">
        <v>1405</v>
      </c>
      <c r="C80" t="s">
        <v>88</v>
      </c>
      <c r="D80">
        <v>51736984</v>
      </c>
      <c r="E80">
        <v>51738388</v>
      </c>
      <c r="F80" t="s">
        <v>102</v>
      </c>
    </row>
    <row r="81" spans="1:6" x14ac:dyDescent="0.45">
      <c r="A81" t="s">
        <v>103</v>
      </c>
      <c r="B81">
        <v>3256</v>
      </c>
      <c r="C81" t="s">
        <v>88</v>
      </c>
      <c r="D81">
        <v>63598213</v>
      </c>
      <c r="E81">
        <v>63601468</v>
      </c>
      <c r="F81" t="s">
        <v>103</v>
      </c>
    </row>
    <row r="82" spans="1:6" x14ac:dyDescent="0.45">
      <c r="A82" t="s">
        <v>104</v>
      </c>
      <c r="B82">
        <v>3543</v>
      </c>
      <c r="C82" t="s">
        <v>88</v>
      </c>
      <c r="D82">
        <v>63699358</v>
      </c>
      <c r="E82">
        <v>63702900</v>
      </c>
      <c r="F82" t="s">
        <v>104</v>
      </c>
    </row>
    <row r="83" spans="1:6" x14ac:dyDescent="0.45">
      <c r="A83" t="s">
        <v>105</v>
      </c>
      <c r="B83">
        <v>4291</v>
      </c>
      <c r="C83" t="s">
        <v>88</v>
      </c>
      <c r="D83">
        <v>63843634</v>
      </c>
      <c r="E83">
        <v>63847924</v>
      </c>
      <c r="F83" t="s">
        <v>105</v>
      </c>
    </row>
    <row r="84" spans="1:6" x14ac:dyDescent="0.45">
      <c r="A84" t="s">
        <v>106</v>
      </c>
      <c r="B84">
        <v>1600</v>
      </c>
      <c r="C84" t="s">
        <v>88</v>
      </c>
      <c r="D84">
        <v>64698452</v>
      </c>
      <c r="E84">
        <v>64700051</v>
      </c>
      <c r="F84" t="s">
        <v>106</v>
      </c>
    </row>
    <row r="85" spans="1:6" x14ac:dyDescent="0.45">
      <c r="A85" t="s">
        <v>107</v>
      </c>
      <c r="B85">
        <v>3082</v>
      </c>
      <c r="C85" t="s">
        <v>88</v>
      </c>
      <c r="D85">
        <v>65847436</v>
      </c>
      <c r="E85">
        <v>65850517</v>
      </c>
      <c r="F85" t="s">
        <v>107</v>
      </c>
    </row>
    <row r="86" spans="1:6" x14ac:dyDescent="0.45">
      <c r="A86" t="s">
        <v>108</v>
      </c>
      <c r="B86">
        <v>4698</v>
      </c>
      <c r="C86" t="s">
        <v>88</v>
      </c>
      <c r="D86">
        <v>67680244</v>
      </c>
      <c r="E86">
        <v>67684941</v>
      </c>
      <c r="F86" t="s">
        <v>108</v>
      </c>
    </row>
    <row r="87" spans="1:6" x14ac:dyDescent="0.45">
      <c r="A87" t="s">
        <v>109</v>
      </c>
      <c r="B87">
        <v>10404</v>
      </c>
      <c r="C87" t="s">
        <v>88</v>
      </c>
      <c r="D87">
        <v>67969287</v>
      </c>
      <c r="E87">
        <v>67979690</v>
      </c>
      <c r="F87" t="s">
        <v>109</v>
      </c>
    </row>
    <row r="88" spans="1:6" x14ac:dyDescent="0.45">
      <c r="A88" t="s">
        <v>110</v>
      </c>
      <c r="B88">
        <v>11661</v>
      </c>
      <c r="C88" t="s">
        <v>111</v>
      </c>
      <c r="D88">
        <v>2947606</v>
      </c>
      <c r="E88">
        <v>2959266</v>
      </c>
      <c r="F88" t="s">
        <v>110</v>
      </c>
    </row>
    <row r="89" spans="1:6" x14ac:dyDescent="0.45">
      <c r="A89" t="s">
        <v>112</v>
      </c>
      <c r="B89">
        <v>1440</v>
      </c>
      <c r="C89" t="s">
        <v>111</v>
      </c>
      <c r="D89">
        <v>3055094</v>
      </c>
      <c r="E89">
        <v>3056533</v>
      </c>
      <c r="F89" t="s">
        <v>112</v>
      </c>
    </row>
    <row r="90" spans="1:6" x14ac:dyDescent="0.45">
      <c r="A90" t="s">
        <v>113</v>
      </c>
      <c r="B90">
        <v>1268</v>
      </c>
      <c r="C90" t="s">
        <v>111</v>
      </c>
      <c r="D90">
        <v>3272702</v>
      </c>
      <c r="E90">
        <v>3273969</v>
      </c>
      <c r="F90" t="s">
        <v>113</v>
      </c>
    </row>
    <row r="91" spans="1:6" x14ac:dyDescent="0.45">
      <c r="A91" t="s">
        <v>114</v>
      </c>
      <c r="B91">
        <v>3169</v>
      </c>
      <c r="C91" t="s">
        <v>111</v>
      </c>
      <c r="D91">
        <v>3532042</v>
      </c>
      <c r="E91">
        <v>3535210</v>
      </c>
      <c r="F91" t="s">
        <v>114</v>
      </c>
    </row>
    <row r="92" spans="1:6" x14ac:dyDescent="0.45">
      <c r="A92" t="s">
        <v>115</v>
      </c>
      <c r="B92">
        <v>1783</v>
      </c>
      <c r="C92" t="s">
        <v>111</v>
      </c>
      <c r="D92">
        <v>5114336</v>
      </c>
      <c r="E92">
        <v>5116118</v>
      </c>
      <c r="F92" t="s">
        <v>115</v>
      </c>
    </row>
    <row r="93" spans="1:6" x14ac:dyDescent="0.45">
      <c r="A93" t="s">
        <v>117</v>
      </c>
      <c r="B93">
        <v>15837</v>
      </c>
      <c r="C93" t="s">
        <v>111</v>
      </c>
      <c r="D93">
        <v>5912195</v>
      </c>
      <c r="E93">
        <v>5928031</v>
      </c>
      <c r="F93" t="s">
        <v>117</v>
      </c>
    </row>
    <row r="94" spans="1:6" x14ac:dyDescent="0.45">
      <c r="A94" t="s">
        <v>118</v>
      </c>
      <c r="B94">
        <v>2928</v>
      </c>
      <c r="C94" t="s">
        <v>111</v>
      </c>
      <c r="D94">
        <v>6805602</v>
      </c>
      <c r="E94">
        <v>6808529</v>
      </c>
      <c r="F94" t="s">
        <v>118</v>
      </c>
    </row>
    <row r="95" spans="1:6" x14ac:dyDescent="0.45">
      <c r="A95" t="s">
        <v>119</v>
      </c>
      <c r="B95">
        <v>2205</v>
      </c>
      <c r="C95" t="s">
        <v>111</v>
      </c>
      <c r="D95">
        <v>7185091</v>
      </c>
      <c r="E95">
        <v>7187295</v>
      </c>
      <c r="F95" t="s">
        <v>119</v>
      </c>
    </row>
    <row r="96" spans="1:6" x14ac:dyDescent="0.45">
      <c r="A96" t="s">
        <v>121</v>
      </c>
      <c r="B96">
        <v>3151</v>
      </c>
      <c r="C96" t="s">
        <v>111</v>
      </c>
      <c r="D96">
        <v>10817663</v>
      </c>
      <c r="E96">
        <v>10820813</v>
      </c>
      <c r="F96" t="s">
        <v>121</v>
      </c>
    </row>
    <row r="97" spans="1:6" x14ac:dyDescent="0.45">
      <c r="A97" t="s">
        <v>122</v>
      </c>
      <c r="B97">
        <v>3119</v>
      </c>
      <c r="C97" t="s">
        <v>111</v>
      </c>
      <c r="D97">
        <v>11464730</v>
      </c>
      <c r="E97">
        <v>11467848</v>
      </c>
      <c r="F97" t="s">
        <v>122</v>
      </c>
    </row>
    <row r="98" spans="1:6" x14ac:dyDescent="0.45">
      <c r="A98" t="s">
        <v>123</v>
      </c>
      <c r="B98">
        <v>7507</v>
      </c>
      <c r="C98" t="s">
        <v>111</v>
      </c>
      <c r="D98">
        <v>12309940</v>
      </c>
      <c r="E98">
        <v>12317446</v>
      </c>
      <c r="F98" t="s">
        <v>123</v>
      </c>
    </row>
    <row r="99" spans="1:6" x14ac:dyDescent="0.45">
      <c r="A99" t="s">
        <v>125</v>
      </c>
      <c r="B99">
        <v>2729</v>
      </c>
      <c r="C99" t="s">
        <v>111</v>
      </c>
      <c r="D99">
        <v>14560741</v>
      </c>
      <c r="E99">
        <v>14563469</v>
      </c>
      <c r="F99" t="s">
        <v>125</v>
      </c>
    </row>
    <row r="100" spans="1:6" x14ac:dyDescent="0.45">
      <c r="A100" t="s">
        <v>127</v>
      </c>
      <c r="B100">
        <v>6450</v>
      </c>
      <c r="C100" t="s">
        <v>111</v>
      </c>
      <c r="D100">
        <v>14565253</v>
      </c>
      <c r="E100">
        <v>14571702</v>
      </c>
      <c r="F100" t="s">
        <v>127</v>
      </c>
    </row>
    <row r="101" spans="1:6" x14ac:dyDescent="0.45">
      <c r="A101" t="s">
        <v>128</v>
      </c>
      <c r="B101">
        <v>4306</v>
      </c>
      <c r="C101" t="s">
        <v>111</v>
      </c>
      <c r="D101">
        <v>18197811</v>
      </c>
      <c r="E101">
        <v>18202116</v>
      </c>
      <c r="F101" t="s">
        <v>128</v>
      </c>
    </row>
    <row r="102" spans="1:6" x14ac:dyDescent="0.45">
      <c r="A102" t="s">
        <v>129</v>
      </c>
      <c r="B102">
        <v>2270</v>
      </c>
      <c r="C102" t="s">
        <v>111</v>
      </c>
      <c r="D102">
        <v>59023582</v>
      </c>
      <c r="E102">
        <v>59025851</v>
      </c>
      <c r="F102" t="s">
        <v>129</v>
      </c>
    </row>
    <row r="103" spans="1:6" x14ac:dyDescent="0.45">
      <c r="A103" t="s">
        <v>130</v>
      </c>
      <c r="B103">
        <v>5548</v>
      </c>
      <c r="C103" t="s">
        <v>111</v>
      </c>
      <c r="D103">
        <v>64134373</v>
      </c>
      <c r="E103">
        <v>64139920</v>
      </c>
      <c r="F103" t="s">
        <v>130</v>
      </c>
    </row>
    <row r="104" spans="1:6" x14ac:dyDescent="0.45">
      <c r="A104" t="s">
        <v>131</v>
      </c>
      <c r="B104">
        <v>2006</v>
      </c>
      <c r="C104" t="s">
        <v>111</v>
      </c>
      <c r="D104">
        <v>64809824</v>
      </c>
      <c r="E104">
        <v>64811829</v>
      </c>
      <c r="F104" t="s">
        <v>131</v>
      </c>
    </row>
    <row r="105" spans="1:6" x14ac:dyDescent="0.45">
      <c r="A105" t="s">
        <v>132</v>
      </c>
      <c r="B105">
        <v>1152</v>
      </c>
      <c r="C105" t="s">
        <v>111</v>
      </c>
      <c r="D105">
        <v>64822949</v>
      </c>
      <c r="E105">
        <v>64824100</v>
      </c>
      <c r="F105" t="s">
        <v>132</v>
      </c>
    </row>
    <row r="106" spans="1:6" x14ac:dyDescent="0.45">
      <c r="A106" t="s">
        <v>133</v>
      </c>
      <c r="B106">
        <v>2626</v>
      </c>
      <c r="C106" t="s">
        <v>111</v>
      </c>
      <c r="D106">
        <v>66474756</v>
      </c>
      <c r="E106">
        <v>66477381</v>
      </c>
      <c r="F106" t="s">
        <v>133</v>
      </c>
    </row>
    <row r="107" spans="1:6" x14ac:dyDescent="0.45">
      <c r="A107" t="s">
        <v>135</v>
      </c>
      <c r="B107">
        <v>7208</v>
      </c>
      <c r="C107" t="s">
        <v>111</v>
      </c>
      <c r="D107">
        <v>66885571</v>
      </c>
      <c r="E107">
        <v>66892778</v>
      </c>
      <c r="F107" t="s">
        <v>135</v>
      </c>
    </row>
    <row r="108" spans="1:6" x14ac:dyDescent="0.45">
      <c r="A108" t="s">
        <v>136</v>
      </c>
      <c r="B108">
        <v>9871</v>
      </c>
      <c r="C108" t="s">
        <v>138</v>
      </c>
      <c r="D108">
        <v>37777620</v>
      </c>
      <c r="E108">
        <v>37787490</v>
      </c>
      <c r="F108" t="s">
        <v>136</v>
      </c>
    </row>
    <row r="109" spans="1:6" x14ac:dyDescent="0.45">
      <c r="A109" t="s">
        <v>139</v>
      </c>
      <c r="B109">
        <v>1361</v>
      </c>
      <c r="C109" t="s">
        <v>138</v>
      </c>
      <c r="D109">
        <v>44064996</v>
      </c>
      <c r="E109">
        <v>44066356</v>
      </c>
      <c r="F109" t="s">
        <v>139</v>
      </c>
    </row>
    <row r="110" spans="1:6" x14ac:dyDescent="0.45">
      <c r="A110" t="s">
        <v>140</v>
      </c>
      <c r="B110">
        <v>5909</v>
      </c>
      <c r="C110" t="s">
        <v>138</v>
      </c>
      <c r="D110">
        <v>46763198</v>
      </c>
      <c r="E110">
        <v>46769106</v>
      </c>
      <c r="F110" t="s">
        <v>140</v>
      </c>
    </row>
    <row r="111" spans="1:6" x14ac:dyDescent="0.45">
      <c r="A111" t="s">
        <v>141</v>
      </c>
      <c r="B111">
        <v>4018</v>
      </c>
      <c r="C111" t="s">
        <v>138</v>
      </c>
      <c r="D111">
        <v>48781505</v>
      </c>
      <c r="E111">
        <v>48785522</v>
      </c>
      <c r="F111" t="s">
        <v>141</v>
      </c>
    </row>
    <row r="112" spans="1:6" x14ac:dyDescent="0.45">
      <c r="A112" t="s">
        <v>142</v>
      </c>
      <c r="B112">
        <v>3436</v>
      </c>
      <c r="C112" t="s">
        <v>138</v>
      </c>
      <c r="D112">
        <v>48878215</v>
      </c>
      <c r="E112">
        <v>48881650</v>
      </c>
      <c r="F112" t="s">
        <v>142</v>
      </c>
    </row>
    <row r="113" spans="1:6" x14ac:dyDescent="0.45">
      <c r="A113" t="s">
        <v>143</v>
      </c>
      <c r="B113">
        <v>2108</v>
      </c>
      <c r="C113" t="s">
        <v>138</v>
      </c>
      <c r="D113">
        <v>49328610</v>
      </c>
      <c r="E113">
        <v>49330717</v>
      </c>
      <c r="F113" t="s">
        <v>143</v>
      </c>
    </row>
    <row r="114" spans="1:6" x14ac:dyDescent="0.45">
      <c r="A114" t="s">
        <v>144</v>
      </c>
      <c r="B114">
        <v>4091</v>
      </c>
      <c r="C114" t="s">
        <v>138</v>
      </c>
      <c r="D114">
        <v>50457749</v>
      </c>
      <c r="E114">
        <v>50461839</v>
      </c>
      <c r="F114" t="s">
        <v>144</v>
      </c>
    </row>
    <row r="115" spans="1:6" x14ac:dyDescent="0.45">
      <c r="A115" t="s">
        <v>145</v>
      </c>
      <c r="B115">
        <v>3936</v>
      </c>
      <c r="C115" t="s">
        <v>138</v>
      </c>
      <c r="D115">
        <v>52196943</v>
      </c>
      <c r="E115">
        <v>52200878</v>
      </c>
      <c r="F115" t="s">
        <v>145</v>
      </c>
    </row>
    <row r="116" spans="1:6" x14ac:dyDescent="0.45">
      <c r="A116" t="s">
        <v>146</v>
      </c>
      <c r="B116">
        <v>4835</v>
      </c>
      <c r="C116" t="s">
        <v>138</v>
      </c>
      <c r="D116">
        <v>53182512</v>
      </c>
      <c r="E116">
        <v>53187346</v>
      </c>
      <c r="F116" t="s">
        <v>146</v>
      </c>
    </row>
    <row r="117" spans="1:6" x14ac:dyDescent="0.45">
      <c r="A117" t="s">
        <v>148</v>
      </c>
      <c r="B117">
        <v>2093</v>
      </c>
      <c r="C117" t="s">
        <v>138</v>
      </c>
      <c r="D117">
        <v>53213508</v>
      </c>
      <c r="E117">
        <v>53215600</v>
      </c>
      <c r="F117" t="s">
        <v>148</v>
      </c>
    </row>
    <row r="118" spans="1:6" x14ac:dyDescent="0.45">
      <c r="A118" t="s">
        <v>149</v>
      </c>
      <c r="B118">
        <v>5916</v>
      </c>
      <c r="C118" t="s">
        <v>138</v>
      </c>
      <c r="D118">
        <v>53249654</v>
      </c>
      <c r="E118">
        <v>53255569</v>
      </c>
      <c r="F118" t="s">
        <v>149</v>
      </c>
    </row>
    <row r="119" spans="1:6" x14ac:dyDescent="0.45">
      <c r="A119" t="s">
        <v>150</v>
      </c>
      <c r="B119">
        <v>2075</v>
      </c>
      <c r="C119" t="s">
        <v>138</v>
      </c>
      <c r="D119">
        <v>54430520</v>
      </c>
      <c r="E119">
        <v>54432594</v>
      </c>
      <c r="F119" t="s">
        <v>150</v>
      </c>
    </row>
    <row r="120" spans="1:6" x14ac:dyDescent="0.45">
      <c r="A120" t="s">
        <v>151</v>
      </c>
      <c r="B120">
        <v>6521</v>
      </c>
      <c r="C120" t="s">
        <v>138</v>
      </c>
      <c r="D120">
        <v>57508489</v>
      </c>
      <c r="E120">
        <v>57515009</v>
      </c>
      <c r="F120" t="s">
        <v>151</v>
      </c>
    </row>
    <row r="121" spans="1:6" x14ac:dyDescent="0.45">
      <c r="A121" t="s">
        <v>152</v>
      </c>
      <c r="B121">
        <v>6758</v>
      </c>
      <c r="C121" t="s">
        <v>138</v>
      </c>
      <c r="D121">
        <v>57942291</v>
      </c>
      <c r="E121">
        <v>57949048</v>
      </c>
      <c r="F121" t="s">
        <v>152</v>
      </c>
    </row>
    <row r="122" spans="1:6" x14ac:dyDescent="0.45">
      <c r="A122" t="s">
        <v>153</v>
      </c>
      <c r="B122">
        <v>4513</v>
      </c>
      <c r="C122" t="s">
        <v>138</v>
      </c>
      <c r="D122">
        <v>58873522</v>
      </c>
      <c r="E122">
        <v>58878034</v>
      </c>
      <c r="F122" t="s">
        <v>153</v>
      </c>
    </row>
    <row r="123" spans="1:6" x14ac:dyDescent="0.45">
      <c r="A123" t="s">
        <v>154</v>
      </c>
      <c r="B123">
        <v>3751</v>
      </c>
      <c r="C123" t="s">
        <v>138</v>
      </c>
      <c r="D123">
        <v>59518697</v>
      </c>
      <c r="E123">
        <v>59522447</v>
      </c>
      <c r="F123" t="s">
        <v>154</v>
      </c>
    </row>
    <row r="124" spans="1:6" x14ac:dyDescent="0.45">
      <c r="A124" t="s">
        <v>156</v>
      </c>
      <c r="B124">
        <v>5519</v>
      </c>
      <c r="C124" t="s">
        <v>138</v>
      </c>
      <c r="D124">
        <v>59975093</v>
      </c>
      <c r="E124">
        <v>59980611</v>
      </c>
      <c r="F124" t="s">
        <v>156</v>
      </c>
    </row>
    <row r="125" spans="1:6" x14ac:dyDescent="0.45">
      <c r="A125" t="s">
        <v>158</v>
      </c>
      <c r="B125">
        <v>1760</v>
      </c>
      <c r="C125" t="s">
        <v>138</v>
      </c>
      <c r="D125">
        <v>60314012</v>
      </c>
      <c r="E125">
        <v>60315771</v>
      </c>
      <c r="F125" t="s">
        <v>158</v>
      </c>
    </row>
    <row r="126" spans="1:6" x14ac:dyDescent="0.45">
      <c r="A126" t="s">
        <v>159</v>
      </c>
      <c r="B126">
        <v>2352</v>
      </c>
      <c r="C126" t="s">
        <v>160</v>
      </c>
      <c r="D126">
        <v>62678809</v>
      </c>
      <c r="E126">
        <v>62681160</v>
      </c>
      <c r="F126" t="s">
        <v>159</v>
      </c>
    </row>
    <row r="127" spans="1:6" x14ac:dyDescent="0.45">
      <c r="A127" t="s">
        <v>161</v>
      </c>
      <c r="B127">
        <v>3739</v>
      </c>
      <c r="C127" t="s">
        <v>160</v>
      </c>
      <c r="D127">
        <v>62720085</v>
      </c>
      <c r="E127">
        <v>62723823</v>
      </c>
      <c r="F127" t="s">
        <v>161</v>
      </c>
    </row>
    <row r="128" spans="1:6" x14ac:dyDescent="0.45">
      <c r="A128" t="s">
        <v>163</v>
      </c>
      <c r="B128">
        <v>2554</v>
      </c>
      <c r="C128" t="s">
        <v>160</v>
      </c>
      <c r="D128">
        <v>64024341</v>
      </c>
      <c r="E128">
        <v>64026894</v>
      </c>
      <c r="F128" t="s">
        <v>163</v>
      </c>
    </row>
    <row r="129" spans="1:6" x14ac:dyDescent="0.45">
      <c r="A129" t="s">
        <v>165</v>
      </c>
      <c r="B129">
        <v>20262</v>
      </c>
      <c r="C129" t="s">
        <v>166</v>
      </c>
      <c r="D129">
        <v>5324056</v>
      </c>
      <c r="E129">
        <v>5344317</v>
      </c>
      <c r="F129" t="s">
        <v>165</v>
      </c>
    </row>
    <row r="130" spans="1:6" x14ac:dyDescent="0.45">
      <c r="A130" t="s">
        <v>167</v>
      </c>
      <c r="B130">
        <v>4841</v>
      </c>
      <c r="C130" t="s">
        <v>166</v>
      </c>
      <c r="D130">
        <v>6382390</v>
      </c>
      <c r="E130">
        <v>6387230</v>
      </c>
      <c r="F130" t="s">
        <v>167</v>
      </c>
    </row>
    <row r="131" spans="1:6" x14ac:dyDescent="0.45">
      <c r="A131" t="s">
        <v>169</v>
      </c>
      <c r="B131">
        <v>3521</v>
      </c>
      <c r="C131" t="s">
        <v>166</v>
      </c>
      <c r="D131">
        <v>6609288</v>
      </c>
      <c r="E131">
        <v>6612808</v>
      </c>
      <c r="F131" t="s">
        <v>169</v>
      </c>
    </row>
    <row r="132" spans="1:6" x14ac:dyDescent="0.45">
      <c r="A132" t="s">
        <v>170</v>
      </c>
      <c r="B132">
        <v>10840</v>
      </c>
      <c r="C132" t="s">
        <v>166</v>
      </c>
      <c r="D132">
        <v>7394549</v>
      </c>
      <c r="E132">
        <v>7405388</v>
      </c>
      <c r="F132" t="s">
        <v>170</v>
      </c>
    </row>
    <row r="133" spans="1:6" x14ac:dyDescent="0.45">
      <c r="A133" t="s">
        <v>171</v>
      </c>
      <c r="B133">
        <v>2643</v>
      </c>
      <c r="C133" t="s">
        <v>172</v>
      </c>
      <c r="D133">
        <v>281759</v>
      </c>
      <c r="E133">
        <v>284401</v>
      </c>
      <c r="F133" t="s">
        <v>171</v>
      </c>
    </row>
    <row r="134" spans="1:6" x14ac:dyDescent="0.45">
      <c r="A134" t="s">
        <v>173</v>
      </c>
      <c r="B134">
        <v>4275</v>
      </c>
      <c r="C134" t="s">
        <v>172</v>
      </c>
      <c r="D134">
        <v>837988</v>
      </c>
      <c r="E134">
        <v>842262</v>
      </c>
      <c r="F134" t="s">
        <v>173</v>
      </c>
    </row>
    <row r="135" spans="1:6" x14ac:dyDescent="0.45">
      <c r="A135" t="s">
        <v>175</v>
      </c>
      <c r="B135">
        <v>805</v>
      </c>
      <c r="C135" t="s">
        <v>172</v>
      </c>
      <c r="D135">
        <v>933548</v>
      </c>
      <c r="E135">
        <v>934352</v>
      </c>
      <c r="F135" t="s">
        <v>175</v>
      </c>
    </row>
    <row r="136" spans="1:6" x14ac:dyDescent="0.45">
      <c r="A136" t="s">
        <v>176</v>
      </c>
      <c r="B136">
        <v>2128</v>
      </c>
      <c r="C136" t="s">
        <v>172</v>
      </c>
      <c r="D136">
        <v>1549684</v>
      </c>
      <c r="E136">
        <v>1551811</v>
      </c>
      <c r="F136" t="s">
        <v>176</v>
      </c>
    </row>
    <row r="137" spans="1:6" x14ac:dyDescent="0.45">
      <c r="A137" t="s">
        <v>177</v>
      </c>
      <c r="B137">
        <v>4642</v>
      </c>
      <c r="C137" t="s">
        <v>172</v>
      </c>
      <c r="D137">
        <v>1996531</v>
      </c>
      <c r="E137">
        <v>2001172</v>
      </c>
      <c r="F137" t="s">
        <v>177</v>
      </c>
    </row>
    <row r="138" spans="1:6" x14ac:dyDescent="0.45">
      <c r="A138" t="s">
        <v>178</v>
      </c>
      <c r="B138">
        <v>8153</v>
      </c>
      <c r="C138" t="s">
        <v>172</v>
      </c>
      <c r="D138">
        <v>4289177</v>
      </c>
      <c r="E138">
        <v>4297329</v>
      </c>
      <c r="F138" t="s">
        <v>178</v>
      </c>
    </row>
    <row r="139" spans="1:6" x14ac:dyDescent="0.45">
      <c r="A139" t="s">
        <v>179</v>
      </c>
      <c r="B139">
        <v>2977</v>
      </c>
      <c r="C139" t="s">
        <v>172</v>
      </c>
      <c r="D139">
        <v>5972474</v>
      </c>
      <c r="E139">
        <v>5975450</v>
      </c>
      <c r="F139" t="s">
        <v>179</v>
      </c>
    </row>
    <row r="140" spans="1:6" x14ac:dyDescent="0.45">
      <c r="A140" t="s">
        <v>180</v>
      </c>
      <c r="B140">
        <v>2316</v>
      </c>
      <c r="C140" t="s">
        <v>172</v>
      </c>
      <c r="D140">
        <v>8705342</v>
      </c>
      <c r="E140">
        <v>8707657</v>
      </c>
      <c r="F140" t="s">
        <v>180</v>
      </c>
    </row>
    <row r="141" spans="1:6" x14ac:dyDescent="0.45">
      <c r="A141" t="s">
        <v>181</v>
      </c>
      <c r="B141">
        <v>1980</v>
      </c>
      <c r="C141" t="s">
        <v>172</v>
      </c>
      <c r="D141">
        <v>8808799</v>
      </c>
      <c r="E141">
        <v>8810778</v>
      </c>
      <c r="F141" t="s">
        <v>181</v>
      </c>
    </row>
    <row r="142" spans="1:6" x14ac:dyDescent="0.45">
      <c r="A142" t="s">
        <v>182</v>
      </c>
      <c r="B142">
        <v>2457</v>
      </c>
      <c r="C142" t="s">
        <v>172</v>
      </c>
      <c r="D142">
        <v>9075915</v>
      </c>
      <c r="E142">
        <v>9078371</v>
      </c>
      <c r="F142" t="s">
        <v>182</v>
      </c>
    </row>
    <row r="143" spans="1:6" x14ac:dyDescent="0.45">
      <c r="A143" t="s">
        <v>183</v>
      </c>
      <c r="B143">
        <v>4961</v>
      </c>
      <c r="C143" t="s">
        <v>172</v>
      </c>
      <c r="D143">
        <v>9358716</v>
      </c>
      <c r="E143">
        <v>9363676</v>
      </c>
      <c r="F143" t="s">
        <v>183</v>
      </c>
    </row>
    <row r="144" spans="1:6" x14ac:dyDescent="0.45">
      <c r="A144" t="s">
        <v>184</v>
      </c>
      <c r="B144">
        <v>4850</v>
      </c>
      <c r="C144" t="s">
        <v>172</v>
      </c>
      <c r="D144">
        <v>51761909</v>
      </c>
      <c r="E144">
        <v>51766758</v>
      </c>
      <c r="F144" t="s">
        <v>184</v>
      </c>
    </row>
    <row r="145" spans="1:6" x14ac:dyDescent="0.45">
      <c r="A145" t="s">
        <v>185</v>
      </c>
      <c r="B145">
        <v>5484</v>
      </c>
      <c r="C145" t="s">
        <v>172</v>
      </c>
      <c r="D145">
        <v>57463125</v>
      </c>
      <c r="E145">
        <v>57468608</v>
      </c>
      <c r="F145" t="s">
        <v>185</v>
      </c>
    </row>
    <row r="146" spans="1:6" x14ac:dyDescent="0.45">
      <c r="A146" t="s">
        <v>187</v>
      </c>
      <c r="B146">
        <v>5377</v>
      </c>
      <c r="C146" t="s">
        <v>172</v>
      </c>
      <c r="D146">
        <v>57877842</v>
      </c>
      <c r="E146">
        <v>57883218</v>
      </c>
      <c r="F146" t="s">
        <v>187</v>
      </c>
    </row>
    <row r="147" spans="1:6" x14ac:dyDescent="0.45">
      <c r="A147" t="s">
        <v>188</v>
      </c>
      <c r="B147">
        <v>2099</v>
      </c>
      <c r="C147" t="s">
        <v>172</v>
      </c>
      <c r="D147">
        <v>58582093</v>
      </c>
      <c r="E147">
        <v>58584191</v>
      </c>
      <c r="F147" t="s">
        <v>188</v>
      </c>
    </row>
    <row r="148" spans="1:6" x14ac:dyDescent="0.45">
      <c r="A148" t="s">
        <v>189</v>
      </c>
      <c r="B148">
        <v>7262</v>
      </c>
      <c r="C148" t="s">
        <v>172</v>
      </c>
      <c r="D148">
        <v>59199953</v>
      </c>
      <c r="E148">
        <v>59207214</v>
      </c>
      <c r="F148" t="s">
        <v>189</v>
      </c>
    </row>
  </sheetData>
  <sortState xmlns:xlrd2="http://schemas.microsoft.com/office/spreadsheetml/2017/richdata2" ref="A2:F148">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phytomine</vt:lpstr>
      <vt:lpstr>gramene</vt:lpstr>
      <vt:lpstr>input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Guilherme Pereira</dc:creator>
  <cp:lastModifiedBy>Guilherme Pereira</cp:lastModifiedBy>
  <dcterms:created xsi:type="dcterms:W3CDTF">2019-11-01T02:22:18Z</dcterms:created>
  <dcterms:modified xsi:type="dcterms:W3CDTF">2020-05-12T19:26:37Z</dcterms:modified>
</cp:coreProperties>
</file>