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rayabertioli/Documents/Work-Georgia/Publications/Posters e Papers 2021/Submitted-IpaDur2/IpaDur-G3/Revision/"/>
    </mc:Choice>
  </mc:AlternateContent>
  <xr:revisionPtr revIDLastSave="0" documentId="13_ncr:1_{32B8A028-EB2A-3146-9CC9-98440CFE977B}" xr6:coauthVersionLast="47" xr6:coauthVersionMax="47" xr10:uidLastSave="{00000000-0000-0000-0000-000000000000}"/>
  <bookViews>
    <workbookView xWindow="-36240" yWindow="-3300" windowWidth="26040" windowHeight="14940" xr2:uid="{AA704940-3A6B-464E-AD81-DBA089DD0E99}"/>
  </bookViews>
  <sheets>
    <sheet name="Sheet1" sheetId="1" r:id="rId1"/>
    <sheet name="Heatmap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2" l="1"/>
  <c r="K43" i="2"/>
  <c r="J43" i="2"/>
  <c r="I43" i="2"/>
  <c r="H43" i="2"/>
  <c r="G43" i="2"/>
  <c r="F43" i="2"/>
  <c r="E43" i="2"/>
  <c r="D43" i="2"/>
  <c r="C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</calcChain>
</file>

<file path=xl/sharedStrings.xml><?xml version="1.0" encoding="utf-8"?>
<sst xmlns="http://schemas.openxmlformats.org/spreadsheetml/2006/main" count="51" uniqueCount="51">
  <si>
    <t>Heatmap of percentage of homeologous recombination - all individuals / all chromosomes</t>
  </si>
  <si>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</si>
  <si>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</si>
  <si>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</si>
  <si>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</si>
  <si>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</si>
  <si>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</si>
  <si>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</si>
  <si>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</si>
  <si>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</si>
  <si>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</si>
  <si>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Average/genotype</t>
  </si>
  <si>
    <t>IpaDur2-S2-01</t>
  </si>
  <si>
    <t>IpaDur2-S2-02</t>
  </si>
  <si>
    <t>IpaDur2-S2-03</t>
  </si>
  <si>
    <t>IpaDur2-S2-04</t>
  </si>
  <si>
    <t>IpaDur2-S2-05</t>
  </si>
  <si>
    <t>IpaDur2-S2-06</t>
  </si>
  <si>
    <t>IpaDur2-S2-08</t>
  </si>
  <si>
    <t>IpaDur2-S2-09</t>
  </si>
  <si>
    <t>IpaDur2-S2-10</t>
  </si>
  <si>
    <t>IpaDur2-S2-11</t>
  </si>
  <si>
    <t>IpaDur2-S2-12</t>
  </si>
  <si>
    <t>IpaDur2-S2-13</t>
  </si>
  <si>
    <t>IpaDur2-S2-14</t>
  </si>
  <si>
    <t>IpaDur2-S2-15</t>
  </si>
  <si>
    <t>IpaDur2-S3-Pl1</t>
  </si>
  <si>
    <t>IpaDur1-S1-Pl1</t>
  </si>
  <si>
    <t>IpaDur1-S1-Pl2</t>
  </si>
  <si>
    <t>IpaDur1-S2-Pl1</t>
  </si>
  <si>
    <t>IpaDur1-S2-Pl2</t>
  </si>
  <si>
    <t>IpaDur1-S2-Pl3</t>
  </si>
  <si>
    <t>IpaDur1-S3-Pl1</t>
  </si>
  <si>
    <t>IpaDur1-S3-Pl2</t>
  </si>
  <si>
    <t>IpaDur1-S3-Pl3</t>
  </si>
  <si>
    <t>IpaDur1-S4-Pl1</t>
  </si>
  <si>
    <t>IpaDur1-S4-Pl2</t>
  </si>
  <si>
    <t>IpaDur1-S4-Pl3</t>
  </si>
  <si>
    <t>IpaDur1-S5-Pl1</t>
  </si>
  <si>
    <t>IpaDur1-S5-Pl2</t>
  </si>
  <si>
    <t>IpaDur1-S5-Pl3</t>
  </si>
  <si>
    <t>IpaDur1-S6-Pl1</t>
  </si>
  <si>
    <t>IpaDur1-S6-Pl2</t>
  </si>
  <si>
    <t>IpaDur1-S6-Pl3</t>
  </si>
  <si>
    <t>IpaDur1-S9-Pl1</t>
  </si>
  <si>
    <t>IpaDur1-S9-Pl2</t>
  </si>
  <si>
    <t>IpaDur1-S9-Pl3</t>
  </si>
  <si>
    <t>IpaDur1-S10-Pl1</t>
  </si>
  <si>
    <t>IpaDur1-S10-Pl2</t>
  </si>
  <si>
    <t>IpaDur1-S10-Pl3</t>
  </si>
  <si>
    <t>Average/chr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</si>
</sst>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0" fillId="2" borderId="0" xfId="0" applyNumberForma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508000</xdr:colOff>
      <xdr:row>6</xdr:row>
      <xdr:rowOff>25400</xdr:rowOff>
    </xdr:from>
    <xdr:ext cx="8549762" cy="17653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F3AB48-AE66-5245-8B74-4B3C00A0C076}"/>
            </a:ext>
          </a:extLst>
        </xdr:cNvPr>
        <xdr:cNvSpPr txBox="1"/>
      </xdr:nvSpPr>
      <xdr:spPr>
        <a:xfrm>
          <a:off x="2984500" y="1244600"/>
          <a:ext cx="8549762" cy="17653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endParaRPr lang="en-US" sz="1800"/>
        </a:p>
        <a:p>
          <a:pPr algn="ctr"/>
          <a:r>
            <a:rPr lang="en-US" sz="1800"/>
            <a:t>Heatmap (white/green) showing the percentage of homoeologous recombination on </a:t>
          </a:r>
        </a:p>
        <a:p>
          <a:pPr algn="ctr"/>
          <a:r>
            <a:rPr lang="en-US" sz="1800"/>
            <a:t>all chromosomes of all IpaDur1 and IpaDur2 individuals. </a:t>
          </a:r>
        </a:p>
        <a:p>
          <a:pPr algn="ctr"/>
          <a:r>
            <a:rPr lang="en-US" sz="1800"/>
            <a:t>Chromosomes with highest recombination rates are </a:t>
          </a:r>
        </a:p>
        <a:p>
          <a:pPr algn="ctr"/>
          <a:r>
            <a:rPr lang="en-US" sz="1800"/>
            <a:t>Chr4 (average 42.74%), Chr6 (16.02%) and Chr5 (12.14%)</a:t>
          </a:r>
        </a:p>
        <a:p>
          <a:pPr algn="ctr"/>
          <a:endParaRPr lang="en-US" sz="18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E9B18-D9D0-544E-9E8F-8F3D4663D68F}">
  <dimension ref="D5"/>
  <sheetViews>
    <sheetView tabSelected="1" workbookViewId="0">
      <selection activeCell="I25" sqref="I25"/>
    </sheetView>
  </sheetViews>
  <sheetFormatPr baseColWidth="10" defaultRowHeight="16" x14ac:dyDescent="0.2"/>
  <sheetData>
    <row r="5" spans="4:4" x14ac:dyDescent="0.2">
      <c r="D5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D5366-B5FD-4543-9DE5-0C26A098B80E}">
  <dimension ref="B2:N44"/>
  <sheetViews>
    <sheetView workbookViewId="0">
      <selection activeCell="P17" sqref="P17"/>
    </sheetView>
  </sheetViews>
  <sheetFormatPr baseColWidth="10" defaultRowHeight="16" x14ac:dyDescent="0.2"/>
  <sheetData>
    <row r="2" spans="2:14" ht="29" x14ac:dyDescent="0.3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9" x14ac:dyDescent="0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4" t="s">
        <v>11</v>
      </c>
      <c r="N4" s="2"/>
    </row>
    <row r="5" spans="2:14" ht="21" x14ac:dyDescent="0.25">
      <c r="B5" s="5" t="s">
        <v>12</v>
      </c>
      <c r="C5" s="6">
        <v>0</v>
      </c>
      <c r="D5" s="6">
        <v>0</v>
      </c>
      <c r="E5" s="6">
        <v>0.29940119760479045</v>
      </c>
      <c r="F5" s="6">
        <v>74.375</v>
      </c>
      <c r="G5" s="6">
        <v>4.8611111111111116</v>
      </c>
      <c r="H5" s="6">
        <v>1.4492753623188408</v>
      </c>
      <c r="I5" s="6">
        <v>0</v>
      </c>
      <c r="J5" s="6">
        <v>0.42372881355932207</v>
      </c>
      <c r="K5" s="6">
        <v>0.3436426116838488</v>
      </c>
      <c r="L5" s="6">
        <v>0</v>
      </c>
      <c r="M5" s="7">
        <f>AVERAGE(C5:L5)</f>
        <v>8.1752159096277914</v>
      </c>
      <c r="N5" s="2"/>
    </row>
    <row r="6" spans="2:14" ht="21" x14ac:dyDescent="0.25">
      <c r="B6" s="5" t="s">
        <v>13</v>
      </c>
      <c r="C6" s="6">
        <v>0</v>
      </c>
      <c r="D6" s="6">
        <v>1.1904761904761905</v>
      </c>
      <c r="E6" s="6">
        <v>0</v>
      </c>
      <c r="F6" s="6">
        <v>10.126582278481012</v>
      </c>
      <c r="G6" s="6">
        <v>14.728682170542635</v>
      </c>
      <c r="H6" s="6">
        <v>1.9323671497584543</v>
      </c>
      <c r="I6" s="6">
        <v>0.35211267605633806</v>
      </c>
      <c r="J6" s="6">
        <v>0</v>
      </c>
      <c r="K6" s="6">
        <v>0.3436426116838488</v>
      </c>
      <c r="L6" s="6">
        <v>0</v>
      </c>
      <c r="M6" s="7">
        <f t="shared" ref="M6:M42" si="0">AVERAGE(C6:L6)</f>
        <v>2.867386307699848</v>
      </c>
      <c r="N6" s="2"/>
    </row>
    <row r="7" spans="2:14" ht="21" x14ac:dyDescent="0.25">
      <c r="B7" s="5" t="s">
        <v>14</v>
      </c>
      <c r="C7" s="6">
        <v>0</v>
      </c>
      <c r="D7" s="6">
        <v>0</v>
      </c>
      <c r="E7" s="6">
        <v>0.29940119760479045</v>
      </c>
      <c r="F7" s="6">
        <v>9.4339622641509422</v>
      </c>
      <c r="G7" s="6">
        <v>4.8611111111111116</v>
      </c>
      <c r="H7" s="6">
        <v>1.4492753623188408</v>
      </c>
      <c r="I7" s="6">
        <v>0</v>
      </c>
      <c r="J7" s="6">
        <v>0.84745762711864414</v>
      </c>
      <c r="K7" s="6">
        <v>0.3436426116838488</v>
      </c>
      <c r="L7" s="6">
        <v>0</v>
      </c>
      <c r="M7" s="7">
        <f t="shared" si="0"/>
        <v>1.7234850173988174</v>
      </c>
      <c r="N7" s="2"/>
    </row>
    <row r="8" spans="2:14" ht="21" x14ac:dyDescent="0.25">
      <c r="B8" s="5" t="s">
        <v>15</v>
      </c>
      <c r="C8" s="6">
        <v>0</v>
      </c>
      <c r="D8" s="6">
        <v>0</v>
      </c>
      <c r="E8" s="6">
        <v>0</v>
      </c>
      <c r="F8" s="6">
        <v>28.205128205128204</v>
      </c>
      <c r="G8" s="6">
        <v>4.8611111111111116</v>
      </c>
      <c r="H8" s="6">
        <v>1.9323671497584543</v>
      </c>
      <c r="I8" s="6">
        <v>0</v>
      </c>
      <c r="J8" s="6">
        <v>0</v>
      </c>
      <c r="K8" s="6">
        <v>0</v>
      </c>
      <c r="L8" s="6">
        <v>0</v>
      </c>
      <c r="M8" s="7">
        <f t="shared" si="0"/>
        <v>3.4998606465997772</v>
      </c>
      <c r="N8" s="2"/>
    </row>
    <row r="9" spans="2:14" ht="21" x14ac:dyDescent="0.25">
      <c r="B9" s="5" t="s">
        <v>16</v>
      </c>
      <c r="C9" s="6">
        <v>0</v>
      </c>
      <c r="D9" s="6">
        <v>0</v>
      </c>
      <c r="E9" s="6">
        <v>0.29940119760479045</v>
      </c>
      <c r="F9" s="6">
        <v>26.751592356687897</v>
      </c>
      <c r="G9" s="6">
        <v>4.8611111111111116</v>
      </c>
      <c r="H9" s="6">
        <v>1.4492753623188408</v>
      </c>
      <c r="I9" s="6">
        <v>0</v>
      </c>
      <c r="J9" s="6">
        <v>0</v>
      </c>
      <c r="K9" s="6">
        <v>0</v>
      </c>
      <c r="L9" s="6">
        <v>0</v>
      </c>
      <c r="M9" s="7">
        <f t="shared" si="0"/>
        <v>3.3361380027722638</v>
      </c>
      <c r="N9" s="2"/>
    </row>
    <row r="10" spans="2:14" ht="21" x14ac:dyDescent="0.25">
      <c r="B10" s="5" t="s">
        <v>17</v>
      </c>
      <c r="C10" s="6">
        <v>0.47846889952153115</v>
      </c>
      <c r="D10" s="6">
        <v>0</v>
      </c>
      <c r="E10" s="6">
        <v>0.29940119760479045</v>
      </c>
      <c r="F10" s="6">
        <v>12.179487179487179</v>
      </c>
      <c r="G10" s="6">
        <v>4.8611111111111116</v>
      </c>
      <c r="H10" s="6">
        <v>1.4492753623188408</v>
      </c>
      <c r="I10" s="6">
        <v>0</v>
      </c>
      <c r="J10" s="6">
        <v>0</v>
      </c>
      <c r="K10" s="6">
        <v>0</v>
      </c>
      <c r="L10" s="6">
        <v>0</v>
      </c>
      <c r="M10" s="7">
        <f t="shared" si="0"/>
        <v>1.9267743750043451</v>
      </c>
      <c r="N10" s="2"/>
    </row>
    <row r="11" spans="2:14" ht="21" x14ac:dyDescent="0.25">
      <c r="B11" s="5" t="s">
        <v>18</v>
      </c>
      <c r="C11" s="6">
        <v>0</v>
      </c>
      <c r="D11" s="6">
        <v>0</v>
      </c>
      <c r="E11" s="6">
        <v>1.8237082066869301</v>
      </c>
      <c r="F11" s="6">
        <v>9.375</v>
      </c>
      <c r="G11" s="6">
        <v>4.8611111111111116</v>
      </c>
      <c r="H11" s="6">
        <v>20.5</v>
      </c>
      <c r="I11" s="6">
        <v>0</v>
      </c>
      <c r="J11" s="6">
        <v>0.42372881355932207</v>
      </c>
      <c r="K11" s="6">
        <v>18.297872340425531</v>
      </c>
      <c r="L11" s="6">
        <v>0</v>
      </c>
      <c r="M11" s="7">
        <f t="shared" si="0"/>
        <v>5.5281420471782896</v>
      </c>
      <c r="N11" s="2"/>
    </row>
    <row r="12" spans="2:14" ht="21" x14ac:dyDescent="0.25">
      <c r="B12" s="5" t="s">
        <v>19</v>
      </c>
      <c r="C12" s="6">
        <v>0</v>
      </c>
      <c r="D12" s="6">
        <v>0</v>
      </c>
      <c r="E12" s="6">
        <v>0.3003003003003003</v>
      </c>
      <c r="F12" s="6">
        <v>53.459119496855344</v>
      </c>
      <c r="G12" s="6">
        <v>42.1875</v>
      </c>
      <c r="H12" s="6">
        <v>3.381642512077295</v>
      </c>
      <c r="I12" s="6">
        <v>0</v>
      </c>
      <c r="J12" s="6">
        <v>0.42372881355932207</v>
      </c>
      <c r="K12" s="6">
        <v>0.3436426116838488</v>
      </c>
      <c r="L12" s="6">
        <v>0</v>
      </c>
      <c r="M12" s="7">
        <f t="shared" si="0"/>
        <v>10.009593373447611</v>
      </c>
      <c r="N12" s="2"/>
    </row>
    <row r="13" spans="2:14" ht="21" x14ac:dyDescent="0.25">
      <c r="B13" s="5" t="s">
        <v>20</v>
      </c>
      <c r="C13" s="6">
        <v>0</v>
      </c>
      <c r="D13" s="6">
        <v>0</v>
      </c>
      <c r="E13" s="6">
        <v>0.29940119760479045</v>
      </c>
      <c r="F13" s="6">
        <v>11.538461538461538</v>
      </c>
      <c r="G13" s="6">
        <v>4.8611111111111116</v>
      </c>
      <c r="H13" s="6">
        <v>31.182795698924728</v>
      </c>
      <c r="I13" s="6">
        <v>0</v>
      </c>
      <c r="J13" s="6">
        <v>0</v>
      </c>
      <c r="K13" s="6">
        <v>0</v>
      </c>
      <c r="L13" s="6">
        <v>0</v>
      </c>
      <c r="M13" s="7">
        <f t="shared" si="0"/>
        <v>4.7881769546102166</v>
      </c>
      <c r="N13" s="2"/>
    </row>
    <row r="14" spans="2:14" ht="21" x14ac:dyDescent="0.25">
      <c r="B14" s="5" t="s">
        <v>21</v>
      </c>
      <c r="C14" s="6">
        <v>0</v>
      </c>
      <c r="D14" s="6">
        <v>0</v>
      </c>
      <c r="E14" s="6">
        <v>0.29940119760479045</v>
      </c>
      <c r="F14" s="6">
        <v>73.75</v>
      </c>
      <c r="G14" s="6">
        <v>4.8611111111111116</v>
      </c>
      <c r="H14" s="6">
        <v>1.4492753623188408</v>
      </c>
      <c r="I14" s="6">
        <v>0</v>
      </c>
      <c r="J14" s="6">
        <v>0.42372881355932207</v>
      </c>
      <c r="K14" s="6">
        <v>0.3436426116838488</v>
      </c>
      <c r="L14" s="6">
        <v>0</v>
      </c>
      <c r="M14" s="7">
        <f t="shared" si="0"/>
        <v>8.1127159096277914</v>
      </c>
      <c r="N14" s="2"/>
    </row>
    <row r="15" spans="2:14" ht="21" x14ac:dyDescent="0.25">
      <c r="B15" s="5" t="s">
        <v>22</v>
      </c>
      <c r="C15" s="6">
        <v>0</v>
      </c>
      <c r="D15" s="6">
        <v>0</v>
      </c>
      <c r="E15" s="6">
        <v>0.3003003003003003</v>
      </c>
      <c r="F15" s="6">
        <v>11.320754716981131</v>
      </c>
      <c r="G15" s="6">
        <v>4.895104895104895</v>
      </c>
      <c r="H15" s="6">
        <v>1.4492753623188408</v>
      </c>
      <c r="I15" s="6">
        <v>0</v>
      </c>
      <c r="J15" s="6">
        <v>0</v>
      </c>
      <c r="K15" s="6">
        <v>0</v>
      </c>
      <c r="L15" s="6">
        <v>0</v>
      </c>
      <c r="M15" s="7">
        <f t="shared" si="0"/>
        <v>1.7965435274705168</v>
      </c>
      <c r="N15" s="2"/>
    </row>
    <row r="16" spans="2:14" ht="21" x14ac:dyDescent="0.25">
      <c r="B16" s="5" t="s">
        <v>23</v>
      </c>
      <c r="C16" s="6">
        <v>0</v>
      </c>
      <c r="D16" s="6">
        <v>0</v>
      </c>
      <c r="E16" s="6">
        <v>0.29940119760479045</v>
      </c>
      <c r="F16" s="6">
        <v>24.203821656050955</v>
      </c>
      <c r="G16" s="6">
        <v>4.8611111111111116</v>
      </c>
      <c r="H16" s="6">
        <v>1.4492753623188408</v>
      </c>
      <c r="I16" s="6">
        <v>0</v>
      </c>
      <c r="J16" s="6">
        <v>0.42372881355932207</v>
      </c>
      <c r="K16" s="6">
        <v>0</v>
      </c>
      <c r="L16" s="6">
        <v>0</v>
      </c>
      <c r="M16" s="7">
        <f t="shared" si="0"/>
        <v>3.1237338140645017</v>
      </c>
      <c r="N16" s="2"/>
    </row>
    <row r="17" spans="2:14" ht="21" x14ac:dyDescent="0.25">
      <c r="B17" s="5" t="s">
        <v>24</v>
      </c>
      <c r="C17" s="6">
        <v>0</v>
      </c>
      <c r="D17" s="6">
        <v>0</v>
      </c>
      <c r="E17" s="6">
        <v>0.29940119760479045</v>
      </c>
      <c r="F17" s="6">
        <v>47.169811320754718</v>
      </c>
      <c r="G17" s="6">
        <v>4.8611111111111116</v>
      </c>
      <c r="H17" s="6">
        <v>1.4492753623188408</v>
      </c>
      <c r="I17" s="6">
        <v>0</v>
      </c>
      <c r="J17" s="6">
        <v>0.42372881355932207</v>
      </c>
      <c r="K17" s="6">
        <v>0.3436426116838488</v>
      </c>
      <c r="L17" s="6">
        <v>0</v>
      </c>
      <c r="M17" s="7">
        <f t="shared" si="0"/>
        <v>5.4546970417032634</v>
      </c>
      <c r="N17" s="2"/>
    </row>
    <row r="18" spans="2:14" ht="21" x14ac:dyDescent="0.25">
      <c r="B18" s="5" t="s">
        <v>25</v>
      </c>
      <c r="C18" s="6">
        <v>0</v>
      </c>
      <c r="D18" s="6">
        <v>0</v>
      </c>
      <c r="E18" s="6">
        <v>0</v>
      </c>
      <c r="F18" s="6">
        <v>9.375</v>
      </c>
      <c r="G18" s="6">
        <v>4.8611111111111116</v>
      </c>
      <c r="H18" s="6">
        <v>40.298507462686572</v>
      </c>
      <c r="I18" s="6">
        <v>0</v>
      </c>
      <c r="J18" s="6">
        <v>0.42372881355932207</v>
      </c>
      <c r="K18" s="6">
        <v>0.3436426116838488</v>
      </c>
      <c r="L18" s="6">
        <v>0</v>
      </c>
      <c r="M18" s="7">
        <f t="shared" si="0"/>
        <v>5.5301989999040853</v>
      </c>
      <c r="N18" s="2"/>
    </row>
    <row r="19" spans="2:14" ht="21" x14ac:dyDescent="0.25">
      <c r="B19" s="5" t="s">
        <v>26</v>
      </c>
      <c r="C19" s="6">
        <v>0</v>
      </c>
      <c r="D19" s="6">
        <v>0</v>
      </c>
      <c r="E19" s="6">
        <v>0.29940119760479045</v>
      </c>
      <c r="F19" s="6">
        <v>10</v>
      </c>
      <c r="G19" s="6">
        <v>4.8611111111111116</v>
      </c>
      <c r="H19" s="6">
        <v>1.4492753623188408</v>
      </c>
      <c r="I19" s="6">
        <v>0.35211267605633806</v>
      </c>
      <c r="J19" s="6">
        <v>0.42372881355932207</v>
      </c>
      <c r="K19" s="6">
        <v>0.3436426116838488</v>
      </c>
      <c r="L19" s="6">
        <v>0</v>
      </c>
      <c r="M19" s="7">
        <f t="shared" si="0"/>
        <v>1.772927177233425</v>
      </c>
      <c r="N19" s="2"/>
    </row>
    <row r="20" spans="2:14" ht="21" x14ac:dyDescent="0.25">
      <c r="B20" s="5" t="s">
        <v>27</v>
      </c>
      <c r="C20" s="6">
        <v>0</v>
      </c>
      <c r="D20" s="6">
        <v>0</v>
      </c>
      <c r="E20" s="6">
        <v>0.16666666666666666</v>
      </c>
      <c r="F20" s="6">
        <v>8.3573487031700289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7">
        <f t="shared" si="0"/>
        <v>0.85240153698366949</v>
      </c>
      <c r="N20" s="2"/>
    </row>
    <row r="21" spans="2:14" ht="21" x14ac:dyDescent="0.25">
      <c r="B21" s="5" t="s">
        <v>28</v>
      </c>
      <c r="C21" s="6">
        <v>0.22883295194508008</v>
      </c>
      <c r="D21" s="6">
        <v>0.3058103975535168</v>
      </c>
      <c r="E21" s="6">
        <v>0.33333333333333331</v>
      </c>
      <c r="F21" s="6">
        <v>67.435158501440924</v>
      </c>
      <c r="G21" s="6">
        <v>0</v>
      </c>
      <c r="H21" s="6">
        <v>88.724035608308597</v>
      </c>
      <c r="I21" s="6">
        <v>0</v>
      </c>
      <c r="J21" s="6">
        <v>0.58962264150943389</v>
      </c>
      <c r="K21" s="6">
        <v>0.18484288354898337</v>
      </c>
      <c r="L21" s="6">
        <v>0.38759689922480617</v>
      </c>
      <c r="M21" s="7">
        <f t="shared" si="0"/>
        <v>15.818923321686466</v>
      </c>
      <c r="N21" s="2"/>
    </row>
    <row r="22" spans="2:14" ht="21" x14ac:dyDescent="0.25">
      <c r="B22" s="5" t="s">
        <v>29</v>
      </c>
      <c r="C22" s="6">
        <v>0</v>
      </c>
      <c r="D22" s="6">
        <v>0</v>
      </c>
      <c r="E22" s="6">
        <v>0</v>
      </c>
      <c r="F22" s="6">
        <v>17.002881844380404</v>
      </c>
      <c r="G22" s="6">
        <v>0</v>
      </c>
      <c r="H22" s="6">
        <v>0</v>
      </c>
      <c r="I22" s="6">
        <v>0</v>
      </c>
      <c r="J22" s="6">
        <v>0.11792452830188678</v>
      </c>
      <c r="K22" s="6">
        <v>0</v>
      </c>
      <c r="L22" s="6">
        <v>0</v>
      </c>
      <c r="M22" s="7">
        <f t="shared" si="0"/>
        <v>1.7120806372682291</v>
      </c>
      <c r="N22" s="2"/>
    </row>
    <row r="23" spans="2:14" ht="21" x14ac:dyDescent="0.25">
      <c r="B23" s="5" t="s">
        <v>30</v>
      </c>
      <c r="C23" s="6">
        <v>0</v>
      </c>
      <c r="D23" s="6">
        <v>0</v>
      </c>
      <c r="E23" s="6">
        <v>0</v>
      </c>
      <c r="F23" s="6">
        <v>21.32564841498559</v>
      </c>
      <c r="G23" s="6">
        <v>0.37878787878787878</v>
      </c>
      <c r="H23" s="6">
        <v>0</v>
      </c>
      <c r="I23" s="6">
        <v>0</v>
      </c>
      <c r="J23" s="6">
        <v>0</v>
      </c>
      <c r="K23" s="6">
        <v>0</v>
      </c>
      <c r="L23" s="6">
        <v>0.19379844961240308</v>
      </c>
      <c r="M23" s="7">
        <f t="shared" si="0"/>
        <v>2.1898234743385872</v>
      </c>
      <c r="N23" s="2"/>
    </row>
    <row r="24" spans="2:14" ht="21" x14ac:dyDescent="0.25">
      <c r="B24" s="5" t="s">
        <v>31</v>
      </c>
      <c r="C24" s="6">
        <v>0</v>
      </c>
      <c r="D24" s="6">
        <v>0</v>
      </c>
      <c r="E24" s="6">
        <v>1.6666666666666667</v>
      </c>
      <c r="F24" s="6">
        <v>20.172910662824208</v>
      </c>
      <c r="G24" s="6">
        <v>0</v>
      </c>
      <c r="H24" s="6">
        <v>0</v>
      </c>
      <c r="I24" s="6">
        <v>96.296296296296291</v>
      </c>
      <c r="J24" s="6">
        <v>3.4198113207547167</v>
      </c>
      <c r="K24" s="6">
        <v>5.360443622920517</v>
      </c>
      <c r="L24" s="6">
        <v>0.19379844961240308</v>
      </c>
      <c r="M24" s="7">
        <f t="shared" si="0"/>
        <v>12.710992701907481</v>
      </c>
      <c r="N24" s="2"/>
    </row>
    <row r="25" spans="2:14" ht="21" x14ac:dyDescent="0.25">
      <c r="B25" s="5" t="s">
        <v>32</v>
      </c>
      <c r="C25" s="6">
        <v>0</v>
      </c>
      <c r="D25" s="6">
        <v>0</v>
      </c>
      <c r="E25" s="6">
        <v>15.833333333333334</v>
      </c>
      <c r="F25" s="6">
        <v>8.0691642651296824</v>
      </c>
      <c r="G25" s="6">
        <v>0</v>
      </c>
      <c r="H25" s="6">
        <v>0</v>
      </c>
      <c r="I25" s="6">
        <v>11.111111111111111</v>
      </c>
      <c r="J25" s="6">
        <v>0</v>
      </c>
      <c r="K25" s="6">
        <v>0</v>
      </c>
      <c r="L25" s="6">
        <v>0</v>
      </c>
      <c r="M25" s="7">
        <f t="shared" si="0"/>
        <v>3.5013608709574129</v>
      </c>
      <c r="N25" s="2"/>
    </row>
    <row r="26" spans="2:14" ht="21" x14ac:dyDescent="0.25">
      <c r="B26" s="5" t="s">
        <v>33</v>
      </c>
      <c r="C26" s="6">
        <v>0</v>
      </c>
      <c r="D26" s="6">
        <v>0.3058103975535168</v>
      </c>
      <c r="E26" s="6">
        <v>0</v>
      </c>
      <c r="F26" s="6">
        <v>7.4927953890489913</v>
      </c>
      <c r="G26" s="6">
        <v>0</v>
      </c>
      <c r="H26" s="6">
        <v>13.056379821958457</v>
      </c>
      <c r="I26" s="6">
        <v>11.111111111111111</v>
      </c>
      <c r="J26" s="6">
        <v>0</v>
      </c>
      <c r="K26" s="6">
        <v>0</v>
      </c>
      <c r="L26" s="6">
        <v>0</v>
      </c>
      <c r="M26" s="7">
        <f t="shared" si="0"/>
        <v>3.1966096719672077</v>
      </c>
      <c r="N26" s="2"/>
    </row>
    <row r="27" spans="2:14" ht="21" x14ac:dyDescent="0.25">
      <c r="B27" s="5" t="s">
        <v>34</v>
      </c>
      <c r="C27" s="6">
        <v>0</v>
      </c>
      <c r="D27" s="6">
        <v>0.3058103975535168</v>
      </c>
      <c r="E27" s="6">
        <v>2.5</v>
      </c>
      <c r="F27" s="6">
        <v>8.0691642651296824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7">
        <f t="shared" si="0"/>
        <v>1.0874974662683199</v>
      </c>
      <c r="N27" s="2"/>
    </row>
    <row r="28" spans="2:14" ht="21" x14ac:dyDescent="0.25">
      <c r="B28" s="5" t="s">
        <v>35</v>
      </c>
      <c r="C28" s="6">
        <v>0</v>
      </c>
      <c r="D28" s="6">
        <v>0</v>
      </c>
      <c r="E28" s="6">
        <v>0</v>
      </c>
      <c r="F28" s="6">
        <v>34.582132564841494</v>
      </c>
      <c r="G28" s="6">
        <v>0</v>
      </c>
      <c r="H28" s="6">
        <v>8.0118694362017795</v>
      </c>
      <c r="I28" s="6">
        <v>0</v>
      </c>
      <c r="J28" s="6">
        <v>0</v>
      </c>
      <c r="K28" s="6">
        <v>0</v>
      </c>
      <c r="L28" s="6">
        <v>0</v>
      </c>
      <c r="M28" s="7">
        <f t="shared" si="0"/>
        <v>4.2594002001043272</v>
      </c>
      <c r="N28" s="2"/>
    </row>
    <row r="29" spans="2:14" ht="21" x14ac:dyDescent="0.25">
      <c r="B29" s="5" t="s">
        <v>36</v>
      </c>
      <c r="C29" s="6">
        <v>0</v>
      </c>
      <c r="D29" s="6">
        <v>0</v>
      </c>
      <c r="E29" s="6">
        <v>0</v>
      </c>
      <c r="F29" s="6">
        <v>38.040345821325644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7">
        <f t="shared" si="0"/>
        <v>3.8040345821325645</v>
      </c>
      <c r="N29" s="2"/>
    </row>
    <row r="30" spans="2:14" ht="21" x14ac:dyDescent="0.25">
      <c r="B30" s="5" t="s">
        <v>37</v>
      </c>
      <c r="C30" s="6">
        <v>0</v>
      </c>
      <c r="D30" s="6">
        <v>0</v>
      </c>
      <c r="E30" s="6">
        <v>0</v>
      </c>
      <c r="F30" s="6">
        <v>34.870317002881841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7">
        <f t="shared" si="0"/>
        <v>3.4870317002881839</v>
      </c>
      <c r="N30" s="2"/>
    </row>
    <row r="31" spans="2:14" ht="21" x14ac:dyDescent="0.25">
      <c r="B31" s="5" t="s">
        <v>38</v>
      </c>
      <c r="C31" s="6">
        <v>0</v>
      </c>
      <c r="D31" s="6">
        <v>0</v>
      </c>
      <c r="E31" s="6">
        <v>0.16666666666666666</v>
      </c>
      <c r="F31" s="6">
        <v>23.054755043227665</v>
      </c>
      <c r="G31" s="6">
        <v>18.560606060606059</v>
      </c>
      <c r="H31" s="6">
        <v>0</v>
      </c>
      <c r="I31" s="6">
        <v>64.81481481481481</v>
      </c>
      <c r="J31" s="6">
        <v>0</v>
      </c>
      <c r="K31" s="6">
        <v>0</v>
      </c>
      <c r="L31" s="6">
        <v>0.38759689922480617</v>
      </c>
      <c r="M31" s="7">
        <f t="shared" si="0"/>
        <v>10.698443948454001</v>
      </c>
      <c r="N31" s="2"/>
    </row>
    <row r="32" spans="2:14" ht="21" x14ac:dyDescent="0.25">
      <c r="B32" s="5" t="s">
        <v>39</v>
      </c>
      <c r="C32" s="6">
        <v>0</v>
      </c>
      <c r="D32" s="6">
        <v>6.4220183486238529</v>
      </c>
      <c r="E32" s="6">
        <v>0</v>
      </c>
      <c r="F32" s="6">
        <v>8.0691642651296824</v>
      </c>
      <c r="G32" s="6">
        <v>0</v>
      </c>
      <c r="H32" s="6">
        <v>40.059347181008903</v>
      </c>
      <c r="I32" s="6">
        <v>46.296296296296291</v>
      </c>
      <c r="J32" s="6">
        <v>7.665094339622641</v>
      </c>
      <c r="K32" s="6">
        <v>0</v>
      </c>
      <c r="L32" s="6">
        <v>0</v>
      </c>
      <c r="M32" s="7">
        <f t="shared" si="0"/>
        <v>10.851192043068137</v>
      </c>
      <c r="N32" s="2"/>
    </row>
    <row r="33" spans="2:14" ht="21" x14ac:dyDescent="0.25">
      <c r="B33" s="5" t="s">
        <v>40</v>
      </c>
      <c r="C33" s="6">
        <v>0</v>
      </c>
      <c r="D33" s="6">
        <v>0</v>
      </c>
      <c r="E33" s="6">
        <v>17.5</v>
      </c>
      <c r="F33" s="6">
        <v>16.138328530259365</v>
      </c>
      <c r="G33" s="6">
        <v>18.560606060606059</v>
      </c>
      <c r="H33" s="6">
        <v>85.163204747774472</v>
      </c>
      <c r="I33" s="6">
        <v>1.8518518518518516</v>
      </c>
      <c r="J33" s="6">
        <v>0.23584905660377356</v>
      </c>
      <c r="K33" s="6">
        <v>0</v>
      </c>
      <c r="L33" s="6">
        <v>0.58139534883720934</v>
      </c>
      <c r="M33" s="7">
        <f t="shared" si="0"/>
        <v>14.003123559593273</v>
      </c>
      <c r="N33" s="2"/>
    </row>
    <row r="34" spans="2:14" ht="21" x14ac:dyDescent="0.25">
      <c r="B34" s="5" t="s">
        <v>41</v>
      </c>
      <c r="C34" s="6">
        <v>0</v>
      </c>
      <c r="D34" s="6">
        <v>0</v>
      </c>
      <c r="E34" s="6">
        <v>1.6666666666666667</v>
      </c>
      <c r="F34" s="8">
        <v>100</v>
      </c>
      <c r="G34" s="6">
        <v>32.954545454545453</v>
      </c>
      <c r="H34" s="6">
        <v>0</v>
      </c>
      <c r="I34" s="6">
        <v>14.814814814814813</v>
      </c>
      <c r="J34" s="6">
        <v>0</v>
      </c>
      <c r="K34" s="6">
        <v>0</v>
      </c>
      <c r="L34" s="6">
        <v>0</v>
      </c>
      <c r="M34" s="7">
        <f t="shared" si="0"/>
        <v>14.943602693602694</v>
      </c>
      <c r="N34" s="2"/>
    </row>
    <row r="35" spans="2:14" ht="21" x14ac:dyDescent="0.25">
      <c r="B35" s="5" t="s">
        <v>42</v>
      </c>
      <c r="C35" s="6">
        <v>0</v>
      </c>
      <c r="D35" s="6">
        <v>0</v>
      </c>
      <c r="E35" s="6">
        <v>0</v>
      </c>
      <c r="F35" s="8">
        <v>100</v>
      </c>
      <c r="G35" s="6">
        <v>53.030303030303031</v>
      </c>
      <c r="H35" s="6">
        <v>21.661721068249257</v>
      </c>
      <c r="I35" s="6">
        <v>0</v>
      </c>
      <c r="J35" s="6">
        <v>0</v>
      </c>
      <c r="K35" s="6">
        <v>0</v>
      </c>
      <c r="L35" s="6">
        <v>0.19379844961240308</v>
      </c>
      <c r="M35" s="7">
        <f t="shared" si="0"/>
        <v>17.488582254816471</v>
      </c>
      <c r="N35" s="2"/>
    </row>
    <row r="36" spans="2:14" ht="21" x14ac:dyDescent="0.25">
      <c r="B36" s="5" t="s">
        <v>43</v>
      </c>
      <c r="C36" s="6">
        <v>0</v>
      </c>
      <c r="D36" s="6">
        <v>0</v>
      </c>
      <c r="E36" s="6">
        <v>9.3333333333333339</v>
      </c>
      <c r="F36" s="8">
        <v>100</v>
      </c>
      <c r="G36" s="6">
        <v>68.181818181818173</v>
      </c>
      <c r="H36" s="6">
        <v>0</v>
      </c>
      <c r="I36" s="6">
        <v>0</v>
      </c>
      <c r="J36" s="6">
        <v>0</v>
      </c>
      <c r="K36" s="6">
        <v>0</v>
      </c>
      <c r="L36" s="6">
        <v>0.19379844961240308</v>
      </c>
      <c r="M36" s="7">
        <f t="shared" si="0"/>
        <v>17.770894996476393</v>
      </c>
      <c r="N36" s="2"/>
    </row>
    <row r="37" spans="2:14" ht="21" x14ac:dyDescent="0.25">
      <c r="B37" s="5" t="s">
        <v>44</v>
      </c>
      <c r="C37" s="6">
        <v>0</v>
      </c>
      <c r="D37" s="6">
        <v>28.134556574923547</v>
      </c>
      <c r="E37" s="6">
        <v>0</v>
      </c>
      <c r="F37" s="8">
        <v>100</v>
      </c>
      <c r="G37" s="6">
        <v>0</v>
      </c>
      <c r="H37" s="6">
        <v>27.002967359050444</v>
      </c>
      <c r="I37" s="6">
        <v>0</v>
      </c>
      <c r="J37" s="6">
        <v>0</v>
      </c>
      <c r="K37" s="6">
        <v>0</v>
      </c>
      <c r="L37" s="6">
        <v>0</v>
      </c>
      <c r="M37" s="7">
        <f t="shared" si="0"/>
        <v>15.5137523933974</v>
      </c>
      <c r="N37" s="2"/>
    </row>
    <row r="38" spans="2:14" ht="21" x14ac:dyDescent="0.25">
      <c r="B38" s="5" t="s">
        <v>45</v>
      </c>
      <c r="C38" s="6">
        <v>0.22883295194508008</v>
      </c>
      <c r="D38" s="6">
        <v>33.333333333333336</v>
      </c>
      <c r="E38" s="6">
        <v>0</v>
      </c>
      <c r="F38" s="8">
        <v>100</v>
      </c>
      <c r="G38" s="6">
        <v>0</v>
      </c>
      <c r="H38" s="6">
        <v>27.002967359050444</v>
      </c>
      <c r="I38" s="6">
        <v>0</v>
      </c>
      <c r="J38" s="6">
        <v>1.1792452830188678</v>
      </c>
      <c r="K38" s="6">
        <v>0.18484288354898337</v>
      </c>
      <c r="L38" s="6">
        <v>0</v>
      </c>
      <c r="M38" s="7">
        <f t="shared" si="0"/>
        <v>16.192922181089671</v>
      </c>
      <c r="N38" s="2"/>
    </row>
    <row r="39" spans="2:14" ht="21" x14ac:dyDescent="0.25">
      <c r="B39" s="5" t="s">
        <v>46</v>
      </c>
      <c r="C39" s="6">
        <v>0.22883295194508008</v>
      </c>
      <c r="D39" s="6">
        <v>0</v>
      </c>
      <c r="E39" s="6">
        <v>0.16666666666666666</v>
      </c>
      <c r="F39" s="8">
        <v>100</v>
      </c>
      <c r="G39" s="6">
        <v>64.393939393939391</v>
      </c>
      <c r="H39" s="6">
        <v>98.813056379821958</v>
      </c>
      <c r="I39" s="6">
        <v>0</v>
      </c>
      <c r="J39" s="6">
        <v>0.23584905660377356</v>
      </c>
      <c r="K39" s="6">
        <v>0</v>
      </c>
      <c r="L39" s="6">
        <v>0.38759689922480617</v>
      </c>
      <c r="M39" s="7">
        <f t="shared" si="0"/>
        <v>26.422594134820173</v>
      </c>
      <c r="N39" s="2"/>
    </row>
    <row r="40" spans="2:14" ht="21" x14ac:dyDescent="0.25">
      <c r="B40" s="5" t="s">
        <v>47</v>
      </c>
      <c r="C40" s="6">
        <v>0</v>
      </c>
      <c r="D40" s="6">
        <v>0</v>
      </c>
      <c r="E40" s="6">
        <v>0</v>
      </c>
      <c r="F40" s="8">
        <v>100</v>
      </c>
      <c r="G40" s="6">
        <v>0</v>
      </c>
      <c r="H40" s="6">
        <v>27.002967359050444</v>
      </c>
      <c r="I40" s="6">
        <v>0</v>
      </c>
      <c r="J40" s="6">
        <v>0</v>
      </c>
      <c r="K40" s="6">
        <v>0.18484288354898337</v>
      </c>
      <c r="L40" s="6">
        <v>0</v>
      </c>
      <c r="M40" s="7">
        <f t="shared" si="0"/>
        <v>12.718781024259943</v>
      </c>
      <c r="N40" s="2"/>
    </row>
    <row r="41" spans="2:14" ht="21" x14ac:dyDescent="0.25">
      <c r="B41" s="5" t="s">
        <v>48</v>
      </c>
      <c r="C41" s="6">
        <v>0.22883295194508008</v>
      </c>
      <c r="D41" s="6">
        <v>0.3058103975535168</v>
      </c>
      <c r="E41" s="6">
        <v>0</v>
      </c>
      <c r="F41" s="8">
        <v>100</v>
      </c>
      <c r="G41" s="6">
        <v>85.22727272727272</v>
      </c>
      <c r="H41" s="6">
        <v>32.937685459940653</v>
      </c>
      <c r="I41" s="6">
        <v>0</v>
      </c>
      <c r="J41" s="6">
        <v>0.35377358490566035</v>
      </c>
      <c r="K41" s="6">
        <v>0.18484288354898337</v>
      </c>
      <c r="L41" s="6">
        <v>0.58139534883720934</v>
      </c>
      <c r="M41" s="7">
        <f t="shared" si="0"/>
        <v>21.981961335400381</v>
      </c>
      <c r="N41" s="2"/>
    </row>
    <row r="42" spans="2:14" ht="21" x14ac:dyDescent="0.25">
      <c r="B42" s="5" t="s">
        <v>49</v>
      </c>
      <c r="C42" s="6">
        <v>0.22883295194508008</v>
      </c>
      <c r="D42" s="6">
        <v>0.3058103975535168</v>
      </c>
      <c r="E42" s="6">
        <v>0</v>
      </c>
      <c r="F42" s="8">
        <v>100</v>
      </c>
      <c r="G42" s="6">
        <v>0</v>
      </c>
      <c r="H42" s="6">
        <v>27.002967359050444</v>
      </c>
      <c r="I42" s="6">
        <v>0</v>
      </c>
      <c r="J42" s="6">
        <v>0</v>
      </c>
      <c r="K42" s="6">
        <v>0</v>
      </c>
      <c r="L42" s="6">
        <v>0.19379844961240308</v>
      </c>
      <c r="M42" s="7">
        <f t="shared" si="0"/>
        <v>12.773140915816144</v>
      </c>
      <c r="N42" s="2"/>
    </row>
    <row r="43" spans="2:14" ht="21" x14ac:dyDescent="0.25">
      <c r="B43" s="9" t="s">
        <v>50</v>
      </c>
      <c r="C43" s="10">
        <f>AVERAGE(C5:C42)</f>
        <v>4.2700885769656083E-2</v>
      </c>
      <c r="D43" s="10">
        <f t="shared" ref="D43:L43" si="1">AVERAGE(D5:D42)</f>
        <v>1.8581430640822238</v>
      </c>
      <c r="E43" s="10">
        <f t="shared" si="1"/>
        <v>1.432954024185894</v>
      </c>
      <c r="F43" s="10">
        <f t="shared" si="1"/>
        <v>42.735364112810899</v>
      </c>
      <c r="G43" s="10">
        <f t="shared" si="1"/>
        <v>12.14296050491736</v>
      </c>
      <c r="H43" s="10">
        <f t="shared" si="1"/>
        <v>16.0186928256195</v>
      </c>
      <c r="I43" s="10">
        <f t="shared" si="1"/>
        <v>6.5000137275897103</v>
      </c>
      <c r="J43" s="10">
        <f t="shared" si="1"/>
        <v>0.4745909986029993</v>
      </c>
      <c r="K43" s="10">
        <f t="shared" si="1"/>
        <v>0.71439022081612558</v>
      </c>
      <c r="L43" s="10">
        <f t="shared" si="1"/>
        <v>8.6699306405548751E-2</v>
      </c>
      <c r="M43" s="11"/>
      <c r="N43" s="2"/>
    </row>
    <row r="44" spans="2:14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conditionalFormatting sqref="C6:L42">
    <cfRule type="colorScale" priority="14">
      <colorScale>
        <cfvo type="min"/>
        <cfvo type="max"/>
        <color theme="0"/>
        <color rgb="FF008F00"/>
      </colorScale>
    </cfRule>
  </conditionalFormatting>
  <conditionalFormatting sqref="C5:L42">
    <cfRule type="colorScale" priority="1">
      <colorScale>
        <cfvo type="min"/>
        <cfvo type="max"/>
        <color theme="0"/>
        <color rgb="FF8ECE00"/>
      </colorScale>
    </cfRule>
    <cfRule type="colorScale" priority="2">
      <colorScale>
        <cfvo type="min"/>
        <cfvo type="max"/>
        <color rgb="FFB1FF00"/>
        <color rgb="FF74A349"/>
      </colorScale>
    </cfRule>
    <cfRule type="colorScale" priority="3">
      <colorScale>
        <cfvo type="min"/>
        <cfvo type="max"/>
        <color theme="9" tint="0.79998168889431442"/>
        <color rgb="FF009051"/>
      </colorScale>
    </cfRule>
    <cfRule type="colorScale" priority="4">
      <colorScale>
        <cfvo type="min"/>
        <cfvo type="max"/>
        <color theme="0" tint="-0.14999847407452621"/>
        <color theme="2" tint="-0.89999084444715716"/>
      </colorScale>
    </cfRule>
    <cfRule type="colorScale" priority="5">
      <colorScale>
        <cfvo type="min"/>
        <cfvo type="max"/>
        <color theme="0" tint="-0.14999847407452621"/>
        <color theme="2" tint="-0.499984740745262"/>
      </colorScale>
    </cfRule>
    <cfRule type="colorScale" priority="6">
      <colorScale>
        <cfvo type="min"/>
        <cfvo type="max"/>
        <color theme="0" tint="-0.249977111117893"/>
        <color theme="2" tint="-0.749992370372631"/>
      </colorScale>
    </cfRule>
    <cfRule type="colorScale" priority="7">
      <colorScale>
        <cfvo type="min"/>
        <cfvo type="max"/>
        <color theme="0" tint="-4.9989318521683403E-2"/>
        <color theme="0" tint="-0.499984740745262"/>
      </colorScale>
    </cfRule>
    <cfRule type="colorScale" priority="8">
      <colorScale>
        <cfvo type="min"/>
        <cfvo type="max"/>
        <color rgb="FFD8EBE9"/>
        <color rgb="FF7B8787"/>
      </colorScale>
    </cfRule>
    <cfRule type="colorScale" priority="9">
      <colorScale>
        <cfvo type="min"/>
        <cfvo type="max"/>
        <color rgb="FF00B0F0"/>
        <color rgb="FF3B718A"/>
      </colorScale>
    </cfRule>
    <cfRule type="colorScale" priority="10">
      <colorScale>
        <cfvo type="min"/>
        <cfvo type="max"/>
        <color theme="4" tint="0.79998168889431442"/>
        <color theme="4" tint="-0.499984740745262"/>
      </colorScale>
    </cfRule>
    <cfRule type="colorScale" priority="11">
      <colorScale>
        <cfvo type="min"/>
        <cfvo type="max"/>
        <color theme="4" tint="0.59999389629810485"/>
        <color rgb="FF7030A0"/>
      </colorScale>
    </cfRule>
    <cfRule type="colorScale" priority="12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Heatmap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2021-07-15T16:34:30Z</dcterms:created>
  <dcterms:modified xsi:type="dcterms:W3CDTF">2021-07-15T16:37:14Z</dcterms:modified>
</cp:coreProperties>
</file>