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<sst xmlns="http://schemas.openxmlformats.org/spreadsheetml/2006/main" count="53" uniqueCount="38">
  <si>
    <t xml:space="preserve">Project accession </t>
  </si>
  <si>
    <t>Tissue or lifestage</t>
  </si>
  <si>
    <t>Source animals(gender, life stage, tissue)</t>
  </si>
  <si>
    <t>Read pairs</t>
  </si>
  <si>
    <t>Overall alignment rate (%)</t>
  </si>
  <si>
    <t>0 align 0 times</t>
  </si>
  <si>
    <t>% unaligned</t>
  </si>
  <si>
    <t>align once</t>
  </si>
  <si>
    <t>% aligned once</t>
  </si>
  <si>
    <t>&gt;1 align</t>
  </si>
  <si>
    <t>% aligned &gt;1 time</t>
  </si>
  <si>
    <t>pairs not aligning</t>
  </si>
  <si>
    <t>aligned discordantly one time</t>
  </si>
  <si>
    <t xml:space="preserve">mates aligned 0 times concordantly or discordantly </t>
  </si>
  <si>
    <t>aligned 0 times</t>
  </si>
  <si>
    <t>aligned exactly 1 time</t>
  </si>
  <si>
    <t>aligned &gt;1 times</t>
  </si>
  <si>
    <t>PRJNA733202</t>
  </si>
  <si>
    <t>Hemocytes</t>
  </si>
  <si>
    <t>Females, Adult</t>
  </si>
  <si>
    <t>Eyestalk</t>
  </si>
  <si>
    <t xml:space="preserve">Midgut </t>
  </si>
  <si>
    <t>Males, Juveniles</t>
  </si>
  <si>
    <t>PRJNA701676</t>
  </si>
  <si>
    <t>Y organ</t>
  </si>
  <si>
    <t>Males, Adult</t>
  </si>
  <si>
    <t>Adrenergic gland</t>
  </si>
  <si>
    <t>Hepatopancreas</t>
  </si>
  <si>
    <t>Brain</t>
  </si>
  <si>
    <t>Thoracic Ganglia Complex</t>
  </si>
  <si>
    <t>Zoea stage 3</t>
  </si>
  <si>
    <t>Larve</t>
  </si>
  <si>
    <t>Zoea stage 5</t>
  </si>
  <si>
    <t>Larva</t>
  </si>
  <si>
    <t>Megalopae</t>
  </si>
  <si>
    <t>Postlarvae</t>
  </si>
  <si>
    <t>Crab stages 2 and 3</t>
  </si>
  <si>
    <t>Young juveniles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</si>
</sst>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name val="Arial"/>
    </font>
    <font>
      <sz val="10.0"/>
      <color theme="1"/>
      <name val="Arial"/>
    </font>
    <font>
      <color rgb="FF222222"/>
      <name val="Arial"/>
    </font>
    <font>
      <color rgb="FF000000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readingOrder="0" shrinkToFit="0" vertical="bottom" wrapText="1"/>
    </xf>
    <xf borderId="1" fillId="0" fontId="0" numFmtId="0" xfId="0" applyAlignment="1" applyBorder="1" applyFont="1">
      <alignment shrinkToFit="0" vertical="bottom" wrapText="1"/>
    </xf>
    <xf borderId="2" fillId="0" fontId="1" numFmtId="0" xfId="0" applyAlignment="1" applyBorder="1" applyFont="1">
      <alignment readingOrder="0"/>
    </xf>
    <xf borderId="2" fillId="0" fontId="0" numFmtId="0" xfId="0" applyAlignment="1" applyBorder="1" applyFont="1">
      <alignment horizontal="right" shrinkToFit="0" vertical="bottom" wrapText="1"/>
    </xf>
    <xf borderId="3" fillId="0" fontId="0" numFmtId="0" xfId="0" applyAlignment="1" applyBorder="1" applyFont="1">
      <alignment horizontal="center" readingOrder="0" shrinkToFit="0" vertical="bottom" wrapText="1"/>
    </xf>
    <xf borderId="0" fillId="0" fontId="0" numFmtId="0" xfId="0" applyAlignment="1" applyFont="1">
      <alignment shrinkToFit="0" vertical="bottom" wrapText="1"/>
    </xf>
    <xf borderId="0" fillId="2" fontId="0" numFmtId="0" xfId="0" applyAlignment="1" applyFill="1" applyFont="1">
      <alignment shrinkToFit="0" vertical="bottom" wrapText="1"/>
    </xf>
    <xf borderId="0" fillId="0" fontId="2" numFmtId="0" xfId="0" applyAlignment="1" applyFont="1">
      <alignment shrinkToFit="0" vertical="bottom" wrapText="1"/>
    </xf>
    <xf borderId="0" fillId="2" fontId="3" numFmtId="0" xfId="0" applyAlignment="1" applyFont="1">
      <alignment readingOrder="0"/>
    </xf>
    <xf borderId="4" fillId="2" fontId="0" numFmtId="0" xfId="0" applyAlignment="1" applyBorder="1" applyFont="1">
      <alignment vertical="bottom"/>
    </xf>
    <xf borderId="0" fillId="0" fontId="1" numFmtId="0" xfId="0" applyAlignment="1" applyFont="1">
      <alignment readingOrder="0"/>
    </xf>
    <xf borderId="0" fillId="0" fontId="0" numFmtId="3" xfId="0" applyAlignment="1" applyFont="1" applyNumberFormat="1">
      <alignment horizontal="right" vertical="bottom"/>
    </xf>
    <xf borderId="5" fillId="0" fontId="0" numFmtId="0" xfId="0" applyAlignment="1" applyBorder="1" applyFont="1">
      <alignment horizontal="right" vertical="bottom"/>
    </xf>
    <xf borderId="0" fillId="0" fontId="0" numFmtId="0" xfId="0" applyAlignment="1" applyFont="1">
      <alignment horizontal="right" vertical="bottom"/>
    </xf>
    <xf borderId="0" fillId="0" fontId="4" numFmtId="0" xfId="0" applyAlignment="1" applyFont="1">
      <alignment readingOrder="0"/>
    </xf>
    <xf borderId="4" fillId="2" fontId="0" numFmtId="0" xfId="0" applyAlignment="1" applyBorder="1" applyFont="1">
      <alignment readingOrder="0" vertical="bottom"/>
    </xf>
    <xf borderId="4" fillId="0" fontId="0" numFmtId="0" xfId="0" applyAlignment="1" applyBorder="1" applyFont="1">
      <alignment readingOrder="0" vertical="bottom"/>
    </xf>
    <xf borderId="4" fillId="0" fontId="0" numFmtId="0" xfId="0" applyAlignment="1" applyBorder="1" applyFont="1">
      <alignment vertical="bottom"/>
    </xf>
    <xf borderId="0" fillId="0" fontId="2" numFmtId="0" xfId="0" applyFont="1"/>
    <xf borderId="6" fillId="0" fontId="2" numFmtId="0" xfId="0" applyBorder="1" applyFont="1"/>
    <xf borderId="7" fillId="0" fontId="2" numFmtId="0" xfId="0" applyBorder="1" applyFont="1"/>
    <xf borderId="7" fillId="0" fontId="0" numFmtId="3" xfId="0" applyAlignment="1" applyBorder="1" applyFont="1" applyNumberFormat="1">
      <alignment horizontal="right" vertical="bottom"/>
    </xf>
    <xf borderId="8" fillId="0" fontId="2" numFmtId="2" xfId="0" applyBorder="1" applyFont="1" applyNumberFormat="1"/>
    <xf borderId="0" fillId="0" fontId="5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3.86"/>
    <col customWidth="1" min="3" max="3" width="17.86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6" t="s">
        <v>13</v>
      </c>
      <c r="O1" s="8" t="s">
        <v>14</v>
      </c>
      <c r="P1" s="6" t="s">
        <v>15</v>
      </c>
      <c r="Q1" s="6" t="s">
        <v>16</v>
      </c>
    </row>
    <row r="2">
      <c r="A2" s="9" t="s">
        <v>17</v>
      </c>
      <c r="B2" s="10" t="s">
        <v>18</v>
      </c>
      <c r="C2" s="11" t="s">
        <v>19</v>
      </c>
      <c r="D2" s="12">
        <v>4.0814713E7</v>
      </c>
      <c r="E2" s="13">
        <v>90.95</v>
      </c>
      <c r="F2" s="12">
        <v>5697734.0</v>
      </c>
      <c r="G2" s="14">
        <v>13.96</v>
      </c>
      <c r="H2" s="12">
        <v>2.3613305E7</v>
      </c>
      <c r="I2" s="14">
        <v>57.85</v>
      </c>
      <c r="J2" s="12">
        <v>1.1503674E7</v>
      </c>
      <c r="K2" s="14">
        <v>28.19</v>
      </c>
      <c r="L2" s="12">
        <v>5697734.0</v>
      </c>
      <c r="M2" s="12">
        <v>482882.0</v>
      </c>
      <c r="N2" s="12">
        <v>1.0429704E7</v>
      </c>
      <c r="O2" s="12">
        <v>7391151.0</v>
      </c>
      <c r="P2" s="12">
        <v>2348099.0</v>
      </c>
      <c r="Q2" s="12">
        <v>690454.0</v>
      </c>
    </row>
    <row r="3">
      <c r="A3" s="9" t="s">
        <v>17</v>
      </c>
      <c r="B3" s="10" t="s">
        <v>20</v>
      </c>
      <c r="C3" s="11" t="s">
        <v>19</v>
      </c>
      <c r="D3" s="12">
        <v>3.8277138E7</v>
      </c>
      <c r="E3" s="13">
        <v>86.23</v>
      </c>
      <c r="F3" s="12">
        <v>7433324.0</v>
      </c>
      <c r="G3" s="14">
        <v>19.42</v>
      </c>
      <c r="H3" s="12">
        <v>2.2529685E7</v>
      </c>
      <c r="I3" s="14">
        <v>58.86</v>
      </c>
      <c r="J3" s="12">
        <v>8314129.0</v>
      </c>
      <c r="K3" s="14">
        <v>21.72</v>
      </c>
      <c r="L3" s="12">
        <v>7433324.0</v>
      </c>
      <c r="M3" s="12">
        <v>250279.0</v>
      </c>
      <c r="N3" s="12">
        <v>1.436609E7</v>
      </c>
      <c r="O3" s="12">
        <v>1.053981E7</v>
      </c>
      <c r="P3" s="12">
        <v>3202991.0</v>
      </c>
      <c r="Q3" s="12">
        <v>623289.0</v>
      </c>
    </row>
    <row r="4">
      <c r="A4" s="9" t="s">
        <v>17</v>
      </c>
      <c r="B4" s="10" t="s">
        <v>21</v>
      </c>
      <c r="C4" s="11" t="s">
        <v>22</v>
      </c>
      <c r="D4" s="12">
        <v>4.6833447E7</v>
      </c>
      <c r="E4" s="13">
        <v>91.29</v>
      </c>
      <c r="F4" s="12">
        <v>6338662.0</v>
      </c>
      <c r="G4" s="14">
        <v>13.53</v>
      </c>
      <c r="H4" s="12">
        <v>2.7753535E7</v>
      </c>
      <c r="I4" s="14">
        <v>59.26</v>
      </c>
      <c r="J4" s="12">
        <v>1.274125E7</v>
      </c>
      <c r="K4" s="14">
        <v>27.21</v>
      </c>
      <c r="L4" s="12">
        <v>6100229.0</v>
      </c>
      <c r="M4" s="12">
        <v>238433.0</v>
      </c>
      <c r="N4" s="12">
        <v>1.2200458E7</v>
      </c>
      <c r="O4" s="12">
        <v>8156246.0</v>
      </c>
      <c r="P4" s="12">
        <v>3277541.0</v>
      </c>
      <c r="Q4" s="12">
        <v>766671.0</v>
      </c>
    </row>
    <row r="5">
      <c r="A5" s="15" t="s">
        <v>23</v>
      </c>
      <c r="B5" s="10" t="s">
        <v>24</v>
      </c>
      <c r="C5" s="11" t="s">
        <v>25</v>
      </c>
      <c r="D5" s="12">
        <v>3.3908456E7</v>
      </c>
      <c r="E5" s="13">
        <v>87.34</v>
      </c>
      <c r="F5" s="12">
        <v>5893957.0</v>
      </c>
      <c r="G5" s="14">
        <v>17.38</v>
      </c>
      <c r="H5" s="12">
        <v>2.0338062E7</v>
      </c>
      <c r="I5" s="14">
        <v>59.98</v>
      </c>
      <c r="J5" s="12">
        <v>7676437.0</v>
      </c>
      <c r="K5" s="14">
        <v>22.64</v>
      </c>
      <c r="L5" s="12">
        <v>5893957.0</v>
      </c>
      <c r="M5" s="12">
        <v>185095.0</v>
      </c>
      <c r="N5" s="12">
        <v>1.1417724E7</v>
      </c>
      <c r="O5" s="12">
        <v>8582775.0</v>
      </c>
      <c r="P5" s="12">
        <v>2294034.0</v>
      </c>
      <c r="Q5" s="12">
        <v>540915.0</v>
      </c>
    </row>
    <row r="6">
      <c r="A6" s="9" t="s">
        <v>17</v>
      </c>
      <c r="B6" s="10" t="s">
        <v>26</v>
      </c>
      <c r="C6" s="11" t="s">
        <v>25</v>
      </c>
      <c r="D6" s="12">
        <v>3.8339578E7</v>
      </c>
      <c r="E6" s="13">
        <v>87.1</v>
      </c>
      <c r="F6" s="12">
        <v>7050635.0</v>
      </c>
      <c r="G6" s="14">
        <v>18.39</v>
      </c>
      <c r="H6" s="12">
        <v>2.5447147E7</v>
      </c>
      <c r="I6" s="14">
        <v>66.37</v>
      </c>
      <c r="J6" s="12">
        <v>5841796.0</v>
      </c>
      <c r="K6" s="14">
        <v>15.24</v>
      </c>
      <c r="L6" s="12">
        <v>7050635.0</v>
      </c>
      <c r="M6" s="12">
        <v>232362.0</v>
      </c>
      <c r="N6" s="12">
        <v>1.3636546E7</v>
      </c>
      <c r="O6" s="12">
        <v>9891841.0</v>
      </c>
      <c r="P6" s="12">
        <v>3132688.0</v>
      </c>
      <c r="Q6" s="12">
        <v>612017.0</v>
      </c>
    </row>
    <row r="7">
      <c r="A7" s="9" t="s">
        <v>17</v>
      </c>
      <c r="B7" s="10" t="s">
        <v>27</v>
      </c>
      <c r="C7" s="11" t="s">
        <v>25</v>
      </c>
      <c r="D7" s="12">
        <v>3.7769584E7</v>
      </c>
      <c r="E7" s="13">
        <v>86.34</v>
      </c>
      <c r="F7" s="12">
        <v>7845331.0</v>
      </c>
      <c r="G7" s="14">
        <v>20.77</v>
      </c>
      <c r="H7" s="12">
        <v>2.6445785E7</v>
      </c>
      <c r="I7" s="14">
        <v>70.02</v>
      </c>
      <c r="J7" s="12">
        <v>3478468.0</v>
      </c>
      <c r="K7" s="14">
        <v>9.21</v>
      </c>
      <c r="L7" s="12">
        <v>7845331.0</v>
      </c>
      <c r="M7" s="12">
        <v>556354.0</v>
      </c>
      <c r="N7" s="12">
        <v>1.4577954E7</v>
      </c>
      <c r="O7" s="12">
        <v>1.0318607E7</v>
      </c>
      <c r="P7" s="12">
        <v>3709741.0</v>
      </c>
      <c r="Q7" s="12">
        <v>549606.0</v>
      </c>
    </row>
    <row r="8">
      <c r="A8" s="9" t="s">
        <v>17</v>
      </c>
      <c r="B8" s="16" t="s">
        <v>28</v>
      </c>
      <c r="C8" s="11" t="s">
        <v>19</v>
      </c>
      <c r="D8" s="12">
        <v>1.211732E7</v>
      </c>
      <c r="E8" s="13">
        <v>89.81</v>
      </c>
      <c r="F8" s="12">
        <v>1942773.0</v>
      </c>
      <c r="G8" s="14">
        <v>16.03</v>
      </c>
      <c r="H8" s="12">
        <v>6935867.0</v>
      </c>
      <c r="I8" s="14">
        <v>57.24</v>
      </c>
      <c r="J8" s="12">
        <v>3238680.0</v>
      </c>
      <c r="K8" s="14">
        <v>26.73</v>
      </c>
      <c r="L8" s="12">
        <v>1942773.0</v>
      </c>
      <c r="M8" s="12">
        <v>268380.0</v>
      </c>
      <c r="N8" s="12">
        <v>3348786.0</v>
      </c>
      <c r="O8" s="12">
        <v>2469351.0</v>
      </c>
      <c r="P8" s="12">
        <v>691331.0</v>
      </c>
      <c r="Q8" s="12">
        <v>188104.0</v>
      </c>
    </row>
    <row r="9">
      <c r="A9" s="9" t="s">
        <v>17</v>
      </c>
      <c r="B9" s="16" t="s">
        <v>29</v>
      </c>
      <c r="C9" s="11" t="s">
        <v>19</v>
      </c>
      <c r="D9" s="12">
        <v>1.6419731E7</v>
      </c>
      <c r="E9" s="13">
        <v>89.48</v>
      </c>
      <c r="F9" s="12">
        <v>2611802.0</v>
      </c>
      <c r="G9" s="14">
        <v>15.91</v>
      </c>
      <c r="H9" s="12">
        <v>9059097.0</v>
      </c>
      <c r="I9" s="14">
        <v>55.17</v>
      </c>
      <c r="J9" s="12">
        <v>4748832.0</v>
      </c>
      <c r="K9" s="14">
        <v>28.92</v>
      </c>
      <c r="L9" s="12">
        <v>2611802.0</v>
      </c>
      <c r="M9" s="12">
        <v>342015.0</v>
      </c>
      <c r="N9" s="12">
        <v>4539574.0</v>
      </c>
      <c r="O9" s="12">
        <v>3455473.0</v>
      </c>
      <c r="P9" s="12">
        <v>859061.0</v>
      </c>
      <c r="Q9" s="12">
        <v>225040.0</v>
      </c>
    </row>
    <row r="10">
      <c r="A10" s="9" t="s">
        <v>17</v>
      </c>
      <c r="B10" s="10" t="s">
        <v>30</v>
      </c>
      <c r="C10" s="11" t="s">
        <v>31</v>
      </c>
      <c r="D10" s="12">
        <v>1.1508542E7</v>
      </c>
      <c r="E10" s="13">
        <v>93.57</v>
      </c>
      <c r="F10" s="12">
        <v>1227290.0</v>
      </c>
      <c r="G10" s="14">
        <v>10.66</v>
      </c>
      <c r="H10" s="12">
        <v>4415592.0</v>
      </c>
      <c r="I10" s="14">
        <v>38.37</v>
      </c>
      <c r="J10" s="12">
        <v>5865660.0</v>
      </c>
      <c r="K10" s="14">
        <v>50.97</v>
      </c>
      <c r="L10" s="12">
        <v>1227290.0</v>
      </c>
      <c r="M10" s="12">
        <v>175801.0</v>
      </c>
      <c r="N10" s="12">
        <v>2102978.0</v>
      </c>
      <c r="O10" s="12">
        <v>1479507.0</v>
      </c>
      <c r="P10" s="12">
        <v>432007.0</v>
      </c>
      <c r="Q10" s="12">
        <v>191464.0</v>
      </c>
    </row>
    <row r="11">
      <c r="A11" s="9" t="s">
        <v>17</v>
      </c>
      <c r="B11" s="17" t="s">
        <v>32</v>
      </c>
      <c r="C11" s="11" t="s">
        <v>33</v>
      </c>
      <c r="D11" s="12">
        <v>1.1205509E7</v>
      </c>
      <c r="E11" s="13">
        <v>92.32</v>
      </c>
      <c r="F11" s="12">
        <v>1434964.0</v>
      </c>
      <c r="G11" s="14">
        <v>12.81</v>
      </c>
      <c r="H11" s="12">
        <v>5069344.0</v>
      </c>
      <c r="I11" s="14">
        <v>45.24</v>
      </c>
      <c r="J11" s="12">
        <v>4701201.0</v>
      </c>
      <c r="K11" s="14">
        <v>41.95</v>
      </c>
      <c r="L11" s="12">
        <v>1434964.0</v>
      </c>
      <c r="M11" s="12">
        <v>203211.0</v>
      </c>
      <c r="N11" s="12">
        <v>2463506.0</v>
      </c>
      <c r="O11" s="12">
        <v>1722076.0</v>
      </c>
      <c r="P11" s="12">
        <v>524232.0</v>
      </c>
      <c r="Q11" s="12">
        <v>217198.0</v>
      </c>
    </row>
    <row r="12">
      <c r="A12" s="9" t="s">
        <v>17</v>
      </c>
      <c r="B12" s="18" t="s">
        <v>34</v>
      </c>
      <c r="C12" s="11" t="s">
        <v>35</v>
      </c>
      <c r="D12" s="12">
        <v>1.0517427E7</v>
      </c>
      <c r="E12" s="13">
        <v>91.0</v>
      </c>
      <c r="F12" s="12">
        <v>1582511.0</v>
      </c>
      <c r="G12" s="14">
        <v>15.05</v>
      </c>
      <c r="H12" s="12">
        <v>5704497.0</v>
      </c>
      <c r="I12" s="14">
        <v>54.24</v>
      </c>
      <c r="J12" s="12">
        <v>3230419.0</v>
      </c>
      <c r="K12" s="14">
        <v>30.71</v>
      </c>
      <c r="L12" s="12">
        <v>1582511.0</v>
      </c>
      <c r="M12" s="12">
        <v>251158.0</v>
      </c>
      <c r="N12" s="12">
        <v>2662706.0</v>
      </c>
      <c r="O12" s="12">
        <v>1893732.0</v>
      </c>
      <c r="P12" s="12">
        <v>585071.0</v>
      </c>
      <c r="Q12" s="12">
        <v>183903.0</v>
      </c>
    </row>
    <row r="13">
      <c r="A13" s="9" t="s">
        <v>17</v>
      </c>
      <c r="B13" s="17" t="s">
        <v>36</v>
      </c>
      <c r="C13" s="11" t="s">
        <v>37</v>
      </c>
      <c r="D13" s="12">
        <v>1.0839398E7</v>
      </c>
      <c r="E13" s="13">
        <v>88.06</v>
      </c>
      <c r="F13" s="12">
        <v>1927655.0</v>
      </c>
      <c r="G13" s="14">
        <v>17.78</v>
      </c>
      <c r="H13" s="12">
        <v>5227733.0</v>
      </c>
      <c r="I13" s="14">
        <v>48.23</v>
      </c>
      <c r="J13" s="12">
        <v>3684010.0</v>
      </c>
      <c r="K13" s="14">
        <v>33.99</v>
      </c>
      <c r="L13" s="12">
        <v>1927655.0</v>
      </c>
      <c r="M13" s="12">
        <v>231019.0</v>
      </c>
      <c r="N13" s="12">
        <v>3393272.0</v>
      </c>
      <c r="O13" s="12">
        <v>2587856.0</v>
      </c>
      <c r="P13" s="12">
        <v>583794.0</v>
      </c>
      <c r="Q13" s="12">
        <v>221622.0</v>
      </c>
    </row>
    <row r="14">
      <c r="A14" s="19"/>
      <c r="B14" s="20"/>
      <c r="C14" s="21"/>
      <c r="D14" s="22">
        <f>sum(D2:D13)</f>
        <v>308550843</v>
      </c>
      <c r="E14" s="23">
        <f>IFERROR(__xludf.DUMMYFUNCTION("AVERAGE.WEIGHTED(E2,D2,E3,D3,E4,D4,E5,D5,E6,D6,E7,D7,E8,D8,E9,D9,E10,D10,E11,D11,E12,D12,E13,D13)"),88.90130615167368)</f>
        <v>88.90130615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>
      <c r="A15" s="19"/>
      <c r="B15" s="19"/>
      <c r="C15" s="19"/>
      <c r="D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>
      <c r="A16" s="24"/>
      <c r="B16" s="24"/>
      <c r="C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</sheetData>
  <drawing r:id="rId1"/>
</worksheet>
</file>