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llin\Documents\PM Paper\Supplemental Files for Submission\"/>
    </mc:Choice>
  </mc:AlternateContent>
  <xr:revisionPtr revIDLastSave="0" documentId="13_ncr:1_{A8740AEB-C71E-4F2F-BE40-393FA849B367}" xr6:coauthVersionLast="46" xr6:coauthVersionMax="46" xr10:uidLastSave="{00000000-0000-0000-0000-000000000000}"/>
  <bookViews>
    <workbookView xWindow="32280" yWindow="-120" windowWidth="29040" windowHeight="15990" xr2:uid="{46AF8F66-6A58-4E55-BCF6-C54AF4480F81}"/>
  </bookViews>
  <sheets>
    <sheet name="Decreased Func. + Localiz. CA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2" i="1" l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<sst xmlns="http://schemas.openxmlformats.org/spreadsheetml/2006/main" count="730" uniqueCount="363">
  <si>
    <t>NA</t>
  </si>
  <si>
    <t>CA 2 days</t>
  </si>
  <si>
    <t>CA 4 days</t>
  </si>
  <si>
    <t>CA 6 days</t>
  </si>
  <si>
    <t>CA 8 days</t>
  </si>
  <si>
    <t>Bradi no.</t>
  </si>
  <si>
    <t>Anova (p)</t>
  </si>
  <si>
    <t>Adjusted (p)</t>
  </si>
  <si>
    <t>Dunnet's (CA2)</t>
  </si>
  <si>
    <t>Dunnet's (CA4)</t>
  </si>
  <si>
    <t>Dunnet's (CA6)</t>
  </si>
  <si>
    <t>Dunnet's (CA8)</t>
  </si>
  <si>
    <t>Max fold change (/NA)</t>
  </si>
  <si>
    <t>Min fold change (/NA)</t>
  </si>
  <si>
    <t>Fold change (CA2/NA)</t>
  </si>
  <si>
    <t>Fold change (CA4/NA)</t>
  </si>
  <si>
    <t>Fold change (CA6/NA)</t>
  </si>
  <si>
    <t>Fold change (CA8/NA)</t>
  </si>
  <si>
    <t>Description</t>
  </si>
  <si>
    <t>Species</t>
  </si>
  <si>
    <t>Category</t>
  </si>
  <si>
    <t>PM Prediction (Y/N)</t>
  </si>
  <si>
    <t>Predicted Localization</t>
  </si>
  <si>
    <t>Experiment1</t>
  </si>
  <si>
    <t>Experiment2</t>
  </si>
  <si>
    <t>Experiment3</t>
  </si>
  <si>
    <t>Experiment4</t>
  </si>
  <si>
    <t>Average</t>
  </si>
  <si>
    <t>Bradi1g02810.1</t>
  </si>
  <si>
    <t>MAHLAGGGGDELVPTLSSLETVYGAGEEEEEEARVRFGRLGDRFRALYSASPALFARSPGRVNLIGEHIDYEGYSVLPMAIRQDMIVAISKAAHGQVRVANVEDKYAACVYPADPDKEIDIKNHKWGHYFMCGYKGVYEYGRSKGIDMGEPVGLDVVVDGTVPLGSGLSSSAAFVCSATIAIMGILEKNFPKKEVAQFTCQSERHIGTQSGGMDQAISIMAKPGFAELIDFNPIKATDVQLPQGGTFVIAHCLAESKKAETAATNYNNRVVECRLAAIVLAIKLGMDTNKAISSVTTLSDVEGLCVSFAGKEGSSDPVVAVKKLLHEEPYTTEEIEKIVGKSLASAFESSPTSLDVLRAAKQFKLFQRAAHVYSEARRVYAFRDTVSSKLSEEDMLKKLGNLMNDSHYSCSVLYECSCPELEELVKVCRDNGALGARLTGAGWGGCAVALVKESIVPQFILSLKEKYYKSRIDRGVVKQSELGLYVFASKPSSGAAILKL</t>
  </si>
  <si>
    <t>galactokinase isoform X1</t>
  </si>
  <si>
    <t>Brachypodium distachyon</t>
  </si>
  <si>
    <t>metabolism</t>
  </si>
  <si>
    <t>N</t>
  </si>
  <si>
    <t>cytosol, vacuole</t>
  </si>
  <si>
    <t>Bradi1g04140.1</t>
  </si>
  <si>
    <t>MKVIEKIQEAAANGRTVFSFEYFPPRTEEGVENLFERMDRMVAHGPNFCDITWGAGGSTADVTLDIANRMQNMVCVETMMHLTCTNMPVEKIDSALDTIKSNGIQNVLALRGDPPHGQDKFVQVAGGFSCALDLVQHIKAKYGDYFGITVAGYPEAHPEVILGEEGATEEAYSNDLAYLKRKVDAGADLIVTQLFYDTDMFLKFVNDCRQIGITCPIVPGIMPINNYKGFIRMTGFCKTKIPAEITAALDPIKDNEEAVKAYGIHLGTEMCKKILASGINTLHLYTLNMEKTALAILMNLGLIEESKLSRTLPWRPPTNVFRVKEDVRPIFWANRPKSYISRTLGWDQYPHGRWGDSRNPSYGALTDYQFTRPRGSGKKLQEEWAVPLKSVQDINERFMNLCQGKLTSSPWSELDGLQPETKIIDDQLVKINSKGFLTINSQPAVNAEKSDSPSVGWGGPGGYVYQKAYAEFFCAKDKLDQLVEKSKAFPSLTYIAVNKEGETFSNVPANAVNAVTWGVFPGKEVIQPTVVDSASFMVWKDEAFEIWSKGWACLFPEGDSSKELLEQVQKSYYLVSLVDNDYIHGDLFAAFKEI</t>
  </si>
  <si>
    <t>Methylenetetrhydrofolate reductase</t>
  </si>
  <si>
    <t>cytosol</t>
  </si>
  <si>
    <t>Bradi1g06220.2</t>
  </si>
  <si>
    <t>MAPKVAVAKKGDAKAQAAKVAKAVKSGSIKKKTKKIRTSVTFHRPRTLKKARDPKYPRISTPGRNKLDQYQILKYPLTTESAMKKIEDNNTLVFIVDLKADKKKIKAAVKKMYDIQAKKVNTLIRPDGKKKAYVKLTADYDALDVANKIGII</t>
  </si>
  <si>
    <t>60S ribosomal protein L23a-1</t>
  </si>
  <si>
    <t>protein synthesis</t>
  </si>
  <si>
    <t>Bradi1g07210.1</t>
  </si>
  <si>
    <t>MGHSNVWNSHPKNYGPGSRVCRVCGNSHGLIRKYGLMCCRQCFRSNAKDIGFIKYR</t>
  </si>
  <si>
    <t>40S ribosomal protein S29-like</t>
  </si>
  <si>
    <t>Bradi1g10480.1</t>
  </si>
  <si>
    <t>MVLSHAVSAGSSDDSVHSTFASRYVRAALPRFRMPENSIPKEAAYQIINDELMLDGNPRLNLASFVTTWMEPECNKLMMDSINKNYVDMDEYPVTTELQNRCVNMIAHLFNAPLGETETAVGVGTVGSSEAIMLAGLAFKRRWQNKMKAAGKPCDKPNIVTGANVQVCWEKFARYFEVELKEVKLREGYYVMDPEKAVELVDENTICVAAILGSTLNGEFEDVKMLNDLLVKKNEETGWDTPIHVDAASGGFIAPFLYPELEWDFRLPLVKSINVSGHKYGLVYAGIGWCIWRSKEDLPEELIFHINYLGADQPTFTLNFSKGSSQVIAQYYQLIRLGFEGYKNIMDNCRENAKVLKEGLEQTGRFNIVSKDEGVPLVAFSLKDSSRHDEFEISEFLRRFGWIVPAYTMPPDAQHVTVLRVVIREDFSRTFAERLVIDIEKVLHELDALPSRGGPPSLTSANANGDAPSERDIERQREVVAIWKMAVLAKKKTNGVC</t>
  </si>
  <si>
    <t>Glutamate decarboxylase</t>
  </si>
  <si>
    <t>Bradi1g10630.1</t>
  </si>
  <si>
    <t>MADAEDIQPLVCDNGTGMVKAGFAGDDAPRAVFPSIVGRPRHTGVMVGMGQKDAYVGDEAQSKRGILTLKYPIEHGIVSNWDDMEKIWHHTFYNELRVAPEEHPVLLTEAPLNPKANREKMTQIMFETFNTPAMYVAIQAVLSLYASGRTTGIVLDSGDGVSHTVPIYEGYALPHAILRLDLAGRDLTDYLMKILTERGYSFTTTAEREIVRDMKEKLSYIALDYDQEMETSKTSSSVEKSYELPDGQVITIGAERFRCPEVLFQPSFIGMEAAGIHETTYNSIMKCDVDIRKDLYGNIVLSGGTTMFTGIADRMSKEITALAPSSMKIKVVAPPERKYSVWIGGSILASLSTFQQMWIAKAEYDESGPSIVHRKCF</t>
  </si>
  <si>
    <t>actin-1</t>
  </si>
  <si>
    <t>cell structure</t>
  </si>
  <si>
    <t>extracellular matrix</t>
  </si>
  <si>
    <t>Bradi1g11670.1</t>
  </si>
  <si>
    <t>MLLHGLWDKVTGKNKEAWKEGRIRGTAVLVKKDVLDLGDFHASLLDGVHKILGCEDGVAFHLVSATAADPNNGERGKVGKAAHLEELVVTMKSTAAGESVFRVAFEWDDSQGIPGAVIVRNTNRSEFLLKTLTLEGVPGRGTVVFVANSWIYPAAGDRVFFANDTYLPSKMPVLLVQYRQDELRNLRGDSKAGPYEEHDRVYRYDYYNDLGEPDKGEDHVRPMLGGSQEHPYPRRGRTGRRPTKTDPKSESRLPLLNLKKALNIYVPRDERFGHLKLSDFLGYSLKAITEAVVPIIRTYVDTTPKEFDSFQDIMNLYDGLLEVPHSPALAEIKKKIPFDFIKSILPVAGDDFLNLPFPHVVKSDRSAWRTDEEFAREMLAGVNPVCIRRLTEFPARSTLDHSVYGDHTSKITEDHIQHNLEDGLSIKKALESNRLFILDHHDNFMPFLDRINKLEGNFIYASRTLLFLKADGTLKPLAIELSLPHPDGQQHGAESKVYTPAVEGVESQIWQLAKAYACVNDSAWHQLISHWLNTHAVIEPFVIATNRQLSVVHPVHKLLSPHYRDTMNINALARQTLINAGGIFELTVFPGKYALEMSSVVYKDWKLTEQGLPADLVKRGVAVPDPSSPYNVRLLIKDYPYAVDGLVIWWAIETWVKEYLTIYYPNDGVLRSDEELQKWWKEVREVGHGDLKDADWWPKMDTVQELAKMCTTIIWVASALHAAVNFGQYPYAGYLPNRPTVSRRPMPEPGMKEYAQLERGGKEADKVFIHTITSQFQTILGITLIEILSKHSSDEVYLGQRDTPEWTSDAKALEAFKRFGSRLIEIEKRITEMNGNPSLKNRNGPVKMPYMLLYPNTSDVTGEKGVGLTAMGIPNSISI</t>
  </si>
  <si>
    <t>Lipoxygenase</t>
  </si>
  <si>
    <t>chloroplast</t>
  </si>
  <si>
    <t>Bradi1g11680.1</t>
  </si>
  <si>
    <t>MIIGGIIKKIKESKNAQLKGTVVLMRKNVLDLNDFGASLLDGIGEFLGKGITCQLISSTLVDTNNGNRGKVGAEAELEQWITSLPSVTTGESKFGVTFQWEVEKLGVPGAIIVKNYHSNEFFLKTITLDNVPGRGKLTFVANSWIYPATKYRYNRVFFANDTYLPSQMPPALRPYRDDELRNLRGDDQEGPYEEHDRVYRYDVYNDLGKDRPVLGGNADYPYPRRGRTGRKPSRKQPQLESRLKSILQQIYVPRDEKFGHLKMSDFIGYSIRAITQGILPAVRTLVDCTPGEFDSFQDIINHYEGGIKLPNIPALEELRKRFPLQLIKNLLPVGGDFLLKLPIPQIIKQDKHAWRTDEEFAREVLAGINPVMITRLTEFPPKSTLDPAKYGDHTSTITAAHVEKNLEGLTVQQALESNRMYILDHHDRFMPFLIDVNNLEGNFIYATRTLFFLKGDGRLTPLAIELSEPIIQDGLKTAKSKVYTPASAGVEAWIWELAKAYVSVNDSGWHQLVSHWLNTHAVMEPFVIATNRNLSVTHPVHKLLSPHYRDTMTINALARQTLINAGGIFEMTVFPGKFALGMSAVVYKDWNFTEQALPADLLKRGVAVEDLSSPYKVRLLIKDYPYAADGLAIWHAIEQYVNEYLAIYYPNDGVLQGDVELQSWWKEAREVGHGDLKDASWWPKMQTLPELARSCTTIIWIASALHAAVNFGQYPYAGYLPNRPTVSRRRMPEPGTKEYAELERDPELAFIHTITNQIQTIIGISLLEVLSKHSSDEIYLGQRDTPEWTSDAKALAVFQRFSDRLVEIEGKVVGMNNDPSLKNRNGPAKFPYMLLYPNTSDRNGAAAGITAKGIPNSISI</t>
  </si>
  <si>
    <t>Bradi1g13890.1</t>
  </si>
  <si>
    <t>MAASVKLGSKPDAFRRQGQAWFCTTGLPSDVTVEVGDMSFHLHKFPLLSKSAVLEQLIEESSDQEECTITLSDIPGGTKSFELVARFCYGVKIELSSANVVYLRCASEHLQMTEEISEDNLIAQSEMFLNQVVLRNWKDSLKALETCDDLLPHAEDLQIVKRCIESLAAKATTDPNLFGWPIREHGIMQSPGGSVLWNGISTGARPRNFSSDWWYDDASALSFPMYKRLISAMESRGVRPETIAGSLAYYARKYLPGLNRRNSTGIAPPTATLSEVEQKNLLEEINTLLPVQKGLASTKLLLGLLRIAMIQRASSTCISDLEKRVGMQLDQASLEDLLLPNFSYTMETLYNVECVHRILEHFLAMDQANGGASPCMDDVMASPSMIPITAVAKLIDGYLAEVASDVNLKPPKFQALASAVPEYARPLDDGLYRAIDIYLKAHSWLSEAEREQLCRLMDCQKLSLEACTHAAQNERLPLRVVVQVLFFEQLQLRTSIAGCLLVSDNLERSRPLRSGIATSGEAGGWTTAVRENQVLKVGMDNMRIRLAELEKECSDMRQEILKLGRGKSGGWTSHVPKKFNLRIKSQMCSAQEGSVSEQQKSMSAKIDKLQAKLSKQKKQLSADA</t>
  </si>
  <si>
    <t>BTB/POZ domain-containing protein At1g30440</t>
  </si>
  <si>
    <t>protein destination and storage</t>
  </si>
  <si>
    <t>Y</t>
  </si>
  <si>
    <t>PM</t>
  </si>
  <si>
    <t>Bradi1g23520.1</t>
  </si>
  <si>
    <t>MAAASTTDGGVGAILTAGERDYLVRNSGEQVKISSIEAGTVALYFSASWCPPCRRFTPKLIEAYKELASQGKSFEVVFVSGDQDEEAFNAYFAKMPWLAVPFTDSEGRKSLDERFQVRGIPHLVILDAKTGKVCTEDGVEFVSEYGIDAYPFTPERINELKEQEKAAKDNQTIHSVLSAPTRDYLISNKGDKVPISDLEGKYVGLCFVVSGYGPVEEFTTVLAKIYGKLKEVGKKFEVVAVSMDNDEASFNESFQNMPWLAIPQGDKMCQKLVSYFELNDLPTLVLIGPDGKTLNSNIADIIEENGVESWEGFPFNAEKLEILAEKARAKAESQTLQSLLVTGDLDFVIGKDGAKVPVSQLVGKTVLLYFSAQWCGPCRAFLPTLVDVYNKIKEKNSDFEIVFISSDRDQSSFDDFFSGMPWLALPLEDERKAYLKKMFKIRGIPSLVAIGPSGKTVNTDAKAPLAVHGADAFPFTEEKIQELEKNIDEMAKGWPEKLKHELHEEHELVLTRHRRPFGCDGCDEMGNSWSYYCAECDFDLHTSCALGEKKKGEEEKGHDAEAAPAGYVCEGDVCRKA</t>
  </si>
  <si>
    <t>probable nucleoredoxin 1-2</t>
  </si>
  <si>
    <t>disease/defence</t>
  </si>
  <si>
    <t>Bradi1g25790.1</t>
  </si>
  <si>
    <t>MASSLDAPNLDDYLPTDSLPQEPPRSLNLRDLLDISPVLTEAAGAIVDDSFTRCFKSNSPEPWNWNIYLFPLWCFGVVVRYGLLFPLRVLTLGLGWMVFFAAFFPVHFLLKGQNKLRSKIERKLVEMMCSVFVASWTGVIKYHGPRPSSRPYQVFVANHTSMIDFIILEQMTAFAVIMQKHPGWVGFIQKTILESVGCIWFNRNDLKDREVVGRKLRDHVQRPDNNPLLIFPEGTCVNNQYTVMFKKGAFELGCAVCPIAIKYNKIFVDAFWNSKKQSFTMHLGRLMTSWAVVCDVWFLEPQYLREGETSIAFTERVRDMIAARAGLKKVLWDGYLKHNRPSPKHTEEKQRIFAESVLKRLEES</t>
  </si>
  <si>
    <t>glycerol-3-phosphate acyltransferase 9</t>
  </si>
  <si>
    <t>PM, ER</t>
  </si>
  <si>
    <t>Bradi1g26770.1</t>
  </si>
  <si>
    <t>MATPPTLVLLPEWGAGHLMSMLESCKRVLLSGGRAFSITLLVMRPPTAAATSEVEAHVRREAASGLDIRIHRLPAVEPPADAAGVEEFIARYIELHAPGVRDAVAGMSCPVAALVLDLFAAPMVDVAQDLGVPSYVFMSSTGAMLALMLHLPVLHEAVTVEFEEVEGGVVHVPGLPPIPHEWMPCPVVDKKSPNYTWFVRLGERFMDATGIIANTADELEPGPLAAIAEGRAVPGRPAPPVYPIGPVLSLGSSSSKKESSSGPPHACVAWLDAQPRASVVLLCFGSMGWFEAAQVVEICAALERCGAHRFLWVLRGPPGADTGAGAPDGSEHPTDADLDELLPEGFLERTAGRVLVWPTWAPQKEILAHAAVGGFVTHCGWNSVLESLWHGVPMAPWPLYAEQHLNAFELVADMGVAVPLKVDRKRDNFVEAAELERAVESLMGGGEEGRKAREKAAVMRDVCRKAVGKGGSSEAALQRLSEVLHEGALPKV</t>
  </si>
  <si>
    <t>UDP-glycosyltransferase 71C4-like</t>
  </si>
  <si>
    <t>Bradi1g29520.1</t>
  </si>
  <si>
    <t>MADLQEPLVRGKRKKVLVDYLVQFRWILVIFVVLPISSLIYFNIYLGDMWSAMKSEKKRQKEHDDNVQKVVKRLKQRNPKKDGLVCTARKPWIAVGMRNVDYKRARHFEVDLSAFRNILEIDAERMVAKVEPLVNMGQISRATCPLNLSLAVVAELDDLTVGGLINGYGIEGSSHLYGLFSDTVVALEIVLADGKVVRATKDNEYSDLFYGVPWSQGTIGFLVSAEIKLIPIKEYMRLTYTPVKGDLKEIAQGYADSFAPRDGDPSKVPDFVEGMVYNPTEGVMMTGVYASKEEAKKKGNKINSVGWWFKPWFYQHAQTALKKGEFVEYIPTRQYYHRHTRCLYWEGKLILPFGDQFWFRYLFGWLMPPKVSLLKATQGEAIRNYYHDNHVIQDMLVPLYKVGEALEFVHREMEVYPLWLCPHRLYKLPVKTMVYPEPGFELHQRQGDTSYAQMFTDVGVYYTPAFIFRGEEFNGVEAVKRLEQWLIENHSYQPQYAVSELNEKDFWRMFDASHYEHCRQKYGAVGTFMSVYYKSKKGRKTEKEVQEAEAAILEPAYADEA</t>
  </si>
  <si>
    <t>delta(24)-sterol reductase</t>
  </si>
  <si>
    <t>cytosol, PM</t>
  </si>
  <si>
    <t>Bradi1g30130.1</t>
  </si>
  <si>
    <t>MRKWALSSALLLVFLLATLSPDPAKRLQVNAEESSDELADLPKVEEKLGAVPHGLSTDSEVVKRESESISRKTLRNSAEKFEFQAEVSRLMDIIINSLYSNKDIFLRELISNASDALDKIRFLGLTDKEVLGEGDTAKLEIQIKLDKENKILSIRDRGVGMTKEDLIKNLGTIAKSGTSAFVEKMQTGGDLNLIGQFGVGFYSVYLVADYVEVVSKHNDDKQYVWESKADGSFAISEDTWNEPLGRGTEIKLHLRDEAKEYLEEDKLKDLVKKYSEFINFPIYLWATKEVDVEVPADEEESSEEESTTETTEEEETEDSEEKKPKTKTVKETTTEWELLNDMKAVWLRNPKEVTEEEYSKFYHSLAKDFGDDKPMSWSHFSAEGDVEFKALLFVPPKAPHDLYESYYNANKSNLKLYVRRVFISDEFDDLLPKYLSFLRGIVDSDTLPLNVSREMLQQHSSLKTIKKKLIRKALDMIRKLAEEDPDEYSNKDKTDEEKSALEEKKGQYTKFWNEFGKSIKLGIIEDATNRNRLAKLLRFESSKSDGKLVSLDEYISRMKSGQKDIFYLTGSSKEQLEKSPFLEQLTKKNYEVIYFTDPVDEYLMQYLMDYEDKKFQNVSKEGLKLGKDSKLKDLKESFKELTDWWKKALESESIDSVKISNRLHNTPCVVVTSKYGWSSNMEKIMQAQTLSDASKQAYMRGKRVLEINPRHPIIKELRDKVAQDSESESLKQTARLVYQTALMESGFNLPDPKDFASSIYRSVQKSLDLSEDATVEEEEEVEEPEVEEKETTKAEEPEHEQYEKDEL</t>
  </si>
  <si>
    <t>heat shock protein 90</t>
  </si>
  <si>
    <t>Bradi1g34200.1</t>
  </si>
  <si>
    <t>MGVYTFVCRSSGGEWTAKQHKGELEASAATTYDLHRQLVAAASAADSSAGVQSSFTAVSPTSAICQVIIGAVGGGAMVGGPAAGGAPASGGAAAEAPKAEEKKEEEKEESEDDLGFSLFD</t>
  </si>
  <si>
    <t>60S acidic ribosomal protein P3</t>
  </si>
  <si>
    <t>Bradi1g34750.1</t>
  </si>
  <si>
    <t>MALSGWRRSPAARRPASLCLWIALVAATLVLAQAKKSNADLSTVTHKVYFDIEIEGKPAGRVVMGLFGKAVPKTAENFRALCTGEKGTGKSGKPLHYKGSSFHRIIPSFMIQGGDFTLGDGRGGESIYGTKFADENFKLKHTGPGFLSMANAGRDTNGSQFFITTVTTSWLDGKHVVFGKVLSGMDVIYKVEAEGQQTGTPKSKVVIADSGELPL</t>
  </si>
  <si>
    <t>peptidyl-prolyl cis-trans isomerase</t>
  </si>
  <si>
    <t>chloroplast, Golgi, ER</t>
  </si>
  <si>
    <t>Bradi1g36700.1</t>
  </si>
  <si>
    <t>MEEVTEAVNNLAITEPHKKNRIQVSNTKKPLFFYVNLAKRYMQVHNEVELSALGMAIATVVTVAEILKNNGLAMEKKIMTSTVDVNDESRSRPMQKAKIEIVLGKTENFDELMAIAAEEREVAAAEEGEEQS</t>
  </si>
  <si>
    <t>Alba domain-containing protein-like</t>
  </si>
  <si>
    <t>cytosol, ER, nucleus</t>
  </si>
  <si>
    <t>Bradi1g39090.1</t>
  </si>
  <si>
    <t>MALHAPVLVLKDSLKRESGAKVHHANIQAAKAVADIIRTTLGPRSMLKMLLDASGGIVVTNDGNAILREIDIAHPAAKSMIELSRTQDEEVGDGTTSVIVLAGEMLHVAEAFIEKNYHPTVICRAYTKALEDALAVLDKIAMPVDVNDRGAMLGLVKSSIGTKFTGQFGDLIADLAIDATTTAGVDLGQGMREVDIKKYIKVEKIPGGQLEDSRVLKGVMFNKDVVAPGKMKRKIVNPRIILLDCPVEYKKGENQTNAELMKEEDWQVLLELEEEYIKNLCAQILKFKPDLVVTEKGLSDLAIHYLSKAGVSAIRRLRKTDNNRIAKACGAVIVNRPEELQESDVGTRAGLFEVKKIGDEFFSFIVDCKDPKACTVLLRGASKDVLNEVERNLQDAMSVARNILKNPKLLPGGGGTELTVSATLKQKSSSVEGVEKWPYEAAALAFEAIPRTLLQNCGLNVIRTMTQLQGKHANGENAWVGIDGRSGDIVDMKERKIWDSYSVKAQTFKTAIEAACMLLRIDDIVSGIKKKQAPGAGAPKQPQIEQEGDADTEQMIPE</t>
  </si>
  <si>
    <t>T-complex protein 1 subunit gamma</t>
  </si>
  <si>
    <t>cytosol, cytoskeleton</t>
  </si>
  <si>
    <t>Bradi1g42000.1</t>
  </si>
  <si>
    <t>MWRLKVSEGGGPWLRSVNNFLGRAVWEFEPDLGTPEERAEVERVRREFTEHRFQKKESQDLLMRMQYAKQKHPQLDLPAIKLLDSAEVTEEIILTSLRRALSQHSSLQAHDGHWACDYSGILFIMPILVFALHVTGSLNAVLSIEHRREICRYIYNHQNEDGGWGTQVLGPSTMFGSCLNYVTLRLLGELDNTDALTKGRAWILSRGSASAIPQWGKIWLSVIGLYEWSGNNAIVPELWLVPHFLPIHPGRFWCFCRMVYMPMSYLYGKKFVGPITPTIFAIREEIYNVPYHEIDWNKARDTCAKEDLRYPRTLLQNVIWTCLNKCVEPVLNCWPINKLRDAALKNLIKHIHYEDEVTKYIGICPIVKALNMICCWSDDPNSDALKLHLPRIYDYLWLAEDGMKAQVYDGCQSWEISFIVQAYCSTDLVAELGPTLRKAHEFIKSSQVLENHPDSEAYYRHRSKGSWTLSTADNGWSVSDCTAEAVKALLMLSKISPNLVGGPIEGERLHDAVDCLLSFMNKDGTFSTYECKRTTSLLEVLNPSESFLNIVVDYPSVECTSSVLQALIMFRELYPGYRKEEIGKCIKTSSKFIEDNQRNDGSWFGTWGICFTYGAFFAVKGLVASGRTYENSSSIRKACTFLLSKQLSTGGWGETYLSSETEAYVAAIGPHAVNTAWAMLALIYAGQVERDPTPLFHAAKELINMQLETGGFPQQEHVGCFNCSLYFNYANYSYLYPIWALGEFRRRLVGKRI</t>
  </si>
  <si>
    <t>Terpene cyclase</t>
  </si>
  <si>
    <t>cytosol, chloroplast</t>
  </si>
  <si>
    <t>Bradi1g44460.1</t>
  </si>
  <si>
    <t>MAAAAVASNGGAANAPAPGRLASVYSEVQTSRLTHMLPLPSVLRSHFTLADGPASSAAGNPDEIAKLFPNLYGQPSASVVPSAEPVPAKPLKIGVVLSGGQAPGGHNVICGIFDYLQERVKGSTMYGFKGGPAGVMKGKYVELTSDFVYPYRNQGGFDMICSGRDKIETPEQFKQAEDTVNRLDLDGLVVIGGDDSNTNACLLGEYFRGRNLKTRVIGCPKTIDGDLKSKEVPTSFGFDTACKIYSEMIGNVMTDARSTGKYYHFVRLMGRAASHITLECALQTHPNVALIGEEVAEKKETLKNVTDYITDIICKRAELGYNYGVILIPEGLIDFIPEVQKLIAELNEILAHDVVDEAGAWKSKLQPESRQLFDFLPKTIQEQLLLERDPHGNVQVAKIETEKMLIAMVETELEKRKAAGKYSADFRGQSHFFGYEGRCGLPTNFDSSYCYALGYGAGALLQFGKTGLISSVGNLAAPVEEWTVGGTALTALMDVERRHGKFKPVIKKAMVELDAAPFKKFASMRDEWALKNRYISPGPIQFSGPGSYASNHTLMLELGAQI</t>
  </si>
  <si>
    <t>Pyrophosphate--fructose 6-phosphate 1-phosphotrasferase subunit beta</t>
  </si>
  <si>
    <t>Bradi1g46670.1</t>
  </si>
  <si>
    <t>MAAKLTRLHSLRERLGATFSSHPNELIALFSRYVHQGKGMLQRHQLLAEFDALMDGDKEKYAPFEDILRAAQEAIVLPPWVALAIRPRPGVWDYIRVNVSELAVEELTVSEYLAFKEQLVDEHASSNFVLELDFEPFNASFPRPSMSKSIGNGVQFLNRHLSSKLFQDKESLYPLLNFLKAHNHKGTTMMLNDRIQSLRGLQSALRKAEEYLISIPEDTPCSEFNHRFQELGLEKGWGDTAKRVHDTIHLLLDLLEAPDPANLEKFLGTIPMMFNVVILSPHGYFAQSNVLGYPDTGGQVVYILDQVRALENEMLLRIKQQGLDITPKILIVTRLLPDAVGTTCGQRLEKVIGTEHTDILRVPFRTEKGILRKWISRFDVWPFLETYTEDVANELMREMQTKPDLIIGNYSDGNLVATLLAHKLGVTQCTIAHALEKTKYPNSDIYLDKFDSQYHFSCQFTADLIAMNHTDFIITSTFQEIAGSKDSVGQYESHIAFTLPGLYRVVHGIDVFDPKFNIVSPGADMSVYFPYTETDKRLTAFHPEIEELIYSDVENSEHKFVLKDKNKPIIFSMARLDRVKNMTGLVEMYGKNAHLKDLANLVIVAGDHGKESKDREEQAEFKRMYSLIEEYKLKGHIRWISAQMNRVRNGELYRYICDTKGAFVQPAFYEAFGLTVIEAMTCGLPTIATCHGGPAEIIVDGVSGLHIDPYHSDKAADILVNFFEKCKVDPTYWDKISQGGLKRIYEKYTWKLYSERLMTLTGVYGFWKYVSNLERRETRRYLEMFYALKYRSLAAAVPLAVDGDNAGN</t>
  </si>
  <si>
    <t>Sucrose synthase</t>
  </si>
  <si>
    <t>transporter</t>
  </si>
  <si>
    <t>Bradi1g48010.1</t>
  </si>
  <si>
    <t>MSSPAPQAAAAAAPMAVDDAEDDQLASMSTEDIVRASRLLDNEIRVLKDEVQRTNLELESLKDKIKENQEKIKLNKQLPYLVGNIVEILEMNPEDEAEEDGANIDLDSQRKGKCVVLKTSTRQTIFLPVVGLVDPDTLKPGDLVGVNKDSYLILDTLPSEYDSRVKAMEVDEKPTEDYNDVGGLEKQIQELVEAIVLPMTHKDRFQKLGIRPPKGVLLYGPPGTGKTLMARACAAQTNATFLKLAGPQLVQMFIGDGAKLVRDAFQLAKEKAPCIIFIDEIDAIGTKRFDSEVSGDREVQRTMLELLNQLDGFSSDERIKVIAATNRADILDPALMRSGRLDRKIEFPHPSEEARARILQIHSRKMNVNPDVNFEELARSTDDFNGAQLKAVCVEAGMLALRRDATEVTHEDFNEGIIQVQAKKKSSLNYYA</t>
  </si>
  <si>
    <t>AAA+ ATPase</t>
  </si>
  <si>
    <t>Bradi1g56910.1</t>
  </si>
  <si>
    <t>MASSADPATEPYVVEDCRGVLQLLSDGTVVRSAALPFPAGNDDGLDNDGRVEWKDAVYDAGRGLGLRMYKPAAAEKKLPVLVYFHGGGFCIGSYAWPNFHAGCLRLAASLPAVVLSFDYRLAPEHRIPAAHEDAAAALLWLRSQLASDTSNPWLADAADPRRVFVSGESAGGNLAHHLALRFGASGLDPVAHIAGYILLMPAFMSEQPTRSELDSPATAFLTRDMCDRYGRLSFPAGANRDHPLLNPLGPESPSLDPLLDVAMLVVAAEGDLLRDKNVEYAERLKALAAEKGKGKEENVELVVFQGEEHAFFGVKPMSEAAGELVRVIGRFVARSGSGTGGGQMS</t>
  </si>
  <si>
    <t>probable carboxylesterase 15</t>
  </si>
  <si>
    <t>Bradi1g59420.1</t>
  </si>
  <si>
    <t>MGRKWSMFAGGLTFLVGAALNGAAENIAMLIIGRILLGVGVGFANQSVPVYLSEMAPARLRGMLNIGFQLMITIGILAAALINYGTNKIKSGYGWRVSLALAAVPAGIITLGSLFLPDTPNSLIERGHPESARAMLARIRGADVDISAEYGDLVVASEESKLVTHPWRNILERRYRAQLTMAIAIPFFQQLTGINVIMFYAPVLFETLGFKGDGALMSAVITGLVNVFATLVSVFTVDRLGRRKLFLQGGSQMLLSQLVVGTLIAVRFGTSGVGEMPKGYAAAVVLFICVYVAGFAWSWGPLGWLVPSEIFPLEIRPAGQSINVSVNMLFTFVIAQAFLTMLCHLKFGLFYFFAGWVVIMTVFIALFLPETKNVPIEEMVLVWKGHWFWKRFIADEDVHVPAAAAAKGAATA</t>
  </si>
  <si>
    <t>sugar transport protein MST3</t>
  </si>
  <si>
    <t>Bradi1g60310.1</t>
  </si>
  <si>
    <t>MAAAAAGGAPRALSQREQDIQMMLAADVHLGTKNCDFQMERYVFKRRSDGIYIINLGKTWEKLQLAARVIVAIENPQDIIVQSARPYGQRAVLKFAQHTGANAIAGRHTPGTFTNQLQTSFSEPRLLILTDPRTDHQPIKESALGNIPTIAFCDTDSPMRYVDIGIPANNKGKQSIGCLYWLLARMVLQMRGTILPGHKWDVMVDLFFYRDPEEAKEQDEEEALVAPEYGAPPVDNWGDLPALSAAPTGAEWGSAVPAPVAGEGWEAPSVPLPADASVPAPGPAPATGWEEGSAPAATGWQ</t>
  </si>
  <si>
    <t>40S ribosomal protein SA</t>
  </si>
  <si>
    <t>Bradi1g60320.1</t>
  </si>
  <si>
    <t>MGEAAGDRVLSRLQSVRERIGDSLSAHPNELVAVFTRLVNLGKGMLQPHQIISEYNTAIPEAAREKLKDGAFEDVLRAAQEAIVISPWVALAIRPRPGVWEYIRVNVSELAVEELSVPEYLQFKEQLVEGSNKDFVLELDFEPFNASFPRPSLSKSIGNGVQFLNRHLSSKLFHDKESMYPLLNFLRAHNYKGMTMMMNDRIRSLSALQGALRKAEEHLSGLPADTPYSDFHHRFQELGLEKGWGDCAKRAQETLHLLLDLLEAPDPSTLEKFLGTIPMVFNVVILSPHGYFAQANVLGYPDTGGQVVYILDQVRAMESEMLLRIKQQGLDITPRILIVTRLLPDATGTTCGQRLEKVLGTEHTHILRVPFRTENGIVRKWISRFEVWPYLETFTDDVAHEISGELQANPDLIIGNYSDGNLVACLLAHKMGVTHCTIAHALEKTKYPNSDLYWKKFEDHYHFSCQFTTDLIAMNHADFIITSTFQEIAGNKDTVGQYESHMAFTMPGMYRVVHGIDVFDPKFNIVSPGADMSIYFPYSESQRRLTSLHPEIEELLYSDVDNNEHKYVLKDRNKPIIFSMARLDRVKNLTGLVELYGRNPRLQELVNLVIVCGDHGNPSKDKEEQAEFKKMFDLIEQYNLNGHVRWISAQMNRVRNAELYRYICDTKGAFVQPALYEAFGLTVIEAMTCGLPTFATAYGGPAEIIVNGVSGYHIDPYQGDTASALLVDFFEKCQGDPSHWTKISQGGLQRVEEKYTWKLYSERLMTLTGVYGFWKYVSNLERRETRRYLEMLYALKFRTMASTVPLAVEGEASSK</t>
  </si>
  <si>
    <t>Bradi1g60730.1</t>
  </si>
  <si>
    <t>MKFNIANPTTGCQKKLEIDDDQKLRVFFDKRISQEVLGDHLGEEFKGYVFKIMGGCDKQGFPMKQGVLSSGRVRLLLHRGTPCFRGYGRRDGERRRKSVRGCIVSQDLSVINLVIVKKGDNDLPGLTDTEKPRMRGPKRASKIRKLFNLAKDDDVRKYVNTYRRTFTNKNGKKVSKAPKIQRLVTPLTLQRKRARIAKKKQRIVKKKSEAAEYQKLLAQRLKEQRDRRSESLAKKRSRLSTAKAAPAATA</t>
  </si>
  <si>
    <t>40S ribosomal protein S6</t>
  </si>
  <si>
    <t>Bradi1g67120.1</t>
  </si>
  <si>
    <t>MSRPSRSDAHLSPVDEATRVAEVREYYDDAAPKRHTKPSRSEHSAVYADALADDSHPELDKLQQLEAHTGKLVCEGGKAGEEFVETEYYRDLGCVGKQHHTTGTGFIKMDKPTGASFELSDDPDATERHASCKGNPATNEWIPSADTVYLASDKPSRSDS</t>
  </si>
  <si>
    <t>uncharacterized protein</t>
  </si>
  <si>
    <t>unclassified</t>
  </si>
  <si>
    <t>Bradi1g67517.1</t>
  </si>
  <si>
    <t>MSKKKSKNLQMVLSDGNGAAAASVVTGSAIAASYNDQIRPLLDAVDRLRHLKVTQEGIQLPTIVVVGDQSSGKSSVLESLAGISLPRGQGICTRVPLVMRLQDDPSADSPVLQLEYSNGRAVATTEAKVADAINAATAEIAGSGKGISDAPITLVVRKRGVPDLTLVDLPGITRVPVQGQPDDIYDQIARIIKEYIAPKESIILNVLTATVDFPTCESIRMSQQVDRTGERTLAVVTKVDKAPEGLLEKVTMDDVNIGLGYVCVRNRIGEETYDQARVEEEKLFKYHPLLSKIDKDMVGIPVLAQRLMQIQATIIAKCLPDIVRQINDRLSRNSTELEQMPPDVTSVADAVKEFIRIVKQVCGSLEKILVRGEFDDFPDDGHFHGTARVAEMLNRYAKKLPADVPRRANDLFLMEEIRVLEETKGINLPNFLPRSAFLVLLKKKVDTVTQIPHELANQVWEYVEDLVLKIVQQHTDNFPQVQSSCRRAVQILMEKARARSAQHVKELIEMEQVADYTSNPDYMKTWYEIMEGHDSFMEAVADGSKPAIVNLAGFGEVDVSHLRGKADIAGQAFDLSARLTAYWKSIVLRLVDGLALHVLLGVKRLVESDLEAELANELLGNKLAGVERMLLPSPGTAPKRERIKKSIELLRQSKEVVANIMDRISAAGEV</t>
  </si>
  <si>
    <t>dynamin-related protein 4C</t>
  </si>
  <si>
    <t>cytoskeleton</t>
  </si>
  <si>
    <t>Bradi1g67840.1</t>
  </si>
  <si>
    <t>MEMQFAAVLASLALGGALLVLFFGKWWQPLADADRRVKELDDAVEALLQLRAAVLKQLDGAPESEQTRAWLRRAQEAQDEVASIKARHDAGQLYVIRLLQYFLAAGAVAAGALAEKQLKIVRAIQEQGAALLEAALATPQAPPPLLLQPEELELPLPATTGATRARLNEALRFLGDCDAALGVWGAGGVGKTTLLKHVRGVCGRVAPFFDHVFLVAASRDCTVANLQREVVAVLGLREAPTEQAQAAGILSFLRDKSFLLLLDGVWERLDLERVGIPQPFGVVAGRVRKVIVASRSETVCADMGCRKKIKMERLNEDDAWNLFEGNVGEEAVRWDTQISTLARQVAAECKGLPLCLAIVGRAMSNKRTPEEWSNALDKLKNPQLSSGKSGPDESTHALVKFCYDNLESDMARECMLTCALWPEDHNISKDELLQCWIGLGLLPINLAAGNDDVEEAHRLGHSVLSILESARLLEQGDNHRYNMCPSDTHVRLHDALRDAALRFAPGKWLVRAGVGLREPPRDEALWRDAQRVSLMHNAIEEAPAKAAAAGLSDAQPASLMLQCNRALPRKMLQAIQHFTRLTYLDLEDTGIVDAFPMEICCLVSLEYLNLSRNRILSLPMELGNLSGLKYLHMRDNYYIQITIPAGLISRLGKLQVLELFTASIVSVADDYVAPVIDDLESSGASVASLGIWLDNTRDVQRLASLAPAGVRVRSLHLRKLAGARSLELLSAQHAAELGGVQEHLRELVVYSSDVVEIVADAHAPRLEVVKFGFLTRLHTMEWSHGAASCLREVAMGACHTLTHITWVQHLPCLESLNLSGCNGMTRLLGGAAEGGSAAEELVTFPRLRLLALLGLAKLEAVRDGGGECAFPELRRLQTRGCSRLRRIPMRPASGQGKVRVEADRHWWNGLQWAGDDVKSCFVPVLL</t>
  </si>
  <si>
    <t>probabale disease resistance protein At1g61300</t>
  </si>
  <si>
    <t>Bradi1g67960.1</t>
  </si>
  <si>
    <t>MASGGGGCLPAMDLMRSEPMQLLQVIIPTESAHLAVSYLGDLGLIQFKDLNADKSPFQRTYAAQIKRCGEMARKLRFFKEQMSKAGIQISPVQLTETPLDFDDMEIKLGELEAELTEVNANDEKLQRTYNELLEYSTVLQKAGEFFYSAQRSAAAQQREMETSQSGDISLESPLLEQDMFTDASKQVKLGSLSGLVPKEKAMAFERILFRATRGNILLRQESVDEPVTDPQSGEKVSKNTFVIFYSGERAKAKILKICDAFRANRYPFPEDLGKQMHTVQEVSGKISELKATIDMGLAHRDSILKTIALEYEHWNHLAKKEKSIYHTLNMLSVDVTKKCLVGEGWSPVFATSQVQDALQRATLESKSQVGSIFQVLNTKESPPTYFQTNKFTSAFQEIVDAYGVAKYQEANPGVFTVITFPFLFAVMFGDWGHGICILLATLYLIIREKKFASQKLGDIMEMMFGGRYIIMMMALFSIYTGLIYNEFFSVPFELFAKSAYACRDPSCGDATTEGLVKIRPTYPFGVDPVWHGSRSELPFLNSLKMKMSILLGVAQMNLGIMMSYFNAKFFRNSVNVWYQFVPQLIFLNSLFGYLSMLIIIKWCTGSKADLYHVMIYMFLSPTDELGENELFPGQKTVQLVLLLLALVSVPWMLIPKPFFLKMEHERRHQGHQYAMLEGADESVVAELGEHHEESNHHEEFEFSEIFVHQLIHTIEFVLGAVSNTASYLRLWALSLAHSELSTVFYDKVLLLTLGYNNLFILAIGVFVFICATVGVLLVMETLSAFLHALRLHWVEFQNKFYEGDGYKFAPFSFALITEEEE</t>
  </si>
  <si>
    <t>V-type ATPase</t>
  </si>
  <si>
    <t>transport</t>
  </si>
  <si>
    <t>vacuole</t>
  </si>
  <si>
    <t>Bradi1g72080.1</t>
  </si>
  <si>
    <t>MESDSKSAVCCMCGDHGLLPELFRCAACSVRSQHTYCTDRYPKAEAYGTCNWCLKTGQSATGNAAPSIPASSTLEAIAARPPGAAHGSDPTTCSRLMPPPANKVVVAARGDFAAELNKPIKKQQLQQQRRKLLLRRSASDLGSGRGGAGPPSPGVVARGRPRVRRYKLLEEVISS</t>
  </si>
  <si>
    <t>nucleus</t>
  </si>
  <si>
    <t>Bradi1g74922.1</t>
  </si>
  <si>
    <t>MATPPTQGEPSSSDPKSKKDYSTAILERKKSPNRLVVDEATNDDNSVVALHPDTMERLQLFRGDTVLLKGKKRKDTICIVLADETCEEPKVRMNKTVRKNLRVRLGDVVSVHQCPDVKYGKRVHILPIDDTVEGITGNLFDAFLKPYFLEAYRPLRKGDLFLVRGGMRSVEFKVIETDPAEYCIVAPDTEIFCDGEPIKREDEERLDEVGYDDVGGVRKQMAQIRELVELPLRHPQLFKSIGVKPPKGILLFGPPGSGKTLIARAVANETGAFFFLINGPEIMSKLAGESESNLRKAFEEAEKNAPAIIFIDEIDSIAPKREKTNGEVERRIVSQLLTLMDGLKSRAHVIVMGATNRPNSIDPALRRFGRFDREIDIGVPDEVGRLEVLRIHTKNMKLAEDVELEHISKDTHGYVGADLAALCTEAALQCIREKMDIIDLEDETIDAEILNSMAVTNDHFKTALTTSNPSALRETVVEVPNVSWEDIGGLENVKRELQETVQYPVEHPEKFEKFGMSPSKGVLFYGPPGCGKTLLAKAIANECQANFISVKGPELLTMWFGESEANVREIFDKARGSAPCVLFFDELDSIATQRGSSVGDAGGAADRVLNQLLTEMDGMNAKKTVFIIGATNRPDIIDPALLRPGRLDQLIYIPLPDVESRLQIFKACLRKSPVAKDVDLNALAKYTQGFSGADITEICQRACKYAIRENIEKDIEMERRRKDNPEAMEEDEADEIAEIRAAHFEESMKYARRSVSDADIRKYQAFAQTLQQSRGFGSEFRFPDQPAAGAAAAADPFASAAAAAEDDDLYS</t>
  </si>
  <si>
    <t>cell division protein 48 homolog</t>
  </si>
  <si>
    <t>growth/development</t>
  </si>
  <si>
    <t>Bradi2g02000.1</t>
  </si>
  <si>
    <t>MAMDDVSAASLDAFAASSSSSAPASADPSHGWQKVTYPKRHRKPQPAPSTAPAGADLANGGRPGVFEGVDKRAQDRHRAIQAARDAAADADGPIAAWARSDDSDDDSDEAAARSSAQPAEEKKPKKPKVKKPKVTVLDAARLIDAENLEAHLVDISASYENQEGIQLMRFADYFGRAFASVSAAQFPWAKMFKESPVDKMVDIPLCHIPEPVCKTASDWINRKSPEALGEFVLWCIDSIMSELSGQAVGPKNSKKVVQQTPKAQVAIFVVLALTLRRKPEVLINLSPKIVGNSKNLVPEKLPIVAWVIAQASQGDLVSGMFCWAHSLFPTICGKSSVNPQSRDIVLQLLERFYSPIKAQAILLNGAIRKGERLIPPSAFDLFMRCAFPLSNARVKATERFEVYYLKIKELTLAGHPGSKSVKQAAQQLLPLSVKAMQENNAELTREAADVFIWCLTQSAESYKQWEKLHPENIKASVIALSKLAAGWKEISPKLNIEALKTTLKNMKAKNEVALEEAEDSGEKATIKEVDKLCKVILGRLSRGATCLKGSLLVIALAAAAGFVLSPDLDLPAELEKLQAMASAYLSV</t>
  </si>
  <si>
    <t>ER</t>
  </si>
  <si>
    <t>Bradi2g04080.1</t>
  </si>
  <si>
    <t>MYAAQSHRCRRARERGIHAHGGVARKRTSLSPPQVLLCFIGAAVLLANARHALFAKVDAKAVADGDTMTVHVDTADPREFGNVPPEVQEAVAERTKARAAKDYQKADALQKILVDAGYRQVPNSRGEQVLAKKYWIRLRGIDAPENSMPYGKEAKEELVKLVQGKALKISIYDKDRYDRLVGDVECNGIFVQEHMLKRGLTWHYTAYDRRLELATISRVFDLRLAADDPWCYCRAIHDSVLMPAWIVFWRADTMKKHQAQGISAGGVYRYTHRREGGADIHDVFVEKSASRLLFSYIGAMLLLANVCYALLKQESLCLSSFWCVPFSAIVAKSLQYKPVKKESLMIMPGFGVQLEQHFWSGRVHRQFVPIGKILKPVLNECVTPVTCYWSLALLVRNEDKITLVFKKLHPPVKMLVPIWKALCAFTSSDSITSPS</t>
  </si>
  <si>
    <t>Bradi2g05620.1</t>
  </si>
  <si>
    <t>MLSARTAAASPAASLWKRAGGEGGSGNGNGNNGCTSCREVRRRAAVVTVRATPPRRVEAVAMESAAAEIAEAEAEAVAMESAVAEAETAEEEAEKEVAAAGGGVEDKYGEDRATEELPVTPWAFSVASGYTLLRDPHHNKGLAFTEKERDAHYLRGLLPPGVVSQDLQVKKIMHNLRQYKVPLQRYVAMMDLQERNERLFYKLLIDNVEELLPVVYTPTVGEACQKYGSIFRRPQGLYVSLRDKGKVLEVLRNWPERNIQVIVVTDGERILGLGDLGCQGMGIPVGKLSLYTALGGVRPSACLPITIDVGTNNEQLLNDEFYIGLRQRRATGEEYHELMEEFMGAVKQIYGEKVLIQFEDFANHNAFDLLAKYSQSHLVFNDDIQGTASVVLAGLLSSLKIVGGNLAEHTYLFLGAGEAGTGIAELIALEISKQTDNPIEECRKRIWLADSKGLIVSSRRDSLQPFKKSWAHEHEPVTTLLDAVKSLKPTVLIGTSGVGKAFTKEVIEAMASFNEKPVIFSLSNPTSHSECTAEEAYRWTKGRAVFASGSPFDPVVYDEKTYVPGQANNAYIFPGLGLGVVISGAIRVHEDMLLAASETLAEQATQENFAKGSIFPPFANIRKISALIAASVAAKAYELGLATRLPRPRDLEKYAESCMYTPVYRSYR</t>
  </si>
  <si>
    <t>Malic enzyme</t>
  </si>
  <si>
    <t>Bradi2g06250.1</t>
  </si>
  <si>
    <t>MKRNPRVTSSRRKCRKAHFTAPSSVRRVLMSAALSSELRHKYNVRSIPIRKDDEVQVVRGTFKGREGKVVQVYRRRWVIHVERITREKVNGSTVNVGIHPSKVVVTKLKLDKDRKALLDRKARGRAADKAKGKFTADDVAAAAGGAAATGASLQEID</t>
  </si>
  <si>
    <t>60S ribosomal protein L26-1</t>
  </si>
  <si>
    <t>Bradi2g11510.1</t>
  </si>
  <si>
    <t>MAPLAPSAGARLLRRLLTTAAEVAPEAAPPVTKNARKAAHPIGKKVPSDTAQPVPKVASEAAHPVAVDANKAVTKDSRPLYRRLSALGNAGEGSVSRVLNKWVREGREARSVDLERYVKELRKYKRHAQALELMDWMVHTKGMNMSYTNHAIRLDLVYKVRGIEAAEKYFNGLPDPAKNHRTYGALLNCYCSSKKEEKATDLFHKMDDLGIASSTLPFNNLMSLYMKLGQHKKVAGLFEEMKAKNVKPDNLTCCVLMTSYAALNKIDAVEEVLKEMEEKNAALGWSAYSTLASIYVSAGLVEKAESALKKLEGLVQPRDGRQPFDFLMSLYASVGNLSEVNRVWDVVKATFPKVTNTSYFSMLQALYKLNDADRIKQIFEEWESNHECYDVKLTNIMTRAHLKNGLTKEAELLWEKAKAKGADFDSKTCELFLDHYMGTEDMKSALHWVENVTKLPKKAGKLDQEKIQKFSKYFEEQKDVQGAEKLCSCLRTLGCIDGKVYESLLRTYLAAGETNHSLRQQIKDDKIEICYDIGKLLKRMVDKGR</t>
  </si>
  <si>
    <t>pentatricopeptide repeat-containing protein At4g01990, mitochondrial like</t>
  </si>
  <si>
    <t>RNA modification</t>
  </si>
  <si>
    <t>Bradi2g17040.1</t>
  </si>
  <si>
    <t>MTKRTKKAGIVGKYGTRYGASLRKQIKKMEVSQHSKYFCEFCGKFAVKRKAVGIWGCKDCGKVKAGGAYTMNTASAVTVRSTIRRLREQTEA</t>
  </si>
  <si>
    <t>ribosomal protein L37ae</t>
  </si>
  <si>
    <t>Bradi2g24070.1</t>
  </si>
  <si>
    <t>MADEDVQPIVCDNGTGMVKAGFAGDDAPRAVFPSIVGRPRHTGVMVGMGQKDAYVGDEAQAKRGILTLKYPIEHGIVNNWDDMEKIWHHTFYNELRVAPEDHPVLLTEAPLNPKANREKMTQIMFETFNCPAMYVAIQAVLSLYASGRTTGIVLDSGDGVSHTVPIYEGYTLPHAILRLDLAGRDLTDNLMKILTERGYSLTTTAEREIVRDIKEKLAYVALDYEQELETSKSSSSVEKSYEMPDGQVITIGSERFRCPEVLFQPSLVGMEAPGIHEATYNSIMKCDVDIRKDLYGNVVLSGGSTMFPGIADRMSKEITALAPSSMKVKVIAPPERKYSVWIGGSILASLSTFQQMWIAKAEYDESGPGIVHMKCF</t>
  </si>
  <si>
    <t>actin 7</t>
  </si>
  <si>
    <t>Bradi2g26040.1</t>
  </si>
  <si>
    <t>MASPQCCANPPTLNPAGGEGKVVDSFGGIRAYVAGAQESKAAVILVSDVFGFEAPNLRKIADKVALSGYFVVVPDFIHGDPYVPESVDKPIAVWIKEHAPEKAFEEAKPVIAALKKQGASSVGAAGYCWGAKVVVELAKANEIQAAVMLHPSFVTVDDIKEVKCPIAILGAEIDKMSPPEVVKQFEQVLSSNSGVGHFVKIFPGVAHGWTVRYNSDDASAVKSAEEALADMTSWFDQNLK</t>
  </si>
  <si>
    <t>endo-1,3;1,4-beta-D-glucanase</t>
  </si>
  <si>
    <t>apoplast, cell wall</t>
  </si>
  <si>
    <t>Bradi2g27190.1</t>
  </si>
  <si>
    <t>MTAVTPTQEELLRAHLEEQKIEEGDEPVVEDDDDEEDDDDDEDDKDDDDVEGGDASGRSKQSRSEKKSRKAMLKLGMKSITGVSRVTVKKSKNILFVISKPDVFKSPASDTYVIFGEAKIEDLSSQLQSQAAEQFKAPDLSSVISNPEASTAAQDDDEEVDDTDVEPKDIELVMTQAGVPRARAVKALKSADGDIVSAIMELTN</t>
  </si>
  <si>
    <t>nascent polypeptide-associated complex subunit alpha-like protein 1</t>
  </si>
  <si>
    <t>transcription</t>
  </si>
  <si>
    <t>Bradi2g30560.1</t>
  </si>
  <si>
    <t>MATTTFPTSTPFFVNHGSRRPSVNVRTAAAVYGRGGRRWRPLRVACEKVVGIDLGTTNSAVAAMEGGKPTIVTNAEGARTTPSVVAYTKAGDRLVGQIAKRQAVVNPENTFFSVKRFIGRKMNEVAEESKQVSYRIIRDDNGNVKLDCPAIGKQFAAEEISAQVLRKLVDDASKFLNDKVTKAVITVPAYFNDSQRTATKDAGRIAGLDVLRIINEPTAASLAYGFEKKNNETILVFDLGGGTFDVSVLEVGDGVFEVLSTSGDTHLGGDDFDKRIVDWLAGSFKNDEGIDLLKDKQALQRLTEAAEKAKMELSSLTQTNISLPFITATADGPKHIETTLTRAKFEELCSDLLDRLRTPVDNSLRDAKLSLKEIDEVILVGGSTRIPAVQDLVKKMTGKDPNVTVNPDEVVALGAAVQAGVLSGDVSDIVLLDVTPLSLGLETLGGVMTKIIPRNTTLPTSKSEVFSTAADGQTSVEINVLQGEREFVRDNKSLGSFRLDGIPPAPRGVPQIEVKFDIDANGILSVAAVDKGTGKKQDITITGASTLPKDEVEKMVEEAEKFAAEDKEKRDAIDTKNQAESVIYQTEKQLKELGDKVPGEVKGKVEGKLVELKDAVAGGTTQTIKDALAALNQEVMQLGQSLYQQQGAPGAGPTPGGDGTADSGPSEKPGDDGDVIDADFTDSK</t>
  </si>
  <si>
    <t>heat shock protein 70</t>
  </si>
  <si>
    <t>Bradi2g31107.1</t>
  </si>
  <si>
    <t>MEEKGGGLGRPQRREKRRMCGPAASSEPGSMAMTSQDLCSSRSCEEDGGGTATTHGKWNPYESHRPEIDDAPVFTPTEEEFEDPIGYITSIRPQAEKYGICRIVPPPSWRPPCPLKEKSFWDCTEFNTRVQEVDKLQNREPTKKRTQPRVQKKRKRRKRLRFGMFRRRPSANASENADSEEKFGFQSGSDFTLEEFQKYADEFKQRYFGMKGSDEISLSEIKNHKEIWRPSVEEIEGEYWRIVVCPDDEVEVDYGADLDTATFGSGFPKLSLSDANKQDPYCLSCWNLNNLRRQHGSVLSFETEDISGVVVPWLYVGMCFSSFCWHVEDHFLYSLNYMHFGEQKVWYGVRGDDAVKLEEAMKRNLPRLFEEQPDLLHELVTQLSPSVLKSEGIPVYRVVQNPGEFVLTLPRAYHSGFNCGFNCAEAVNVAPVDWLPHGQCAVELYREQRRKTSISHDKLLLKSAQRALRQLWINLGNCRSGQTEYLWLDTCGKNGMLTSAVKTRVKMEGAAREMNAVLQCKKMDQDYDSTDRECFSCFYDLHLSAVSCKCSPDRFACLNHANLLCSCESGRKYLLYRYSMEELNALVAALEGDSAAVYRWIQFDQDFLCQSGSRQQQNNMNFSKSKELPESAIDLNIGCGFDDFHDLDKIAGNQKEKKVQNKCADVNMENKSSPGIKNELVRSSDTSNAACFSSSSCTASEKHDKDKIAIDSESTVTAINPPVSNSQFSQSSKCLSELSCPKGNSTPSSKTTKKLFGFDIECNVAKTSDSQVSQLVKPSTSQLDEVSRPTILWSTVEPLEYGTVMVGKNWCNHQAIFPKGFRSRVTFHSVLDPTKTCGYVSEVLDAGLLGPLFKVTVEDLPEISFTHTSPMECWNSVRDRVNEEIEKQHRVGKSGGRAILSTNSVNGLEMFGFSFPPIIQEIEALDPNHRCLEYWLSKHMPPVKELPSGSVNGMNNSPIRLPGVDITSNESEHSSFRHNSCAEEVKLGRLLKKAKLPEEPELIDTSKVFSSQEHSSSNWSGSRHCAG</t>
  </si>
  <si>
    <t>lysine-specific demethylase JMJ18</t>
  </si>
  <si>
    <t>DNA modification; growth/development</t>
  </si>
  <si>
    <t>Bradi2g35987.1</t>
  </si>
  <si>
    <t>MAGDTASAPASAPPTAELAAVSIADLEPATSRTRIRAILDAGDALAGQRVVVGGWVKTGRQQGKGEFAFLEVNDGSCPGNLQVMVDKDVHPLPRLTPTGTSVLVEGVLKKPPEEAKQRIELKVEKVIEVGEVDAAAYPLPKTRITLETLRDFVHLRARTNTIGAVARIRHQLAFATHSFFDENGFLYIHTPIITTSDCEGAGEMFQVTSLFSQAEKVEKELRENPAPSEADIEAAKLVVKEKGDAVAQLKAAKASKQEITSAVSELHKAKENVSRLEERSKLKPGIPHKDDGTVAFENDFFKRQAFLTVSGQLQVETYACALSSVYTFGPTFRAENSHTSRHLAEFWMVEPEIAFANLQDDMNCAESYVQYLCKWLLKHCREDMEFMVKNYDKTAIERLELVSSTPFERISYTKAVEILKGTDKKFENKVEWGIDLASEHERYLTEVIFKKPVIVYNYPKGIKAFYMRLNDDQKTVAAMDVLVPKVGELIGGSQREERLDVLKERILAADLPLEPYEWYLDLRRFGSVKHSGFGLGFERMILFATGIDNIRDVIPFPRYPGRADL</t>
  </si>
  <si>
    <t>asparagine--tRNA ligase, cytoplasmic 1</t>
  </si>
  <si>
    <t>Bradi2g39610.1</t>
  </si>
  <si>
    <t>MAGRANIPANSSALIAIIADEDTVTGFLMAGVGNVDLRKKTNYLLVDNKTTVKQIEDAFKEFTAREDIAIVLISQYIANMIRFLVDSYNKPIPAILEIPSKDHPYDPANDSVLSRVKYLFSADSVASDRR</t>
  </si>
  <si>
    <t>V-type proton ATPase subunit F</t>
  </si>
  <si>
    <t>Bradi2g41660.1</t>
  </si>
  <si>
    <t>MEDACLSTQLIDGDGVFNVSGLENFMKEVKLADCGLSYAVVSIMGPQSSGKSTLLNHLFRTNFREMDAFRGRSQTTKGIWMAKAQNIEPCTLVMDLEGTDGRERGEDDTAFEKQSALFALAVSDIVLINMWCHDIGREQAANKPLLKTVFQVMMRLFSPRKTTMLFVIRDKSKTPLENLEPILREDIQKIWDAVPKPHAHKETPLSEFFNVQVVALNSYEEKEELFKQQVSDLRDRFQHSIAPGGLAGDRRGVVPASGFSFSSQQFWKVIKENKDLDLPAHKVMVATVRCEEIGHEKVTSFTADEEWQHFEEAVQSDYVPGFGKKISSLLDRCLSEYDMEAIYFDEGVRTSKRQQLESKLLQLVNPAYQSLLGHLRTRTLEAFKESFDKALEKEGFAVAARNSIQTFLEKFDKGSEDATIQQVKWDPSKVKDKLKRDIEAHVVSVRATKLSELCARYEGKLTKALADPVEALLDTASEDTWPNIRKLLQRETKAALSGLESAISTFELDEATEKELLSRLENHGRSVVESKAKEEAARVLIRMKDRFSTLFSRDADSMPRVWTGKEDIKAITKTARSASMKLLSTMAAIRLDEDVDNIDNTLSLALVDSARPGTTDRSIQSLDPLASSSWERIPEERTLISPVQCKSLWRQFKAETEYTVTQAIAAQEANKRNNNWLPPPWALAAMVILGFNEFMTLLRNPLYMGVIFVAFLVVKAVWVQLDIANEFRNGFLPAVLSLSTKFVPTIMNILKRLADEGHTPAAPEQREMELQPKSTRNSSNSNVTSAGSSSITSSENGPEYSSPIAQ</t>
  </si>
  <si>
    <t>Protein ROOT HAIR DEFECTIVE 3 homolog</t>
  </si>
  <si>
    <t>cell structure; intracellular structure</t>
  </si>
  <si>
    <t>Bradi2g44030.1</t>
  </si>
  <si>
    <t>MAAAAASDLESKAKEAFVDDDFELAAELYTQAIEAGPATAELYADRAQAHIKLGSYTEAVADANKAIELDPSMHKAYYRKGAACIKLEEYQTAKAALELGSSYASGDARFARLIKECDDRIAEEASQVPAKKATAVVPAATSGATTVATPAEDKEDGANMENSLPNVEVPSKPKYRHDFYNSTTEVVLTIFAKGVPADTVVVDFGEQMLSVSIELPGEEPYHFQPRLFAKIIPEKCKYFVLSTKVEIRLAKAEPLTWTSLDYSGKPKVPQKINLPAESAHRPSYPSSKPKKDWDKLEAEVKKQEKDEKLDGDAALNKFFREIYSDADEDMRRAMMKSFVESNGTVLSTNWKDVGTKKVEGSPPDGMELKKWEY</t>
  </si>
  <si>
    <t>protein SGT1 homolog</t>
  </si>
  <si>
    <t>Bradi2g47400.1</t>
  </si>
  <si>
    <t>MDAAAKGRDGEEQAVESGAEHGKKVSFAGLFRYADGTDLLLMLVGTVAALANGVSQPLMTVIFGDVIDAFGGATTANVLSRVNKAVLSFVYLGIGTAVVSFLQVSCWTITGERQATRIRSLYLKSVLRQDISFFDVEMTTGKIVSRMSGDTVLVQDAIGEKVGKFLQLVASFLGGFIVAFVKGWLLALVMLACIPPVVIAGGAVSKVLSKISSKGQTSYSDAGNVVEQTIGAIKTVVSFNGEKQAIATYNKHIHKAYKTAVEEGLTNGFGMGSVFFIFFSSYGLAIWYGGKLVLSKGYTGGQVITILMAIMTGAMSLGNATPCMTAFAGGQSAAYRLFTTIKRKPEIDPDDKTGKQLEDIRGEVELKDVYFSYPARPEQLIFDGFSLRVASGTTMAIVGESGSGKSTVISLVERFYDPQAGEVLIDGINIKSLRLDSIRGKIGLVSQEPLLFMTSIKDNITYGKENATIEEIKRAAELANAANFIDKLPNGYDTMVGQRGAQLSGGQKQRIAITRAIIKNPKILLLDEATSALDVESERIVQEALNRIMVDRTTLVVAHRLTTVRNADCISVVQQGKIVEQGSHDELVVNPDGAYSQLIRLQESRAEEEQKVDRRISDPRSKSTSLSLKGSISRNSSGNSSRHSFTLPFGLPGTVELTETNDTYGKNQNEQDNDCEIPKKAPMGRLALLNKPEVPILLLGSIAAGVHGVLFPLFGVMISSAIKTFYEPPEKLKKDSSFWGLMCVVLGVVSIISIPVEMFLFGIAGGKLIERIRALSFRSIIHQEVAWFDDPKNSSGALGARLSVDALNVRRLVGDNLALTVQIISTLITGFIIAVVADWKLSFIILCVIPLVGLQGYAQVKFLKGFSQDAKMMHEDASQVATDAVSSIRTVASFCSEKRITSIYDQKCEASMNQGVRTGIVGGIGFGFSFLMLYLTYGLCFYVGAQFVRHGKSNFGDVFQVFFALVLATVGVSQTSAMATDSTKAKDSAISIFALLDRKSEIDSSSNEGLTLDEVKGNIDFQHVSFKYPTRPDIQIFSDFTLHIPSGKTVALVGESGSGKSTVIALLERFYNPDSGTISLDGVEIKSLNINWLRDQTGLVSQEPVLFNDTIRANIAYGKDGELTEEELIAAAKASNAHEFISSLPQGYDTTVGERGIQLSGGQKQRVAIARAILKDPKILLLDEATSALDAESERIVQAALDHVMVGRTTVVVAHRLSTIKNADIIAVLKDGAIVEKGRHEALMNIKDGMYTSLVELRSSSS</t>
  </si>
  <si>
    <t>ABC transporter B family member 4-like</t>
  </si>
  <si>
    <t>Bradi2g48570.1</t>
  </si>
  <si>
    <t>MHNIRQYQLPLQRYMAMMDLQEGNERLFYKLLIDNVEELLPVVYTPTVGEACQKYGSIFSRPQGLYISLKEKGKILEVLKNWPERSIQVIVVTDGERILGLGDLGCQGMGIPVGKLSLYTALGGVRPSACLPITLDVGTNNEQLLNDEFYIGLRQRRAIGQEYADFLHEFMAAVKQNYGEKVLIQFEDFANHNAFDLLARYGTTHLVFNDDIQGTASVVLAGLVAALKLVGGTLAEHTYLFLGAGEAGTGIAELIALEMSRQTKIPIEECRKKIWLVDSKGLIVSTRKESLQHFKQPWAHEHEHVGNLLDAVNAIKPTVLIGTSGKGQTFTQEVVEAISSFNEMPIILALSNPTSQAECTAEQAYTWSKGRAVFATGSPFDPVEYNGKMYVPGQANNAYIFPGFGLGVVMSGAIRVHDDMLLAASEALAQQVTQENFDKGLIYPPFSNIRKISAHIAANVAAKAYELGLASRRPRPKDLVKYAESCMYSPIYRNYR</t>
  </si>
  <si>
    <t>chloroplast, mitochondria</t>
  </si>
  <si>
    <t>Bradi2g50850.1</t>
  </si>
  <si>
    <t>MAPLTPRLVVPIDVKKKPWEQKVHLHNRWHPDIPPVADVTEGELFRVEMVDWTGGRVSDDNSADDIKFLDLTITHYLSGPFRVIDAEGIPASPGDLLAVEICNLGPLPGDEWGYTAIFERENGGGFLTDHFPSARKAIWYFEGIYAYSPQIPGVRFPGLTHPGIVGTAPSAELLNIWNERERQLTETGHESLKLCEVLHQRPLANLPTPENCLLGKVQEGTAEWQKIANEAARTIPGRENGGNCDIKNLSRGSKVYLPVFVDGANLSTGDMHFSQGDGEVSFCGAIEMSGFLELKCEIIRGGMKEYLTPVGPTPLHVNPIFEIGPVEPRFSEWLVFEGISVDESGKQHFLDASVAYKRAILNAIEYLSRFGYSKEQVYLLLSCCPCEGRISGIVDAPNAVATLAIPTSIFDQDIRPKRLGHGPKLRRVPDVLRCTYDGHLPVTQDQSYARAP</t>
  </si>
  <si>
    <t>formamidase-like</t>
  </si>
  <si>
    <t>Bradi2g56347.1</t>
  </si>
  <si>
    <t>MDTNTQGLLLPRSDGAVPGVVDFRGGPAPRASTGRWSAAMFVLGVEIAERFAYHGVSANLISYLTGPLGESTAGAAAAINAWSGVATMLPLLVACVADAWLGRYRTIVLASLLFVVSMGMLTLSSALPAFHSDGCSSFTSKSLACSPSPVQVTIFYISLYLVALAEAGHKPCAQAFGADQFDQHHPKESVSRSSFFNWWYFGMCSGTAATTMVSSYIQDNIGWGLGFGIPCLVMVFALAMFLLGTRRYRYYTSTRSSPFARLARALIALIRGSKSSQSDNALASEDDEFNTEHREEVRGLLRLFPIWATCIIYAVIFSQSSTFFTKQAATLDRRIGQSFKVPPAALQTFISVTIITFIPVYDRLFVPVARRFTRLSSGITMLQRIGTGLVLAMVAMAVAALVEMKRLGVARDAGLVDEPKAALPMSLWWMVPQYVLFGLSDVFAMIGLQEFFYDQVPDALRSLGLAFFLSIFGVGHFLSSFLISAIDGATKKSGASWFSNNLNRAHLDYFYWLLAGLCAVELLAFLIVSRVYVYKKRVAHHDDGAAAVM</t>
  </si>
  <si>
    <t>protein NRT1/PTR FAMILY 5.10</t>
  </si>
  <si>
    <t>Bradi2g56360.1</t>
  </si>
  <si>
    <t>MGDTVSGAADYRGQPASRAATGGWKSSIFVMAMEIAERFAYKGVASNLIQYLTGPLGQPMARAAASIDAWKGVSQMLPLPLACIADAWLGRYRAIVLASILFILSMGTLSLSSAVRIFGAGGHVAVFYVALYLVALGEGAHKPCAQAFAADQFDDKDPKESVARSSFFNWWYLGMCSGTAVTIMVSSYVQDNVGWGLGFGIPCIVIAVSLAVFLLGTRSYRYYTTKEPSPVARVGKAFFTLIKSWRSKHRTNPASSAKVEGGDSAEDLVEEVKSVFRLLPIWASCIIYAIIFSQTSTFFTKQAATLDRRIGPSFKVPPAALQTFISISIVVFIPVYDRLFVPLARRYTGRPSGITMLQRVGVGLALSLAAVVLSALVEMKRLRVASAAGLVNTPKTQLPMTLWWMVPQYILIGVSDVFAMIGLQEFFYDQVPDAVRSLGLALFLSIFGVGHLLSSFLISVIDGATKKNGASWFSNNLNKAHLDYFYWLLAGLCAVELVAFLFFSRLYVYKKKAGDGDYRGDDPDAIVV</t>
  </si>
  <si>
    <t>Bradi2g57664.1</t>
  </si>
  <si>
    <t>MGAMSRRVLPACSSLCYFCPSLRARSRQPVKRYKKIISEIYQLPPDGEPNDRRIGKLCDYVSRNPTRIPNITEYLEQRCYKELRHENFTLVKVVPCIYRKLLRSCKEHTPLLATSTMCIVRTLLDQKSNDDLQVLGCLMLVDFLNGQVDSTHMFSLEGLIPKLCRIGQESREDDKGLRLRSAALQALACMVEYMGEHSHISMELDEVVSVIISCYEANQTLSIKEVVRLQDEDDLTMLAVSGQNSAKLASDIRSASENPAHWARVCLRNMANIAKEATTVRRILDPLFRLFDSHNYWSPENGVALSVLQEMQTLMDKSGQNGHLLLSFTIKHIDHKSVAKMPINQISIIKVATHLAKHAKSQASVTVASAISDLIKHLRKCMYCATEASNSQADVDEWNSALYVALEECLVQLTEKVVGDVGPIIDMVTVMLENLSYTATIARTTVSSVYRTTQIAASVYKSSYNQKAFPEALFHQLLLAMMHPDNKTRIGSHRVLSTIVAPSLICPWSAIGFPIPMKVNGSRSVLLLALSAFSSGNIMDELQTESTIQESLQKNEKSKAVAGIENGYAHTEPNTRQSSGSPYFNEYRLTTSKDENLKFMRLNNNQLILLLSSIWNQASLEDSSPLTFEAMGHTYNIALLCSKTKTSSHVALVRCFQLAFSLRRMSLNQENVLQPSRRRCLYTMASAMLIFSAKVADIPQIIQLVKAAVPEKMVDPHLCLVDDCRLVITSAQSCSEMLYGSEEDERDAQVFLSAVNKDDTRLKDIVISHFKEKFENLPEKFDGIEEQLLQEFSLDDSFPLGAPLFMETPHSCSMYAEKDGHFFDEEVIPCEMDDDDDIVFEHSGSQSDRRTSGSMTSSDVLNVNQLMESVHETARQVANVPVSTNPVSYDQMKSQCESLVMEKQQKMSALLSFKHSRTDSRSSTGETNESSSRSEPELQSTRKDHMRRSDSTSSDDRSFRLPPASPYDKFLKAAGR</t>
  </si>
  <si>
    <t>unknown</t>
  </si>
  <si>
    <t>Bradi2g60910.1</t>
  </si>
  <si>
    <t>MSTAKVLDPAFQGAGQKVGIEIWRIEDFKPVPLPKSDYGKFYCGDSYIVLQTTSPKGGAYLYDIHFWIGKDSSQDEAGTAAIKTVELDSILGGRAVQHRELQGYESDKFLSYFKPCIIPMEGGFASGFKTPEEDKFETRLYICKGRRAIRIKEVPFARSSLNHDDVFILDTESKIYQFNGANSNIQERAKSLEVIQHLKEKYHGGVCDVAIVDDGKLQAESDSGEFWVLFGGFAPIGKKTVSDDDVVLETTPPKLYSINDGQLKLEDTALTKAVLENTRCFLLDCGAEMFVWVGRVTQLDDRKATTKAVEEFIIDQKRPKTTRVTQVIQGYESHAFKSKFESWPVGNVAGNSGAEDGRGKVAALLKQQGVDVKGAAKSSTPINEEVPPLLEGGGKLEVWCVDGSAKTVLPKEDNGKFYSGDCYIVLYTYHSGDKKEEYYLNYWIGKDSTTDDQAMAAELANTMWNSLKGRPVLGRIFQGKEPPQFVALFQPMVILKGGIGSGYKKIAEEKGVGSGMYSAEGIALFRVSGTAIHNNKTLQVDAKATSLSSTDCFVLQSGSAMFTWHGNSSTYEQQQWAAKVAEFLKPGATVKHSKEGTESSAFWFALDGKQSYTNKTVTQDIIVREPHLYAFSFRKGRLEVTEIFNFCQDDLLTEDMMILDTHGEVFIWIGQCVESKEKHKAFDIGQKYIEHAMSIEDLSAYVPLYKVSEGNEPSFFKTYFSWDNTKSVVHGNSFQKKLSLLFGLRSESTSRSSGNGGPTQRASALAALSSAFNPSSQQKQANDSRPASSGDGGPTQRASALAALSNAFNPSSKPKTPPPSRSGQGSQRAAAVAALSSVLTAEQSGSSDNLRASKMSTTAEKIDADVAVITPSEASPRSEAGESSEFQSEKDAVVDEVPSEGDGAEPEAPEEQTTEHVGEVTFSYDRLISKSADPIRGIDYKRREAYLSESEFQTVFGVTKDAFYQQPAWKQELQKRKADLF</t>
  </si>
  <si>
    <t>villin-2</t>
  </si>
  <si>
    <t>cell structure, growth/development</t>
  </si>
  <si>
    <t>Bradi2g61940.1</t>
  </si>
  <si>
    <t>MSSSPGSLGRTDLDGNPVAPLTICMIGAGGFIGSHLCEKLMAETAHVVLAVDVYCDKIRHLVDPAPPHLSGRISFHRLNIKNDSRLEGLIKMADLTINLAAICTPADYNTRPLDTIYSNFIDALPVVKYCSENNKRLIHFSTCEVYGKTIGSFLPKDHPLRKEAEFYVLKEDESPCIFGPIVKQRWSYACAKQLIERLIFAEGAENDLEFTIVRPFNWIGPRMDFIPGVDGPSEGVPRVLACFSNNLLRREPLKLVDGGESQRTFVYIKDAIEAVHLMIENPARANGHIFNVGNPDNEVTVRELAEMMIEVYANVSGEPPLDEPLIDVSAKQFYGEGYDDSDKRIPDMTLINKQLGWNPKTPLKDLLETTLTYQHKTYKEAVKRQMSQATASS</t>
  </si>
  <si>
    <t>UDP-D-apiose/UDP-D-xylose synthase</t>
  </si>
  <si>
    <t>metabolism, cell structure</t>
  </si>
  <si>
    <t>Bradi3g00450.1</t>
  </si>
  <si>
    <t>MLSFVECNLPWKNLGQMSGNCDMKEIRNQLCDFFMDELDAMHAPRSFGSTPDFSPNKSERGNGKFSSNYAKFKNSFAEDKNDAPPALDKETEDDSYRIPEEDIAFSTEHLGFDHSDKGIDITVFRSDLCNLNNLKVLDASLMRCWTVHLIEKCRKEQIEIGFLDPHVMSYQTIEGGSKENQSEETERAKVRVLRYLADALVVQQDKRFIIFAHNDYYHWITIAIIPSSSEVYYLDSKKKVRNWEKMQKFIDQAWALDHADGPKLSHHFGFDCDQQTETDTVKCGYYACHNMLLIAEWTLANKEGFPVKLGACDAEMVSSQLKKFLDMKIKAEKNKPASQANSAPPMEKEQASQSSSEPPKKSLKIKKKQE</t>
  </si>
  <si>
    <t>Bradi3g03040.1</t>
  </si>
  <si>
    <t>MFRNQYDTDVTTWSPAGRLFQVEYAMEAVKQGSACVGLRSATHAVLAAANKSANELSSHQRKVFRVADHAGVALAGLTADGRVLSRFLRSECINHAFVYDAPLPVSRLALRLADKAQVCTQRSWKRPYGVGLLVAGLDESGAHLYYNCPSGNYFEYQAFAIGSRSQAAKTYLERRFEKFNDYTPDQLIRDALSAIKETLQGEKLTSSNCTISIVGRKDDGTVEPFSVIDAKRIQEIIDSMEAADEVPPADAPAESSSMQEGDDTGAAGADPAAPADAPAPMDI</t>
  </si>
  <si>
    <t>Proteasome subunit alpha type</t>
  </si>
  <si>
    <t>nucleus, cytosol</t>
  </si>
  <si>
    <t>Bradi3g03720.1</t>
  </si>
  <si>
    <t>MSPPENPNGGAAAAPSEPAQPPKPSSSSTSKGKGKKDEKKDDDLSEEDLALKEQLELYVVRAQDTDPGVQKLALESMRQEIRSATSSMTSVPKPLKFLRPHYGTLKSYFESMQEPELKKYMADILSVLALTMAVEGERESLKYRLLGSEGDIGSWGHEYVRNLAGEIAQEFQKRQGDEMPIDALMELVQQIASFHMKHNAEPEAVDLLMEVEDLDLLVEHVDSTNYKRACLYLTSSFKYLPGPDDALALDIAYTIYMKFRDLTNALRIALLLDNKSAQYVKQVYTATDDLSLKKQFSYIIARHGLAMEIDDEIAADENDKEILQEIVNNSKLSEGYLTLARDIEVMEAKSPEDIYKVHLIDGRGASSSLDSARQNLAATFVNAFVNAGFGQDKLMTAPSDSSSSGSSGNWLFKNKEHGKASAAASLGMILLWDTDSGLAQLDKYLHSNDTHVVAGALLGIGVVSCGVKNECDPALAILLEYINKDDPNIRIGAILGLGIAYAGSQKDELRVQLSMVLGEPQATLEVLVFTAVALGLVFVGSCNEEIAQSIIFFLMERSEAELAEPIIRLLPVALGLLFLGKQENVEATAEVAKTFDEKIRKYCDVTLMSLAYAGTGNVLKVQKLLGICSQHLEKGETHQGPAVLGIALIAMSEELGAEMAVRSLERLLQYGEQNIRRAVPLALGILCISNPKVNVMDTLSRLSHDADADVSMAAIISLGLIGAGTNNARIAGMLRNLSSYYYKEAAHLFCVRIAQGLVHLGKGLLTLSPYHSDRFLLSPMALGGIVTVLHACLDMKSTILGKYHYILYIIVLAMQPRMLLTVDEDLKPLPVPVRVGQAVDVVGQAGRPKTITGFQTHTTPVLLAAGERAELATEKYLPLTSTLEGFVILRKNPEYHEE</t>
  </si>
  <si>
    <t>26S proteasome non-ATPase regulatory subunit 2 homolog</t>
  </si>
  <si>
    <t>Bradi3g11500.1</t>
  </si>
  <si>
    <t>METCSLARMMMRLQSLAMHPRDLCSLIFRLLPELLGLPPFLLKKVCKDEHVHPRLMRTTVGMLPELPKDILIDIFVLLDTPDLVRAGSVCSSWYSASTSLCNLGLCRRSQTPCLLYTSESAGESAAGLYSLAEKRSYKLTLPDPPIRSRYVIGSNHGWIVSADNRSELHLLNPITGDQIALPSVTTIEQVKPVFDDYGALHKYELSRYTALKVYEAPRVFDLGELREYVYLKAFLSSDPSTGNYYVVLIHYPYMQLSFARAGDDKWTWLPPHTYCSDCIIEEDLFYVASQDGAIHAFDISGPAVTQRVILDEIKDYISDKIYIAQAPSGDLLQIWKYTEDPDYNDDVSELQIDAEFYARCSTTCKVHKVDLAAKKLVEKNSLGENVLFLGHNPSLCLRAGEYPRLKANHVYFTDDCDYLPSGQSQHRYIRIHNLENSCSEEIVSPQLWANWPAPVWVIPNPRKMNLA</t>
  </si>
  <si>
    <t>putative F-box protein At2g33200</t>
  </si>
  <si>
    <t>mitochondria</t>
  </si>
  <si>
    <t>Bradi3g12520.1</t>
  </si>
  <si>
    <t>MDFPKEIFLKDYKKPDYLFDTVDLEFQLGSDETIVTSKIAVSPGNEGTSSPLVLHGRDLKLLSIKVNGTELKSDKYTVDPRHLTILTPPAGVFNLEIVTEIYPQLNTSLEGLYRTTGNFCTQCEAEGFRKITYFQDRPDVMAKYTCRIEGDKTLYPVLLSNGNLIKQGDLEGGKHYALWEDPFKKPCYLFALVAGQYECREGSFVTCSGRKVTLRIWTPAEDLPKTSHAMYSLKEAMKWDEEVFGLEYDLDLFNIVVTPDFNMGAMENKSLNVFQSRLVLASPETATDGDYAAILGVIGHEYFHNWTGNRVTCRDWFQLTLKEGLTVFRDQEFSSDLGCRTVKRIADVSKLRSYQFPQDAGPMAHPIRPHSYIKMDNFYTVTVYEKGAEVVRMYKTLFGASGFRKGMDLYFQRHDGQAVTCEDFYSAMCDANNAQLPNFLQWYSQAGTPTVKVTSAYDASSQTFSLKFSQEVPPTPGQPMKEPMFIPVAVGLVDSTGKDMPLTSIYSDGILRTVSNDGQPIFTTVLQFNKKEEEFIFNNVPERPVPSLLRGYSAPIRLDSDLTESDLYFLLANDSDEFNRWEAGQVLARKLMLSLVADFQQQKTLALNPKFVDGLRAILRSTSLDKEFIAKAITLPGQGEIMDMMAVADPDAVHAVRTFIKKELASQLKDDLLAAATSNRSSEAYAFNHDNVARRALKNTCLAYLTSMNEPDVTELALKEYNSATNMTDQFAALAALSQNPGQVRDDALLDFYNKWKHDYLVVSKWFALQATLDIPGNVANVRKLLSHPAFDMRNPNKVYSLIGGFCGSPVSFHAKDGSGYKFLGEVVLQLDKINPQVCSVASRMVSAFSRWRRYDETRQALAKAQLEMIISANGLSENVYEIASKSLAA</t>
  </si>
  <si>
    <t>aminopeptidase N-like isoform 1</t>
  </si>
  <si>
    <t>Bradi3g17680.1</t>
  </si>
  <si>
    <t>MPPKSSKKDAGPVERPILGRFSSHLKIGIVGLPNVGKSTFFNIVTKLSIPAENFPFCTIEPNEARVYVPDERFDWLCQLYKPKSEVSAYLEINDIAGLVRGASAGEGLGNAFLSHIRAVDGIFHVLRAFEDKEITHIDDTIDPVRDLETISQELRLKDIEFVQARIDDLDKQMKRSNDKQLKIEHELCQRVMAHLREGKDVRLGEWKSAEIEILNTFQLLTAKPVVYLVNMSEKDYQRKKNKFLPKIHAWVQEHGGETIIPFSCAFEQKLVDMPADEAAKYCAENQITSLIPKIIKTGFAAIHLIYFFTAGPDEVKCWQIRRQTKAPQAAGTIHTDFERGFICAEVMKFEDLKELGSESAVKAAGKYRQEGKTYVVQDGDIIFFKFNVSGGGKK</t>
  </si>
  <si>
    <t>Obg-like ATPase</t>
  </si>
  <si>
    <t>Bradi3g22550.2</t>
  </si>
  <si>
    <t>MAATIQSVKARQIFDSRGNPTVEVDVCCSDGTFARAAVPSGASTGVYEALELRDGGSDYLGKGVSKAVNNVNSIIAPALIGKDPTTQAELDNFMVQQLDGTKNEWGWCKQKLGANAILAVSLAVCKAGASVKKIPLYQHIANLAGNKHLVLPVPAFNVINGGSHAGNKLAMQEFMILPTGATSFKEAMKMGVEVYHNLKSVIKKKYGQDATNVGDEGGFAPNIQENKEGLELLKTAIEKAGYTGKVVIGMDVAASEFYNDKDKTYDLNFKEENNDGSQKISGDSLKNVYKSFVSEYPIVSIEDPFDQDDWVHYAKMTEEIGEPVQIVGDDLLVTNPTRVAKAIQEKSCNALLLKVNQIGSVTESIEAVKMSKHAGWGVMTSHRSGETEDTFIADLAVGLSTGQIKTGAPCRSERLAKYNQLLRIEEELGAAAVYAGAKFRAPVEPY</t>
  </si>
  <si>
    <t>Enolase</t>
  </si>
  <si>
    <t>Bradi3g33410.1</t>
  </si>
  <si>
    <t>MTVVNGRDHLGLGLGLSLGIAGTTSSVAAPQRALTGAAPTPGQKTRTASACHEMPLFLRGIDVNRAPDAGHEEEEPGASSPDSTLSTLSGKRGRSAAGAGGREQERVSDDDEDSGSGAGGSRKKLRLSKDQSAVLEDSFNQHSTLNPKQKAALARQLGLRPRQVEVWFQNRRARTKLKQTEVDCEALRRRCDALTEENRRLLREVQALKLPLPHPQLYMRAPPLTMCPSCERVAPSGKPAVAGNSTALGSGPWGPGPVRPVFVDRPAQRA</t>
  </si>
  <si>
    <t>homeobox-leucine zipper protein HOX1</t>
  </si>
  <si>
    <t>Bradi3g34620.1</t>
  </si>
  <si>
    <t>MVVLAASIISKSGKALVSRQYVDMSRIRIEGLLAAFPKLVGTGKQHTYVETENVRYVYQPIEGLYLLLITNKQSNILEDLDTLRLLSKLVPEYSSLDEDGICKTAFELIFAFDEAISLGNKENVTVQQVKQYCEMESLEEKAHKLMMQSKINDTRDIMKKKANELDKIRMEKGKLDKGAYTSISGPRVMEKTFSDMNISGTGFGSGSGLGGLSTDMDSFASKPKGRPSAAATAPGKGFGMKLGKSQKTNQFLESLKAEGEVILEDAQPSSVQSRSSALPPSDPVTVTIEEKLNVIVKRDGGVDNFDVQGTLALQVLNDADGFIQLQIENHDVSGLSFKTHPNINKELFNSQQIVGAKDPNRPFPSGQNETPLVKWRIQGMNESSLPLSVNCWPSVSGNETYVNIEYEASEMFDLNNVVISIPLPALREAPTVKQIDGEWKYDSRNSVLEWSILLIDQSNRSGSMEFIVPPADPSTFFPISIGFAASSTFSDLKVTGIHPLKDGNPPKYSQRVRLVATNYQVV</t>
  </si>
  <si>
    <t>Coatomer subunit delta</t>
  </si>
  <si>
    <t>Golgi</t>
  </si>
  <si>
    <t>Bradi3g39620.1</t>
  </si>
  <si>
    <t>MASETETFAFQAEINQLLSLIINTFYSNKEIFLRELISNSSDALDKIRFESLTDKSKLDAQPELFIHIVPDKATNTLTLIDSGIGMTKSDLVNNLGTIARSGTKEFMEALAAGADVSMIGQFGVGFYSAYLVADRVVVTTKHNDDEQYVWESQAGGSFTVTRDTGESLGRGTKMTLYLKEDQLEYLEERRLKDLVKKHSEFISYPISLWTEKTTEKEISDDEDEEEKKDTEEGKVEEIDEEKEEKEKKKKTIKEVSHEWSLINKQKPIWMRKPEEITKEEYAAFYKSLTNDWEEHLAVKHFSVEGQLEFKAVLFVPKRAPFDLFDTRKKANNIKLYVRRVFIMDNCEELIPEWLGFVKGIVDSEDLPLNISRETLQQNKILKVIRKNLVKKSIELFFEIAENKEDYNKFYESFSKNLKLGIHEDSANRTKIAELLRYHSTKSGDELTSLKDYVTRMKEGQNDIYYITGESKKAVENSPFLERLKKKGYEVIYMVDAIDEYAIGQLKEFEGKKLVSATKEGLKLEDSEDEKKKKEELKEKFEGLCKVIKDVLGDRVEKVIVSDRVVDSPCCLVTGEYGWTANMERIMKAQALRDSSMGGYMSSKKTMEINPENAIMEELRKRADADKNDKSVKDLVMLLFETSLLTSGFSLDDPNTFGTRIHRMLKLGLSIDEDETAEADDTDMPALEDDAGESKMEEVD</t>
  </si>
  <si>
    <t>heat shock protein 81-1</t>
  </si>
  <si>
    <t>protein destination and storage, disease/defense</t>
  </si>
  <si>
    <t>PM, cytosol</t>
  </si>
  <si>
    <t>Bradi3g40140.1</t>
  </si>
  <si>
    <t>MAGFTGTLLPLLLLLSAAAAAAASPAPSDAVSRFQEYLRIDTAQPAPDYAAAVAFLRDQAAAAGLEARTLEPAAGKPLLVLRWLGRRPSLPSILLNSHTDVVPSEPKKWEHAPFSAALDEASGRIYARGSQDMKCVGMQYLEAIRRLRDAGFVPDRNIYITFVPDEEIGGHEGVELFVTSKEFKEMNVGLVLDEGLASPGEEYRVFYAERSPWWLIIKAKGAPGHGAKLYDGSAMENLMKSVEAIRRFRTSQFDLVKSGEKSEGDVVSVNFAYLKAGTPTPTGFVMNLQPSEAEIGIDIRMPPNVHIEALERRLAEEWAPSSRNLTFEFKQKGTVFDNFGKPAMTLADSSNPWWPVFEEAVKRAGGKLSKPEIFPASTDARYFRQIGIPAFGFSPMANTPILLHDHNEFLSKDEYLKGIEIYKSIIKALATHKGDEVDEESRAEL</t>
  </si>
  <si>
    <t>N-acyl-L-amino-acid amidohydrolase</t>
  </si>
  <si>
    <t>Bradi3g42000.1</t>
  </si>
  <si>
    <t>MLFLIAKYLSSSSSRRRGSSKHTAAAPGDNNREMPAAAAVEREREQGCMAGCVPVAMRYKRTGASAKVVTVTASSARTSRHGFVRSAASGLFRDGAAARGRYFTNHESLPPLPEARAEFAAAFPQYSAGAGDGEEAAAAADAIRAREYPHLARHACLDYTGVNLFSHAQMDSSSSSLPSTSSSSPAPAPWQPPFFDVAYRSATLRSQVEQCDSGGIGGGIGRAVARRIMASMKMPEEEYVMVCAANRTSAFRLLAESYAFSSPNSGGRKKKKLLAVYDYESEAVGAMSAAARRRGAEVLHATFTWPGLRLHAADLRKKLLRRHQGLMVFPLVSRMTGARHPYLWMSAAAERGWHVALDASAMGAKDLDTLGLSLLRPDFVVCNFFKVFGENPSGFAGIFVKKASLAALVEDSPAAVARSIGVVSLVPPRRWSLRDDYSTDLDLSRSFTNPDPPPPQSAEIDITCSFSGPLSTAAAAATPEICEEEEAPAPPPPPPLPEAEEKEVAVELRGLDHADALGLIAIGNRLRCISNWLVIAMQKLKHPHPEDTAAIGGGGGQQLVRIYGPRVSFSRGPAVAFNVYDWKGEKVAPGMVQKLADRHAVSLTCGFLRNVSFADKYDADRTAVLERRRSNEGEEEVWGIHVVNASLGFLSSFEDAYRLWAFVAKFLDADFVEKERWRYTALNQKTVEV</t>
  </si>
  <si>
    <t>Bradi3g43475.1</t>
  </si>
  <si>
    <t>MVLQNDIDLLNPPPELEKRKHKKKRLVQSPNSFFMDVKCQGCFNITTVFSHSQTVVVCPGCQTVLCQPTGGKARLTEGCSFRRKGD</t>
  </si>
  <si>
    <t>40S ribosomal protein S27</t>
  </si>
  <si>
    <t>Bradi3g47910.1</t>
  </si>
  <si>
    <t>MSGGSTRSSTSSGRISSTTLSDLKDLELSPESGCLSIVVLGASGDLAKKKTFPALFNLFQQGFLQSGEVHIFGYARSNISDDGLRERIRGYLKGASEEHLSQFLKLIKYVSGSYDSSEGFELLNKAISWNETSEKNQPGNYRRLFYLALPPSVYPSVCKMIRTYCMAPSSHTGWTRVIVEKPFGKDLGSSEELSSQLGELFNEQQLYRIDHYLGKELVQNLLVLRFANRFFLPLWNRDNIANVQIVFKEDFGTDGRGGYFDQYGIIRDIIQNHLLQVFCLVAMEKPVSLSPEHIRDEKVKVLQSVDSIKHDEVVLGQYDGYKDDPTVPNESNTPTFASVVLRVHNERWEGVPFILKAGKALNSKKAEIRVQFKDAPGDIFRCKKQGRNEFVIRLQPSEAMYMKLTVKKPGLEMATEQSELDLSYGLRYQDVKIPEAYERLILDTIRGDQQHFVRRDELKAAWEIFTPLLHDIDAGKLQALPYQTGSRGPPEADELSKKIGYVQTHGYVWASPTLAKF</t>
  </si>
  <si>
    <t>Glucose-6-phosphate dehydrogenase</t>
  </si>
  <si>
    <t>Bradi3g49250.2</t>
  </si>
  <si>
    <t>MAGNGAISEKDPLNWGAAAAELTGSHLDEVKRMVAQFREPVVKIEGASLRVGQVAAVAQAKDAAGVSVELDEEARPRVKASSEWILSCLAAGGDIYGVTTGFGGTSHRRTKDGPALQVELLRHLNAGIFGTGSDGHSLPAEVTRAAMLVRINTLLQGYSGIRFEILEAITKLLNTGVSPCLPLRGTITASGDLVPLSYIAGLITGRPNAQATTADGRKVDAAEAFKVAGIEGGFFTLNPKEGLAIVNGTSVGSALAATVLFDCNVLAVLSEVLSAVFCEVMNGKPEFTDHLTHKLKHHPGSIEAAAIMEHILAGSSFMSHAKKVNEIDPQLKPKQDRYALRTSPQWLGPQIEVIRSATKSIEREVNSVNDNPVIDVHRGKALHGGNFQGTPIGVSMDNTRLAIANIGKLMFAQFSELVNEFYNNGLTSNLAGSRNPSLDYGFKGTEIAMASYCSELQYLANPVTNHVQSAEQHNQDVNSLGLVSARKTAEAVDILKLMSSTYMVALCQAVDLRHLEENIKASVKNCVTQVSKKVLTMNPTGDLSSARFSEKSLLTAIDREAVFSYADDACSANYPLMQKLRAVLVDHALTSSGVDNAGESEATVFSKINKFEEELRAALPREIEAARVAFEKGTAPIPNLIKDSRSFPLYRFVREELGCVYLTGEKLLSPGEECNKVFIGISQGKLIDPMLECLKEWNGEPLPINVV</t>
  </si>
  <si>
    <t>Phenylalanine ammonia-lyase</t>
  </si>
  <si>
    <t>Bradi3g52020.1</t>
  </si>
  <si>
    <t>MPSSSASTNSFFAIVPLDGGETCRHAMDACYLCGKPLSRICDIFMYRGDTPFCSEECRGVQMEEDEVRERTNAKILKERAARKEQGHGTSTSESNITCAANVPVAS</t>
  </si>
  <si>
    <t>FLZ-type domain-containing protein</t>
  </si>
  <si>
    <t>Bradi3g53260.1</t>
  </si>
  <si>
    <t>MDSDYGVPRELSEVQKQRTLYQPELPPCLQGTTVRVEYGDVAIAADPTGAHVISHAFPHTYGQPLAHFLRKAAIVPDAKVISEHPAVRVGVVFCGRQSPGGHNVIWGLHEAIKAHNLNSKLIGFLGGTDGLLAQKTLEITNEVLSSYKNQGGYDMLGRTKDQIRTTEQVKGAMASCQALKLDALVIIGGVTSNTDAAQLAETFAEAKCATKVVGVPVTLNGDLKNQFVETTVGFDTICKVNSQLISNVCTDALSAEKYYYFIRMMGRKASHVALECALQSHPNMVILGEEVAASKLTIFDITKQICDAVQARAEKDKYHGVVLIPEGLVESIPELYALLQEINGLHGKGVSIENISSQLSPWASALFEFLPQFIRQQLLLRPESDDSAQLSQIETEKLLAQLVETEMNKRLKEGTYTGKKFNAICHFFGYQARGALPSKFDCDYAYVLGHVCYHILAAGLNGYMATVTNLKSPLNKWRCGAAPISSMMTVKRWSRGPATTQIGKPAVHMASVDLRGKAFELLRQNSSSCLLEDIYRNPGPLQFEGPGADSKPISLCVEDQDYMGRIKKLQEYLEKVKSIVKPGCSQDVLKAALSAMSSVTETLAIMTSSSTGQTPPL</t>
  </si>
  <si>
    <t>Pyrophosphate--fructose 6-phosphate 1-phosphotrasferase subunit alpha</t>
  </si>
  <si>
    <t>energy</t>
  </si>
  <si>
    <t>Bradi3g53290.1</t>
  </si>
  <si>
    <t>MEVAAPAPKHKVKKQINLFYCAECEELALKVAASSDAIQLQSINWRNFPDGFPNLFINNAHDIRGQHVAFLASFSSPAVIFEQISVIFALPKLFIASFTLVLPFFPTGSFERVEEEGDVATAFTLARVLSMIPKSRGGPTSVVIYDIHALQERFYFGDDVLPCFETGIPLLLQRLRQLPDAENITIAFPDDGAWKRFHKLLVNFPMVVCAKVREGDKRIVRIKEGNPEGRHVVIVDDLVQSGGTLRECQKVLAAHGAAKVSAYVTHAVFPNQSYERFMTANSAGPGDQFAYFWITDSCPQTVKAISRHSPFEVLSLAGSIADALQI</t>
  </si>
  <si>
    <t>ribose-phosphate pyrophosphokinase 4</t>
  </si>
  <si>
    <t>signal transduction</t>
  </si>
  <si>
    <t>Bradi3g58240.1</t>
  </si>
  <si>
    <t>MATGGGNLGSVVVAVDGSEESMKALRWALDSVRLRPDGALVVLHVQPRPGIAAGLNPGPIPFGGPREVEVPAFTQAIEAHQRRITEAILEHALKICAEKNVEVKTEVVVGDPKEKICEVAAELKADLLVMGSRAIGPVKRMFLGSVSNYCINSVGCPVVVIKGT</t>
  </si>
  <si>
    <t>universal stress protein PHOS32</t>
  </si>
  <si>
    <t>disease/defense</t>
  </si>
  <si>
    <t>Bradi4g02587.1</t>
  </si>
  <si>
    <t>MARRGLMEQDLTKLDVAKLHPLSPEVISRQATINIGTIGHVAHGKSTVVKAISGVQTVRFKNELERNITIKLGYANAKIYKCEDDRCPRPMCYKAYGSGKEDTPICDVPGFENTRMKLLRHVSFVDCPGHDILMATMLNGAAIMDGALLLIAANESCPQPQTSEHLAAVEIMRLQHLIILQNKIDLIQESAAMNQHEAIQKFIQGTIAEGAPVVPISAQLKYNIDVICEYIVKKIPIPERNFTSPPNMIVIRSFDVNKPGSEVDDIRGGVAGGSILRGVLRVNQNIEVRPGIVMKDESGNIKCTPIYSRIVSLYAEQNELQFAVPGGLIGVGTTMDPTLTRADRLVGQVLGEIGSLPDVFVELEINFFLLRRLLGVRTKGTEKAGKVSKLTKGEILMLNIGSMSTGARVVAVKNDLAKLQLTAPVCTSKGEKVALSRRVEKHWRLIGWGQIQAGATLEVPPCPL</t>
  </si>
  <si>
    <t>eukaryotic translation initiation factor 2 subunit gamma</t>
  </si>
  <si>
    <t>Bradi4g04390.1</t>
  </si>
  <si>
    <t>MARKKIREYDSKRLLKEHLKRLAGIDLQILSAQVTQSTDFTELVNQEPWLSSMKLVVKPDMLFGKRGKSGLVALNLDLAQVRQFVKERLGVEVEMGGCKAPITTFIVEPFVPHDQEYYLSVVSDRLGCTISFSECGGIDIEENWDKVKTIALTTEKPMTLDACAPLIATLPLEVRTKIGDFIRGVFSVFQDLDFSFLEMNPFTLVNGEPYPLDMRGELDDTAAFKNFKKWGNIEFPLPFGRVMSPSESYIHELDEKTSASLKFTVLNPKGRIWTMVAGGGASVIYADTVGDLGYASELGNYAEYSGAPNEEEVLQYARVVLDCATADPDGRKRALLIGGGIANFTDVASTFSGIIRALREKESKLKAARMNIYVRRGGPNYQTGLAKMRALGSELGLPIEVYGPEATMTGICKQAIDCVMSEA</t>
  </si>
  <si>
    <t>ATP-citrate synthase alpha chain protein 3</t>
  </si>
  <si>
    <t>Bradi4g08430.1</t>
  </si>
  <si>
    <t>MAAQAASSPSDGGSPAASAAAAAAAAAASSFPATSLYVGDLDMSVQDAQLFDVFAQIGGVVSVRVCRDVTTRKSLGYAYVNYNTPADAARALEMLNFTPINGRPIRIMYSNRDPSLRKSGTANIFIKNLDKSIDNKALYDTFCVFGNILSCKVATDASGESKGYGFVQYERDEAAHAAIEKLNGMLMNDKKVYVGPFIRKQERDNSPGNVKFNNVFVKNLSETTTEDDLREIFGKFGTITSVVVMREGDGRSKCFGFVNFESPDEAALAVQDLNGKKFDDKEWYVGRAQKKSEREMELKEKFEKNLQETADKYQNTNLYLKNLDDTVDDEKLRELFAEFGAITSCKVMRDSNGASRGSGFVAFKSAEDASRALAEMNNKMVGSKPLYVALAQRKEDRKARLQAQFSQLRPVPMAPTVGPRMAMFPPGVPGVGQQLFYGQPPPAFINPQPGFGFQQPLMPGMRPGAPMPNFMMPMVQQGQQPQRPSGRRAGTGGMQQSMPMGQQQMIARGGRGYRYPTGRGMPDPAMHGVGGGMPSPYEIGGMPMRDAGASQPVPIGALATALANAPPDQQRMMLGENLYPLVDQLEHDQAAKVTGMLLEMDQTEVLHLLESPDALKAKVAEAMEVLRSAQHTNPSPEQQLASLSLNDHGVISS</t>
  </si>
  <si>
    <t>Polyadenylate-binding protein, PABP</t>
  </si>
  <si>
    <t>protein synthesis, disease/defense</t>
  </si>
  <si>
    <t>Bradi4g15450.2</t>
  </si>
  <si>
    <t>MVGLGAMPGYGIQSMLKEGHKHLSGLDEAVLKNIEACRELSAITRTSLGPNGMNKMVINHLDKLFITNDAATIVNELEVQHPAAKLLVLAARAQQAEIGDGANLTISFAGELLEKAEELIRMGLHPSEIIIGYNKAIIKVLEVLEDLVEKGSENMDVRNKEEVVLRMKSAVASKQFGQEDVLCSLVADACMQVCPKNPANFNVDNVRVAKLVGGGLHNSSVVRGMVLKNDAVGSIKKVEKAKVAVFAGGVDTAATETKGTVLIHSAEQLENYAKTEEAKVEELIKAVADSGAKVIVSGAAVGDMALHFCERYKLMVLKISSKFELRRFCRTTGAIALLKLSQPNADELGYADSVSVEEIGGARVTVVRNEEGGNSVATVLLRGSTDSILDDLERAVDDGVNTYKSMCRDSRIIPGAAATEIELAKRLKEFSLKETGLDQYAISKFAESFELVPRTLSENAGLGAMEIISSLYAEHAGGNARVGIDLEEGACKDVSITKIWDLYVTKSFALKYAADAVCTVLRVDQIIMAKPAGGPRPPQQGAMDED</t>
  </si>
  <si>
    <t>T-complex protein 1 subunit theta</t>
  </si>
  <si>
    <t>Bradi4g21890.1</t>
  </si>
  <si>
    <t>MAEAILMAVTKIGSVLTEEATKAVIAKLSEKVTNLKELPVKIEQIRKQLTMMGNVISKIGTVYLTDEVVKSWIGEVRNVAYHVEDVMDKYSYHVLQIKEEGFLKKYFIKGTHYAKVFSEIADEVVEVEKEIQEVVRMKDQWLQPCQLVANPLTEMERQRSQDSFPEFVKDEDLVGIKDNRILLTGWLYSEEPEGTVITVSGMGGLGKSTLVTNVYEREKINFPAHAWIVVSQIYTVEDLLRKLLWKIGYTEQPLSAGIDKMDVHDLKKEIQPRLQNKKYLIVLDDVWEPEVYFQIHDVFHNLQGSRIIITTRKDHVAGISSSTRHLELQPLSNRDAFDLFCRRAFYNKKGHMCPKELDAIATSIVDRCHGLPLAIVTIGSMLSSRQQLDFWKQTYNQLQSELSNNIHVRAILNLSYHDLSADLRNCFLYCCLFPEDYFMSRDILVRLWVAEGFVLSKDKNTPEMVAEGNLMELIHRNMLEVVDYDELGRVNSCKMHDIVRELAISVAKEERFAAATDYGTMIQMDRNVRRLSSYGWKDDTALKIKLPRLRTALALGVISSSPETLSSILSGSSYLTVLELQDSAVTEVPALIGSLFNLRYIGLRRTNVKSLPDSIENLSNLQTLDIKQTKIEKLPRGLGKITKLRHLLADNYTDEKRTEFRYFVGVQAPKELSNMEELQTLETVESSNDLAEQLKRLMQLRSLWIDNISAADCANLFATLSNMPLLSSLLLAAKDENEALCFKDLKPRSADLHKLVIRGQWAKGTLNCPIFLGHGTHLKYLALSWCNLGEDPLEMLAPHLPNLTYLKLNNMHSARTLVLSAGSFPNLKTLYLRHMHDVSQLHFIDGALPCIEAMYIVSLPKLDKVPQGIESLQSLKKLWLLGLPKGFKTQWVSSGMHQKILHVPEIRV</t>
  </si>
  <si>
    <t>disease resistance protein RPM1</t>
  </si>
  <si>
    <t>disease and defense, signal transduction</t>
  </si>
  <si>
    <t>Bradi4g23450.1</t>
  </si>
  <si>
    <t>MLAVCARHGPAKLPPPPLAGERVAWVSGRWWWWRPAAARRGVAVRAPSFNSRIGLDSQNSNTRDLSQLLWVGPVPGDIAEIEAYCRIFRAAEQLQNAVMSALCDPETGECPVRYDVPSEDLPVLEDKVAAVLGCMLALLNRGRTEVLSGRSGVASAFQGSEHSTMDRIPPLALFRGDMKRCCESMQVALASYLVPNEARGLDIWMRLQRLKNACYDAGFARADGHPCPTLFANLFPVYFSTVPDDSGTDELEVAFWRGGQISEEGLAWLLAKGFRTIVDLREEDVKDDLYLSAVQEAVSSGKVEVVNMPVEIGTAPSAEQVQQFAALVSDGAKKPIYLHSKEGVGRTSAMVSRWKQYATRAERLATQNRSPNVNGKALKKHGAEQHTSSPGSSSNGSENGVLVESDRTVDAGEERDIDIEIARNNLEVTNSLPNEGELHGTRAELLSDFKLKTNPLAAQFPSCNVFSRKEMTKFFRSKRVYPKSVLNSRRRSSSLMISRRKQNLRAEQNEAIDYEAADMTVLKNSNGTLFDNDYLLSVSSGITNGRPTDNGTSSSVEEKERSASVLTIDPRTSNASNSNGNAQHGTKKSSEKNGAPYLEGYPSDPVDGSMCASATGVVRVQSRRKAEMFLVRTDGFSCTREKVTESSLAFTHPSTQQQMLMWKSPPKTVLLLKKLGDELMEEAKEVASFLHHQEKMNVLVEPDVHDIFARIPGFGFVQTFYTQDTSDLHERVDFVTCLGGDGVILHASNLFRTSVPPVVSFNLGSLGFLTSHNFEGFRQDMRAVIHGNNTLGVYITLRMRLRCVIFRNGKAMPGKVFDVLNEVVVDRGSNPYLSKIECYEHNHLITKVQGDGVIVATPTGSTAYSTAAGGSMVHPNVPCMLFTPICPHSLSFRPVILPDSARLELKIPDDARSNAWVSFDGKRRQQLSRGDSVHICMSQHPLPTVNKSDQTGDWFRSLIRCLNWNERLDQKAL</t>
  </si>
  <si>
    <t>probable NAD kinase 2, chloroplastic</t>
  </si>
  <si>
    <t>Bradi4g25120.1</t>
  </si>
  <si>
    <t>MHDPNSESPIYSRHPNKSQSSAKPPHSSSSLSHTHTAQQKQSTLPILAALLPTLLLPHARKSRDLYPSSSSAAAAMGKDCGNHGEDDLRRTCRRLAAFILLLALVVAIIALIVYLVLRPTHPRFFLQDASLRQLDLPQNSSNSGAGGVLSTTLQVTIASRNPNDRVGVYYDRLDVYASYKYQQITLAASLPQVYQGHGDVDVWSPVLSGPGIPFAPYLATSLAGDVQAGYLVLQVKIDGRVRWKVGSWISGHYHIFVTCPAFLVGAGGNGAPGASGLRFQTATYCRVEV</t>
  </si>
  <si>
    <t>NDR1/HIN1-like protein 1</t>
  </si>
  <si>
    <t>disease and defense</t>
  </si>
  <si>
    <t>Bradi4g28070.1</t>
  </si>
  <si>
    <t>MTRANGNGTVPVRDNRRSMQHAEGPAAVLAIGTANPTSTIAQQDQFADQFFRVTNSDDLTDLKAKFERICDKTGIEKRHFHMTEEMLLAHPEFLDRDQPSLDARIEIVATAVPKLAESAARKAIAEWGRPASDITHLIFSTYSGCRAPAADLELATLLNLRPTVCRTILSLHGCYGGGRALHLAKELAENNRGARVLVACSEITLVCFNGPDGSNLVGHALFGDGAGAAIVGAGPFDAASGERPLFEMVAATQTTVPKTEHVLGMQVAGGGIDFHLAIQVPMLIGQNVEQCLRDAFRATLGDDDEDGIPCWNDLFWAVHPGGRPILDNIDAVLKLEKGKLAASRQVLREYGNMSGATIVFVLDELRRRREKDGSGGHQLPEWGALLAFGPGITIETMVLRCPPGLKGN</t>
  </si>
  <si>
    <t>bidesmethoxycurcumin synthase</t>
  </si>
  <si>
    <t>Bradi4g29770.1</t>
  </si>
  <si>
    <t>MEQGKAALGWAARDASGHLSPYNFSRRVQKDDDVTIKVLFCGICHTDLHIIKNEWGNALYPIVPGHEVVGVVTDVGPGVKNFKAGETVGVGYFLDSCRTCDSCSKGHENYCPTLVLTSNGVDYDGATTQGGFSDVVVVNQDYVVRVPDTLPPDGAAPLLCAGVTVYSPMMQYGLNAPGKHLGVVGLGGLGHMAVKFGKAFGMKVTVISSSLRKREEALDRLGADDFLVSSDAEQMKAAAGAMDGIIDTVSAGHPIVPLLELLRPMGQMVVCGAPSEPLQLPAYAVITGGKRIAGNGVGSVRDCQAMLDFAGEHGITADVEVVKMDYVNTAVERLERNDVRYRFVIDVAGSLQQGGAA</t>
  </si>
  <si>
    <t>Cinnamyl alcohol dehydrogenase 3</t>
  </si>
  <si>
    <t>Bradi4g31310.1</t>
  </si>
  <si>
    <t>MASFAHKEHQFLAELGLSPRNPGSFACGAWGGSGPVITTTNPTNNQVIAEVVEASVDDYEKGMNACFDAAKTWMAIPAPKRGEIVRQIGDALRAKLDHLGRLLSLEMGKILPEGIGEVQEIIDMCDYAVGLSRQLNGSIIPSERPNHMMMEVWNPLGVVGVITAFNFPCAVLGWNACIALVCGNCVVWKGAPTTPLITIAMTKIVASVFEKNNLPSAIFTAFCGGAEIGQAIALDRRIPLVSFTGSSKVGQMVQQQVNARFGKCLLELSGNNAIIIMDDADIPLAVRSVLFAAVGTAGQRCTTCRRLVCFFMKAYIKQFLINLLRFINKYALGILWRKGTLLGPLHTTASKESFLKGIQIIKSQGGKILLGGSAIESEGNFVQPTIVEISPSAPVVREELFGPVLYVMKFQTLKEAIEINNSVPQGLSSSIFTRKPDAIFKWIGPHGSDCGIVNVNIPTNGAEIGGAFGGEKATGGGREAGSDSWKQYMRRATCTINYGSELPLAQGINFG</t>
  </si>
  <si>
    <t>aldehyde dehydrogenase family 7 member A1</t>
  </si>
  <si>
    <t>peroxisome</t>
  </si>
  <si>
    <t>Bradi4g31330.1</t>
  </si>
  <si>
    <t>MMHMTFYWGTSATILFDGWRTSAWPGYLLSLLALFLAAAFYQYLEAFRIRVKLLAGAKAEPLPPPAGSDAARAPLLAPAAALAGGRWPARVATAALFGVNAGIGYLLMLAIMSFNGGVFIAVVLGLAAGYLAFRSSDGEDLVVVDNPCACA</t>
  </si>
  <si>
    <t>copper transporter 5.1</t>
  </si>
  <si>
    <t>Bradi4g33090.1</t>
  </si>
  <si>
    <t>MERLFATEIIGGRALYKLHAVTVAVGICLVLYYRATRVPEQGQGRAAWLGMLAAELCYAAYWVVTQSVRWCPVRRIPFRDRLAARYGERLPCVDIFVCTADPHSEPPSLVISTVLSLMAYNYPTEKISVYLSDDGGSILTFYALWEASLFAKHWLPFCKRYNIEPRSPAAYFSESDGHQDLCTTKEWSLIKDMYEEMTERIDTVVESGKIAEEIKEKHKGFGEWSPEITSKNHQPIVQILVNSKDGNAVDNDGNVLPTLVYMAREKRPQHHHNFKAGAMNALIRVSSVISNSPIIMNVDCDMYSNSSDTITDALCFFLDEEMGHKIGFVQYPQNYNNMTKNNIYGNSLQVINKVELNGLDSVGGPLYIGTGCFHRREILCGRKFTEDYREDWNGGIKDKMQAHADEIEEKAKSLAACTYEHDTQWGDEIGLKYGCPVEDVITGLAIHCRGWGSVCNNPTRPAFVGVGPTTLAQTLLQHKRWSEGNFSIFLSKYCPFLFGHGKITLQHQMGYCIYGLWAPNSLPTLYYLIIPPLALFKGTPLFPEITSPWIIPFISVFCVKNLYSLCESLLCGDTLKGWWNGQRMWMVKRITSYLYGVIDTVRKLIGLSKMSFAVSSKVSDEDESKRYEQEIMEFGSSDPEYVIIATIALLNLVCLAGGLSQMMTGERGIRFNVFCPQLILCGMLVITSVPFYEAMFLRKDKGRIPFSVTLASIGFVMLTFLVPIV</t>
  </si>
  <si>
    <t>cellulose synthase-like protein E6</t>
  </si>
  <si>
    <t>Bradi4g38510.1</t>
  </si>
  <si>
    <t>MSKLQTEALKEAITQVVTEAKEKNRKFTETVELQIGLKNYDPQKDKRFSGSVKLPHVPRPKMRVCMLGDAQHVGEAEKIGLDSMDVEALKKMNKNKKLVKRLAKKYHAFLASEAIIKQIPRLLGPGLNKAGKFPTLVSHQESLEAKVNETKATIKFQLKKVLCMGVAVGNLSMEEKQIQQNIQMSVNFLVSLLKKNWQNVRCLYIKSTMGKPVRVF</t>
  </si>
  <si>
    <t>Ribosomal protein</t>
  </si>
  <si>
    <t>Bradi4g38860.1</t>
  </si>
  <si>
    <t>MGSRYEVELTVGSAKDLKNVNWRNGDLKPYAVLWIDGGAKCSTRVDLDNGENPAWDEKVVVPLPPTSRIQDAVLYIDVVHANAAEGTKPLVGSARLPLRDVVDDAGIGGRASRNLRLKRPSGRPQGRLDVRVAVKEPSRYYDPNPGYPAPAGYPASRDPYAAPAPPSGGYGGYGGGAPPQPYAAAPPSGYPAYGAAPPQPAYGAAPPAYGAAYGSAPQPAYGAAAAPAAYGATSTAADPNKKKGMGMGTGIAVGAAAGVLGGLALAGGASYVENKFEERVAEKVEEDSYGGGYGDYGGDDDY</t>
  </si>
  <si>
    <t>protein SRC2</t>
  </si>
  <si>
    <t>signal transduction, disease/defense</t>
  </si>
  <si>
    <t>Bradi4g39810.1</t>
  </si>
  <si>
    <t>MTKFEYDHRLVLLPCHLLLCLSVICSCSAEAPAAAGHRPGCPAKCGDVDIPFPFGIGEQCALDGFQLGCNRSIGSRGTGSTSSKPFWGDFEVMSISVPDGKVRVKTLISSLCYDPATNLTTPFEASSDFTNSGFWISDADNKIVVIGCYTLAYMMSSSYVIGCLSRCDDALPLQNGSCSGNGCCQADVPKDITYYESYFNERYNGSVTWRQQDRRCGYMAVMEKAALDFRPSFVTSTVFNDTNNGKVPVILNWLIAQVSCRVARQNMSTYACVSSNSQCLDSTGKQPGYRCRCRNGYEGNPYITGGCQDIDDCLGNSNLCPFGVCVNTPGGYNCPCHPGNSTINGVCVPIQKPSRFPALPVVGASVGLVIIVIAIACACLIRERKKSQKMKENYFRQHGGLLLFEEMKSKQANSFKIFTKEELQKATDMFSAQRIVGRGGNGTVYRGLLEGNDLEVAVKRCMTIDEKQKAEFGKEMLILSQINHRNIVKLLGCCLEVEVPMLVYEFIPNGTLFQLIHGSHGQRLSLAARLEIAHESADALAYLHSCASPPILHGDVKSSNILIDADRKAKVSDFGTSILGATDESQFATFMQGTCGYLDPEYVQTCRMTYKSDVYSFGVVLLELLTRKKPVNLFAAEHEKSLSVVFLSAMKENKVAEILDEHIKDEEDNARFIQEIAELAKQCLEMYGENRPSMREVAEKLGGLRKGMHHHPWGKEAQEDTESLLGEPSSMASSTVSTEKIGITGLQSGR</t>
  </si>
  <si>
    <t>putative wall-associated receptor kinase-like 16</t>
  </si>
  <si>
    <t>Bradi4g40160.1</t>
  </si>
  <si>
    <t>MELSPWLFMFSVLVKASVIMADTNGQDTAGLIGIAASWNTHPSNWVGNDPCGEKWIGISCTGDRKTVRNSSRGEAWDSFRGHSIFVRIAALGLIPEQEPRRFSSFIHWNLEQPPKLVPFIEQYHSFNADIYLNSNRFTGPIPSSLGRLSKLYWLDLGENMLTGGLPIFDGTNPGLDNLTNTKHFHFGVNQLSGTIPRQIFNSNMKLIHLLLDNNNFSGSMPPTLGLLNTLEVLRFDKNSQLSGAVPTNINNLTKLAELHLENNQLTGPLPDLTGMSSLSFVDMSNNSFNASDAPSWFTALPSLTSLYLENLGIGGQLPQALFSLSAIQTLRLRGNRFNGTLNIGSGFGTQLQKIDLQDNQIAQITVTGTPYDKQLILSGNPICEQGSSEKYCKTTGQSNPAAPPYTTFKNCAGLPPTCLSSQLLSPSCTCAVPYRGTLFFRAPSFSDLSNESYYLLLEKDMKAKFLLHQAPVDSIALQNPFIDVSNNLEMSLEVFPSGKIQFGEQDISDIGFILTNQTYKPPPVFGPYFFIAQQYLFQNEEVVASKSKKNSMPLIVGVAVGGAVVVAVLLALIVIIAKRKRKTHNTEERSQSFASLDMKSTSTSIPQLRGARMFTFDELKKITNNFSEANDIGTGGFGKVYRGTLPTGQLVAVKRSQQGSLQGSLEFRTEIELLSRVHHKNVVSLVGFCLDQGEQMLVYEYIPNGTLKESLTGKSGVRLDWKRRLRVILGTAKGIAYLHELADPPIVHRDIKSSNVLLDERLNAKVSDFGLSKLLGEDGRGMVTTQVKGTMGYLDPEYYMTQQLTDRSDVYSFGVLLLEVITAKKPLERGRYIVREVHTALDRSKDLYGLHELLDPVLGAAPSSLGGLEQYVDLALRCVEEAGADRPPMGEVVAEIERITRMAGGGAESASESMSYPSRTPRHPYGGDSPAEYSSSGLPSSRVEPK</t>
  </si>
  <si>
    <t>Bradi4g42890.1</t>
  </si>
  <si>
    <t>MLAVFSGEVVEVPAELVAAGSRTPSPKTRASELVKRFLAAPGADPAVSVDLGSLGNLAYSHANQSLLLPRSFAAKDEIFCLFEGVLDNLGRLSQQYGLSKGGNEVVLVIEAYKTLRDRAPYPASFMLSQLTGSYAFVLFDKSTSSLLVASDPEGKVPLFWGITADGCVAFSDDIDLLKGSCGKSLAPFPQGCFYWNALGGLKSYENPKNKVTAVPANEEEICGATFMVEGSSTVLTAPLQ</t>
  </si>
  <si>
    <t>stem-specific protein TSJTI (Glutamine amidotransferases class-II (GATase))</t>
  </si>
  <si>
    <t>Bradi5g21630.1</t>
  </si>
  <si>
    <t>MAEQTEKAFLKQPKVFLSTKKADKAKRPGKAGNRFWKSVGLGFKTPREAIEGTYIDKKCPFTGTVAIRGRIIAGTCHSAKMNRTIIVRRDYLHFVKKYQRYEKRHSNIPAHISPCFRIREGDHVIIGQCRPLSKTVRFNVLKVIPAGSTGGKKAFVAA</t>
  </si>
  <si>
    <t>protein ECERIFERUM 26-like</t>
  </si>
  <si>
    <t>lipid synthesis</t>
  </si>
  <si>
    <t>Bradi5g21740.1</t>
  </si>
  <si>
    <t>MEAEQTAELSSVEPTNLKSADKSLVHDDDKENIVNGNSNPKVMETHNYEDDGTGSDGFELVDVKENFDSAKMVEKERESGNVSPLTKGSPKEDEATAESAMLNQETKQLEELSKRIEELESEKHKLMMDMTEAENKQALQYSSLQEAQRSLSDKDKELADATQSLSELGSELEISKRRIQEIEAQLDSSADKLHKLEELKDERSLHAAQEAKRAAELDKMLEMAQLSMKDMENQISDLQEEIKGHQDKAIDHQQVEESLSTTISQFKMVQEALELSKSQVADLEQKLASQDTNISKLTEELSLHCSSEESLKEESLKLETELAAVHEALQAKLLTLQEVEMKLEEQAKDKQTSEATLEKQRVQILHLQSGLDELNDEIVTLKGTLVDSNSKLSERDSMLLQAEEDHAKTQLLLSEALSHKEELEVNLKSISDQHGESKAVAEDANQKILELEAQIQDLHAAEETLKSQLEEAKASIELAEKKSSDLEKQLSESENKLVTSSEQVKLLEEHIHQEVASSAEKEKQLEEAVKSAEAYQEKLNELQSSLDSSTSKNQLLEQEVKDLTERFSEHQQQAHSVHERSLELKSLLDTSKSDADGAHSRRQELEQELDTTHAKLKEVEAELAQYRSKVSHLSDDLEAYQTKAASLETVMEAASRKEKELMDSLGQITEEKMKLEELTAEYEEKFQEHLKERILFEERVQSQELKVLDLEELLAKLREEKESDENTIANLNMQLSNKNELYVQLESQLSQVGDDHSKTRSLLSDAQAHKEELELNLRSLNDLHTESKTAAESAVQRTAELESLVEELSAAEQSLKLQLTEFESKLESSEKKSTDLEQELKDATDKCNDSRVKVDELSGELEANKEKLTSLEASLVEANQKEAELSEKLAQANEEKQEFEELSKKATIAHLEAEKQVQILQSDLDSARGKMEEVEGDLRALGVRESSVLDKLKSAEEQLEHSGRALEHATSKKIDLESLYQSLLEDTEMKLQQSSDNLTQKETECQELSEKLRSAEEQVASYQAKAAAAIEEAESMKVELEAFENEIATHETTIEEIRSKVSDSESKAEHALAESAILSGANQALKEELDAKLAMLHDLQEQFNSTHAEKEDVVSKLDEHGRTIEHLTEVHSRGLELQSASESRNAEVEAQIREAHDTIVQKDLEVKDLNERLIALQSETESLMHVNEALKQEINAKLVMVDELQEKVAAMSSEKEEAAEKLAVHEKTLNHLTEEHSRGLELQSAAETRNAEIESQLREALETIAHKEAEVAEVKEKLVSLEAENAKLVGANEGLNGDVVAQVALFNELQERLNATHAEKEEAVEKLAVHEGTITHLTEVHTRNLELHSAAESKNEEIEVKLREALETISQKEAEVKDLSKKLDALETELGYYEERATEAAANEENHKVKFDEAVHKQKSLEAQLAETQNKVELFFTEKENLLIANSTLNEELEVSQNKLHELQLALAAAVAEKQGSSEEIHSLRKTLDGMIQRKEELESQVSSALEDHEELKSKYQGTVEEKQLLNGRYETAKKELDEAIAKLEEKMNLEKSEKEMHISKLERQITVSELKYMEEIQTMQVETTEKGEALTTKMQEHAKLVHEKDELEQQLLEIRKELEGAYHTIASQEEQTSVREIKWDAYRKYSADQLEAEQQHAAELEVQVSALKQQLQEADIHYKNKVTEEREKLALVNTELNKLTQNLSKSAEMEMKVQDLEQKLQVAYSKSDEQVKDTVVSTRSREFSLDSSALQNKQLGSSQAPDTASPNLKQQQMPEPSGIMAFKFILGVALLSVIIGVFLGKRY</t>
  </si>
  <si>
    <t>centromere-associated protein E isoform X1</t>
  </si>
  <si>
    <t>cell growth &amp; division</t>
  </si>
  <si>
    <t>Bradi5g22077.1</t>
  </si>
  <si>
    <t>MGFKPLEWYCQPVSHGAWSRAVESAFGAYTPCGIDTLVVCISYLALFGVCFYRIWRTTKDYTVQRYKLRSPYYNYLLGFLVVYCIAEPLYRIATGTSIMNLDGQSGLAPFEITSLVIETAAWCCMLIMIFLETKVYITEFRWYIRFVVIYVLVGKAAMFNLVLPVRQYYSSSSIFYLYCSEIICQCLFGILMVVYLPSLDPYPGYTPIRSEVLVDNTDYEPLAGEEQVCPERHANILSRIFFSWITPLMQQGYKRPINDNDIWKLDNWDETETLYSRFQKCWNDELQKPKPWLLRALHSSLGGRFWLGGFFKIGNDASQFVGPIILNLLLESMQKGDPSWNGYIYAFSIFAGVSLGVLAEAQYFQNVMRTGFRLRSTLIAAVFRKSLRLTNDSRKQFASGRITNLISTDAESLQQVCQQLHSLWSAPFRIVIAMVLLYAQLGPAALVGALMLALLFPIQTVIISKMQKLTKEGLQRTDKRISLMNEILAAMDTVKCYAWEQSFQSKVQDIRDDEISWFRSAQLLAALNSFILNSIPVVVTVVSFGVYSLLGGNLTAAKAFTSLSLFAVLRFPLFMLPNLITQVVNCKVSLKRLEDLLLADERTLLPNPPIDPELPAISIKNGTFSWELQAEKPTLSDVNLDVPVGSLVAIVGSTGEGKTSLISAMLGEIPPVSGSDTSVILRGSVAYVPQVSWIFNATVRDNILFGSPFQPPRYDRAIDVTSLRHDLELLPGGDLTEIGERGVNISGGQKQRVSMARAVYSDSDVYIFDDPLSALDAHVGRQVFDKCIKEELRHKTRVLVTNQLHFLPYVDKILLIHDGEIKEEGTFDELSNTGELFKKLMENAGKMEEQTEEKQDKRKSQDDIKHTENGGTVIADGGPQKSQDSSSKTKQGKSVLIKQEERETGVVSTKVLSRYKNAMGGMWAVSFLFLCYALTEILRISSSTWLSVWTDQGSLKIHGSGYYNLIYGILSFGQVLVTLTNSYWLIMSSLRAAKRLHDAMLRSILRAPMVFFHTNPLGRIINRFSKDLGDIDRNLAVFVNMFMAQISQLLSTFVLIGVVSTMSLWAIMPLLILFYAAYLYYQATSREVKRMDSITRSPVYAQFSEALNGLSTIRAYKAYDRMSNINGKSMDNNIRFTLVNMSSNRWLAIRLETLGGIMIWFTATFAVMQNQRAEHQAAFASTMGLLLTYTLNITNLLTAVLRLASLAENSMNAVERVGTYIELPSEAPPVIEDNRPPPGWPSSGIIKFEDVVLRYRPELPPVLHGISFIINASEKVGIVGRTGAGKSSMLNALFRIVELERGRILVDDCDTSKFGIWDLRKVLGIIPQAPVLFSGTIRFNLDPFSEHNDADLWEALERAHLKDVIRRNALGLDAEVSEAGENFSVGQRQLLSLARALLRRAKILVLDEATAAVDVRTDALIQKTIREEFKSCTMLIIAHRLNTVIDCDRLLILSSGKILEFDTPEQLLSNEESAFSKMVQSTGPSNAEYLKSLVFGDGEERLRKEESKLQDIQRKWVASNRWAVAAQFALAASLASSHSDLLSLEAAEGNSILRKTKDAVITLQNVLEGKHNTEIEESLTQYQVPPDRWWSSLYKVIEGLATMSKLGRNRLRQPGYSFETHGSIDWDQI</t>
  </si>
  <si>
    <t>ABC transporter C family member 2-like</t>
  </si>
  <si>
    <t>Bradi5g23940.1</t>
  </si>
  <si>
    <t>MAGKEGEEEVYVASIDQGTTSTRFIVYDRHARPVASHQLEFKQHYPEAGWVEHDPMEIMESVRACMANALEKAAADGLNVSAGLKAIGITNQRETTVMWSKSTGLPLYNAIVWMDVRTSSICRRLEGELAGGRTHFVETCGLPISTYFSALKLLWLMENVDAVKDAVRAGDALFGTIDTWLIWNLTGGIGGKDGKQIGQHVTDCSNASRTMLMNLKALDWDKPTLKALGIPADILPKIISNSEKIGLVADGFPLAGVPISGCLGDQHAAMLGQLCQKGEAKSTYGTGAFILLNTGEEVTQSSHGLLSTIAYKLGPSAPTNYALEGSIAIAGAAVQWLRDSLGIIRSAAEIEELAESVQDSGGIYFVPAFNGLFAPWWRDDARGICIGITRFTNKGHIARAVLESMCFQVNDVLSSMHKDAGEAGEVKSAEGEFLLRVDGGATVNNLLMQIQADLLGSPVVRPADIETTAIGAAYAAGLAAGVWTKEQIFAGLHKENTTVFRPKLDEAHRKKRGDSWYKAVSRSFDLADLSL</t>
  </si>
  <si>
    <t>glycerol kinase</t>
  </si>
  <si>
    <t>cytosol, mitochondria</t>
  </si>
  <si>
    <t>Bradi5g26140.1</t>
  </si>
  <si>
    <t>MANIDMAAVLADLERDAAADARVPRTKLVCTLGPASRSVPMLEKLLRAGMNVARFNFSHGTHEYHQETLDNLRQAMHNTGVLCAVMLDTKGPEIRTGFLKDGKPIKLTKGQEVTVSTDYDIKGDSTMISMSYKKLPVDVKPGHVILCADGTISLTVLSCDPEAGTVRCRCENTAMLGERKNCNLPGIVVDLPTLTEKDKEDILGWGVPNDIDMIALSFVRKGSDLVTVRKLLGQHAKRIMLMSKVENQEGIVNFDEILRETDAFMVARGDLGMEIPVEKIFLAQKMMIYKCNLAGKPVVTATQMLESMIKSPRPTRAEATDVANAVLDGTDCVMLSGESAAGAYPEVAVKIMARICVEAESSLDNDAVFKEMIRSAPLPMSPLESLASSAVRTANKARATLIVVLTRGGTTAKLVAKYRPRVPILSVVVPVLTTDSFDWTISSEGPARHSLIYRGLIPLLGEGSAKATDSESTEVILDAALKSAVEKQLCKAGDAVVVLHRIGMASVIKICTVK</t>
  </si>
  <si>
    <t>Pyruvate kinase</t>
  </si>
  <si>
    <t>Peptide Sequence</t>
  </si>
  <si>
    <t>Supplemental File S4</t>
  </si>
  <si>
    <r>
      <t xml:space="preserve">Significantly increased </t>
    </r>
    <r>
      <rPr>
        <i/>
        <sz val="11"/>
        <color theme="1"/>
        <rFont val="Arial"/>
        <family val="2"/>
      </rPr>
      <t xml:space="preserve">Brachypodium </t>
    </r>
    <r>
      <rPr>
        <sz val="11"/>
        <color theme="1"/>
        <rFont val="Arial"/>
        <family val="2"/>
      </rPr>
      <t>PM protein dataset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</si>
</sst>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5B8B7"/>
        <bgColor rgb="FFE5B8B7"/>
      </patternFill>
    </fill>
    <fill>
      <patternFill patternType="solid">
        <fgColor rgb="FFFABF8F"/>
        <bgColor rgb="FFFABF8F"/>
      </patternFill>
    </fill>
    <fill>
      <patternFill patternType="solid">
        <fgColor rgb="FFC2D69B"/>
        <bgColor rgb="FFC2D69B"/>
      </patternFill>
    </fill>
    <fill>
      <patternFill patternType="solid">
        <fgColor rgb="FFB6DDE8"/>
        <bgColor rgb="FFB6DDE8"/>
      </patternFill>
    </fill>
    <fill>
      <patternFill patternType="solid">
        <fgColor rgb="FF8DB3E2"/>
        <bgColor rgb="FF8DB3E2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0" borderId="0" xfId="0" applyFont="1"/>
    <xf numFmtId="11" fontId="1" fillId="0" borderId="0" xfId="0" applyNumberFormat="1" applyFont="1"/>
    <xf numFmtId="11" fontId="1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1" fillId="6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3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0" borderId="5" xfId="0" applyFont="1" applyBorder="1"/>
    <xf numFmtId="0" fontId="4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4CD16-4F9C-4885-9149-F4C568E1C7EE}">
  <dimension ref="A1:AT1003"/>
  <sheetViews>
    <sheetView tabSelected="1" workbookViewId="0"/>
  </sheetViews>
  <sheetFormatPr defaultColWidth="12.6640625" defaultRowHeight="15" customHeight="1" x14ac:dyDescent="0.3"/>
  <cols>
    <col min="1" max="1" width="12" customWidth="1"/>
    <col min="2" max="7" width="7.6640625" customWidth="1"/>
    <col min="8" max="13" width="10.83203125" bestFit="1" customWidth="1"/>
    <col min="14" max="14" width="20.1640625" customWidth="1"/>
    <col min="15" max="15" width="25.9140625" customWidth="1"/>
    <col min="16" max="16" width="12" customWidth="1"/>
    <col min="17" max="17" width="18.9140625" customWidth="1"/>
    <col min="18" max="18" width="11.83203125" customWidth="1"/>
    <col min="19" max="19" width="12.75" customWidth="1"/>
    <col min="20" max="23" width="10.83203125" bestFit="1" customWidth="1"/>
    <col min="24" max="24" width="10.83203125" customWidth="1"/>
    <col min="25" max="44" width="10.83203125" bestFit="1" customWidth="1"/>
    <col min="45" max="46" width="7.6640625" customWidth="1"/>
  </cols>
  <sheetData>
    <row r="1" spans="1:46" ht="15" customHeight="1" x14ac:dyDescent="0.3">
      <c r="A1" s="29" t="s">
        <v>361</v>
      </c>
    </row>
    <row r="2" spans="1:46" ht="15" customHeight="1" x14ac:dyDescent="0.35">
      <c r="A2" s="28" t="s">
        <v>362</v>
      </c>
    </row>
    <row r="4" spans="1:46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0" t="s">
        <v>0</v>
      </c>
      <c r="U4" s="21"/>
      <c r="V4" s="21"/>
      <c r="W4" s="21"/>
      <c r="X4" s="22"/>
      <c r="Y4" s="23" t="s">
        <v>1</v>
      </c>
      <c r="Z4" s="21"/>
      <c r="AA4" s="21"/>
      <c r="AB4" s="21"/>
      <c r="AC4" s="21"/>
      <c r="AD4" s="24" t="s">
        <v>2</v>
      </c>
      <c r="AE4" s="21"/>
      <c r="AF4" s="21"/>
      <c r="AG4" s="21"/>
      <c r="AH4" s="21"/>
      <c r="AI4" s="25" t="s">
        <v>3</v>
      </c>
      <c r="AJ4" s="21"/>
      <c r="AK4" s="21"/>
      <c r="AL4" s="21"/>
      <c r="AM4" s="21"/>
      <c r="AN4" s="26" t="s">
        <v>4</v>
      </c>
      <c r="AO4" s="21"/>
      <c r="AP4" s="21"/>
      <c r="AQ4" s="21"/>
      <c r="AR4" s="27"/>
      <c r="AS4" s="17"/>
      <c r="AT4" s="17"/>
    </row>
    <row r="5" spans="1:46" ht="29" x14ac:dyDescent="0.3">
      <c r="A5" s="2" t="s">
        <v>5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2" t="s">
        <v>17</v>
      </c>
      <c r="N5" s="2" t="s">
        <v>360</v>
      </c>
      <c r="O5" s="2" t="s">
        <v>18</v>
      </c>
      <c r="P5" s="2" t="s">
        <v>19</v>
      </c>
      <c r="Q5" s="2" t="s">
        <v>20</v>
      </c>
      <c r="R5" s="2" t="s">
        <v>21</v>
      </c>
      <c r="S5" s="2" t="s">
        <v>22</v>
      </c>
      <c r="T5" s="3" t="s">
        <v>23</v>
      </c>
      <c r="U5" s="4" t="s">
        <v>24</v>
      </c>
      <c r="V5" s="4" t="s">
        <v>25</v>
      </c>
      <c r="W5" s="4" t="s">
        <v>26</v>
      </c>
      <c r="X5" s="5" t="s">
        <v>27</v>
      </c>
      <c r="Y5" s="6" t="s">
        <v>23</v>
      </c>
      <c r="Z5" s="6" t="s">
        <v>24</v>
      </c>
      <c r="AA5" s="6" t="s">
        <v>25</v>
      </c>
      <c r="AB5" s="6" t="s">
        <v>26</v>
      </c>
      <c r="AC5" s="7" t="s">
        <v>27</v>
      </c>
      <c r="AD5" s="8" t="s">
        <v>23</v>
      </c>
      <c r="AE5" s="9" t="s">
        <v>24</v>
      </c>
      <c r="AF5" s="9" t="s">
        <v>25</v>
      </c>
      <c r="AG5" s="9" t="s">
        <v>26</v>
      </c>
      <c r="AH5" s="8" t="s">
        <v>27</v>
      </c>
      <c r="AI5" s="10" t="s">
        <v>23</v>
      </c>
      <c r="AJ5" s="11" t="s">
        <v>24</v>
      </c>
      <c r="AK5" s="11" t="s">
        <v>25</v>
      </c>
      <c r="AL5" s="11" t="s">
        <v>26</v>
      </c>
      <c r="AM5" s="10" t="s">
        <v>27</v>
      </c>
      <c r="AN5" s="12" t="s">
        <v>23</v>
      </c>
      <c r="AO5" s="13" t="s">
        <v>24</v>
      </c>
      <c r="AP5" s="13" t="s">
        <v>25</v>
      </c>
      <c r="AQ5" s="13" t="s">
        <v>26</v>
      </c>
      <c r="AR5" s="19" t="s">
        <v>27</v>
      </c>
      <c r="AS5" s="18"/>
      <c r="AT5" s="18"/>
    </row>
    <row r="6" spans="1:46" ht="14.25" customHeight="1" x14ac:dyDescent="0.35">
      <c r="A6" s="1" t="s">
        <v>28</v>
      </c>
      <c r="B6" s="14">
        <v>8.5549333720710504E-4</v>
      </c>
      <c r="C6" s="14">
        <v>1.84649681902781E-3</v>
      </c>
      <c r="D6" s="14">
        <v>1.25116822483166E-2</v>
      </c>
      <c r="E6" s="14">
        <v>1.71843401330464E-2</v>
      </c>
      <c r="F6" s="14">
        <v>2.5758050360913398E-4</v>
      </c>
      <c r="G6" s="14">
        <v>1.1070967491442201E-3</v>
      </c>
      <c r="H6" s="1">
        <v>0.57390804254116956</v>
      </c>
      <c r="I6" s="1">
        <f t="shared" ref="I6:I102" si="0">SMALL(J6:M6,1)</f>
        <v>0.29986181279922602</v>
      </c>
      <c r="J6" s="1">
        <v>0.55192619268122645</v>
      </c>
      <c r="K6" s="1">
        <v>0.57390804254116956</v>
      </c>
      <c r="L6" s="1">
        <v>0.29986181279922602</v>
      </c>
      <c r="M6" s="1">
        <v>0.39378751448024629</v>
      </c>
      <c r="N6" s="1" t="s">
        <v>29</v>
      </c>
      <c r="O6" s="1" t="s">
        <v>30</v>
      </c>
      <c r="P6" s="1" t="s">
        <v>31</v>
      </c>
      <c r="Q6" s="1" t="s">
        <v>32</v>
      </c>
      <c r="R6" s="1" t="s">
        <v>33</v>
      </c>
      <c r="S6" s="1" t="s">
        <v>34</v>
      </c>
      <c r="T6" s="1">
        <v>21409.900443474799</v>
      </c>
      <c r="U6" s="1">
        <v>36859.818742369302</v>
      </c>
      <c r="V6" s="1">
        <v>26561.742695256598</v>
      </c>
      <c r="W6" s="1">
        <v>20202.4329277822</v>
      </c>
      <c r="X6" s="1">
        <v>26258.473702220723</v>
      </c>
      <c r="Y6" s="1">
        <v>9165.8884517173701</v>
      </c>
      <c r="Z6" s="1">
        <v>18263.177975630999</v>
      </c>
      <c r="AA6" s="1">
        <v>11462.8064280374</v>
      </c>
      <c r="AB6" s="1">
        <v>19079.084808961401</v>
      </c>
      <c r="AC6" s="1">
        <v>14492.739416086793</v>
      </c>
      <c r="AD6" s="1">
        <v>15044.569394771899</v>
      </c>
      <c r="AE6" s="1">
        <v>14617.208305342499</v>
      </c>
      <c r="AF6" s="1">
        <v>12204.583726041399</v>
      </c>
      <c r="AG6" s="1">
        <v>18413.4355440853</v>
      </c>
      <c r="AH6" s="1">
        <v>15069.949242560273</v>
      </c>
      <c r="AI6" s="1">
        <v>10676.511751776199</v>
      </c>
      <c r="AJ6" s="1">
        <v>11215.0289950064</v>
      </c>
      <c r="AK6" s="1">
        <v>5488.0552170744504</v>
      </c>
      <c r="AL6" s="1">
        <v>4116.0581388977898</v>
      </c>
      <c r="AM6" s="1">
        <v>7873.9135256887093</v>
      </c>
      <c r="AN6" s="1">
        <v>5056.9808804709</v>
      </c>
      <c r="AO6" s="1">
        <v>12858.886506446401</v>
      </c>
      <c r="AP6" s="1">
        <v>9600.3702841962404</v>
      </c>
      <c r="AQ6" s="1">
        <v>13844.7987018561</v>
      </c>
      <c r="AR6" s="1">
        <v>10340.25909324241</v>
      </c>
    </row>
    <row r="7" spans="1:46" ht="14.25" customHeight="1" x14ac:dyDescent="0.35">
      <c r="A7" s="1" t="s">
        <v>35</v>
      </c>
      <c r="B7" s="15">
        <v>5.1202388214465903E-6</v>
      </c>
      <c r="C7" s="15">
        <v>2.58632458238475E-5</v>
      </c>
      <c r="D7" s="14">
        <v>4.3518583841761798E-4</v>
      </c>
      <c r="E7" s="15">
        <v>1.82395829761983E-6</v>
      </c>
      <c r="F7" s="15">
        <v>4.6205577211022603E-6</v>
      </c>
      <c r="G7" s="15">
        <v>1.2926476506081E-5</v>
      </c>
      <c r="H7" s="1">
        <v>0.66088058209827605</v>
      </c>
      <c r="I7" s="1">
        <f t="shared" si="0"/>
        <v>0.48110920569774607</v>
      </c>
      <c r="J7" s="1">
        <v>0.66088058209827605</v>
      </c>
      <c r="K7" s="1">
        <v>0.48110920569774607</v>
      </c>
      <c r="L7" s="1">
        <v>0.52102606371143778</v>
      </c>
      <c r="M7" s="1">
        <v>0.50747818739352879</v>
      </c>
      <c r="N7" s="1" t="s">
        <v>36</v>
      </c>
      <c r="O7" s="1" t="s">
        <v>37</v>
      </c>
      <c r="P7" s="1" t="s">
        <v>31</v>
      </c>
      <c r="Q7" s="1" t="s">
        <v>32</v>
      </c>
      <c r="R7" s="1" t="s">
        <v>33</v>
      </c>
      <c r="S7" s="1" t="s">
        <v>38</v>
      </c>
      <c r="T7" s="1">
        <v>320363.36160423799</v>
      </c>
      <c r="U7" s="1">
        <v>442462.09636610298</v>
      </c>
      <c r="V7" s="1">
        <v>444647.66614455997</v>
      </c>
      <c r="W7" s="1">
        <v>371326.34178738802</v>
      </c>
      <c r="X7" s="1">
        <v>394699.86647557223</v>
      </c>
      <c r="Y7" s="1">
        <v>257137.61276043401</v>
      </c>
      <c r="Z7" s="1">
        <v>241383.55036422901</v>
      </c>
      <c r="AA7" s="1">
        <v>245759.14788887001</v>
      </c>
      <c r="AB7" s="1">
        <v>299117.599028419</v>
      </c>
      <c r="AC7" s="1">
        <v>260849.47751048801</v>
      </c>
      <c r="AD7" s="1">
        <v>196039.59022078701</v>
      </c>
      <c r="AE7" s="1">
        <v>179895.580129154</v>
      </c>
      <c r="AF7" s="1">
        <v>163394.08178426599</v>
      </c>
      <c r="AG7" s="1">
        <v>220245.70486206899</v>
      </c>
      <c r="AH7" s="1">
        <v>189893.73924906898</v>
      </c>
      <c r="AI7" s="1">
        <v>253524.26599146001</v>
      </c>
      <c r="AJ7" s="1">
        <v>219409.30585841599</v>
      </c>
      <c r="AK7" s="1">
        <v>187365.69110187399</v>
      </c>
      <c r="AL7" s="1">
        <v>162296.40815703999</v>
      </c>
      <c r="AM7" s="1">
        <v>205648.91777719749</v>
      </c>
      <c r="AN7" s="1">
        <v>197298.69463303199</v>
      </c>
      <c r="AO7" s="1">
        <v>171951.31412707901</v>
      </c>
      <c r="AP7" s="1">
        <v>213780.373896837</v>
      </c>
      <c r="AQ7" s="1">
        <v>218175.90855701701</v>
      </c>
      <c r="AR7" s="1">
        <v>200301.57280349123</v>
      </c>
    </row>
    <row r="8" spans="1:46" ht="14.25" customHeight="1" x14ac:dyDescent="0.35">
      <c r="A8" s="1" t="s">
        <v>39</v>
      </c>
      <c r="B8" s="15">
        <v>9.5377850654935004E-7</v>
      </c>
      <c r="C8" s="15">
        <v>7.5242526627782104E-6</v>
      </c>
      <c r="D8" s="14">
        <v>3.6977998349285702E-4</v>
      </c>
      <c r="E8" s="15">
        <v>1.1691390295443E-5</v>
      </c>
      <c r="F8" s="15">
        <v>4.0719482534701299E-6</v>
      </c>
      <c r="G8" s="15">
        <v>2.3746264055102299E-7</v>
      </c>
      <c r="H8" s="1">
        <v>0.66540424388116781</v>
      </c>
      <c r="I8" s="1">
        <f t="shared" si="0"/>
        <v>0.40788716698836497</v>
      </c>
      <c r="J8" s="1">
        <v>0.66540424388116781</v>
      </c>
      <c r="K8" s="1">
        <v>0.51154695344580214</v>
      </c>
      <c r="L8" s="1">
        <v>0.46332394552746609</v>
      </c>
      <c r="M8" s="1">
        <v>0.40788716698836497</v>
      </c>
      <c r="N8" s="1" t="s">
        <v>40</v>
      </c>
      <c r="O8" s="1" t="s">
        <v>41</v>
      </c>
      <c r="P8" s="1" t="s">
        <v>31</v>
      </c>
      <c r="Q8" s="1" t="s">
        <v>42</v>
      </c>
      <c r="R8" s="1" t="s">
        <v>33</v>
      </c>
      <c r="S8" s="1" t="s">
        <v>38</v>
      </c>
      <c r="T8" s="1">
        <v>110684.721344912</v>
      </c>
      <c r="U8" s="1">
        <v>106832.068800255</v>
      </c>
      <c r="V8" s="1">
        <v>100943.648990751</v>
      </c>
      <c r="W8" s="1">
        <v>79265.555399381701</v>
      </c>
      <c r="X8" s="1">
        <v>99431.498633824929</v>
      </c>
      <c r="Y8" s="1">
        <v>52394.363991968501</v>
      </c>
      <c r="Z8" s="1">
        <v>64949.973501082197</v>
      </c>
      <c r="AA8" s="1">
        <v>76186.711021797906</v>
      </c>
      <c r="AB8" s="1">
        <v>71117.516150797994</v>
      </c>
      <c r="AC8" s="1">
        <v>66162.141166411646</v>
      </c>
      <c r="AD8" s="1">
        <v>51653.262690370902</v>
      </c>
      <c r="AE8" s="1">
        <v>55311.001474366603</v>
      </c>
      <c r="AF8" s="1">
        <v>45038.145417391199</v>
      </c>
      <c r="AG8" s="1">
        <v>51453.111228605601</v>
      </c>
      <c r="AH8" s="1">
        <v>50863.880202683576</v>
      </c>
      <c r="AI8" s="1">
        <v>55031.416221990599</v>
      </c>
      <c r="AJ8" s="1">
        <v>46981.4253966779</v>
      </c>
      <c r="AK8" s="1">
        <v>37852.663315276703</v>
      </c>
      <c r="AL8" s="1">
        <v>44410.472092985299</v>
      </c>
      <c r="AM8" s="1">
        <v>46068.994256732622</v>
      </c>
      <c r="AN8" s="1">
        <v>39403.6704908178</v>
      </c>
      <c r="AO8" s="1">
        <v>32817.154014886502</v>
      </c>
      <c r="AP8" s="1">
        <v>47661.695512544298</v>
      </c>
      <c r="AQ8" s="1">
        <v>42344.809130384703</v>
      </c>
      <c r="AR8" s="1">
        <v>40556.83228715833</v>
      </c>
    </row>
    <row r="9" spans="1:46" ht="14.25" customHeight="1" x14ac:dyDescent="0.35">
      <c r="A9" s="1" t="s">
        <v>43</v>
      </c>
      <c r="B9" s="14">
        <v>2.4988568219270701E-2</v>
      </c>
      <c r="C9" s="14">
        <v>3.47880067366318E-2</v>
      </c>
      <c r="D9" s="14">
        <v>4.4223694797326497E-2</v>
      </c>
      <c r="E9" s="14">
        <v>0.41548918685442998</v>
      </c>
      <c r="F9" s="14">
        <v>0.57012018751509497</v>
      </c>
      <c r="G9" s="14">
        <v>1.04830139128387E-2</v>
      </c>
      <c r="H9" s="1">
        <v>0.73157534046549488</v>
      </c>
      <c r="I9" s="1">
        <f t="shared" si="0"/>
        <v>0.2268272512635531</v>
      </c>
      <c r="J9" s="1">
        <v>0.38664552339680341</v>
      </c>
      <c r="K9" s="1">
        <v>0.67609520303363702</v>
      </c>
      <c r="L9" s="1">
        <v>0.73157534046549488</v>
      </c>
      <c r="M9" s="1">
        <v>0.2268272512635531</v>
      </c>
      <c r="N9" s="1" t="s">
        <v>44</v>
      </c>
      <c r="O9" s="1" t="s">
        <v>45</v>
      </c>
      <c r="P9" s="1" t="s">
        <v>31</v>
      </c>
      <c r="Q9" s="1" t="s">
        <v>42</v>
      </c>
      <c r="R9" s="1" t="s">
        <v>33</v>
      </c>
      <c r="S9" s="1" t="s">
        <v>38</v>
      </c>
      <c r="T9" s="1">
        <v>7156.0376441611097</v>
      </c>
      <c r="U9" s="1">
        <v>3309.4692881065198</v>
      </c>
      <c r="V9" s="1">
        <v>7474.9258135023701</v>
      </c>
      <c r="W9" s="1">
        <v>6027.10707798771</v>
      </c>
      <c r="X9" s="1">
        <v>5991.8849559394275</v>
      </c>
      <c r="Y9" s="1">
        <v>1909.1232835124899</v>
      </c>
      <c r="Z9" s="1">
        <v>1655.19438427412</v>
      </c>
      <c r="AA9" s="1">
        <v>3246.8951790892502</v>
      </c>
      <c r="AB9" s="1">
        <v>2455.7291328146698</v>
      </c>
      <c r="AC9" s="1">
        <v>2316.7354949226324</v>
      </c>
      <c r="AD9" s="1">
        <v>4994.2928899107201</v>
      </c>
      <c r="AE9" s="1">
        <v>3328.4405781477999</v>
      </c>
      <c r="AF9" s="1">
        <v>1734.3165429108401</v>
      </c>
      <c r="AG9" s="1">
        <v>6147.28869239089</v>
      </c>
      <c r="AH9" s="1">
        <v>4051.0846758400621</v>
      </c>
      <c r="AI9" s="1">
        <v>399.59565430127299</v>
      </c>
      <c r="AJ9" s="1">
        <v>7560.5875722953197</v>
      </c>
      <c r="AK9" s="1">
        <v>3787.4486722522201</v>
      </c>
      <c r="AL9" s="1">
        <v>5786.4292078370399</v>
      </c>
      <c r="AM9" s="1">
        <v>4383.5152766714637</v>
      </c>
      <c r="AN9" s="1">
        <v>1798.26129119045</v>
      </c>
      <c r="AO9" s="1">
        <v>1399.6003872471199</v>
      </c>
      <c r="AP9" s="1">
        <v>1272.54412115729</v>
      </c>
      <c r="AQ9" s="1">
        <v>966.085378177846</v>
      </c>
      <c r="AR9" s="1">
        <v>1359.1227944431764</v>
      </c>
    </row>
    <row r="10" spans="1:46" ht="14.25" customHeight="1" x14ac:dyDescent="0.35">
      <c r="A10" s="1" t="s">
        <v>46</v>
      </c>
      <c r="B10" s="15">
        <v>4.3052252035269097E-9</v>
      </c>
      <c r="C10" s="15">
        <v>1.26255408686039E-7</v>
      </c>
      <c r="D10" s="15">
        <v>1.48162179192113E-8</v>
      </c>
      <c r="E10" s="15">
        <v>2.0074053530549899E-11</v>
      </c>
      <c r="F10" s="15">
        <v>2.8869051593716201E-10</v>
      </c>
      <c r="G10" s="15">
        <v>3.44313466627E-12</v>
      </c>
      <c r="H10" s="1">
        <v>0.55210223171456529</v>
      </c>
      <c r="I10" s="1">
        <f t="shared" si="0"/>
        <v>0.35696588663937706</v>
      </c>
      <c r="J10" s="1">
        <v>0.55210223171456529</v>
      </c>
      <c r="K10" s="1">
        <v>0.35696588663937706</v>
      </c>
      <c r="L10" s="1">
        <v>0.42528003679967369</v>
      </c>
      <c r="M10" s="1">
        <v>0.37981108625265819</v>
      </c>
      <c r="N10" s="1" t="s">
        <v>47</v>
      </c>
      <c r="O10" s="1" t="s">
        <v>48</v>
      </c>
      <c r="P10" s="1" t="s">
        <v>31</v>
      </c>
      <c r="Q10" s="1" t="s">
        <v>32</v>
      </c>
      <c r="R10" s="1" t="s">
        <v>33</v>
      </c>
      <c r="S10" s="1" t="s">
        <v>38</v>
      </c>
      <c r="T10" s="1">
        <v>1519777.78617261</v>
      </c>
      <c r="U10" s="1">
        <v>1876031.46598393</v>
      </c>
      <c r="V10" s="1">
        <v>1678505.01073654</v>
      </c>
      <c r="W10" s="1">
        <v>1454888.64604676</v>
      </c>
      <c r="X10" s="1">
        <v>1632300.7272349601</v>
      </c>
      <c r="Y10" s="1">
        <v>820255.69190344901</v>
      </c>
      <c r="Z10" s="1">
        <v>811435.63191114599</v>
      </c>
      <c r="AA10" s="1">
        <v>871138.12937426195</v>
      </c>
      <c r="AB10" s="1">
        <v>1101958.0441540601</v>
      </c>
      <c r="AC10" s="1">
        <v>901196.87433572928</v>
      </c>
      <c r="AD10" s="1">
        <v>573853.80934699799</v>
      </c>
      <c r="AE10" s="1">
        <v>506881.860066302</v>
      </c>
      <c r="AF10" s="1">
        <v>554562.74798041</v>
      </c>
      <c r="AG10" s="1">
        <v>695404.28804440005</v>
      </c>
      <c r="AH10" s="1">
        <v>582675.67635952751</v>
      </c>
      <c r="AI10" s="1">
        <v>661451.18142890697</v>
      </c>
      <c r="AJ10" s="1">
        <v>687321.38999741594</v>
      </c>
      <c r="AK10" s="1">
        <v>729555.41983128397</v>
      </c>
      <c r="AL10" s="1">
        <v>698411.66212886502</v>
      </c>
      <c r="AM10" s="1">
        <v>694184.91334661795</v>
      </c>
      <c r="AN10" s="1">
        <v>582947.98675050004</v>
      </c>
      <c r="AO10" s="1">
        <v>610155.14028932201</v>
      </c>
      <c r="AP10" s="1">
        <v>624420.03122789995</v>
      </c>
      <c r="AQ10" s="1">
        <v>662340.49094073405</v>
      </c>
      <c r="AR10" s="1">
        <v>619965.91230211407</v>
      </c>
    </row>
    <row r="11" spans="1:46" ht="14.25" customHeight="1" x14ac:dyDescent="0.35">
      <c r="A11" s="1" t="s">
        <v>49</v>
      </c>
      <c r="B11" s="15">
        <v>7.0769318148681295E-5</v>
      </c>
      <c r="C11" s="14">
        <v>2.15990520775048E-4</v>
      </c>
      <c r="D11" s="14">
        <v>1.4784235807016001E-3</v>
      </c>
      <c r="E11" s="14">
        <v>9.8025872657881499E-2</v>
      </c>
      <c r="F11" s="15">
        <v>4.6237682298722002E-5</v>
      </c>
      <c r="G11" s="14">
        <v>1.4398938109283499E-4</v>
      </c>
      <c r="H11" s="1">
        <v>0.7262936700917404</v>
      </c>
      <c r="I11" s="1">
        <f t="shared" si="0"/>
        <v>0.28995896363123719</v>
      </c>
      <c r="J11" s="1">
        <v>0.47615040857231095</v>
      </c>
      <c r="K11" s="1">
        <v>0.7262936700917404</v>
      </c>
      <c r="L11" s="1">
        <v>0.28995896363123719</v>
      </c>
      <c r="M11" s="1">
        <v>0.30952761464400663</v>
      </c>
      <c r="N11" s="1" t="s">
        <v>50</v>
      </c>
      <c r="O11" s="1" t="s">
        <v>51</v>
      </c>
      <c r="P11" s="1" t="s">
        <v>31</v>
      </c>
      <c r="Q11" s="1" t="s">
        <v>52</v>
      </c>
      <c r="R11" s="1" t="s">
        <v>33</v>
      </c>
      <c r="S11" s="1" t="s">
        <v>53</v>
      </c>
      <c r="T11" s="1">
        <v>11899.733515289099</v>
      </c>
      <c r="U11" s="1">
        <v>14701.2502606415</v>
      </c>
      <c r="V11" s="1">
        <v>20315.9187095167</v>
      </c>
      <c r="W11" s="1">
        <v>15052.672111711199</v>
      </c>
      <c r="X11" s="1">
        <v>15492.393649289625</v>
      </c>
      <c r="Y11" s="1">
        <v>7689.3555000482502</v>
      </c>
      <c r="Z11" s="1">
        <v>7255.3155584133601</v>
      </c>
      <c r="AA11" s="1">
        <v>6828.2739018545899</v>
      </c>
      <c r="AB11" s="1">
        <v>7733.8933031731203</v>
      </c>
      <c r="AC11" s="1">
        <v>7376.7095658723301</v>
      </c>
      <c r="AD11" s="1">
        <v>9239.9976710775809</v>
      </c>
      <c r="AE11" s="1">
        <v>16429.0584126096</v>
      </c>
      <c r="AF11" s="1">
        <v>9262.5865780539498</v>
      </c>
      <c r="AG11" s="1">
        <v>10076.467106452999</v>
      </c>
      <c r="AH11" s="1">
        <v>11252.027442048533</v>
      </c>
      <c r="AI11" s="1">
        <v>5871.9817250904998</v>
      </c>
      <c r="AJ11" s="1">
        <v>3483.31220369112</v>
      </c>
      <c r="AK11" s="1">
        <v>4774.8443488077401</v>
      </c>
      <c r="AL11" s="1">
        <v>3838.4953492713598</v>
      </c>
      <c r="AM11" s="1">
        <v>4492.1584067151798</v>
      </c>
      <c r="AN11" s="1">
        <v>3188.04120995934</v>
      </c>
      <c r="AO11" s="1">
        <v>3092.6585199262299</v>
      </c>
      <c r="AP11" s="1">
        <v>8487.7241639058793</v>
      </c>
      <c r="AQ11" s="1">
        <v>4412.87071177085</v>
      </c>
      <c r="AR11" s="1">
        <v>4795.3236513905749</v>
      </c>
    </row>
    <row r="12" spans="1:46" ht="14.25" customHeight="1" x14ac:dyDescent="0.35">
      <c r="A12" s="1" t="s">
        <v>54</v>
      </c>
      <c r="B12" s="15">
        <v>1.2054492551627E-6</v>
      </c>
      <c r="C12" s="15">
        <v>8.8860712853250102E-6</v>
      </c>
      <c r="D12" s="15">
        <v>3.8645116902324999E-5</v>
      </c>
      <c r="E12" s="15">
        <v>3.5201947279350802E-7</v>
      </c>
      <c r="F12" s="15">
        <v>5.4203300617894399E-6</v>
      </c>
      <c r="G12" s="15">
        <v>6.69073143555465E-7</v>
      </c>
      <c r="H12" s="1">
        <v>0.51521988657671081</v>
      </c>
      <c r="I12" s="1">
        <f t="shared" si="0"/>
        <v>0.33147673582284592</v>
      </c>
      <c r="J12" s="1">
        <v>0.51521988657671081</v>
      </c>
      <c r="K12" s="1">
        <v>0.33147673582284592</v>
      </c>
      <c r="L12" s="1">
        <v>0.33426959796375039</v>
      </c>
      <c r="M12" s="1">
        <v>0.36425353378929071</v>
      </c>
      <c r="N12" s="1" t="s">
        <v>55</v>
      </c>
      <c r="O12" s="1" t="s">
        <v>56</v>
      </c>
      <c r="P12" s="1" t="s">
        <v>31</v>
      </c>
      <c r="Q12" s="1" t="s">
        <v>32</v>
      </c>
      <c r="R12" s="1" t="s">
        <v>33</v>
      </c>
      <c r="S12" s="1" t="s">
        <v>57</v>
      </c>
      <c r="T12" s="1">
        <v>128227.683310035</v>
      </c>
      <c r="U12" s="1">
        <v>161702.455556161</v>
      </c>
      <c r="V12" s="1">
        <v>150510.922058</v>
      </c>
      <c r="W12" s="1">
        <v>104045.44162964</v>
      </c>
      <c r="X12" s="1">
        <v>136121.62563845899</v>
      </c>
      <c r="Y12" s="1">
        <v>65184.617809835101</v>
      </c>
      <c r="Z12" s="1">
        <v>61373.426635303797</v>
      </c>
      <c r="AA12" s="1">
        <v>65512.354694432397</v>
      </c>
      <c r="AB12" s="1">
        <v>88459.874948765995</v>
      </c>
      <c r="AC12" s="1">
        <v>70132.56852208433</v>
      </c>
      <c r="AD12" s="1">
        <v>44351.739564861098</v>
      </c>
      <c r="AE12" s="1">
        <v>41425.388307816902</v>
      </c>
      <c r="AF12" s="1">
        <v>45682.722630224402</v>
      </c>
      <c r="AG12" s="1">
        <v>49024.758063240799</v>
      </c>
      <c r="AH12" s="1">
        <v>45121.1521415358</v>
      </c>
      <c r="AI12" s="1">
        <v>68561.769597212595</v>
      </c>
      <c r="AJ12" s="1">
        <v>35359.930933724601</v>
      </c>
      <c r="AK12" s="1">
        <v>46841.187310791203</v>
      </c>
      <c r="AL12" s="1">
        <v>31242.396463630899</v>
      </c>
      <c r="AM12" s="1">
        <v>45501.321076339824</v>
      </c>
      <c r="AN12" s="1">
        <v>54169.648513187203</v>
      </c>
      <c r="AO12" s="1">
        <v>40244.186810228501</v>
      </c>
      <c r="AP12" s="1">
        <v>52946.844354237903</v>
      </c>
      <c r="AQ12" s="1">
        <v>50970.452978152804</v>
      </c>
      <c r="AR12" s="1">
        <v>49582.783163951601</v>
      </c>
    </row>
    <row r="13" spans="1:46" ht="14.25" customHeight="1" x14ac:dyDescent="0.35">
      <c r="A13" s="1" t="s">
        <v>58</v>
      </c>
      <c r="B13" s="14">
        <v>2.4700438948668801E-3</v>
      </c>
      <c r="C13" s="14">
        <v>4.6537558857198602E-3</v>
      </c>
      <c r="D13" s="14">
        <v>1.9432849010666799E-2</v>
      </c>
      <c r="E13" s="14">
        <v>1.64151205244518E-2</v>
      </c>
      <c r="F13" s="14">
        <v>0.21234868830801601</v>
      </c>
      <c r="G13" s="14">
        <v>5.9534379133718797E-4</v>
      </c>
      <c r="H13" s="1">
        <v>0.79404622344415932</v>
      </c>
      <c r="I13" s="1">
        <f t="shared" si="0"/>
        <v>0.46776353657092867</v>
      </c>
      <c r="J13" s="1">
        <v>0.65512242622678696</v>
      </c>
      <c r="K13" s="1">
        <v>0.64549365459898078</v>
      </c>
      <c r="L13" s="1">
        <v>0.79404622344415932</v>
      </c>
      <c r="M13" s="1">
        <v>0.46776353657092867</v>
      </c>
      <c r="N13" s="1" t="s">
        <v>59</v>
      </c>
      <c r="O13" s="1" t="s">
        <v>56</v>
      </c>
      <c r="P13" s="1" t="s">
        <v>31</v>
      </c>
      <c r="Q13" s="1" t="s">
        <v>32</v>
      </c>
      <c r="R13" s="1" t="s">
        <v>33</v>
      </c>
      <c r="S13" s="1" t="s">
        <v>57</v>
      </c>
      <c r="T13" s="1">
        <v>1535474.0385634999</v>
      </c>
      <c r="U13" s="1">
        <v>2095237.04552845</v>
      </c>
      <c r="V13" s="1">
        <v>2052021.4049050701</v>
      </c>
      <c r="W13" s="1">
        <v>1068679.4671364301</v>
      </c>
      <c r="X13" s="1">
        <v>1687852.9890333624</v>
      </c>
      <c r="Y13" s="1">
        <v>1009210.26750059</v>
      </c>
      <c r="Z13" s="1">
        <v>1145353.1585073599</v>
      </c>
      <c r="AA13" s="1">
        <v>919452.00808026397</v>
      </c>
      <c r="AB13" s="1">
        <v>1348985.9470704701</v>
      </c>
      <c r="AC13" s="1">
        <v>1105750.3452896709</v>
      </c>
      <c r="AD13" s="1">
        <v>1151615.5483449399</v>
      </c>
      <c r="AE13" s="1">
        <v>971447.50680216402</v>
      </c>
      <c r="AF13" s="1">
        <v>1081548.0262957399</v>
      </c>
      <c r="AG13" s="1">
        <v>1153382.4958249901</v>
      </c>
      <c r="AH13" s="1">
        <v>1089498.3943169585</v>
      </c>
      <c r="AI13" s="1">
        <v>1565911.13252</v>
      </c>
      <c r="AJ13" s="1">
        <v>1444836.2211797801</v>
      </c>
      <c r="AK13" s="1">
        <v>1264031.37394095</v>
      </c>
      <c r="AL13" s="1">
        <v>1086154.4390427801</v>
      </c>
      <c r="AM13" s="1">
        <v>1340233.2916708775</v>
      </c>
      <c r="AN13" s="1">
        <v>705671.228048041</v>
      </c>
      <c r="AO13" s="1">
        <v>741793.14446597395</v>
      </c>
      <c r="AP13" s="1">
        <v>820681.49703638698</v>
      </c>
      <c r="AQ13" s="1">
        <v>889918.46389783197</v>
      </c>
      <c r="AR13" s="1">
        <v>789516.0833620585</v>
      </c>
    </row>
    <row r="14" spans="1:46" ht="14.25" customHeight="1" x14ac:dyDescent="0.35">
      <c r="A14" s="1" t="s">
        <v>60</v>
      </c>
      <c r="B14" s="14">
        <v>6.57461620869475E-3</v>
      </c>
      <c r="C14" s="14">
        <v>1.0860615046209899E-2</v>
      </c>
      <c r="D14" s="14">
        <v>3.1343528660297403E-2</v>
      </c>
      <c r="E14" s="14">
        <v>0.55957102446416296</v>
      </c>
      <c r="F14" s="14">
        <v>2.4088321194693E-3</v>
      </c>
      <c r="G14" s="14">
        <v>5.09830411687053E-2</v>
      </c>
      <c r="H14" s="1">
        <v>0.84821989589982738</v>
      </c>
      <c r="I14" s="1">
        <f t="shared" si="0"/>
        <v>0.47728602981558793</v>
      </c>
      <c r="J14" s="1">
        <v>0.63551502997500597</v>
      </c>
      <c r="K14" s="1">
        <v>0.84821989589982738</v>
      </c>
      <c r="L14" s="1">
        <v>0.47728602981558793</v>
      </c>
      <c r="M14" s="1">
        <v>0.66679143613796166</v>
      </c>
      <c r="N14" s="1" t="s">
        <v>61</v>
      </c>
      <c r="O14" s="1" t="s">
        <v>62</v>
      </c>
      <c r="P14" s="1" t="s">
        <v>31</v>
      </c>
      <c r="Q14" s="1" t="s">
        <v>63</v>
      </c>
      <c r="R14" s="1" t="s">
        <v>64</v>
      </c>
      <c r="S14" s="1" t="s">
        <v>65</v>
      </c>
      <c r="T14" s="1">
        <v>52614.6059675254</v>
      </c>
      <c r="U14" s="1">
        <v>50141.318672565103</v>
      </c>
      <c r="V14" s="1">
        <v>83898.055831070596</v>
      </c>
      <c r="W14" s="1">
        <v>89580.337173451204</v>
      </c>
      <c r="X14" s="1">
        <v>69058.57941115307</v>
      </c>
      <c r="Y14" s="1">
        <v>33752.738525116802</v>
      </c>
      <c r="Z14" s="1">
        <v>48057.721722415998</v>
      </c>
      <c r="AA14" s="1">
        <v>42542.268142203597</v>
      </c>
      <c r="AB14" s="1">
        <v>51198.332268304701</v>
      </c>
      <c r="AC14" s="1">
        <v>43887.765164510274</v>
      </c>
      <c r="AD14" s="1">
        <v>49096.965484587497</v>
      </c>
      <c r="AE14" s="1">
        <v>61965.138815926002</v>
      </c>
      <c r="AF14" s="1">
        <v>53193.7919678869</v>
      </c>
      <c r="AG14" s="1">
        <v>70051.547888072499</v>
      </c>
      <c r="AH14" s="1">
        <v>58576.861039118223</v>
      </c>
      <c r="AI14" s="1">
        <v>22869.580751840898</v>
      </c>
      <c r="AJ14" s="1">
        <v>39539.0622099541</v>
      </c>
      <c r="AK14" s="1">
        <v>35353.965116207197</v>
      </c>
      <c r="AL14" s="1">
        <v>34080.172689412801</v>
      </c>
      <c r="AM14" s="1">
        <v>32960.695191853752</v>
      </c>
      <c r="AN14" s="1">
        <v>42423.481772974897</v>
      </c>
      <c r="AO14" s="1">
        <v>55904.698306167702</v>
      </c>
      <c r="AP14" s="1">
        <v>51998.654394331003</v>
      </c>
      <c r="AQ14" s="1">
        <v>33863.842899367301</v>
      </c>
      <c r="AR14" s="1">
        <v>46047.669343210226</v>
      </c>
    </row>
    <row r="15" spans="1:46" ht="14.25" customHeight="1" x14ac:dyDescent="0.35">
      <c r="A15" s="1" t="s">
        <v>66</v>
      </c>
      <c r="B15" s="15">
        <v>2.0265928704771201E-8</v>
      </c>
      <c r="C15" s="15">
        <v>3.8775431422623498E-7</v>
      </c>
      <c r="D15" s="15">
        <v>1.0888116171337E-5</v>
      </c>
      <c r="E15" s="15">
        <v>3.0441906051503801E-7</v>
      </c>
      <c r="F15" s="15">
        <v>1.4423240379812799E-10</v>
      </c>
      <c r="G15" s="15">
        <v>1.5946133302691099E-12</v>
      </c>
      <c r="H15" s="1">
        <v>0.65149902302281926</v>
      </c>
      <c r="I15" s="1">
        <f t="shared" si="0"/>
        <v>0.37300229469748764</v>
      </c>
      <c r="J15" s="1">
        <v>0.65149902302281926</v>
      </c>
      <c r="K15" s="1">
        <v>0.55798590468723086</v>
      </c>
      <c r="L15" s="1">
        <v>0.41616754075149959</v>
      </c>
      <c r="M15" s="1">
        <v>0.37300229469748764</v>
      </c>
      <c r="N15" s="1" t="s">
        <v>67</v>
      </c>
      <c r="O15" s="1" t="s">
        <v>68</v>
      </c>
      <c r="P15" s="1" t="s">
        <v>31</v>
      </c>
      <c r="Q15" s="1" t="s">
        <v>69</v>
      </c>
      <c r="R15" s="1" t="s">
        <v>33</v>
      </c>
      <c r="S15" s="1" t="s">
        <v>38</v>
      </c>
      <c r="T15" s="1">
        <v>369815.13642515801</v>
      </c>
      <c r="U15" s="1">
        <v>384626.661891622</v>
      </c>
      <c r="V15" s="1">
        <v>436184.301005535</v>
      </c>
      <c r="W15" s="1">
        <v>364316.069422709</v>
      </c>
      <c r="X15" s="1">
        <v>388735.54218625603</v>
      </c>
      <c r="Y15" s="1">
        <v>300571.52357323898</v>
      </c>
      <c r="Z15" s="1">
        <v>269543.43573125103</v>
      </c>
      <c r="AA15" s="1">
        <v>201158.29585954701</v>
      </c>
      <c r="AB15" s="1">
        <v>241770.04863033001</v>
      </c>
      <c r="AC15" s="1">
        <v>253260.82594859175</v>
      </c>
      <c r="AD15" s="1">
        <v>231243.37868435399</v>
      </c>
      <c r="AE15" s="1">
        <v>207190.04066361001</v>
      </c>
      <c r="AF15" s="1">
        <v>198961.71942809501</v>
      </c>
      <c r="AG15" s="1">
        <v>230240.67398745799</v>
      </c>
      <c r="AH15" s="1">
        <v>216908.95319087926</v>
      </c>
      <c r="AI15" s="1">
        <v>167462.36869476599</v>
      </c>
      <c r="AJ15" s="1">
        <v>180547.04660736499</v>
      </c>
      <c r="AK15" s="1">
        <v>142102.39894064801</v>
      </c>
      <c r="AL15" s="1">
        <v>157004.64413464101</v>
      </c>
      <c r="AM15" s="1">
        <v>161779.11459435499</v>
      </c>
      <c r="AN15" s="1">
        <v>150922.26543569699</v>
      </c>
      <c r="AO15" s="1">
        <v>121487.165900872</v>
      </c>
      <c r="AP15" s="1">
        <v>172617.93096208901</v>
      </c>
      <c r="AQ15" s="1">
        <v>134969.63476512401</v>
      </c>
      <c r="AR15" s="1">
        <v>144999.24926594552</v>
      </c>
    </row>
    <row r="16" spans="1:46" ht="14.25" customHeight="1" x14ac:dyDescent="0.35">
      <c r="A16" s="1" t="s">
        <v>70</v>
      </c>
      <c r="B16" s="15">
        <v>1.7582119631640801E-5</v>
      </c>
      <c r="C16" s="15">
        <v>6.7424803951367796E-5</v>
      </c>
      <c r="D16" s="14">
        <v>8.0288157464034598E-3</v>
      </c>
      <c r="E16" s="14">
        <v>2.1050949042189499E-4</v>
      </c>
      <c r="F16" s="15">
        <v>1.22528098375208E-5</v>
      </c>
      <c r="G16" s="15">
        <v>5.2621318805678996E-6</v>
      </c>
      <c r="H16" s="1">
        <v>0.57457013438688376</v>
      </c>
      <c r="I16" s="1">
        <f t="shared" si="0"/>
        <v>0.15862537828656145</v>
      </c>
      <c r="J16" s="1">
        <v>0.57457013438688376</v>
      </c>
      <c r="K16" s="1">
        <v>0.35848205772744846</v>
      </c>
      <c r="L16" s="1">
        <v>0.20955750443293938</v>
      </c>
      <c r="M16" s="1">
        <v>0.15862537828656145</v>
      </c>
      <c r="N16" s="1" t="s">
        <v>71</v>
      </c>
      <c r="O16" s="1" t="s">
        <v>72</v>
      </c>
      <c r="P16" s="1" t="s">
        <v>31</v>
      </c>
      <c r="Q16" s="1" t="s">
        <v>32</v>
      </c>
      <c r="R16" s="1" t="s">
        <v>64</v>
      </c>
      <c r="S16" s="1" t="s">
        <v>73</v>
      </c>
      <c r="T16" s="1">
        <v>36502.468547128097</v>
      </c>
      <c r="U16" s="1">
        <v>44303.805915251702</v>
      </c>
      <c r="V16" s="1">
        <v>40237.518933256397</v>
      </c>
      <c r="W16" s="1">
        <v>34640.064560807201</v>
      </c>
      <c r="X16" s="1">
        <v>38920.964489110847</v>
      </c>
      <c r="Y16" s="1">
        <v>16175.577946542</v>
      </c>
      <c r="Z16" s="1">
        <v>18280.798087135801</v>
      </c>
      <c r="AA16" s="1">
        <v>30425.395406042</v>
      </c>
      <c r="AB16" s="1">
        <v>24569.523748182401</v>
      </c>
      <c r="AC16" s="1">
        <v>22362.82379697555</v>
      </c>
      <c r="AD16" s="1">
        <v>21476.705252267398</v>
      </c>
      <c r="AE16" s="1">
        <v>20936.302089843401</v>
      </c>
      <c r="AF16" s="1">
        <v>12975.116047885</v>
      </c>
      <c r="AG16" s="1">
        <v>421.74636517783</v>
      </c>
      <c r="AH16" s="1">
        <v>13952.467438793406</v>
      </c>
      <c r="AI16" s="1">
        <v>6916.0195049042304</v>
      </c>
      <c r="AJ16" s="1">
        <v>6577.4964437273602</v>
      </c>
      <c r="AK16" s="1">
        <v>10875.013413090501</v>
      </c>
      <c r="AL16" s="1">
        <v>8256.1913921224004</v>
      </c>
      <c r="AM16" s="1">
        <v>8156.1801884611223</v>
      </c>
      <c r="AN16" s="1">
        <v>13402.2310103127</v>
      </c>
      <c r="AO16" s="1">
        <v>10458.497940384501</v>
      </c>
      <c r="AP16" s="1">
        <v>698.42650892462996</v>
      </c>
      <c r="AQ16" s="1">
        <v>136.255401830301</v>
      </c>
      <c r="AR16" s="1">
        <v>6173.852715363033</v>
      </c>
    </row>
    <row r="17" spans="1:44" ht="14.25" customHeight="1" x14ac:dyDescent="0.35">
      <c r="A17" s="1" t="s">
        <v>74</v>
      </c>
      <c r="B17" s="15">
        <v>2.56150204617031E-5</v>
      </c>
      <c r="C17" s="15">
        <v>9.2392145996891598E-5</v>
      </c>
      <c r="D17" s="14">
        <v>1.4582474447106799E-3</v>
      </c>
      <c r="E17" s="15">
        <v>5.41934216687912E-5</v>
      </c>
      <c r="F17" s="15">
        <v>1.78624043135622E-5</v>
      </c>
      <c r="G17" s="15">
        <v>1.35716558080645E-5</v>
      </c>
      <c r="H17" s="1">
        <v>0.53681668365637047</v>
      </c>
      <c r="I17" s="1">
        <f t="shared" si="0"/>
        <v>0.29800024219739457</v>
      </c>
      <c r="J17" s="1">
        <v>0.53681668365637047</v>
      </c>
      <c r="K17" s="1">
        <v>0.34719298502900364</v>
      </c>
      <c r="L17" s="1">
        <v>0.32169156608235167</v>
      </c>
      <c r="M17" s="1">
        <v>0.29800024219739457</v>
      </c>
      <c r="N17" s="1" t="s">
        <v>75</v>
      </c>
      <c r="O17" s="1" t="s">
        <v>76</v>
      </c>
      <c r="P17" s="1" t="s">
        <v>31</v>
      </c>
      <c r="Q17" s="1" t="s">
        <v>32</v>
      </c>
      <c r="R17" s="1" t="s">
        <v>33</v>
      </c>
      <c r="S17" s="1" t="s">
        <v>38</v>
      </c>
      <c r="T17" s="1">
        <v>148528.53567688799</v>
      </c>
      <c r="U17" s="1">
        <v>232813.15467601901</v>
      </c>
      <c r="V17" s="1">
        <v>169737.615461671</v>
      </c>
      <c r="W17" s="1">
        <v>113957.381919748</v>
      </c>
      <c r="X17" s="1">
        <v>166259.1719335815</v>
      </c>
      <c r="Y17" s="1">
        <v>102957.496967393</v>
      </c>
      <c r="Z17" s="1">
        <v>76454.889099067106</v>
      </c>
      <c r="AA17" s="1">
        <v>76176.751564224003</v>
      </c>
      <c r="AB17" s="1">
        <v>101413.65158867399</v>
      </c>
      <c r="AC17" s="1">
        <v>89250.69730483953</v>
      </c>
      <c r="AD17" s="1">
        <v>63820.719663693199</v>
      </c>
      <c r="AE17" s="1">
        <v>55088.7351715607</v>
      </c>
      <c r="AF17" s="1">
        <v>48912.629014408398</v>
      </c>
      <c r="AG17" s="1">
        <v>63073.988918619703</v>
      </c>
      <c r="AH17" s="1">
        <v>57724.0181920705</v>
      </c>
      <c r="AI17" s="1">
        <v>68125.391180674007</v>
      </c>
      <c r="AJ17" s="1">
        <v>49913.8178132471</v>
      </c>
      <c r="AK17" s="1">
        <v>45354.336377343701</v>
      </c>
      <c r="AL17" s="1">
        <v>50543.148208210398</v>
      </c>
      <c r="AM17" s="1">
        <v>53484.173394868798</v>
      </c>
      <c r="AN17" s="1">
        <v>50850.464429747299</v>
      </c>
      <c r="AO17" s="1">
        <v>37499.943632803399</v>
      </c>
      <c r="AP17" s="1">
        <v>48672.768562231402</v>
      </c>
      <c r="AQ17" s="1">
        <v>61157.917390200098</v>
      </c>
      <c r="AR17" s="1">
        <v>49545.27350374555</v>
      </c>
    </row>
    <row r="18" spans="1:44" ht="14.25" customHeight="1" x14ac:dyDescent="0.35">
      <c r="A18" s="1" t="s">
        <v>77</v>
      </c>
      <c r="B18" s="15">
        <v>3.9881326043592299E-7</v>
      </c>
      <c r="C18" s="15">
        <v>3.68492526252096E-6</v>
      </c>
      <c r="D18" s="14">
        <v>1.00084685575663E-3</v>
      </c>
      <c r="E18" s="15">
        <v>6.6471136094259398E-6</v>
      </c>
      <c r="F18" s="15">
        <v>1.34032434040421E-8</v>
      </c>
      <c r="G18" s="15">
        <v>3.17151676809679E-7</v>
      </c>
      <c r="H18" s="1">
        <v>0.62266124087737251</v>
      </c>
      <c r="I18" s="1">
        <f t="shared" si="0"/>
        <v>0.24202295910825533</v>
      </c>
      <c r="J18" s="1">
        <v>0.62266124087737251</v>
      </c>
      <c r="K18" s="1">
        <v>0.39866310237368563</v>
      </c>
      <c r="L18" s="1">
        <v>0.24202295910825533</v>
      </c>
      <c r="M18" s="1">
        <v>0.26230841918813808</v>
      </c>
      <c r="N18" s="1" t="s">
        <v>78</v>
      </c>
      <c r="O18" s="1" t="s">
        <v>79</v>
      </c>
      <c r="P18" s="1" t="s">
        <v>31</v>
      </c>
      <c r="Q18" s="1" t="s">
        <v>32</v>
      </c>
      <c r="R18" s="1" t="s">
        <v>64</v>
      </c>
      <c r="S18" s="1" t="s">
        <v>80</v>
      </c>
      <c r="T18" s="1">
        <v>79346.507109084399</v>
      </c>
      <c r="U18" s="1">
        <v>118799.471530532</v>
      </c>
      <c r="V18" s="1">
        <v>134318.88938701799</v>
      </c>
      <c r="W18" s="1">
        <v>95685.229960697703</v>
      </c>
      <c r="X18" s="1">
        <v>107037.52449683302</v>
      </c>
      <c r="Y18" s="1">
        <v>73203.275891414698</v>
      </c>
      <c r="Z18" s="1">
        <v>58172.841676414901</v>
      </c>
      <c r="AA18" s="1">
        <v>60423.652357758998</v>
      </c>
      <c r="AB18" s="1">
        <v>74792.701368972193</v>
      </c>
      <c r="AC18" s="1">
        <v>66648.117823640205</v>
      </c>
      <c r="AD18" s="1">
        <v>41225.865598785203</v>
      </c>
      <c r="AE18" s="1">
        <v>43310.736292506197</v>
      </c>
      <c r="AF18" s="1">
        <v>37398.013528707801</v>
      </c>
      <c r="AG18" s="1">
        <v>48753.0309252281</v>
      </c>
      <c r="AH18" s="1">
        <v>42671.911586306829</v>
      </c>
      <c r="AI18" s="1">
        <v>33444.097967002897</v>
      </c>
      <c r="AJ18" s="1">
        <v>26633.151257756799</v>
      </c>
      <c r="AK18" s="1">
        <v>23446.200854346</v>
      </c>
      <c r="AL18" s="1">
        <v>20098.703578277898</v>
      </c>
      <c r="AM18" s="1">
        <v>25905.538414345898</v>
      </c>
      <c r="AN18" s="1">
        <v>29753.448689397199</v>
      </c>
      <c r="AO18" s="1">
        <v>24880.7281610231</v>
      </c>
      <c r="AP18" s="1">
        <v>27184.139068877299</v>
      </c>
      <c r="AQ18" s="1">
        <v>30489.059459005901</v>
      </c>
      <c r="AR18" s="1">
        <v>28076.843844575877</v>
      </c>
    </row>
    <row r="19" spans="1:44" ht="14.25" customHeight="1" x14ac:dyDescent="0.35">
      <c r="A19" s="1" t="s">
        <v>81</v>
      </c>
      <c r="B19" s="14">
        <v>2.3787859758728E-4</v>
      </c>
      <c r="C19" s="14">
        <v>6.0206046556330304E-4</v>
      </c>
      <c r="D19" s="14">
        <v>2.5619747472914699E-3</v>
      </c>
      <c r="E19" s="14">
        <v>1.32158187287934E-3</v>
      </c>
      <c r="F19" s="14">
        <v>1.23831329160051E-4</v>
      </c>
      <c r="G19" s="14">
        <v>3.37314971605496E-4</v>
      </c>
      <c r="H19" s="1">
        <v>0.50401115696720455</v>
      </c>
      <c r="I19" s="1">
        <f t="shared" si="0"/>
        <v>0.31533449082025977</v>
      </c>
      <c r="J19" s="1">
        <v>0.50401115696720455</v>
      </c>
      <c r="K19" s="1">
        <v>0.45850836372119586</v>
      </c>
      <c r="L19" s="1">
        <v>0.31533449082025977</v>
      </c>
      <c r="M19" s="1">
        <v>0.36368210125112743</v>
      </c>
      <c r="N19" s="1" t="s">
        <v>82</v>
      </c>
      <c r="O19" s="1" t="s">
        <v>83</v>
      </c>
      <c r="P19" s="1" t="s">
        <v>31</v>
      </c>
      <c r="Q19" s="1" t="s">
        <v>69</v>
      </c>
      <c r="R19" s="1" t="s">
        <v>33</v>
      </c>
      <c r="S19" s="1" t="s">
        <v>38</v>
      </c>
      <c r="T19" s="1">
        <v>205685.437949477</v>
      </c>
      <c r="U19" s="1">
        <v>194558.94477027201</v>
      </c>
      <c r="V19" s="1">
        <v>150769.13253586399</v>
      </c>
      <c r="W19" s="1">
        <v>90167.547736297798</v>
      </c>
      <c r="X19" s="1">
        <v>160295.26574797771</v>
      </c>
      <c r="Y19" s="1">
        <v>64133.6900299099</v>
      </c>
      <c r="Z19" s="1">
        <v>68453.016365010903</v>
      </c>
      <c r="AA19" s="1">
        <v>82646.479941636295</v>
      </c>
      <c r="AB19" s="1">
        <v>107929.223047458</v>
      </c>
      <c r="AC19" s="1">
        <v>80790.602346003769</v>
      </c>
      <c r="AD19" s="1">
        <v>76776.265044408297</v>
      </c>
      <c r="AE19" s="1">
        <v>54810.7023108024</v>
      </c>
      <c r="AF19" s="1">
        <v>79826.320911925999</v>
      </c>
      <c r="AG19" s="1">
        <v>82573.5917743014</v>
      </c>
      <c r="AH19" s="1">
        <v>73496.72001035951</v>
      </c>
      <c r="AI19" s="1">
        <v>44932.344999275701</v>
      </c>
      <c r="AJ19" s="1">
        <v>38518.583703393597</v>
      </c>
      <c r="AK19" s="1">
        <v>62118.7798549613</v>
      </c>
      <c r="AL19" s="1">
        <v>56616.795464516501</v>
      </c>
      <c r="AM19" s="1">
        <v>50546.626005536775</v>
      </c>
      <c r="AN19" s="1">
        <v>72889.384822830601</v>
      </c>
      <c r="AO19" s="1">
        <v>51310.027085720103</v>
      </c>
      <c r="AP19" s="1">
        <v>48378.861399931302</v>
      </c>
      <c r="AQ19" s="1">
        <v>60607.8029628476</v>
      </c>
      <c r="AR19" s="1">
        <v>58296.519067832407</v>
      </c>
    </row>
    <row r="20" spans="1:44" ht="14.25" customHeight="1" x14ac:dyDescent="0.35">
      <c r="A20" s="1" t="s">
        <v>84</v>
      </c>
      <c r="B20" s="15">
        <v>5.09947021848663E-6</v>
      </c>
      <c r="C20" s="15">
        <v>2.58632458238475E-5</v>
      </c>
      <c r="D20" s="14">
        <v>8.3475782498954E-4</v>
      </c>
      <c r="E20" s="15">
        <v>6.4775520374205104E-6</v>
      </c>
      <c r="F20" s="15">
        <v>9.5301057376762105E-6</v>
      </c>
      <c r="G20" s="15">
        <v>2.8184890397131602E-6</v>
      </c>
      <c r="H20" s="1">
        <v>0.60124692595239393</v>
      </c>
      <c r="I20" s="1">
        <f t="shared" si="0"/>
        <v>0.36200469297538301</v>
      </c>
      <c r="J20" s="1">
        <v>0.60124692595239393</v>
      </c>
      <c r="K20" s="1">
        <v>0.41817412769083362</v>
      </c>
      <c r="L20" s="1">
        <v>0.36200469297538301</v>
      </c>
      <c r="M20" s="1">
        <v>0.38469213862623708</v>
      </c>
      <c r="N20" s="1" t="s">
        <v>85</v>
      </c>
      <c r="O20" s="1" t="s">
        <v>86</v>
      </c>
      <c r="P20" s="1" t="s">
        <v>31</v>
      </c>
      <c r="Q20" s="1" t="s">
        <v>42</v>
      </c>
      <c r="R20" s="1" t="s">
        <v>33</v>
      </c>
      <c r="S20" s="1" t="s">
        <v>38</v>
      </c>
      <c r="T20" s="1">
        <v>12371.989856820401</v>
      </c>
      <c r="U20" s="1">
        <v>15187.5210255046</v>
      </c>
      <c r="V20" s="1">
        <v>17624.428128923199</v>
      </c>
      <c r="W20" s="1">
        <v>12119.956018012101</v>
      </c>
      <c r="X20" s="1">
        <v>14325.973757315074</v>
      </c>
      <c r="Y20" s="1">
        <v>7656.9546940972796</v>
      </c>
      <c r="Z20" s="1">
        <v>8058.6482361895996</v>
      </c>
      <c r="AA20" s="1">
        <v>10936.895176014499</v>
      </c>
      <c r="AB20" s="1">
        <v>7801.2926251400404</v>
      </c>
      <c r="AC20" s="1">
        <v>8613.4476828603547</v>
      </c>
      <c r="AD20" s="1">
        <v>6617.2919968348197</v>
      </c>
      <c r="AE20" s="1">
        <v>4630.9236148568098</v>
      </c>
      <c r="AF20" s="1">
        <v>5347.1731079675001</v>
      </c>
      <c r="AG20" s="1">
        <v>7367.6175974888902</v>
      </c>
      <c r="AH20" s="1">
        <v>5990.7515792870054</v>
      </c>
      <c r="AI20" s="1">
        <v>3183.1892068605498</v>
      </c>
      <c r="AJ20" s="1">
        <v>7143.6701957901696</v>
      </c>
      <c r="AK20" s="1">
        <v>5731.2409203413099</v>
      </c>
      <c r="AL20" s="1">
        <v>4686.1786033689204</v>
      </c>
      <c r="AM20" s="1">
        <v>5186.069731590238</v>
      </c>
      <c r="AN20" s="1">
        <v>5197.7737014686099</v>
      </c>
      <c r="AO20" s="1">
        <v>6403.9599165967902</v>
      </c>
      <c r="AP20" s="1">
        <v>5267.9886601380003</v>
      </c>
      <c r="AQ20" s="1">
        <v>5174.6356522161404</v>
      </c>
      <c r="AR20" s="1">
        <v>5511.0894826048852</v>
      </c>
    </row>
    <row r="21" spans="1:44" ht="14.25" customHeight="1" x14ac:dyDescent="0.35">
      <c r="A21" s="1" t="s">
        <v>87</v>
      </c>
      <c r="B21" s="15">
        <v>5.9364601971016399E-5</v>
      </c>
      <c r="C21" s="14">
        <v>1.8754765353372601E-4</v>
      </c>
      <c r="D21" s="14">
        <v>4.5655658813564797E-3</v>
      </c>
      <c r="E21" s="14">
        <v>1.76881627333314E-4</v>
      </c>
      <c r="F21" s="15">
        <v>1.16873582992616E-5</v>
      </c>
      <c r="G21" s="14">
        <v>3.7579317995406502E-4</v>
      </c>
      <c r="H21" s="1">
        <v>0.64314788833489556</v>
      </c>
      <c r="I21" s="1">
        <f t="shared" si="0"/>
        <v>0.38929938844584788</v>
      </c>
      <c r="J21" s="1">
        <v>0.64314788833489556</v>
      </c>
      <c r="K21" s="1">
        <v>0.48309143431901042</v>
      </c>
      <c r="L21" s="1">
        <v>0.38929938844584788</v>
      </c>
      <c r="M21" s="1">
        <v>0.52558027248777262</v>
      </c>
      <c r="N21" s="1" t="s">
        <v>88</v>
      </c>
      <c r="O21" s="1" t="s">
        <v>89</v>
      </c>
      <c r="P21" s="1" t="s">
        <v>31</v>
      </c>
      <c r="Q21" s="1" t="s">
        <v>63</v>
      </c>
      <c r="R21" s="1" t="s">
        <v>33</v>
      </c>
      <c r="S21" s="1" t="s">
        <v>90</v>
      </c>
      <c r="T21" s="1">
        <v>111988.946770389</v>
      </c>
      <c r="U21" s="1">
        <v>160247.65009454</v>
      </c>
      <c r="V21" s="1">
        <v>132275.66897139899</v>
      </c>
      <c r="W21" s="1">
        <v>103687.77468248</v>
      </c>
      <c r="X21" s="1">
        <v>127050.01012970202</v>
      </c>
      <c r="Y21" s="1">
        <v>59607.766014499699</v>
      </c>
      <c r="Z21" s="1">
        <v>77715.208183713999</v>
      </c>
      <c r="AA21" s="1">
        <v>89052.2390405021</v>
      </c>
      <c r="AB21" s="1">
        <v>100472.569672664</v>
      </c>
      <c r="AC21" s="1">
        <v>81711.945727844941</v>
      </c>
      <c r="AD21" s="1">
        <v>56134.003743167203</v>
      </c>
      <c r="AE21" s="1">
        <v>52120.296483631202</v>
      </c>
      <c r="AF21" s="1">
        <v>62838.992629054097</v>
      </c>
      <c r="AG21" s="1">
        <v>74413.793639357697</v>
      </c>
      <c r="AH21" s="1">
        <v>61376.771623802546</v>
      </c>
      <c r="AI21" s="1">
        <v>34551.565540297801</v>
      </c>
      <c r="AJ21" s="1">
        <v>43648.467462597597</v>
      </c>
      <c r="AK21" s="1">
        <v>57451.272703367104</v>
      </c>
      <c r="AL21" s="1">
        <v>62190.6592758646</v>
      </c>
      <c r="AM21" s="1">
        <v>49460.491245531775</v>
      </c>
      <c r="AN21" s="1">
        <v>66412.210167459707</v>
      </c>
      <c r="AO21" s="1">
        <v>72567.479348408699</v>
      </c>
      <c r="AP21" s="1">
        <v>52627.954154789702</v>
      </c>
      <c r="AQ21" s="1">
        <v>75492.2721035141</v>
      </c>
      <c r="AR21" s="1">
        <v>66774.978943543058</v>
      </c>
    </row>
    <row r="22" spans="1:44" ht="14.25" customHeight="1" x14ac:dyDescent="0.35">
      <c r="A22" s="1" t="s">
        <v>91</v>
      </c>
      <c r="B22" s="15">
        <v>3.2206324183252701E-5</v>
      </c>
      <c r="C22" s="14">
        <v>1.1403236567771099E-4</v>
      </c>
      <c r="D22" s="14">
        <v>3.23434366363127E-2</v>
      </c>
      <c r="E22" s="15">
        <v>5.58237316709009E-5</v>
      </c>
      <c r="F22" s="14">
        <v>1.7334954583447801E-4</v>
      </c>
      <c r="G22" s="15">
        <v>2.06887908377196E-5</v>
      </c>
      <c r="H22" s="1">
        <v>0.59581624800632471</v>
      </c>
      <c r="I22" s="1">
        <f t="shared" si="0"/>
        <v>7.3435967059578389E-2</v>
      </c>
      <c r="J22" s="1">
        <v>0.59581624800632471</v>
      </c>
      <c r="K22" s="1">
        <v>0.1684327336759224</v>
      </c>
      <c r="L22" s="1">
        <v>0.23961921478025849</v>
      </c>
      <c r="M22" s="1">
        <v>7.3435967059578389E-2</v>
      </c>
      <c r="N22" s="1" t="s">
        <v>92</v>
      </c>
      <c r="O22" s="1" t="s">
        <v>93</v>
      </c>
      <c r="P22" s="1" t="s">
        <v>31</v>
      </c>
      <c r="Q22" s="1" t="s">
        <v>42</v>
      </c>
      <c r="R22" s="1" t="s">
        <v>33</v>
      </c>
      <c r="S22" s="1" t="s">
        <v>94</v>
      </c>
      <c r="T22" s="1">
        <v>6275.1016437172002</v>
      </c>
      <c r="U22" s="1">
        <v>10018.5339723263</v>
      </c>
      <c r="V22" s="1">
        <v>11823.680670792901</v>
      </c>
      <c r="W22" s="1">
        <v>12419.7468601031</v>
      </c>
      <c r="X22" s="1">
        <v>10134.265786734875</v>
      </c>
      <c r="Y22" s="1">
        <v>4690.4154270834597</v>
      </c>
      <c r="Z22" s="1">
        <v>7329.4918887161803</v>
      </c>
      <c r="AA22" s="1">
        <v>5038.3089477271096</v>
      </c>
      <c r="AB22" s="1">
        <v>7094.4246058782001</v>
      </c>
      <c r="AC22" s="1">
        <v>6038.1602173512374</v>
      </c>
      <c r="AD22" s="1">
        <v>2877.0000090315698</v>
      </c>
      <c r="AE22" s="1">
        <v>1624.58564025341</v>
      </c>
      <c r="AF22" s="1">
        <v>1164.43438417685</v>
      </c>
      <c r="AG22" s="1">
        <v>1161.74832757068</v>
      </c>
      <c r="AH22" s="1">
        <v>1706.9420902581273</v>
      </c>
      <c r="AI22" s="1">
        <v>6848.4785141357697</v>
      </c>
      <c r="AJ22" s="1">
        <v>683.75558179284701</v>
      </c>
      <c r="AK22" s="1">
        <v>926.83875127964905</v>
      </c>
      <c r="AL22" s="1">
        <v>1254.3863935591301</v>
      </c>
      <c r="AM22" s="1">
        <v>2428.3648101918493</v>
      </c>
      <c r="AN22" s="1">
        <v>5.6695631629774903</v>
      </c>
      <c r="AO22" s="1">
        <v>626.70052478319099</v>
      </c>
      <c r="AP22" s="1">
        <v>1119.01922932605</v>
      </c>
      <c r="AQ22" s="1">
        <v>1225.4891166784801</v>
      </c>
      <c r="AR22" s="1">
        <v>744.21960848767458</v>
      </c>
    </row>
    <row r="23" spans="1:44" ht="14.25" customHeight="1" x14ac:dyDescent="0.35">
      <c r="A23" s="1" t="s">
        <v>95</v>
      </c>
      <c r="B23" s="15">
        <v>4.8671275633406297E-6</v>
      </c>
      <c r="C23" s="15">
        <v>2.5060133904376001E-5</v>
      </c>
      <c r="D23" s="14">
        <v>4.8061679881916702E-4</v>
      </c>
      <c r="E23" s="14">
        <v>6.3975743282823601E-3</v>
      </c>
      <c r="F23" s="15">
        <v>3.8760590002073803E-6</v>
      </c>
      <c r="G23" s="15">
        <v>6.2196635908229304E-7</v>
      </c>
      <c r="H23" s="1">
        <v>0.7477731410459616</v>
      </c>
      <c r="I23" s="1">
        <f t="shared" si="0"/>
        <v>0.44057553937368094</v>
      </c>
      <c r="J23" s="1">
        <v>0.65189696396993313</v>
      </c>
      <c r="K23" s="1">
        <v>0.7477731410459616</v>
      </c>
      <c r="L23" s="1">
        <v>0.51955464083443303</v>
      </c>
      <c r="M23" s="1">
        <v>0.44057553937368094</v>
      </c>
      <c r="N23" s="1" t="s">
        <v>96</v>
      </c>
      <c r="O23" s="1" t="s">
        <v>97</v>
      </c>
      <c r="P23" s="1" t="s">
        <v>31</v>
      </c>
      <c r="Q23" s="1" t="s">
        <v>63</v>
      </c>
      <c r="R23" s="1" t="s">
        <v>33</v>
      </c>
      <c r="S23" s="1" t="s">
        <v>98</v>
      </c>
      <c r="T23" s="1">
        <v>34228.795125084398</v>
      </c>
      <c r="U23" s="1">
        <v>39961.560073446402</v>
      </c>
      <c r="V23" s="1">
        <v>45157.327646348996</v>
      </c>
      <c r="W23" s="1">
        <v>33489.230481678402</v>
      </c>
      <c r="X23" s="1">
        <v>38209.228331639548</v>
      </c>
      <c r="Y23" s="1">
        <v>17619.583556296999</v>
      </c>
      <c r="Z23" s="1">
        <v>27138.9693359056</v>
      </c>
      <c r="AA23" s="1">
        <v>24556.180280780001</v>
      </c>
      <c r="AB23" s="1">
        <v>30319.1866071365</v>
      </c>
      <c r="AC23" s="1">
        <v>24908.479945029772</v>
      </c>
      <c r="AD23" s="1">
        <v>27710.7859097703</v>
      </c>
      <c r="AE23" s="1">
        <v>28851.007410292401</v>
      </c>
      <c r="AF23" s="1">
        <v>26957.897283914499</v>
      </c>
      <c r="AG23" s="1">
        <v>30767.648141992599</v>
      </c>
      <c r="AH23" s="1">
        <v>28571.83468649245</v>
      </c>
      <c r="AI23" s="1">
        <v>20824.793285393102</v>
      </c>
      <c r="AJ23" s="1">
        <v>19876.284266581199</v>
      </c>
      <c r="AK23" s="1">
        <v>18524.878444579201</v>
      </c>
      <c r="AL23" s="1">
        <v>20181.171613069801</v>
      </c>
      <c r="AM23" s="1">
        <v>19851.781902405826</v>
      </c>
      <c r="AN23" s="1">
        <v>19234.135206688999</v>
      </c>
      <c r="AO23" s="1">
        <v>16358.844380504899</v>
      </c>
      <c r="AP23" s="1">
        <v>15430.524323927901</v>
      </c>
      <c r="AQ23" s="1">
        <v>16312.7016139351</v>
      </c>
      <c r="AR23" s="1">
        <v>16834.051381264224</v>
      </c>
    </row>
    <row r="24" spans="1:44" ht="14.25" customHeight="1" x14ac:dyDescent="0.35">
      <c r="A24" s="1" t="s">
        <v>99</v>
      </c>
      <c r="B24" s="15">
        <v>5.1139396784585604E-6</v>
      </c>
      <c r="C24" s="15">
        <v>2.58632458238475E-5</v>
      </c>
      <c r="D24" s="14">
        <v>1.2662441542837799E-3</v>
      </c>
      <c r="E24" s="15">
        <v>8.2577059212773897E-7</v>
      </c>
      <c r="F24" s="15">
        <v>5.3479904493780605E-7</v>
      </c>
      <c r="G24" s="15">
        <v>4.3371095708621999E-5</v>
      </c>
      <c r="H24" s="1">
        <v>0.53504757473943754</v>
      </c>
      <c r="I24" s="1">
        <f t="shared" si="0"/>
        <v>0.20660956142964873</v>
      </c>
      <c r="J24" s="1">
        <v>0.53504757473943754</v>
      </c>
      <c r="K24" s="1">
        <v>0.20660956142964873</v>
      </c>
      <c r="L24" s="1">
        <v>0.22466444037499522</v>
      </c>
      <c r="M24" s="1">
        <v>0.36148468963119168</v>
      </c>
      <c r="N24" s="1" t="s">
        <v>100</v>
      </c>
      <c r="O24" s="1" t="s">
        <v>101</v>
      </c>
      <c r="P24" s="1" t="s">
        <v>31</v>
      </c>
      <c r="Q24" s="1" t="s">
        <v>32</v>
      </c>
      <c r="R24" s="1" t="s">
        <v>33</v>
      </c>
      <c r="S24" s="1" t="s">
        <v>102</v>
      </c>
      <c r="T24" s="1">
        <v>287743.51008916198</v>
      </c>
      <c r="U24" s="1">
        <v>288906.64233666402</v>
      </c>
      <c r="V24" s="1">
        <v>189664.10988849701</v>
      </c>
      <c r="W24" s="1">
        <v>168900.90645783499</v>
      </c>
      <c r="X24" s="1">
        <v>233803.79219303952</v>
      </c>
      <c r="Y24" s="1">
        <v>113198.64438805</v>
      </c>
      <c r="Z24" s="1">
        <v>104321.77364980899</v>
      </c>
      <c r="AA24" s="1">
        <v>128911.746014277</v>
      </c>
      <c r="AB24" s="1">
        <v>153952.443858941</v>
      </c>
      <c r="AC24" s="1">
        <v>125096.15197776924</v>
      </c>
      <c r="AD24" s="1">
        <v>42507.302965087903</v>
      </c>
      <c r="AE24" s="1">
        <v>31974.180259605298</v>
      </c>
      <c r="AF24" s="1">
        <v>36097.956107358099</v>
      </c>
      <c r="AG24" s="1">
        <v>82644.956530319207</v>
      </c>
      <c r="AH24" s="1">
        <v>48306.098965592624</v>
      </c>
      <c r="AI24" s="1">
        <v>68922.814292212206</v>
      </c>
      <c r="AJ24" s="1">
        <v>32922.4319404872</v>
      </c>
      <c r="AK24" s="1">
        <v>56479.904261007701</v>
      </c>
      <c r="AL24" s="1">
        <v>51784.442028696503</v>
      </c>
      <c r="AM24" s="1">
        <v>52527.398130600901</v>
      </c>
      <c r="AN24" s="1">
        <v>101982.822427555</v>
      </c>
      <c r="AO24" s="1">
        <v>66062.030093911104</v>
      </c>
      <c r="AP24" s="1">
        <v>77763.320649509202</v>
      </c>
      <c r="AQ24" s="1">
        <v>92257.791851010799</v>
      </c>
      <c r="AR24" s="1">
        <v>84516.491255496527</v>
      </c>
    </row>
    <row r="25" spans="1:44" ht="14.25" customHeight="1" x14ac:dyDescent="0.35">
      <c r="A25" s="1" t="s">
        <v>103</v>
      </c>
      <c r="B25" s="15">
        <v>6.9337598823099103E-6</v>
      </c>
      <c r="C25" s="15">
        <v>3.23655435336888E-5</v>
      </c>
      <c r="D25" s="14">
        <v>1.5997944479063701E-3</v>
      </c>
      <c r="E25" s="15">
        <v>7.2144674295726601E-5</v>
      </c>
      <c r="F25" s="15">
        <v>6.5969257859732596E-6</v>
      </c>
      <c r="G25" s="15">
        <v>1.20014676363578E-6</v>
      </c>
      <c r="H25" s="1">
        <v>0.56194974697561195</v>
      </c>
      <c r="I25" s="1">
        <f t="shared" si="0"/>
        <v>0.2366700980614099</v>
      </c>
      <c r="J25" s="1">
        <v>0.56194974697561195</v>
      </c>
      <c r="K25" s="1">
        <v>0.40570908472328832</v>
      </c>
      <c r="L25" s="1">
        <v>0.26971991943544765</v>
      </c>
      <c r="M25" s="1">
        <v>0.2366700980614099</v>
      </c>
      <c r="N25" s="1" t="s">
        <v>104</v>
      </c>
      <c r="O25" s="1" t="s">
        <v>105</v>
      </c>
      <c r="P25" s="1" t="s">
        <v>31</v>
      </c>
      <c r="Q25" s="1" t="s">
        <v>32</v>
      </c>
      <c r="R25" s="1" t="s">
        <v>33</v>
      </c>
      <c r="S25" s="1" t="s">
        <v>38</v>
      </c>
      <c r="T25" s="1">
        <v>61529.359034441302</v>
      </c>
      <c r="U25" s="1">
        <v>104557.37742444999</v>
      </c>
      <c r="V25" s="1">
        <v>118370.99627523401</v>
      </c>
      <c r="W25" s="1">
        <v>76013.590185104098</v>
      </c>
      <c r="X25" s="1">
        <v>90117.830729807363</v>
      </c>
      <c r="Y25" s="1">
        <v>46896.513399604897</v>
      </c>
      <c r="Z25" s="1">
        <v>43145.134662819997</v>
      </c>
      <c r="AA25" s="1">
        <v>51924.702200880201</v>
      </c>
      <c r="AB25" s="1">
        <v>60600.418443119997</v>
      </c>
      <c r="AC25" s="1">
        <v>50641.692176606273</v>
      </c>
      <c r="AD25" s="1">
        <v>33862.581142263603</v>
      </c>
      <c r="AE25" s="1">
        <v>39280.869581396197</v>
      </c>
      <c r="AF25" s="1">
        <v>33286.316902781698</v>
      </c>
      <c r="AG25" s="1">
        <v>39816.722864112002</v>
      </c>
      <c r="AH25" s="1">
        <v>36561.622622638373</v>
      </c>
      <c r="AI25" s="1">
        <v>25278.791352725999</v>
      </c>
      <c r="AJ25" s="1">
        <v>27682.2992250512</v>
      </c>
      <c r="AK25" s="1">
        <v>24757.572860261502</v>
      </c>
      <c r="AL25" s="1">
        <v>19507.632738525099</v>
      </c>
      <c r="AM25" s="1">
        <v>24306.574044140951</v>
      </c>
      <c r="AN25" s="1">
        <v>24718.812036871401</v>
      </c>
      <c r="AO25" s="1">
        <v>18437.378503509699</v>
      </c>
      <c r="AP25" s="1">
        <v>26057.650770015702</v>
      </c>
      <c r="AQ25" s="1">
        <v>16098.9420332234</v>
      </c>
      <c r="AR25" s="1">
        <v>21328.195835905048</v>
      </c>
    </row>
    <row r="26" spans="1:44" ht="14.25" customHeight="1" x14ac:dyDescent="0.35">
      <c r="A26" s="1" t="s">
        <v>106</v>
      </c>
      <c r="B26" s="15">
        <v>5.5894215511443303E-6</v>
      </c>
      <c r="C26" s="15">
        <v>2.7418653354522601E-5</v>
      </c>
      <c r="D26" s="14">
        <v>7.0803676920727599E-4</v>
      </c>
      <c r="E26" s="15">
        <v>6.8061362981986005E-5</v>
      </c>
      <c r="F26" s="15">
        <v>2.6322492191477301E-6</v>
      </c>
      <c r="G26" s="15">
        <v>9.5002281086387103E-6</v>
      </c>
      <c r="H26" s="1">
        <v>0.53473333819405144</v>
      </c>
      <c r="I26" s="1">
        <f t="shared" si="0"/>
        <v>0.23975538422840995</v>
      </c>
      <c r="J26" s="1">
        <v>0.53473333819405144</v>
      </c>
      <c r="K26" s="1">
        <v>0.42323091312310496</v>
      </c>
      <c r="L26" s="1">
        <v>0.26305227753142524</v>
      </c>
      <c r="M26" s="1">
        <v>0.23975538422840995</v>
      </c>
      <c r="N26" s="1" t="s">
        <v>107</v>
      </c>
      <c r="O26" s="1" t="s">
        <v>108</v>
      </c>
      <c r="P26" s="1" t="s">
        <v>31</v>
      </c>
      <c r="Q26" s="1" t="s">
        <v>109</v>
      </c>
      <c r="R26" s="1" t="s">
        <v>64</v>
      </c>
      <c r="S26" s="1" t="s">
        <v>65</v>
      </c>
      <c r="T26" s="1">
        <v>65841.9932088856</v>
      </c>
      <c r="U26" s="1">
        <v>92979.537822688595</v>
      </c>
      <c r="V26" s="1">
        <v>121466.19947531501</v>
      </c>
      <c r="W26" s="1">
        <v>100148.598379898</v>
      </c>
      <c r="X26" s="1">
        <v>95109.082221696794</v>
      </c>
      <c r="Y26" s="1">
        <v>35972.941583771499</v>
      </c>
      <c r="Z26" s="1">
        <v>69128.639688632</v>
      </c>
      <c r="AA26" s="1">
        <v>40620.484582939702</v>
      </c>
      <c r="AB26" s="1">
        <v>57709.922260578503</v>
      </c>
      <c r="AC26" s="1">
        <v>50857.997028980433</v>
      </c>
      <c r="AD26" s="1">
        <v>45757.540354471799</v>
      </c>
      <c r="AE26" s="1">
        <v>44605.169357504201</v>
      </c>
      <c r="AF26" s="1">
        <v>37512.287754137702</v>
      </c>
      <c r="AG26" s="1">
        <v>33137.417393843098</v>
      </c>
      <c r="AH26" s="1">
        <v>40253.1037149892</v>
      </c>
      <c r="AI26" s="1">
        <v>29823.308760406999</v>
      </c>
      <c r="AJ26" s="1">
        <v>19540.319499926201</v>
      </c>
      <c r="AK26" s="1">
        <v>23610.382417651999</v>
      </c>
      <c r="AL26" s="1">
        <v>27100.632091378498</v>
      </c>
      <c r="AM26" s="1">
        <v>25018.660692340927</v>
      </c>
      <c r="AN26" s="1">
        <v>19983.212273629801</v>
      </c>
      <c r="AO26" s="1">
        <v>26817.792370446601</v>
      </c>
      <c r="AP26" s="1">
        <v>23652.911612674699</v>
      </c>
      <c r="AQ26" s="1">
        <v>20757.741949946299</v>
      </c>
      <c r="AR26" s="1">
        <v>22802.914551674348</v>
      </c>
    </row>
    <row r="27" spans="1:44" ht="14.25" customHeight="1" x14ac:dyDescent="0.35">
      <c r="A27" s="1" t="s">
        <v>110</v>
      </c>
      <c r="B27" s="15">
        <v>2.4897218326780101E-6</v>
      </c>
      <c r="C27" s="15">
        <v>1.5477579503606602E-5</v>
      </c>
      <c r="D27" s="14">
        <v>3.7016137310352798E-4</v>
      </c>
      <c r="E27" s="15">
        <v>3.0104056764179699E-5</v>
      </c>
      <c r="F27" s="15">
        <v>9.99647215005339E-8</v>
      </c>
      <c r="G27" s="15">
        <v>1.9416678144312801E-5</v>
      </c>
      <c r="H27" s="1">
        <v>0.52866270425450457</v>
      </c>
      <c r="I27" s="1">
        <f t="shared" si="0"/>
        <v>0.21839870120869948</v>
      </c>
      <c r="J27" s="1">
        <v>0.52866270425450457</v>
      </c>
      <c r="K27" s="1">
        <v>0.38266796232684736</v>
      </c>
      <c r="L27" s="1">
        <v>0.21839870120869948</v>
      </c>
      <c r="M27" s="1">
        <v>0.26046326661458652</v>
      </c>
      <c r="N27" s="1" t="s">
        <v>111</v>
      </c>
      <c r="O27" s="1" t="s">
        <v>112</v>
      </c>
      <c r="P27" s="1" t="s">
        <v>31</v>
      </c>
      <c r="Q27" s="1" t="s">
        <v>109</v>
      </c>
      <c r="R27" s="1" t="s">
        <v>64</v>
      </c>
      <c r="S27" s="1" t="s">
        <v>65</v>
      </c>
      <c r="T27" s="1">
        <v>17537.9883656698</v>
      </c>
      <c r="U27" s="1">
        <v>35900.229089658802</v>
      </c>
      <c r="V27" s="1">
        <v>30692.692666524399</v>
      </c>
      <c r="W27" s="1">
        <v>27413.723400203598</v>
      </c>
      <c r="X27" s="1">
        <v>27886.158380514149</v>
      </c>
      <c r="Y27" s="1">
        <v>14009.2214461857</v>
      </c>
      <c r="Z27" s="1">
        <v>15534.7956520351</v>
      </c>
      <c r="AA27" s="1">
        <v>13610.695636681499</v>
      </c>
      <c r="AB27" s="1">
        <v>15814.7748679458</v>
      </c>
      <c r="AC27" s="1">
        <v>14742.371900712025</v>
      </c>
      <c r="AD27" s="1">
        <v>10162.6401849467</v>
      </c>
      <c r="AE27" s="1">
        <v>11327.8020593849</v>
      </c>
      <c r="AF27" s="1">
        <v>11443.965931935199</v>
      </c>
      <c r="AG27" s="1">
        <v>9750.1494421135503</v>
      </c>
      <c r="AH27" s="1">
        <v>10671.139404595087</v>
      </c>
      <c r="AI27" s="1">
        <v>4112.3711859080804</v>
      </c>
      <c r="AJ27" s="1">
        <v>7732.2074618967799</v>
      </c>
      <c r="AK27" s="1">
        <v>6226.4154923569004</v>
      </c>
      <c r="AL27" s="1">
        <v>6290.20894785576</v>
      </c>
      <c r="AM27" s="1">
        <v>6090.3007720043806</v>
      </c>
      <c r="AN27" s="1">
        <v>8940.1890540773202</v>
      </c>
      <c r="AO27" s="1">
        <v>6961.2235738946601</v>
      </c>
      <c r="AP27" s="1">
        <v>5833.5097514127601</v>
      </c>
      <c r="AQ27" s="1">
        <v>7318.3572410970301</v>
      </c>
      <c r="AR27" s="1">
        <v>7263.3199051204429</v>
      </c>
    </row>
    <row r="28" spans="1:44" ht="14.25" customHeight="1" x14ac:dyDescent="0.35">
      <c r="A28" s="1" t="s">
        <v>113</v>
      </c>
      <c r="B28" s="15">
        <v>1.6026845715866999E-5</v>
      </c>
      <c r="C28" s="15">
        <v>6.3032696416048502E-5</v>
      </c>
      <c r="D28" s="14">
        <v>3.6971028321216702E-2</v>
      </c>
      <c r="E28" s="15">
        <v>2.8930148487260599E-5</v>
      </c>
      <c r="F28" s="14">
        <v>1.05711839974987E-4</v>
      </c>
      <c r="G28" s="15">
        <v>1.19988680116201E-5</v>
      </c>
      <c r="H28" s="1">
        <v>0.61465395303302817</v>
      </c>
      <c r="I28" s="1">
        <f t="shared" si="0"/>
        <v>6.3042012087364444E-2</v>
      </c>
      <c r="J28" s="1">
        <v>0.61465395303302817</v>
      </c>
      <c r="K28" s="1">
        <v>0.13849049741858424</v>
      </c>
      <c r="L28" s="1">
        <v>0.20774344049204385</v>
      </c>
      <c r="M28" s="1">
        <v>6.3042012087364444E-2</v>
      </c>
      <c r="N28" s="1" t="s">
        <v>114</v>
      </c>
      <c r="O28" s="1" t="s">
        <v>115</v>
      </c>
      <c r="P28" s="1" t="s">
        <v>31</v>
      </c>
      <c r="Q28" s="1" t="s">
        <v>69</v>
      </c>
      <c r="R28" s="1" t="s">
        <v>33</v>
      </c>
      <c r="S28" s="1" t="s">
        <v>38</v>
      </c>
      <c r="T28" s="1">
        <v>11696.374456302299</v>
      </c>
      <c r="U28" s="1">
        <v>18688.347214553502</v>
      </c>
      <c r="V28" s="1">
        <v>11394.544189071201</v>
      </c>
      <c r="W28" s="1">
        <v>8715.1269621857191</v>
      </c>
      <c r="X28" s="1">
        <v>12623.59820552818</v>
      </c>
      <c r="Y28" s="1">
        <v>5852.3288036819804</v>
      </c>
      <c r="Z28" s="1">
        <v>4713.5637302903197</v>
      </c>
      <c r="AA28" s="1">
        <v>9966.2653292353498</v>
      </c>
      <c r="AB28" s="1">
        <v>10504.420290906501</v>
      </c>
      <c r="AC28" s="1">
        <v>7759.1445385285369</v>
      </c>
      <c r="AD28" s="1">
        <v>1052.4564666748199</v>
      </c>
      <c r="AE28" s="1">
        <v>2586.3056619690701</v>
      </c>
      <c r="AF28" s="1">
        <v>1873.2509300224001</v>
      </c>
      <c r="AG28" s="1">
        <v>1480.98052011749</v>
      </c>
      <c r="AH28" s="1">
        <v>1748.2483946959451</v>
      </c>
      <c r="AI28" s="1">
        <v>2771.6201249537799</v>
      </c>
      <c r="AJ28" s="1">
        <v>2159.5242708791602</v>
      </c>
      <c r="AK28" s="1">
        <v>2797.6597142473802</v>
      </c>
      <c r="AL28" s="1">
        <v>2761.07478034214</v>
      </c>
      <c r="AM28" s="1">
        <v>2622.4697226056151</v>
      </c>
      <c r="AN28" s="1">
        <v>683.12628619631596</v>
      </c>
      <c r="AO28" s="1">
        <v>2463.9213454477999</v>
      </c>
      <c r="AP28" s="1">
        <v>0</v>
      </c>
      <c r="AQ28" s="1">
        <v>36.220490991642698</v>
      </c>
      <c r="AR28" s="1">
        <v>795.81703065893964</v>
      </c>
    </row>
    <row r="29" spans="1:44" ht="14.25" customHeight="1" x14ac:dyDescent="0.35">
      <c r="A29" s="1" t="s">
        <v>116</v>
      </c>
      <c r="B29" s="15">
        <v>4.391123862007E-7</v>
      </c>
      <c r="C29" s="15">
        <v>3.9725292733992798E-6</v>
      </c>
      <c r="D29" s="15">
        <v>5.3573284421126703E-5</v>
      </c>
      <c r="E29" s="15">
        <v>1.7979205901852399E-9</v>
      </c>
      <c r="F29" s="15">
        <v>5.5673938245126598E-6</v>
      </c>
      <c r="G29" s="14">
        <v>3.4704715294453498E-4</v>
      </c>
      <c r="H29" s="1">
        <v>0.63548634909687507</v>
      </c>
      <c r="I29" s="1">
        <f t="shared" si="0"/>
        <v>0.25069670652659548</v>
      </c>
      <c r="J29" s="1">
        <v>0.56027491577313537</v>
      </c>
      <c r="K29" s="1">
        <v>0.25069670652659548</v>
      </c>
      <c r="L29" s="1">
        <v>0.49401484393938933</v>
      </c>
      <c r="M29" s="1">
        <v>0.63548634909687507</v>
      </c>
      <c r="N29" s="1" t="s">
        <v>117</v>
      </c>
      <c r="O29" s="1" t="s">
        <v>118</v>
      </c>
      <c r="P29" s="1" t="s">
        <v>31</v>
      </c>
      <c r="Q29" s="1" t="s">
        <v>109</v>
      </c>
      <c r="R29" s="1" t="s">
        <v>64</v>
      </c>
      <c r="S29" s="1" t="s">
        <v>65</v>
      </c>
      <c r="T29" s="1">
        <v>41611.299025010703</v>
      </c>
      <c r="U29" s="1">
        <v>33128.122774133903</v>
      </c>
      <c r="V29" s="1">
        <v>30686.060873082199</v>
      </c>
      <c r="W29" s="1">
        <v>39159.8998002675</v>
      </c>
      <c r="X29" s="1">
        <v>36146.345618123574</v>
      </c>
      <c r="Y29" s="1">
        <v>19908.8648253922</v>
      </c>
      <c r="Z29" s="1">
        <v>19069.971441478599</v>
      </c>
      <c r="AA29" s="1">
        <v>20922.9972786465</v>
      </c>
      <c r="AB29" s="1">
        <v>21105.729441285999</v>
      </c>
      <c r="AC29" s="1">
        <v>20251.890746700825</v>
      </c>
      <c r="AD29" s="1">
        <v>10259.1273781539</v>
      </c>
      <c r="AE29" s="1">
        <v>11358.680178061601</v>
      </c>
      <c r="AF29" s="1">
        <v>7700.6892252831203</v>
      </c>
      <c r="AG29" s="1">
        <v>6928.5824162438503</v>
      </c>
      <c r="AH29" s="1">
        <v>9061.7697994356167</v>
      </c>
      <c r="AI29" s="1">
        <v>19941.3026707032</v>
      </c>
      <c r="AJ29" s="1">
        <v>18160.0374596316</v>
      </c>
      <c r="AK29" s="1">
        <v>19076.798397089598</v>
      </c>
      <c r="AL29" s="1">
        <v>14249.1866306418</v>
      </c>
      <c r="AM29" s="1">
        <v>17856.831289516547</v>
      </c>
      <c r="AN29" s="1">
        <v>20158.164299296201</v>
      </c>
      <c r="AO29" s="1">
        <v>22033.981139527899</v>
      </c>
      <c r="AP29" s="1">
        <v>30270.023716818901</v>
      </c>
      <c r="AQ29" s="1">
        <v>19419.867684577701</v>
      </c>
      <c r="AR29" s="1">
        <v>22970.509210055177</v>
      </c>
    </row>
    <row r="30" spans="1:44" ht="14.25" customHeight="1" x14ac:dyDescent="0.35">
      <c r="A30" s="1" t="s">
        <v>119</v>
      </c>
      <c r="B30" s="15">
        <v>2.2257801287393902E-6</v>
      </c>
      <c r="C30" s="15">
        <v>1.43663990127724E-5</v>
      </c>
      <c r="D30" s="14">
        <v>1.35969281444008E-2</v>
      </c>
      <c r="E30" s="15">
        <v>6.4502872352156806E-5</v>
      </c>
      <c r="F30" s="15">
        <v>6.2038884163229103E-7</v>
      </c>
      <c r="G30" s="15">
        <v>8.4367909414240195E-7</v>
      </c>
      <c r="H30" s="1">
        <v>0.61436277105791681</v>
      </c>
      <c r="I30" s="1">
        <f t="shared" si="0"/>
        <v>6.4472759103183633E-2</v>
      </c>
      <c r="J30" s="1">
        <v>0.61436277105791681</v>
      </c>
      <c r="K30" s="1">
        <v>0.30462600891072145</v>
      </c>
      <c r="L30" s="1">
        <v>6.4472759103183633E-2</v>
      </c>
      <c r="M30" s="1">
        <v>8.921902037596216E-2</v>
      </c>
      <c r="N30" s="1" t="s">
        <v>120</v>
      </c>
      <c r="O30" s="1" t="s">
        <v>121</v>
      </c>
      <c r="P30" s="1" t="s">
        <v>31</v>
      </c>
      <c r="Q30" s="1" t="s">
        <v>42</v>
      </c>
      <c r="R30" s="1" t="s">
        <v>33</v>
      </c>
      <c r="S30" s="1" t="s">
        <v>38</v>
      </c>
      <c r="T30" s="1">
        <v>9135.7482350427708</v>
      </c>
      <c r="U30" s="1">
        <v>9320.8112631338699</v>
      </c>
      <c r="V30" s="1">
        <v>8232.7191405660196</v>
      </c>
      <c r="W30" s="1">
        <v>4259.5683132653303</v>
      </c>
      <c r="X30" s="1">
        <v>7737.2117380019972</v>
      </c>
      <c r="Y30" s="1">
        <v>4353.8900277702796</v>
      </c>
      <c r="Z30" s="1">
        <v>3599.4209828196199</v>
      </c>
      <c r="AA30" s="1">
        <v>5904.48344990843</v>
      </c>
      <c r="AB30" s="1">
        <v>5156.0249139846601</v>
      </c>
      <c r="AC30" s="1">
        <v>4753.4548436207479</v>
      </c>
      <c r="AD30" s="1">
        <v>2586.4987787301902</v>
      </c>
      <c r="AE30" s="1">
        <v>3268.1958701912899</v>
      </c>
      <c r="AF30" s="1">
        <v>1465.9407540013599</v>
      </c>
      <c r="AG30" s="1">
        <v>2107.1883244561</v>
      </c>
      <c r="AH30" s="1">
        <v>2356.955931844735</v>
      </c>
      <c r="AI30" s="1">
        <v>1158.1556617374999</v>
      </c>
      <c r="AJ30" s="1">
        <v>216.021125854709</v>
      </c>
      <c r="AK30" s="1">
        <v>621.180766465901</v>
      </c>
      <c r="AL30" s="1">
        <v>0</v>
      </c>
      <c r="AM30" s="1">
        <v>498.83938851452751</v>
      </c>
      <c r="AN30" s="1">
        <v>460.86277996639501</v>
      </c>
      <c r="AO30" s="1">
        <v>0</v>
      </c>
      <c r="AP30" s="1">
        <v>1162.93719469405</v>
      </c>
      <c r="AQ30" s="1">
        <v>1137.4258321632899</v>
      </c>
      <c r="AR30" s="1">
        <v>690.3064517059338</v>
      </c>
    </row>
    <row r="31" spans="1:44" ht="14.25" customHeight="1" x14ac:dyDescent="0.35">
      <c r="A31" s="1" t="s">
        <v>122</v>
      </c>
      <c r="B31" s="15">
        <v>2.9874953975273599E-5</v>
      </c>
      <c r="C31" s="14">
        <v>1.0661722992762999E-4</v>
      </c>
      <c r="D31" s="14">
        <v>5.7387764650851402E-4</v>
      </c>
      <c r="E31" s="14">
        <v>2.07865502260651E-3</v>
      </c>
      <c r="F31" s="15">
        <v>1.6435392329428E-5</v>
      </c>
      <c r="G31" s="15">
        <v>4.5045850596503497E-5</v>
      </c>
      <c r="H31" s="1">
        <v>0.42346827817933452</v>
      </c>
      <c r="I31" s="1">
        <f t="shared" si="0"/>
        <v>9.4597363959341693E-2</v>
      </c>
      <c r="J31" s="1">
        <v>0.33332488690341744</v>
      </c>
      <c r="K31" s="1">
        <v>0.42346827817933452</v>
      </c>
      <c r="L31" s="1">
        <v>9.4597363959341693E-2</v>
      </c>
      <c r="M31" s="1">
        <v>0.10861954998851227</v>
      </c>
      <c r="N31" s="1" t="s">
        <v>123</v>
      </c>
      <c r="O31" s="1" t="s">
        <v>108</v>
      </c>
      <c r="P31" s="1" t="s">
        <v>31</v>
      </c>
      <c r="Q31" s="1" t="s">
        <v>32</v>
      </c>
      <c r="R31" s="1" t="s">
        <v>33</v>
      </c>
      <c r="S31" s="1" t="s">
        <v>38</v>
      </c>
      <c r="T31" s="1">
        <v>18668.559895059701</v>
      </c>
      <c r="U31" s="1">
        <v>30032.034975409399</v>
      </c>
      <c r="V31" s="1">
        <v>50014.122963982802</v>
      </c>
      <c r="W31" s="1">
        <v>31474.038778333299</v>
      </c>
      <c r="X31" s="1">
        <v>32547.189153196301</v>
      </c>
      <c r="Y31" s="1">
        <v>10586.3494590027</v>
      </c>
      <c r="Z31" s="1">
        <v>13406.573874736499</v>
      </c>
      <c r="AA31" s="1">
        <v>8675.6692770384707</v>
      </c>
      <c r="AB31" s="1">
        <v>10726.5599632755</v>
      </c>
      <c r="AC31" s="1">
        <v>10848.788143513291</v>
      </c>
      <c r="AD31" s="1">
        <v>11601.5217538918</v>
      </c>
      <c r="AE31" s="1">
        <v>12504.1019938722</v>
      </c>
      <c r="AF31" s="1">
        <v>15049.5450032481</v>
      </c>
      <c r="AG31" s="1">
        <v>15975.6398501125</v>
      </c>
      <c r="AH31" s="1">
        <v>13782.702150281151</v>
      </c>
      <c r="AI31" s="1">
        <v>5060.6699726291299</v>
      </c>
      <c r="AJ31" s="1">
        <v>801.90233081486701</v>
      </c>
      <c r="AK31" s="1">
        <v>4613.8283010023497</v>
      </c>
      <c r="AL31" s="1">
        <v>1839.1125882674501</v>
      </c>
      <c r="AM31" s="1">
        <v>3078.8782981784489</v>
      </c>
      <c r="AN31" s="1">
        <v>2687.3345218967202</v>
      </c>
      <c r="AO31" s="1">
        <v>4311.8579599873301</v>
      </c>
      <c r="AP31" s="1">
        <v>4852.23188487895</v>
      </c>
      <c r="AQ31" s="1">
        <v>2289.6197900816801</v>
      </c>
      <c r="AR31" s="1">
        <v>3535.2610392111701</v>
      </c>
    </row>
    <row r="32" spans="1:44" ht="14.25" customHeight="1" x14ac:dyDescent="0.35">
      <c r="A32" s="1" t="s">
        <v>124</v>
      </c>
      <c r="B32" s="15">
        <v>2.7096104690114699E-9</v>
      </c>
      <c r="C32" s="15">
        <v>8.8348524793814701E-8</v>
      </c>
      <c r="D32" s="15">
        <v>5.1140049413089799E-5</v>
      </c>
      <c r="E32" s="15">
        <v>5.0683165997433799E-8</v>
      </c>
      <c r="F32" s="15">
        <v>1.09900977207644E-12</v>
      </c>
      <c r="G32" s="15">
        <v>3.6348701826227601E-12</v>
      </c>
      <c r="H32" s="1">
        <v>0.63620357322250576</v>
      </c>
      <c r="I32" s="1">
        <f t="shared" si="0"/>
        <v>0.18442704229654652</v>
      </c>
      <c r="J32" s="1">
        <v>0.63620357322250576</v>
      </c>
      <c r="K32" s="1">
        <v>0.45567041160531341</v>
      </c>
      <c r="L32" s="1">
        <v>0.18442704229654652</v>
      </c>
      <c r="M32" s="1">
        <v>0.25388980685325785</v>
      </c>
      <c r="N32" s="1" t="s">
        <v>125</v>
      </c>
      <c r="O32" s="1" t="s">
        <v>126</v>
      </c>
      <c r="P32" s="1" t="s">
        <v>31</v>
      </c>
      <c r="Q32" s="1" t="s">
        <v>42</v>
      </c>
      <c r="R32" s="1" t="s">
        <v>33</v>
      </c>
      <c r="S32" s="1" t="s">
        <v>38</v>
      </c>
      <c r="T32" s="1">
        <v>175440.405149606</v>
      </c>
      <c r="U32" s="1">
        <v>238968.66625987799</v>
      </c>
      <c r="V32" s="1">
        <v>220223.83400532699</v>
      </c>
      <c r="W32" s="1">
        <v>190154.170157624</v>
      </c>
      <c r="X32" s="1">
        <v>206196.76889310876</v>
      </c>
      <c r="Y32" s="1">
        <v>124327.63305917601</v>
      </c>
      <c r="Z32" s="1">
        <v>150778.31279017401</v>
      </c>
      <c r="AA32" s="1">
        <v>114404.72836847301</v>
      </c>
      <c r="AB32" s="1">
        <v>135221.81040910099</v>
      </c>
      <c r="AC32" s="1">
        <v>131183.12115673101</v>
      </c>
      <c r="AD32" s="1">
        <v>100916.893929684</v>
      </c>
      <c r="AE32" s="1">
        <v>96982.748386189502</v>
      </c>
      <c r="AF32" s="1">
        <v>77413.2124740937</v>
      </c>
      <c r="AG32" s="1">
        <v>100518.211422867</v>
      </c>
      <c r="AH32" s="1">
        <v>93957.766553208552</v>
      </c>
      <c r="AI32" s="1">
        <v>48096.732794869196</v>
      </c>
      <c r="AJ32" s="1">
        <v>47557.731071572998</v>
      </c>
      <c r="AK32" s="1">
        <v>37773.4105763439</v>
      </c>
      <c r="AL32" s="1">
        <v>18685.166429456302</v>
      </c>
      <c r="AM32" s="1">
        <v>38028.260218060597</v>
      </c>
      <c r="AN32" s="1">
        <v>50726.191604177598</v>
      </c>
      <c r="AO32" s="1">
        <v>46841.591879881802</v>
      </c>
      <c r="AP32" s="1">
        <v>59134.059151529204</v>
      </c>
      <c r="AQ32" s="1">
        <v>52703.188676560298</v>
      </c>
      <c r="AR32" s="1">
        <v>52351.257828037225</v>
      </c>
    </row>
    <row r="33" spans="1:44" ht="14.25" customHeight="1" x14ac:dyDescent="0.35">
      <c r="A33" s="1" t="s">
        <v>127</v>
      </c>
      <c r="B33" s="14">
        <v>2.2808531407221598E-3</v>
      </c>
      <c r="C33" s="14">
        <v>4.3520097409253198E-3</v>
      </c>
      <c r="D33" s="14">
        <v>3.7092329060437502E-2</v>
      </c>
      <c r="E33" s="14">
        <v>5.6294649976388299E-2</v>
      </c>
      <c r="F33" s="14">
        <v>2.8101756427554299E-3</v>
      </c>
      <c r="G33" s="14">
        <v>7.3688039948494001E-4</v>
      </c>
      <c r="H33" s="1">
        <v>0.52798529739743516</v>
      </c>
      <c r="I33" s="1">
        <f t="shared" si="0"/>
        <v>0.14254847829419698</v>
      </c>
      <c r="J33" s="1">
        <v>0.48971261665099208</v>
      </c>
      <c r="K33" s="1">
        <v>0.52798529739743516</v>
      </c>
      <c r="L33" s="1">
        <v>0.26038692677736458</v>
      </c>
      <c r="M33" s="1">
        <v>0.14254847829419698</v>
      </c>
      <c r="N33" s="1" t="s">
        <v>128</v>
      </c>
      <c r="O33" s="1" t="s">
        <v>129</v>
      </c>
      <c r="P33" s="1" t="s">
        <v>31</v>
      </c>
      <c r="Q33" s="1" t="s">
        <v>130</v>
      </c>
      <c r="R33" s="1" t="s">
        <v>33</v>
      </c>
      <c r="S33" s="1" t="s">
        <v>38</v>
      </c>
      <c r="T33" s="1">
        <v>6461.4215365521404</v>
      </c>
      <c r="U33" s="1">
        <v>15466.688776184399</v>
      </c>
      <c r="V33" s="1">
        <v>9876.4272533325893</v>
      </c>
      <c r="W33" s="1">
        <v>5108.1693284313997</v>
      </c>
      <c r="X33" s="1">
        <v>9228.1767236251326</v>
      </c>
      <c r="Y33" s="1">
        <v>5015.1682277191303</v>
      </c>
      <c r="Z33" s="1">
        <v>2990.96213740952</v>
      </c>
      <c r="AA33" s="1">
        <v>4197.6848594858902</v>
      </c>
      <c r="AB33" s="1">
        <v>5872.8030563624297</v>
      </c>
      <c r="AC33" s="1">
        <v>4519.1545702442427</v>
      </c>
      <c r="AD33" s="1">
        <v>3660.8653734474601</v>
      </c>
      <c r="AE33" s="1">
        <v>4917.4404118311304</v>
      </c>
      <c r="AF33" s="1">
        <v>4164.52425086326</v>
      </c>
      <c r="AG33" s="1">
        <v>6746.5364912953701</v>
      </c>
      <c r="AH33" s="1">
        <v>4872.3416318593045</v>
      </c>
      <c r="AI33" s="1">
        <v>3037.8272713285701</v>
      </c>
      <c r="AJ33" s="1">
        <v>3375.9889500612699</v>
      </c>
      <c r="AK33" s="1">
        <v>2190.79595797396</v>
      </c>
      <c r="AL33" s="1">
        <v>1006.9741279288299</v>
      </c>
      <c r="AM33" s="1">
        <v>2402.8965768231574</v>
      </c>
      <c r="AN33" s="1">
        <v>801.86346022191401</v>
      </c>
      <c r="AO33" s="1">
        <v>212.93052069739099</v>
      </c>
      <c r="AP33" s="1">
        <v>2138.3878889893799</v>
      </c>
      <c r="AQ33" s="1">
        <v>2108.6683276220801</v>
      </c>
      <c r="AR33" s="1">
        <v>1315.4625493826911</v>
      </c>
    </row>
    <row r="34" spans="1:44" ht="14.25" customHeight="1" x14ac:dyDescent="0.35">
      <c r="A34" s="1" t="s">
        <v>131</v>
      </c>
      <c r="B34" s="14">
        <v>9.5460223197363196E-4</v>
      </c>
      <c r="C34" s="14">
        <v>2.01789496013649E-3</v>
      </c>
      <c r="D34" s="14">
        <v>1.6296768672157302E-2</v>
      </c>
      <c r="E34" s="14">
        <v>2.9496557965308398E-3</v>
      </c>
      <c r="F34" s="14">
        <v>7.6921479041114295E-4</v>
      </c>
      <c r="G34" s="14">
        <v>5.8515544924742102E-4</v>
      </c>
      <c r="H34" s="1">
        <v>0.66257228383564148</v>
      </c>
      <c r="I34" s="1">
        <f t="shared" si="0"/>
        <v>0.49309057299706954</v>
      </c>
      <c r="J34" s="1">
        <v>0.66257228383564148</v>
      </c>
      <c r="K34" s="1">
        <v>0.57518750591792067</v>
      </c>
      <c r="L34" s="1">
        <v>0.50609839422106195</v>
      </c>
      <c r="M34" s="1">
        <v>0.49309057299706954</v>
      </c>
      <c r="N34" s="1" t="s">
        <v>132</v>
      </c>
      <c r="O34" s="1" t="s">
        <v>133</v>
      </c>
      <c r="P34" s="1" t="s">
        <v>31</v>
      </c>
      <c r="Q34" s="1" t="s">
        <v>52</v>
      </c>
      <c r="R34" s="1" t="s">
        <v>33</v>
      </c>
      <c r="S34" s="1" t="s">
        <v>134</v>
      </c>
      <c r="T34" s="1">
        <v>21893.004328966199</v>
      </c>
      <c r="U34" s="1">
        <v>38521.656960274202</v>
      </c>
      <c r="V34" s="1">
        <v>41589.903658704498</v>
      </c>
      <c r="W34" s="1">
        <v>28905.335577751499</v>
      </c>
      <c r="X34" s="1">
        <v>32727.475131424097</v>
      </c>
      <c r="Y34" s="1">
        <v>23731.098385276298</v>
      </c>
      <c r="Z34" s="1">
        <v>21023.8311956094</v>
      </c>
      <c r="AA34" s="1">
        <v>19315.816001043098</v>
      </c>
      <c r="AB34" s="1">
        <v>22666.526186078499</v>
      </c>
      <c r="AC34" s="1">
        <v>21684.317942001824</v>
      </c>
      <c r="AD34" s="1">
        <v>20880.6244613983</v>
      </c>
      <c r="AE34" s="1">
        <v>17085.859216690202</v>
      </c>
      <c r="AF34" s="1">
        <v>19317.891675198902</v>
      </c>
      <c r="AG34" s="1">
        <v>18013.363830050999</v>
      </c>
      <c r="AH34" s="1">
        <v>18824.434795834601</v>
      </c>
      <c r="AI34" s="1">
        <v>19540.330411282801</v>
      </c>
      <c r="AJ34" s="1">
        <v>15734.6333568506</v>
      </c>
      <c r="AK34" s="1">
        <v>18095.253838751301</v>
      </c>
      <c r="AL34" s="1">
        <v>12883.0728368092</v>
      </c>
      <c r="AM34" s="1">
        <v>16563.322610923475</v>
      </c>
      <c r="AN34" s="1">
        <v>13048.2612015225</v>
      </c>
      <c r="AO34" s="1">
        <v>12760.5028982167</v>
      </c>
      <c r="AP34" s="1">
        <v>17970.7215731943</v>
      </c>
      <c r="AQ34" s="1">
        <v>20770.952188271502</v>
      </c>
      <c r="AR34" s="1">
        <v>16137.609465301251</v>
      </c>
    </row>
    <row r="35" spans="1:44" ht="14.25" customHeight="1" x14ac:dyDescent="0.35">
      <c r="A35" s="1" t="s">
        <v>135</v>
      </c>
      <c r="B35" s="14">
        <v>1.35883937417428E-3</v>
      </c>
      <c r="C35" s="14">
        <v>2.75650273046783E-3</v>
      </c>
      <c r="D35" s="14">
        <v>5.9570084574052098E-3</v>
      </c>
      <c r="E35" s="14">
        <v>4.8897360281477002E-2</v>
      </c>
      <c r="F35" s="14">
        <v>1.4857840288885499E-3</v>
      </c>
      <c r="G35" s="14">
        <v>8.3401827822804397E-4</v>
      </c>
      <c r="H35" s="1">
        <v>0.48585129508124847</v>
      </c>
      <c r="I35" s="1">
        <f t="shared" si="0"/>
        <v>8.6898763953007205E-2</v>
      </c>
      <c r="J35" s="1">
        <v>0.28508949716317111</v>
      </c>
      <c r="K35" s="1">
        <v>0.48585129508124847</v>
      </c>
      <c r="L35" s="1">
        <v>0.1416857099379083</v>
      </c>
      <c r="M35" s="1">
        <v>8.6898763953007205E-2</v>
      </c>
      <c r="N35" s="1" t="s">
        <v>136</v>
      </c>
      <c r="O35" s="1" t="s">
        <v>137</v>
      </c>
      <c r="P35" s="1" t="s">
        <v>31</v>
      </c>
      <c r="Q35" s="1" t="s">
        <v>69</v>
      </c>
      <c r="R35" s="1" t="s">
        <v>33</v>
      </c>
      <c r="S35" s="1" t="s">
        <v>38</v>
      </c>
      <c r="T35" s="1">
        <v>22358.068751540399</v>
      </c>
      <c r="U35" s="1">
        <v>16947.646127316799</v>
      </c>
      <c r="V35" s="1">
        <v>9494.7560115184406</v>
      </c>
      <c r="W35" s="1">
        <v>5036.2016629159498</v>
      </c>
      <c r="X35" s="1">
        <v>13459.168138322895</v>
      </c>
      <c r="Y35" s="1">
        <v>2446.5033601004902</v>
      </c>
      <c r="Z35" s="1">
        <v>3668.2420923120499</v>
      </c>
      <c r="AA35" s="1">
        <v>3635.1008444541199</v>
      </c>
      <c r="AB35" s="1">
        <v>5598.4236102895302</v>
      </c>
      <c r="AC35" s="1">
        <v>3837.0674767890478</v>
      </c>
      <c r="AD35" s="1">
        <v>6984.8378627539796</v>
      </c>
      <c r="AE35" s="1">
        <v>4494.1624898987002</v>
      </c>
      <c r="AF35" s="1">
        <v>7300.74702473056</v>
      </c>
      <c r="AG35" s="1">
        <v>7376.8697054985796</v>
      </c>
      <c r="AH35" s="1">
        <v>6539.1542707204544</v>
      </c>
      <c r="AI35" s="1">
        <v>1004.04503538275</v>
      </c>
      <c r="AJ35" s="1">
        <v>1821.32713063088</v>
      </c>
      <c r="AK35" s="1">
        <v>2815.5368112767201</v>
      </c>
      <c r="AL35" s="1">
        <v>1986.9781941174699</v>
      </c>
      <c r="AM35" s="1">
        <v>1906.9717928519549</v>
      </c>
      <c r="AN35" s="1">
        <v>1683.10192620713</v>
      </c>
      <c r="AO35" s="1">
        <v>493.02540855427702</v>
      </c>
      <c r="AP35" s="1">
        <v>1004.51987503678</v>
      </c>
      <c r="AQ35" s="1">
        <v>1497.6930904256401</v>
      </c>
      <c r="AR35" s="1">
        <v>1169.5850750559566</v>
      </c>
    </row>
    <row r="36" spans="1:44" ht="14.25" customHeight="1" x14ac:dyDescent="0.35">
      <c r="A36" s="1" t="s">
        <v>138</v>
      </c>
      <c r="B36" s="14">
        <v>1.00444702163652E-4</v>
      </c>
      <c r="C36" s="14">
        <v>2.8829766642290701E-4</v>
      </c>
      <c r="D36" s="14">
        <v>7.1422913667488199E-3</v>
      </c>
      <c r="E36" s="14">
        <v>1.2535409098311E-3</v>
      </c>
      <c r="F36" s="15">
        <v>4.57639258448772E-5</v>
      </c>
      <c r="G36" s="15">
        <v>3.5210407545171997E-5</v>
      </c>
      <c r="H36" s="1">
        <v>0.56520650279961138</v>
      </c>
      <c r="I36" s="1">
        <f t="shared" si="0"/>
        <v>0.26911707868539742</v>
      </c>
      <c r="J36" s="1">
        <v>0.56520650279961138</v>
      </c>
      <c r="K36" s="1">
        <v>0.45997783993790547</v>
      </c>
      <c r="L36" s="1">
        <v>0.2884781314127145</v>
      </c>
      <c r="M36" s="1">
        <v>0.26911707868539742</v>
      </c>
      <c r="N36" s="1" t="s">
        <v>139</v>
      </c>
      <c r="O36" s="1" t="s">
        <v>140</v>
      </c>
      <c r="P36" s="1" t="s">
        <v>31</v>
      </c>
      <c r="Q36" s="1" t="s">
        <v>141</v>
      </c>
      <c r="R36" s="1" t="s">
        <v>33</v>
      </c>
      <c r="S36" s="1" t="s">
        <v>142</v>
      </c>
      <c r="T36" s="1">
        <v>362071.96420270897</v>
      </c>
      <c r="U36" s="1">
        <v>490108.04548754898</v>
      </c>
      <c r="V36" s="1">
        <v>567412.98781386903</v>
      </c>
      <c r="W36" s="1">
        <v>265558.84556364699</v>
      </c>
      <c r="X36" s="1">
        <v>421287.96076694352</v>
      </c>
      <c r="Y36" s="1">
        <v>264403.30020149902</v>
      </c>
      <c r="Z36" s="1">
        <v>205707.92383797801</v>
      </c>
      <c r="AA36" s="1">
        <v>190188.85519576201</v>
      </c>
      <c r="AB36" s="1">
        <v>292158.700671417</v>
      </c>
      <c r="AC36" s="1">
        <v>238114.69497666403</v>
      </c>
      <c r="AD36" s="1">
        <v>183182.06934295699</v>
      </c>
      <c r="AE36" s="1">
        <v>165296.62105990699</v>
      </c>
      <c r="AF36" s="1">
        <v>176750.55078587399</v>
      </c>
      <c r="AG36" s="1">
        <v>249903.26355295701</v>
      </c>
      <c r="AH36" s="1">
        <v>193783.12618542375</v>
      </c>
      <c r="AI36" s="1">
        <v>191218.54245638501</v>
      </c>
      <c r="AJ36" s="1">
        <v>124026.94378443</v>
      </c>
      <c r="AK36" s="1">
        <v>90414.173544177305</v>
      </c>
      <c r="AL36" s="1">
        <v>80469.795049891007</v>
      </c>
      <c r="AM36" s="1">
        <v>121532.36370872083</v>
      </c>
      <c r="AN36" s="1">
        <v>102479.72648719299</v>
      </c>
      <c r="AO36" s="1">
        <v>96467.766123764595</v>
      </c>
      <c r="AP36" s="1">
        <v>127293.76115547</v>
      </c>
      <c r="AQ36" s="1">
        <v>127261.88738128501</v>
      </c>
      <c r="AR36" s="1">
        <v>113375.78528692815</v>
      </c>
    </row>
    <row r="37" spans="1:44" ht="14.25" customHeight="1" x14ac:dyDescent="0.35">
      <c r="A37" s="1" t="s">
        <v>143</v>
      </c>
      <c r="B37" s="15">
        <v>1.0867974149761201E-5</v>
      </c>
      <c r="C37" s="15">
        <v>4.5958925166231598E-5</v>
      </c>
      <c r="D37" s="15">
        <v>1.71299530771218E-6</v>
      </c>
      <c r="E37" s="14">
        <v>1.8128108749193599E-4</v>
      </c>
      <c r="F37" s="15">
        <v>5.4701441056792499E-5</v>
      </c>
      <c r="G37" s="15">
        <v>1.02122268934579E-5</v>
      </c>
      <c r="H37" s="1">
        <v>0.45389960418973452</v>
      </c>
      <c r="I37" s="1">
        <f t="shared" si="0"/>
        <v>0.24948218305011971</v>
      </c>
      <c r="J37" s="1">
        <v>0.24948218305011971</v>
      </c>
      <c r="K37" s="1">
        <v>0.45389960418973452</v>
      </c>
      <c r="L37" s="1">
        <v>0.40790277554315124</v>
      </c>
      <c r="M37" s="1">
        <v>0.3214974634065747</v>
      </c>
      <c r="N37" s="1" t="s">
        <v>144</v>
      </c>
      <c r="O37" s="1" t="s">
        <v>129</v>
      </c>
      <c r="P37" s="1" t="s">
        <v>31</v>
      </c>
      <c r="Q37" s="1" t="s">
        <v>130</v>
      </c>
      <c r="R37" s="1" t="s">
        <v>33</v>
      </c>
      <c r="S37" s="1" t="s">
        <v>145</v>
      </c>
      <c r="T37" s="1">
        <v>5482.0336586625999</v>
      </c>
      <c r="U37" s="1">
        <v>5270.4809728866303</v>
      </c>
      <c r="V37" s="1">
        <v>2931.3199536297702</v>
      </c>
      <c r="W37" s="1">
        <v>4387.72136841882</v>
      </c>
      <c r="X37" s="1">
        <v>4517.8889883994552</v>
      </c>
      <c r="Y37" s="1">
        <v>1117.7589088843099</v>
      </c>
      <c r="Z37" s="1">
        <v>1448.2456267590501</v>
      </c>
      <c r="AA37" s="1">
        <v>974.98507085200902</v>
      </c>
      <c r="AB37" s="1">
        <v>967.541623920603</v>
      </c>
      <c r="AC37" s="1">
        <v>1127.1328076039931</v>
      </c>
      <c r="AD37" s="1">
        <v>2138.4729251834201</v>
      </c>
      <c r="AE37" s="1">
        <v>1811.88167277657</v>
      </c>
      <c r="AF37" s="1">
        <v>2696.80120092475</v>
      </c>
      <c r="AG37" s="1">
        <v>1555.51629554595</v>
      </c>
      <c r="AH37" s="1">
        <v>2050.6680236076727</v>
      </c>
      <c r="AI37" s="1">
        <v>1985.3021994794301</v>
      </c>
      <c r="AJ37" s="1">
        <v>2142.8211214786302</v>
      </c>
      <c r="AK37" s="1">
        <v>1289.15054924125</v>
      </c>
      <c r="AL37" s="1">
        <v>1954.1639616565999</v>
      </c>
      <c r="AM37" s="1">
        <v>1842.8594579639775</v>
      </c>
      <c r="AN37" s="1">
        <v>1487.64343177356</v>
      </c>
      <c r="AO37" s="1">
        <v>1763.9885351145599</v>
      </c>
      <c r="AP37" s="1">
        <v>882.294240487313</v>
      </c>
      <c r="AQ37" s="1">
        <v>1676.0331915162501</v>
      </c>
      <c r="AR37" s="1">
        <v>1452.4898497229206</v>
      </c>
    </row>
    <row r="38" spans="1:44" ht="14.25" customHeight="1" x14ac:dyDescent="0.35">
      <c r="A38" s="1" t="s">
        <v>146</v>
      </c>
      <c r="B38" s="14">
        <v>1.1759999182759899E-2</v>
      </c>
      <c r="C38" s="14">
        <v>1.8048053353291401E-2</v>
      </c>
      <c r="D38" s="14">
        <v>4.7150950401673199E-3</v>
      </c>
      <c r="E38" s="14">
        <v>0.14367007611510799</v>
      </c>
      <c r="F38" s="14">
        <v>1.4332677403167999E-2</v>
      </c>
      <c r="G38" s="14">
        <v>0.31117030562317299</v>
      </c>
      <c r="H38" s="1">
        <v>0.83042602568720647</v>
      </c>
      <c r="I38" s="1">
        <f t="shared" si="0"/>
        <v>0.604322590386836</v>
      </c>
      <c r="J38" s="1">
        <v>0.604322590386836</v>
      </c>
      <c r="K38" s="1">
        <v>0.78226901176961827</v>
      </c>
      <c r="L38" s="1">
        <v>0.65953795940421056</v>
      </c>
      <c r="M38" s="1">
        <v>0.83042602568720647</v>
      </c>
      <c r="N38" s="1" t="s">
        <v>147</v>
      </c>
      <c r="O38" s="1" t="s">
        <v>148</v>
      </c>
      <c r="P38" s="1" t="s">
        <v>31</v>
      </c>
      <c r="Q38" s="1" t="s">
        <v>149</v>
      </c>
      <c r="R38" s="1" t="s">
        <v>33</v>
      </c>
      <c r="S38" s="1" t="s">
        <v>145</v>
      </c>
      <c r="T38" s="1">
        <v>395689.64088397298</v>
      </c>
      <c r="U38" s="1">
        <v>350953.1391345</v>
      </c>
      <c r="V38" s="1">
        <v>304165.66927937901</v>
      </c>
      <c r="W38" s="1">
        <v>205439.58339527799</v>
      </c>
      <c r="X38" s="1">
        <v>314062.00817328255</v>
      </c>
      <c r="Y38" s="1">
        <v>182311.88721887401</v>
      </c>
      <c r="Z38" s="1">
        <v>194680.00838153699</v>
      </c>
      <c r="AA38" s="1">
        <v>152735.88600439401</v>
      </c>
      <c r="AB38" s="1">
        <v>229451.28368067401</v>
      </c>
      <c r="AC38" s="1">
        <v>189794.76632136977</v>
      </c>
      <c r="AD38" s="1">
        <v>247052.711096421</v>
      </c>
      <c r="AE38" s="1">
        <v>204939.13719157901</v>
      </c>
      <c r="AF38" s="1">
        <v>233945.935676967</v>
      </c>
      <c r="AG38" s="1">
        <v>296786.12310741498</v>
      </c>
      <c r="AH38" s="1">
        <v>245680.97676809551</v>
      </c>
      <c r="AI38" s="1">
        <v>195295.43157837199</v>
      </c>
      <c r="AJ38" s="1">
        <v>211514.445582488</v>
      </c>
      <c r="AK38" s="1">
        <v>245852.17593071301</v>
      </c>
      <c r="AL38" s="1">
        <v>175881.21089640801</v>
      </c>
      <c r="AM38" s="1">
        <v>207135.81599699525</v>
      </c>
      <c r="AN38" s="1">
        <v>257105.45258701299</v>
      </c>
      <c r="AO38" s="1">
        <v>273703.13988998701</v>
      </c>
      <c r="AP38" s="1">
        <v>264135.43538420799</v>
      </c>
      <c r="AQ38" s="1">
        <v>248277.03320552001</v>
      </c>
      <c r="AR38" s="1">
        <v>260805.26526668199</v>
      </c>
    </row>
    <row r="39" spans="1:44" ht="14.25" customHeight="1" x14ac:dyDescent="0.35">
      <c r="A39" s="1" t="s">
        <v>150</v>
      </c>
      <c r="B39" s="15">
        <v>1.1010858200264599E-5</v>
      </c>
      <c r="C39" s="15">
        <v>4.64176491004905E-5</v>
      </c>
      <c r="D39" s="14">
        <v>2.9506373842898299E-2</v>
      </c>
      <c r="E39" s="15">
        <v>6.2973126974341694E-5</v>
      </c>
      <c r="F39" s="15">
        <v>7.8309187956371301E-6</v>
      </c>
      <c r="G39" s="15">
        <v>1.3261832528255199E-5</v>
      </c>
      <c r="H39" s="1">
        <v>0.63074729530688611</v>
      </c>
      <c r="I39" s="1">
        <f t="shared" si="0"/>
        <v>0.13220516524992024</v>
      </c>
      <c r="J39" s="1">
        <v>0.63074729530688611</v>
      </c>
      <c r="K39" s="1">
        <v>0.24553831071586571</v>
      </c>
      <c r="L39" s="1">
        <v>0.13220516524992024</v>
      </c>
      <c r="M39" s="1">
        <v>0.15340539078126211</v>
      </c>
      <c r="N39" s="1" t="s">
        <v>151</v>
      </c>
      <c r="O39" s="1" t="s">
        <v>129</v>
      </c>
      <c r="P39" s="1" t="s">
        <v>31</v>
      </c>
      <c r="Q39" s="1" t="s">
        <v>130</v>
      </c>
      <c r="R39" s="1" t="s">
        <v>33</v>
      </c>
      <c r="S39" s="1" t="s">
        <v>152</v>
      </c>
      <c r="T39" s="1">
        <v>5725.1719916147904</v>
      </c>
      <c r="U39" s="1">
        <v>11438.8134862652</v>
      </c>
      <c r="V39" s="1">
        <v>8366.7815564894008</v>
      </c>
      <c r="W39" s="1">
        <v>9373.9363810237101</v>
      </c>
      <c r="X39" s="1">
        <v>8726.1758538482754</v>
      </c>
      <c r="Y39" s="1">
        <v>2451.4742413148101</v>
      </c>
      <c r="Z39" s="1">
        <v>5751.6260199091703</v>
      </c>
      <c r="AA39" s="1">
        <v>7036.37814163032</v>
      </c>
      <c r="AB39" s="1">
        <v>6776.5688698939302</v>
      </c>
      <c r="AC39" s="1">
        <v>5504.0118181870575</v>
      </c>
      <c r="AD39" s="1">
        <v>2015.6281496920601</v>
      </c>
      <c r="AE39" s="1">
        <v>2167.2507746903002</v>
      </c>
      <c r="AF39" s="1">
        <v>1956.78768669653</v>
      </c>
      <c r="AG39" s="1">
        <v>2430.77530157504</v>
      </c>
      <c r="AH39" s="1">
        <v>2142.6104781634826</v>
      </c>
      <c r="AI39" s="1">
        <v>1235.9080666519901</v>
      </c>
      <c r="AJ39" s="1">
        <v>471.32358229559998</v>
      </c>
      <c r="AK39" s="1">
        <v>2285.3999557226898</v>
      </c>
      <c r="AL39" s="1">
        <v>621.95047836122103</v>
      </c>
      <c r="AM39" s="1">
        <v>1153.6455207578751</v>
      </c>
      <c r="AN39" s="1">
        <v>1390.35841331454</v>
      </c>
      <c r="AO39" s="1">
        <v>1159.6904197947599</v>
      </c>
      <c r="AP39" s="1">
        <v>368.62817898435299</v>
      </c>
      <c r="AQ39" s="1">
        <v>2435.8926554487798</v>
      </c>
      <c r="AR39" s="1">
        <v>1338.6424168856083</v>
      </c>
    </row>
    <row r="40" spans="1:44" ht="14.25" customHeight="1" x14ac:dyDescent="0.35">
      <c r="A40" s="1" t="s">
        <v>153</v>
      </c>
      <c r="B40" s="14">
        <v>2.40364530648319E-2</v>
      </c>
      <c r="C40" s="14">
        <v>3.3566433938362499E-2</v>
      </c>
      <c r="D40" s="14">
        <v>1.5833865221253501E-2</v>
      </c>
      <c r="E40" s="14">
        <v>0.15829155384951901</v>
      </c>
      <c r="F40" s="14">
        <v>3.0878776861102498E-2</v>
      </c>
      <c r="G40" s="14">
        <v>1.84226650115672E-2</v>
      </c>
      <c r="H40" s="1">
        <v>0.64603857908371409</v>
      </c>
      <c r="I40" s="1">
        <f t="shared" si="0"/>
        <v>0.43923785833951112</v>
      </c>
      <c r="J40" s="1">
        <v>0.43923785833951112</v>
      </c>
      <c r="K40" s="1">
        <v>0.64603857908371409</v>
      </c>
      <c r="L40" s="1">
        <v>0.49781679441588794</v>
      </c>
      <c r="M40" s="1">
        <v>0.45269235373854871</v>
      </c>
      <c r="N40" s="1" t="s">
        <v>154</v>
      </c>
      <c r="O40" s="1" t="s">
        <v>129</v>
      </c>
      <c r="P40" s="1" t="s">
        <v>31</v>
      </c>
      <c r="Q40" s="1" t="s">
        <v>130</v>
      </c>
      <c r="R40" s="1" t="s">
        <v>64</v>
      </c>
      <c r="S40" s="1" t="s">
        <v>73</v>
      </c>
      <c r="T40" s="1">
        <v>48438.9051908986</v>
      </c>
      <c r="U40" s="1">
        <v>30597.1205508194</v>
      </c>
      <c r="V40" s="1">
        <v>21741.803990679298</v>
      </c>
      <c r="W40" s="1">
        <v>13922.6284766925</v>
      </c>
      <c r="X40" s="1">
        <v>28675.114552272447</v>
      </c>
      <c r="Y40" s="1">
        <v>12107.630873669799</v>
      </c>
      <c r="Z40" s="1">
        <v>12457.8832884437</v>
      </c>
      <c r="AA40" s="1">
        <v>11278.329779564299</v>
      </c>
      <c r="AB40" s="1">
        <v>14536.939672643401</v>
      </c>
      <c r="AC40" s="1">
        <v>12595.195903580299</v>
      </c>
      <c r="AD40" s="1">
        <v>21513.833913230101</v>
      </c>
      <c r="AE40" s="1">
        <v>14412.895772678599</v>
      </c>
      <c r="AF40" s="1">
        <v>17366.811097903199</v>
      </c>
      <c r="AG40" s="1">
        <v>20807.380257839399</v>
      </c>
      <c r="AH40" s="1">
        <v>18525.230260412824</v>
      </c>
      <c r="AI40" s="1">
        <v>14696.7746332921</v>
      </c>
      <c r="AJ40" s="1">
        <v>15294.5317576131</v>
      </c>
      <c r="AK40" s="1">
        <v>14394.5165770392</v>
      </c>
      <c r="AL40" s="1">
        <v>12713.9914557382</v>
      </c>
      <c r="AM40" s="1">
        <v>14274.953605920649</v>
      </c>
      <c r="AN40" s="1">
        <v>13894.8071503761</v>
      </c>
      <c r="AO40" s="1">
        <v>11633.3867128411</v>
      </c>
      <c r="AP40" s="1">
        <v>13214.6724469931</v>
      </c>
      <c r="AQ40" s="1">
        <v>13181.154091352601</v>
      </c>
      <c r="AR40" s="1">
        <v>12981.005100390725</v>
      </c>
    </row>
    <row r="41" spans="1:44" ht="14.25" customHeight="1" x14ac:dyDescent="0.35">
      <c r="A41" s="1" t="s">
        <v>155</v>
      </c>
      <c r="B41" s="14">
        <v>3.27403274999421E-3</v>
      </c>
      <c r="C41" s="14">
        <v>5.9523856869840904E-3</v>
      </c>
      <c r="D41" s="14">
        <v>3.5317958873153803E-2</v>
      </c>
      <c r="E41" s="14">
        <v>4.5857427383646501E-3</v>
      </c>
      <c r="F41" s="14">
        <v>4.1573024655121599E-3</v>
      </c>
      <c r="G41" s="14">
        <v>1.7484493597342799E-3</v>
      </c>
      <c r="H41" s="1">
        <v>0.59233615648926852</v>
      </c>
      <c r="I41" s="1">
        <f t="shared" si="0"/>
        <v>0.38516232247609489</v>
      </c>
      <c r="J41" s="1">
        <v>0.59233615648926852</v>
      </c>
      <c r="K41" s="1">
        <v>0.44935974976199838</v>
      </c>
      <c r="L41" s="1">
        <v>0.43848633165498363</v>
      </c>
      <c r="M41" s="1">
        <v>0.38516232247609489</v>
      </c>
      <c r="N41" s="1" t="s">
        <v>156</v>
      </c>
      <c r="O41" s="1" t="s">
        <v>157</v>
      </c>
      <c r="P41" s="1" t="s">
        <v>31</v>
      </c>
      <c r="Q41" s="1" t="s">
        <v>32</v>
      </c>
      <c r="R41" s="1" t="s">
        <v>33</v>
      </c>
      <c r="S41" s="1" t="s">
        <v>57</v>
      </c>
      <c r="T41" s="1">
        <v>11915.9588566231</v>
      </c>
      <c r="U41" s="1">
        <v>15682.881188461801</v>
      </c>
      <c r="V41" s="1">
        <v>10004.259657930301</v>
      </c>
      <c r="W41" s="1">
        <v>5082.1656438595301</v>
      </c>
      <c r="X41" s="1">
        <v>10671.316336718683</v>
      </c>
      <c r="Y41" s="1">
        <v>7289.7096366210599</v>
      </c>
      <c r="Z41" s="1">
        <v>3994.1932600738201</v>
      </c>
      <c r="AA41" s="1">
        <v>6573.4853172693001</v>
      </c>
      <c r="AB41" s="1">
        <v>7426.6378003281598</v>
      </c>
      <c r="AC41" s="1">
        <v>6321.006503573085</v>
      </c>
      <c r="AD41" s="1">
        <v>4679.0816824264602</v>
      </c>
      <c r="AE41" s="1">
        <v>4225.8603756205503</v>
      </c>
      <c r="AF41" s="1">
        <v>5460.4756322629901</v>
      </c>
      <c r="AG41" s="1">
        <v>4815.6224644861304</v>
      </c>
      <c r="AH41" s="1">
        <v>4795.2600386990325</v>
      </c>
      <c r="AI41" s="1">
        <v>4953.4036233529996</v>
      </c>
      <c r="AJ41" s="1">
        <v>4605.5535305453604</v>
      </c>
      <c r="AK41" s="1">
        <v>4614.2182610190303</v>
      </c>
      <c r="AL41" s="1">
        <v>4543.7300027533001</v>
      </c>
      <c r="AM41" s="1">
        <v>4679.2263544176731</v>
      </c>
      <c r="AN41" s="1">
        <v>4485.8162658175097</v>
      </c>
      <c r="AO41" s="1">
        <v>3832.95918122578</v>
      </c>
      <c r="AP41" s="1">
        <v>4011.3090866433899</v>
      </c>
      <c r="AQ41" s="1">
        <v>4110.6714028239603</v>
      </c>
      <c r="AR41" s="1">
        <v>4110.1889841276607</v>
      </c>
    </row>
    <row r="42" spans="1:44" ht="14.25" customHeight="1" x14ac:dyDescent="0.35">
      <c r="A42" s="1" t="s">
        <v>158</v>
      </c>
      <c r="B42" s="15">
        <v>1.56033133095224E-6</v>
      </c>
      <c r="C42" s="15">
        <v>1.06847996919535E-5</v>
      </c>
      <c r="D42" s="14">
        <v>8.6045814523216801E-4</v>
      </c>
      <c r="E42" s="15">
        <v>2.1780445426999899E-5</v>
      </c>
      <c r="F42" s="15">
        <v>5.6667177616986899E-8</v>
      </c>
      <c r="G42" s="15">
        <v>2.84296829644592E-6</v>
      </c>
      <c r="H42" s="1">
        <v>0.57277431500679488</v>
      </c>
      <c r="I42" s="1">
        <f t="shared" si="0"/>
        <v>0.18230577754245736</v>
      </c>
      <c r="J42" s="1">
        <v>0.57277431500679488</v>
      </c>
      <c r="K42" s="1">
        <v>0.35673662437357223</v>
      </c>
      <c r="L42" s="1">
        <v>0.18230577754245736</v>
      </c>
      <c r="M42" s="1">
        <v>0.31764861683141832</v>
      </c>
      <c r="N42" s="1" t="s">
        <v>159</v>
      </c>
      <c r="O42" s="1" t="s">
        <v>160</v>
      </c>
      <c r="P42" s="1" t="s">
        <v>31</v>
      </c>
      <c r="Q42" s="1" t="s">
        <v>42</v>
      </c>
      <c r="R42" s="1" t="s">
        <v>33</v>
      </c>
      <c r="S42" s="1" t="s">
        <v>38</v>
      </c>
      <c r="T42" s="1">
        <v>7733.21942399417</v>
      </c>
      <c r="U42" s="1">
        <v>7312.3348142795203</v>
      </c>
      <c r="V42" s="1">
        <v>7943.6464153959196</v>
      </c>
      <c r="W42" s="1">
        <v>6432.0776834296303</v>
      </c>
      <c r="X42" s="1">
        <v>7355.31958427481</v>
      </c>
      <c r="Y42" s="1">
        <v>1934.1009602757499</v>
      </c>
      <c r="Z42" s="1">
        <v>4512.80895345312</v>
      </c>
      <c r="AA42" s="1">
        <v>5713.2368757358499</v>
      </c>
      <c r="AB42" s="1">
        <v>4691.6057566915497</v>
      </c>
      <c r="AC42" s="1">
        <v>4212.9381365390673</v>
      </c>
      <c r="AD42" s="1">
        <v>2651.0189208731799</v>
      </c>
      <c r="AE42" s="1">
        <v>2744.8648136595498</v>
      </c>
      <c r="AF42" s="1">
        <v>2079.3629934034402</v>
      </c>
      <c r="AG42" s="1">
        <v>3020.4007907959199</v>
      </c>
      <c r="AH42" s="1">
        <v>2623.9118796830226</v>
      </c>
      <c r="AI42" s="1">
        <v>1711.8600665685101</v>
      </c>
      <c r="AJ42" s="1">
        <v>1307.2760504804301</v>
      </c>
      <c r="AK42" s="1">
        <v>947.74191462335398</v>
      </c>
      <c r="AL42" s="1">
        <v>1396.7909918656401</v>
      </c>
      <c r="AM42" s="1">
        <v>1340.9172558844834</v>
      </c>
      <c r="AN42" s="1">
        <v>3011.0242250433098</v>
      </c>
      <c r="AO42" s="1">
        <v>812.18055198340699</v>
      </c>
      <c r="AP42" s="1">
        <v>2626.6512420838098</v>
      </c>
      <c r="AQ42" s="1">
        <v>2895.7723500812199</v>
      </c>
      <c r="AR42" s="1">
        <v>2336.4070922979363</v>
      </c>
    </row>
    <row r="43" spans="1:44" ht="14.25" customHeight="1" x14ac:dyDescent="0.35">
      <c r="A43" s="1" t="s">
        <v>161</v>
      </c>
      <c r="B43" s="15">
        <v>1.8445053231822101E-5</v>
      </c>
      <c r="C43" s="15">
        <v>7.0091202280924003E-5</v>
      </c>
      <c r="D43" s="15">
        <v>9.20150470138381E-5</v>
      </c>
      <c r="E43" s="15">
        <v>7.8303340126262305E-5</v>
      </c>
      <c r="F43" s="15">
        <v>1.5481124557958901E-5</v>
      </c>
      <c r="G43" s="15">
        <v>9.4001133807974907E-6</v>
      </c>
      <c r="H43" s="1">
        <v>0.27371004477620547</v>
      </c>
      <c r="I43" s="1">
        <f t="shared" si="0"/>
        <v>0.13449561780411154</v>
      </c>
      <c r="J43" s="1">
        <v>0.27371004477620547</v>
      </c>
      <c r="K43" s="1">
        <v>0.25562402789607924</v>
      </c>
      <c r="L43" s="1">
        <v>0.20212844247686571</v>
      </c>
      <c r="M43" s="1">
        <v>0.13449561780411154</v>
      </c>
      <c r="N43" s="1" t="s">
        <v>162</v>
      </c>
      <c r="O43" s="1" t="s">
        <v>163</v>
      </c>
      <c r="P43" s="1" t="s">
        <v>31</v>
      </c>
      <c r="Q43" s="1" t="s">
        <v>164</v>
      </c>
      <c r="R43" s="1" t="s">
        <v>33</v>
      </c>
      <c r="S43" s="1" t="s">
        <v>145</v>
      </c>
      <c r="T43" s="1">
        <v>691607.25384450296</v>
      </c>
      <c r="U43" s="1">
        <v>1842024.3938008</v>
      </c>
      <c r="V43" s="1">
        <v>1771898.38634898</v>
      </c>
      <c r="W43" s="1">
        <v>1933657.07900347</v>
      </c>
      <c r="X43" s="1">
        <v>1559796.7782494384</v>
      </c>
      <c r="Y43" s="1">
        <v>502852.473688333</v>
      </c>
      <c r="Z43" s="1">
        <v>460324.30204113497</v>
      </c>
      <c r="AA43" s="1">
        <v>343528.35321380198</v>
      </c>
      <c r="AB43" s="1">
        <v>401023.05512246903</v>
      </c>
      <c r="AC43" s="1">
        <v>426932.04601643479</v>
      </c>
      <c r="AD43" s="1">
        <v>372963.79698309902</v>
      </c>
      <c r="AE43" s="1">
        <v>387834.88316225202</v>
      </c>
      <c r="AF43" s="1">
        <v>462922.57151772099</v>
      </c>
      <c r="AG43" s="1">
        <v>371164.88895872398</v>
      </c>
      <c r="AH43" s="1">
        <v>398721.535155449</v>
      </c>
      <c r="AI43" s="1">
        <v>416854.64546795702</v>
      </c>
      <c r="AJ43" s="1">
        <v>262215.03167603601</v>
      </c>
      <c r="AK43" s="1">
        <v>316881.87711341103</v>
      </c>
      <c r="AL43" s="1">
        <v>265165.61921456398</v>
      </c>
      <c r="AM43" s="1">
        <v>315279.29336799204</v>
      </c>
      <c r="AN43" s="1">
        <v>156321.601317183</v>
      </c>
      <c r="AO43" s="1">
        <v>149684.73384318399</v>
      </c>
      <c r="AP43" s="1">
        <v>321733.68012141099</v>
      </c>
      <c r="AQ43" s="1">
        <v>211403.31007630599</v>
      </c>
      <c r="AR43" s="1">
        <v>209785.83133952098</v>
      </c>
    </row>
    <row r="44" spans="1:44" ht="14.25" customHeight="1" x14ac:dyDescent="0.35">
      <c r="A44" s="1" t="s">
        <v>165</v>
      </c>
      <c r="B44" s="14">
        <v>6.4205512849416105E-4</v>
      </c>
      <c r="C44" s="14">
        <v>1.4269067023700501E-3</v>
      </c>
      <c r="D44" s="14">
        <v>1.8105715789719298E-2</v>
      </c>
      <c r="E44" s="14">
        <v>3.1975102923401701E-2</v>
      </c>
      <c r="F44" s="14">
        <v>4.4203894302286001E-4</v>
      </c>
      <c r="G44" s="14">
        <v>3.1391441222683398E-4</v>
      </c>
      <c r="H44" s="1">
        <v>0.64568798432819752</v>
      </c>
      <c r="I44" s="1">
        <f t="shared" si="0"/>
        <v>0.36760488539790998</v>
      </c>
      <c r="J44" s="1">
        <v>0.61185153939829517</v>
      </c>
      <c r="K44" s="1">
        <v>0.64568798432819752</v>
      </c>
      <c r="L44" s="1">
        <v>0.39452718640626255</v>
      </c>
      <c r="M44" s="1">
        <v>0.36760488539790998</v>
      </c>
      <c r="N44" s="1" t="s">
        <v>166</v>
      </c>
      <c r="O44" s="1" t="s">
        <v>167</v>
      </c>
      <c r="P44" s="1" t="s">
        <v>31</v>
      </c>
      <c r="Q44" s="1" t="s">
        <v>42</v>
      </c>
      <c r="R44" s="1" t="s">
        <v>33</v>
      </c>
      <c r="S44" s="1" t="s">
        <v>38</v>
      </c>
      <c r="T44" s="1">
        <v>9623.6134950619708</v>
      </c>
      <c r="U44" s="1">
        <v>11051.729641305699</v>
      </c>
      <c r="V44" s="1">
        <v>17904.565007886002</v>
      </c>
      <c r="W44" s="1">
        <v>13702.4504464972</v>
      </c>
      <c r="X44" s="1">
        <v>13070.589647687717</v>
      </c>
      <c r="Y44" s="1">
        <v>5629.0869163930502</v>
      </c>
      <c r="Z44" s="1">
        <v>8702.91580003524</v>
      </c>
      <c r="AA44" s="1">
        <v>7543.1887680977097</v>
      </c>
      <c r="AB44" s="1">
        <v>10113.850102598601</v>
      </c>
      <c r="AC44" s="1">
        <v>7997.2603967811501</v>
      </c>
      <c r="AD44" s="1">
        <v>9953.2213440122796</v>
      </c>
      <c r="AE44" s="1">
        <v>9157.2982991029694</v>
      </c>
      <c r="AF44" s="1">
        <v>5990.40262035041</v>
      </c>
      <c r="AG44" s="1">
        <v>8657.1684709202891</v>
      </c>
      <c r="AH44" s="1">
        <v>8439.5226835964877</v>
      </c>
      <c r="AI44" s="1">
        <v>5028.8511925709499</v>
      </c>
      <c r="AJ44" s="1">
        <v>7761.8681363239502</v>
      </c>
      <c r="AK44" s="1">
        <v>3644.1088894483501</v>
      </c>
      <c r="AL44" s="1">
        <v>4191.9836151489799</v>
      </c>
      <c r="AM44" s="1">
        <v>5156.7029583730573</v>
      </c>
      <c r="AN44" s="1">
        <v>3425.9191337930301</v>
      </c>
      <c r="AO44" s="1">
        <v>5014.5244719298098</v>
      </c>
      <c r="AP44" s="1">
        <v>4560.8496517057301</v>
      </c>
      <c r="AQ44" s="1">
        <v>6217.9571806568401</v>
      </c>
      <c r="AR44" s="1">
        <v>4804.812609521352</v>
      </c>
    </row>
    <row r="45" spans="1:44" ht="14.25" customHeight="1" x14ac:dyDescent="0.35">
      <c r="A45" s="1" t="s">
        <v>168</v>
      </c>
      <c r="B45" s="15">
        <v>1.6408760596346201E-6</v>
      </c>
      <c r="C45" s="15">
        <v>1.11795040628642E-5</v>
      </c>
      <c r="D45" s="15">
        <v>4.5304480109642498E-6</v>
      </c>
      <c r="E45" s="14">
        <v>0.203075590703201</v>
      </c>
      <c r="F45" s="15">
        <v>2.6528821831517399E-6</v>
      </c>
      <c r="G45" s="14">
        <v>2.3495900205394699E-4</v>
      </c>
      <c r="H45" s="1">
        <v>0.84715252308968425</v>
      </c>
      <c r="I45" s="1">
        <f t="shared" si="0"/>
        <v>0.35096663793586869</v>
      </c>
      <c r="J45" s="1">
        <v>0.41797397022172422</v>
      </c>
      <c r="K45" s="1">
        <v>0.84715252308968425</v>
      </c>
      <c r="L45" s="1">
        <v>0.35096663793586869</v>
      </c>
      <c r="M45" s="1">
        <v>0.56092959915865515</v>
      </c>
      <c r="N45" s="1" t="s">
        <v>169</v>
      </c>
      <c r="O45" s="1" t="s">
        <v>170</v>
      </c>
      <c r="P45" s="1" t="s">
        <v>31</v>
      </c>
      <c r="Q45" s="1" t="s">
        <v>52</v>
      </c>
      <c r="R45" s="1" t="s">
        <v>33</v>
      </c>
      <c r="S45" s="1" t="s">
        <v>134</v>
      </c>
      <c r="T45" s="1">
        <v>5370.4093382555402</v>
      </c>
      <c r="U45" s="1">
        <v>4273.6937015957501</v>
      </c>
      <c r="V45" s="1">
        <v>5459.96348730307</v>
      </c>
      <c r="W45" s="1">
        <v>4077.0196514324998</v>
      </c>
      <c r="X45" s="1">
        <v>4795.2715446467155</v>
      </c>
      <c r="Y45" s="1">
        <v>2095.29631764739</v>
      </c>
      <c r="Z45" s="1">
        <v>1597.18829133486</v>
      </c>
      <c r="AA45" s="1">
        <v>1833.71269140612</v>
      </c>
      <c r="AB45" s="1">
        <v>2490.9974428406199</v>
      </c>
      <c r="AC45" s="1">
        <v>2004.2986858072477</v>
      </c>
      <c r="AD45" s="1">
        <v>5014.96799119564</v>
      </c>
      <c r="AE45" s="1">
        <v>3701.2119678060599</v>
      </c>
      <c r="AF45" s="1">
        <v>3678.7879424416501</v>
      </c>
      <c r="AG45" s="1">
        <v>3854.33765034718</v>
      </c>
      <c r="AH45" s="1">
        <v>4062.3263879476326</v>
      </c>
      <c r="AI45" s="1">
        <v>1992.39037914862</v>
      </c>
      <c r="AJ45" s="1">
        <v>1665.4155131074699</v>
      </c>
      <c r="AK45" s="1">
        <v>1925.5238102553601</v>
      </c>
      <c r="AL45" s="1">
        <v>1148.5916255453401</v>
      </c>
      <c r="AM45" s="1">
        <v>1682.9803320141975</v>
      </c>
      <c r="AN45" s="1">
        <v>2666.5681948248398</v>
      </c>
      <c r="AO45" s="1">
        <v>2074.8960828166901</v>
      </c>
      <c r="AP45" s="1">
        <v>3059.3576415354701</v>
      </c>
      <c r="AQ45" s="1">
        <v>2958.41706240535</v>
      </c>
      <c r="AR45" s="1">
        <v>2689.8097453955875</v>
      </c>
    </row>
    <row r="46" spans="1:44" ht="14.25" customHeight="1" x14ac:dyDescent="0.35">
      <c r="A46" s="1" t="s">
        <v>171</v>
      </c>
      <c r="B46" s="15">
        <v>3.2586084868611802E-6</v>
      </c>
      <c r="C46" s="15">
        <v>1.8954733973724201E-5</v>
      </c>
      <c r="D46" s="14">
        <v>1.01199857729561E-3</v>
      </c>
      <c r="E46" s="15">
        <v>2.4519259999022902E-6</v>
      </c>
      <c r="F46" s="15">
        <v>1.1381431137214E-5</v>
      </c>
      <c r="G46" s="15">
        <v>1.6832323852522501E-6</v>
      </c>
      <c r="H46" s="1">
        <v>0.65146760870594456</v>
      </c>
      <c r="I46" s="1">
        <f t="shared" si="0"/>
        <v>0.36994619615841001</v>
      </c>
      <c r="J46" s="1">
        <v>0.65146760870594456</v>
      </c>
      <c r="K46" s="1">
        <v>0.45155830932047691</v>
      </c>
      <c r="L46" s="1">
        <v>0.47076135689274018</v>
      </c>
      <c r="M46" s="1">
        <v>0.36994619615841001</v>
      </c>
      <c r="N46" s="1" t="s">
        <v>172</v>
      </c>
      <c r="O46" s="1" t="s">
        <v>173</v>
      </c>
      <c r="P46" s="1" t="s">
        <v>31</v>
      </c>
      <c r="Q46" s="1" t="s">
        <v>149</v>
      </c>
      <c r="R46" s="1" t="s">
        <v>33</v>
      </c>
      <c r="S46" s="1" t="s">
        <v>174</v>
      </c>
      <c r="T46" s="1">
        <v>88820.830133287498</v>
      </c>
      <c r="U46" s="1">
        <v>129013.55892729999</v>
      </c>
      <c r="V46" s="1">
        <v>127047.250837759</v>
      </c>
      <c r="W46" s="1">
        <v>102667.089423935</v>
      </c>
      <c r="X46" s="1">
        <v>111887.18233057037</v>
      </c>
      <c r="Y46" s="1">
        <v>58147.186242560303</v>
      </c>
      <c r="Z46" s="1">
        <v>61591.299390588698</v>
      </c>
      <c r="AA46" s="1">
        <v>81226.637889428006</v>
      </c>
      <c r="AB46" s="1">
        <v>90598.376948393794</v>
      </c>
      <c r="AC46" s="1">
        <v>72890.875117742689</v>
      </c>
      <c r="AD46" s="1">
        <v>47366.840700618799</v>
      </c>
      <c r="AE46" s="1">
        <v>51528.766081322101</v>
      </c>
      <c r="AF46" s="1">
        <v>50145.2686423259</v>
      </c>
      <c r="AG46" s="1">
        <v>53053.4721270304</v>
      </c>
      <c r="AH46" s="1">
        <v>50523.586887824298</v>
      </c>
      <c r="AI46" s="1">
        <v>52958.927830419401</v>
      </c>
      <c r="AJ46" s="1">
        <v>54832.583956551804</v>
      </c>
      <c r="AK46" s="1">
        <v>42536.174233378602</v>
      </c>
      <c r="AL46" s="1">
        <v>60360.961071029102</v>
      </c>
      <c r="AM46" s="1">
        <v>52672.161772844731</v>
      </c>
      <c r="AN46" s="1">
        <v>38660.517294391902</v>
      </c>
      <c r="AO46" s="1">
        <v>37318.954484740098</v>
      </c>
      <c r="AP46" s="1">
        <v>43700.286512455197</v>
      </c>
      <c r="AQ46" s="1">
        <v>45889.191716720699</v>
      </c>
      <c r="AR46" s="1">
        <v>41392.237502076976</v>
      </c>
    </row>
    <row r="47" spans="1:44" ht="14.25" customHeight="1" x14ac:dyDescent="0.35">
      <c r="A47" s="1" t="s">
        <v>175</v>
      </c>
      <c r="B47" s="15">
        <v>5.2267742010588599E-6</v>
      </c>
      <c r="C47" s="15">
        <v>2.6114512582327401E-5</v>
      </c>
      <c r="D47" s="14">
        <v>1.94294621836355E-3</v>
      </c>
      <c r="E47" s="15">
        <v>8.91221766258221E-5</v>
      </c>
      <c r="F47" s="15">
        <v>6.6735282899799099E-7</v>
      </c>
      <c r="G47" s="15">
        <v>2.8083674220580301E-6</v>
      </c>
      <c r="H47" s="1">
        <v>0.66037945408761634</v>
      </c>
      <c r="I47" s="1">
        <f t="shared" si="0"/>
        <v>0.3905056480019814</v>
      </c>
      <c r="J47" s="1">
        <v>0.66037945408761634</v>
      </c>
      <c r="K47" s="1">
        <v>0.51569941794877849</v>
      </c>
      <c r="L47" s="1">
        <v>0.3905056480019814</v>
      </c>
      <c r="M47" s="1">
        <v>0.40480204672882697</v>
      </c>
      <c r="N47" s="1" t="s">
        <v>176</v>
      </c>
      <c r="O47" s="1" t="s">
        <v>177</v>
      </c>
      <c r="P47" s="1" t="s">
        <v>31</v>
      </c>
      <c r="Q47" s="1" t="s">
        <v>178</v>
      </c>
      <c r="R47" s="1" t="s">
        <v>33</v>
      </c>
      <c r="S47" s="1" t="s">
        <v>145</v>
      </c>
      <c r="T47" s="1">
        <v>84333.176092976093</v>
      </c>
      <c r="U47" s="1">
        <v>98477.065343500901</v>
      </c>
      <c r="V47" s="1">
        <v>130756.81468363</v>
      </c>
      <c r="W47" s="1">
        <v>107228.17542812901</v>
      </c>
      <c r="X47" s="1">
        <v>105198.807887059</v>
      </c>
      <c r="Y47" s="1">
        <v>56110.949188066901</v>
      </c>
      <c r="Z47" s="1">
        <v>74251.731334279</v>
      </c>
      <c r="AA47" s="1">
        <v>66169.407540832894</v>
      </c>
      <c r="AB47" s="1">
        <v>81352.437229317395</v>
      </c>
      <c r="AC47" s="1">
        <v>69471.131323124049</v>
      </c>
      <c r="AD47" s="1">
        <v>59764.574518486101</v>
      </c>
      <c r="AE47" s="1">
        <v>57440.286879157196</v>
      </c>
      <c r="AF47" s="1">
        <v>47845.117571575996</v>
      </c>
      <c r="AG47" s="1">
        <v>51953.8770158275</v>
      </c>
      <c r="AH47" s="1">
        <v>54250.963996261693</v>
      </c>
      <c r="AI47" s="1">
        <v>45732.335334281597</v>
      </c>
      <c r="AJ47" s="1">
        <v>28133.950438108801</v>
      </c>
      <c r="AK47" s="1">
        <v>40414.944343910203</v>
      </c>
      <c r="AL47" s="1">
        <v>50041.684455587099</v>
      </c>
      <c r="AM47" s="1">
        <v>41080.728642971924</v>
      </c>
      <c r="AN47" s="1">
        <v>40054.967098291898</v>
      </c>
      <c r="AO47" s="1">
        <v>34982.586981672197</v>
      </c>
      <c r="AP47" s="1">
        <v>43700.0491623528</v>
      </c>
      <c r="AQ47" s="1">
        <v>51601.167742139703</v>
      </c>
      <c r="AR47" s="1">
        <v>42584.692746114146</v>
      </c>
    </row>
    <row r="48" spans="1:44" ht="14.25" customHeight="1" x14ac:dyDescent="0.35">
      <c r="A48" s="1" t="s">
        <v>179</v>
      </c>
      <c r="B48" s="15">
        <v>1.75934254936112E-5</v>
      </c>
      <c r="C48" s="15">
        <v>6.7424803951367796E-5</v>
      </c>
      <c r="D48" s="15">
        <v>2.1175947460871901E-5</v>
      </c>
      <c r="E48" s="15">
        <v>1.5104594190407101E-5</v>
      </c>
      <c r="F48" s="14">
        <v>1.8972657851434901E-4</v>
      </c>
      <c r="G48" s="15">
        <v>1.9251983915835599E-5</v>
      </c>
      <c r="H48" s="1">
        <v>0.41315142011477629</v>
      </c>
      <c r="I48" s="1">
        <f t="shared" si="0"/>
        <v>0.25778222159048869</v>
      </c>
      <c r="J48" s="1">
        <v>0.29294436057615014</v>
      </c>
      <c r="K48" s="1">
        <v>0.30605348394833631</v>
      </c>
      <c r="L48" s="1">
        <v>0.41315142011477629</v>
      </c>
      <c r="M48" s="1">
        <v>0.25778222159048869</v>
      </c>
      <c r="N48" s="1" t="s">
        <v>180</v>
      </c>
      <c r="O48" s="1" t="s">
        <v>181</v>
      </c>
      <c r="P48" s="1" t="s">
        <v>31</v>
      </c>
      <c r="Q48" s="1" t="s">
        <v>69</v>
      </c>
      <c r="R48" s="1" t="s">
        <v>33</v>
      </c>
      <c r="S48" s="1" t="s">
        <v>145</v>
      </c>
      <c r="T48" s="1">
        <v>306073.135274678</v>
      </c>
      <c r="U48" s="1">
        <v>655571.349488604</v>
      </c>
      <c r="V48" s="1">
        <v>441979.80600026803</v>
      </c>
      <c r="W48" s="1">
        <v>422542.25274787599</v>
      </c>
      <c r="X48" s="1">
        <v>456541.63587785652</v>
      </c>
      <c r="Y48" s="1">
        <v>123523.010634605</v>
      </c>
      <c r="Z48" s="1">
        <v>121114.488173819</v>
      </c>
      <c r="AA48" s="1">
        <v>140729.573150435</v>
      </c>
      <c r="AB48" s="1">
        <v>149598.118435654</v>
      </c>
      <c r="AC48" s="1">
        <v>133741.29759862824</v>
      </c>
      <c r="AD48" s="1">
        <v>134299.38972069501</v>
      </c>
      <c r="AE48" s="1">
        <v>132966.017879249</v>
      </c>
      <c r="AF48" s="1">
        <v>154964.924069726</v>
      </c>
      <c r="AG48" s="1">
        <v>136674.301241893</v>
      </c>
      <c r="AH48" s="1">
        <v>139726.15822789076</v>
      </c>
      <c r="AI48" s="1">
        <v>136298.25234059599</v>
      </c>
      <c r="AJ48" s="1">
        <v>221051.22395470299</v>
      </c>
      <c r="AK48" s="1">
        <v>199808.21179870199</v>
      </c>
      <c r="AL48" s="1">
        <v>197325.612723837</v>
      </c>
      <c r="AM48" s="1">
        <v>188620.82520445951</v>
      </c>
      <c r="AN48" s="1">
        <v>149954.20783192199</v>
      </c>
      <c r="AO48" s="1">
        <v>107203.01075974399</v>
      </c>
      <c r="AP48" s="1">
        <v>98194.471202200293</v>
      </c>
      <c r="AQ48" s="1">
        <v>115401.57878673299</v>
      </c>
      <c r="AR48" s="1">
        <v>117688.31714514981</v>
      </c>
    </row>
    <row r="49" spans="1:44" ht="14.25" customHeight="1" x14ac:dyDescent="0.35">
      <c r="A49" s="1" t="s">
        <v>182</v>
      </c>
      <c r="B49" s="14">
        <v>2.5671616010205898E-4</v>
      </c>
      <c r="C49" s="14">
        <v>6.4369907059047798E-4</v>
      </c>
      <c r="D49" s="14">
        <v>3.5799591592080601E-3</v>
      </c>
      <c r="E49" s="14">
        <v>4.5129170548396903E-4</v>
      </c>
      <c r="F49" s="14">
        <v>4.2605054809774501E-4</v>
      </c>
      <c r="G49" s="14">
        <v>1.1442425864904799E-4</v>
      </c>
      <c r="H49" s="1">
        <v>0.61081096137158897</v>
      </c>
      <c r="I49" s="1">
        <f t="shared" si="0"/>
        <v>0.45833795846673353</v>
      </c>
      <c r="J49" s="1">
        <v>0.61081096137158897</v>
      </c>
      <c r="K49" s="1">
        <v>0.51277553027730971</v>
      </c>
      <c r="L49" s="1">
        <v>0.51431438405550289</v>
      </c>
      <c r="M49" s="1">
        <v>0.45833795846673353</v>
      </c>
      <c r="N49" s="1" t="s">
        <v>183</v>
      </c>
      <c r="O49" s="1" t="s">
        <v>184</v>
      </c>
      <c r="P49" s="1" t="s">
        <v>31</v>
      </c>
      <c r="Q49" s="1" t="s">
        <v>185</v>
      </c>
      <c r="R49" s="1" t="s">
        <v>33</v>
      </c>
      <c r="S49" s="1" t="s">
        <v>145</v>
      </c>
      <c r="T49" s="1">
        <v>10272.728936469901</v>
      </c>
      <c r="U49" s="1">
        <v>9603.5025184303195</v>
      </c>
      <c r="V49" s="1">
        <v>14660.3635280956</v>
      </c>
      <c r="W49" s="1">
        <v>13629.281097561799</v>
      </c>
      <c r="X49" s="1">
        <v>12041.469020139404</v>
      </c>
      <c r="Y49" s="1">
        <v>5611.2185606007897</v>
      </c>
      <c r="Z49" s="1">
        <v>7401.1030466727198</v>
      </c>
      <c r="AA49" s="1">
        <v>6926.5774926935001</v>
      </c>
      <c r="AB49" s="1">
        <v>9481.3459741032093</v>
      </c>
      <c r="AC49" s="1">
        <v>7355.0612685175547</v>
      </c>
      <c r="AD49" s="1">
        <v>6712.1310493514802</v>
      </c>
      <c r="AE49" s="1">
        <v>7277.82913795485</v>
      </c>
      <c r="AF49" s="1">
        <v>4910.7929570392998</v>
      </c>
      <c r="AG49" s="1">
        <v>5797.5295041334903</v>
      </c>
      <c r="AH49" s="1">
        <v>6174.5706621197796</v>
      </c>
      <c r="AI49" s="1">
        <v>7770.6396796988902</v>
      </c>
      <c r="AJ49" s="1">
        <v>7291.7945539182401</v>
      </c>
      <c r="AK49" s="1">
        <v>5540.2717915610601</v>
      </c>
      <c r="AL49" s="1">
        <v>4169.6968636874799</v>
      </c>
      <c r="AM49" s="1">
        <v>6193.100722216418</v>
      </c>
      <c r="AN49" s="1">
        <v>4782.9289127720203</v>
      </c>
      <c r="AO49" s="1">
        <v>5095.26623459865</v>
      </c>
      <c r="AP49" s="1">
        <v>6164.4367224252901</v>
      </c>
      <c r="AQ49" s="1">
        <v>6033.6174407284898</v>
      </c>
      <c r="AR49" s="1">
        <v>5519.0623276311126</v>
      </c>
    </row>
    <row r="50" spans="1:44" ht="14.25" customHeight="1" x14ac:dyDescent="0.35">
      <c r="A50" s="1" t="s">
        <v>186</v>
      </c>
      <c r="B50" s="15">
        <v>4.0552061928207598E-5</v>
      </c>
      <c r="C50" s="14">
        <v>1.3642077691060399E-4</v>
      </c>
      <c r="D50" s="14">
        <v>1.24799439642309E-3</v>
      </c>
      <c r="E50" s="15">
        <v>5.5298249863500202E-5</v>
      </c>
      <c r="F50" s="15">
        <v>7.5670430153329499E-5</v>
      </c>
      <c r="G50" s="15">
        <v>7.6220612618693701E-5</v>
      </c>
      <c r="H50" s="1">
        <v>0.65732645552129521</v>
      </c>
      <c r="I50" s="1">
        <f t="shared" si="0"/>
        <v>0.49770007493561508</v>
      </c>
      <c r="J50" s="1">
        <v>0.65732645552129521</v>
      </c>
      <c r="K50" s="1">
        <v>0.55601764916242602</v>
      </c>
      <c r="L50" s="1">
        <v>0.54399300159577424</v>
      </c>
      <c r="M50" s="1">
        <v>0.49770007493561508</v>
      </c>
      <c r="N50" s="1" t="s">
        <v>187</v>
      </c>
      <c r="O50" s="1" t="s">
        <v>188</v>
      </c>
      <c r="P50" s="1" t="s">
        <v>31</v>
      </c>
      <c r="Q50" s="1" t="s">
        <v>42</v>
      </c>
      <c r="R50" s="1" t="s">
        <v>33</v>
      </c>
      <c r="S50" s="1" t="s">
        <v>38</v>
      </c>
      <c r="T50" s="1">
        <v>73132.458901274003</v>
      </c>
      <c r="U50" s="1">
        <v>71741.147377353205</v>
      </c>
      <c r="V50" s="1">
        <v>87052.842083194497</v>
      </c>
      <c r="W50" s="1">
        <v>70683.872133185097</v>
      </c>
      <c r="X50" s="1">
        <v>75652.580123751701</v>
      </c>
      <c r="Y50" s="1">
        <v>45996.325196330603</v>
      </c>
      <c r="Z50" s="1">
        <v>55413.320936734803</v>
      </c>
      <c r="AA50" s="1">
        <v>43104.972760275603</v>
      </c>
      <c r="AB50" s="1">
        <v>54399.150481805002</v>
      </c>
      <c r="AC50" s="1">
        <v>49728.442343786497</v>
      </c>
      <c r="AD50" s="1">
        <v>44997.058656589899</v>
      </c>
      <c r="AE50" s="1">
        <v>42689.465572507797</v>
      </c>
      <c r="AF50" s="1">
        <v>41002.892267636998</v>
      </c>
      <c r="AG50" s="1">
        <v>39567.262517187301</v>
      </c>
      <c r="AH50" s="1">
        <v>42064.169753480499</v>
      </c>
      <c r="AI50" s="1">
        <v>36561.490979471302</v>
      </c>
      <c r="AJ50" s="1">
        <v>37761.814345724197</v>
      </c>
      <c r="AK50" s="1">
        <v>51401.741778080897</v>
      </c>
      <c r="AL50" s="1">
        <v>38892.849456661599</v>
      </c>
      <c r="AM50" s="1">
        <v>41154.474139984493</v>
      </c>
      <c r="AN50" s="1">
        <v>36515.2066303842</v>
      </c>
      <c r="AO50" s="1">
        <v>55943.310552061397</v>
      </c>
      <c r="AP50" s="1">
        <v>25861.810049538999</v>
      </c>
      <c r="AQ50" s="1">
        <v>32288.851954670801</v>
      </c>
      <c r="AR50" s="1">
        <v>37652.294796663846</v>
      </c>
    </row>
    <row r="51" spans="1:44" ht="14.25" customHeight="1" x14ac:dyDescent="0.35">
      <c r="A51" s="1" t="s">
        <v>189</v>
      </c>
      <c r="B51" s="15">
        <v>5.0697672721798602E-5</v>
      </c>
      <c r="C51" s="14">
        <v>1.6400136910225101E-4</v>
      </c>
      <c r="D51" s="14">
        <v>2.9918395895410701E-2</v>
      </c>
      <c r="E51" s="14">
        <v>1.64285028693456E-3</v>
      </c>
      <c r="F51" s="15">
        <v>2.22823205340283E-5</v>
      </c>
      <c r="G51" s="15">
        <v>1.8028617353893501E-5</v>
      </c>
      <c r="H51" s="1">
        <v>0.62677203205062848</v>
      </c>
      <c r="I51" s="1">
        <f t="shared" si="0"/>
        <v>0.19624664997351801</v>
      </c>
      <c r="J51" s="1">
        <v>0.62677203205062848</v>
      </c>
      <c r="K51" s="1">
        <v>0.44768174409711836</v>
      </c>
      <c r="L51" s="1">
        <v>0.20490140446532398</v>
      </c>
      <c r="M51" s="1">
        <v>0.19624664997351801</v>
      </c>
      <c r="N51" s="1" t="s">
        <v>190</v>
      </c>
      <c r="O51" s="1" t="s">
        <v>191</v>
      </c>
      <c r="P51" s="1" t="s">
        <v>31</v>
      </c>
      <c r="Q51" s="1" t="s">
        <v>141</v>
      </c>
      <c r="R51" s="1" t="s">
        <v>33</v>
      </c>
      <c r="S51" s="1" t="s">
        <v>142</v>
      </c>
      <c r="T51" s="1">
        <v>34760.582595890497</v>
      </c>
      <c r="U51" s="1">
        <v>56653.568660352903</v>
      </c>
      <c r="V51" s="1">
        <v>63366.802226315602</v>
      </c>
      <c r="W51" s="1">
        <v>50447.668224341403</v>
      </c>
      <c r="X51" s="1">
        <v>51307.155426725105</v>
      </c>
      <c r="Y51" s="1">
        <v>49362.163463100202</v>
      </c>
      <c r="Z51" s="1">
        <v>23434.824595546099</v>
      </c>
      <c r="AA51" s="1">
        <v>25099.391444960202</v>
      </c>
      <c r="AB51" s="1">
        <v>30735.1807585772</v>
      </c>
      <c r="AC51" s="1">
        <v>32157.890065545926</v>
      </c>
      <c r="AD51" s="1">
        <v>21904.104907455701</v>
      </c>
      <c r="AE51" s="1">
        <v>13259.738028674999</v>
      </c>
      <c r="AF51" s="1">
        <v>23210.011932563299</v>
      </c>
      <c r="AG51" s="1">
        <v>33503.252435698902</v>
      </c>
      <c r="AH51" s="1">
        <v>22969.276826098227</v>
      </c>
      <c r="AI51" s="1">
        <v>9953.7832506449104</v>
      </c>
      <c r="AJ51" s="1">
        <v>19703.594368627499</v>
      </c>
      <c r="AK51" s="1">
        <v>5033.5735858012304</v>
      </c>
      <c r="AL51" s="1">
        <v>7360.6816191529397</v>
      </c>
      <c r="AM51" s="1">
        <v>10512.908206056643</v>
      </c>
      <c r="AN51" s="1">
        <v>5895.6227569579296</v>
      </c>
      <c r="AO51" s="1">
        <v>12306.0717166017</v>
      </c>
      <c r="AP51" s="1">
        <v>11421.111632747199</v>
      </c>
      <c r="AQ51" s="1">
        <v>10652.623382354799</v>
      </c>
      <c r="AR51" s="1">
        <v>10068.857372165407</v>
      </c>
    </row>
    <row r="52" spans="1:44" ht="14.25" customHeight="1" x14ac:dyDescent="0.35">
      <c r="A52" s="1" t="s">
        <v>192</v>
      </c>
      <c r="B52" s="15">
        <v>8.8287986453494207E-6</v>
      </c>
      <c r="C52" s="15">
        <v>3.9568270340785298E-5</v>
      </c>
      <c r="D52" s="14">
        <v>2.1569968143462198E-3</v>
      </c>
      <c r="E52" s="14">
        <v>4.2652766921058598E-4</v>
      </c>
      <c r="F52" s="15">
        <v>2.1821267898181101E-6</v>
      </c>
      <c r="G52" s="15">
        <v>1.6024265250713701E-5</v>
      </c>
      <c r="H52" s="1">
        <v>0.63199095005081463</v>
      </c>
      <c r="I52" s="1">
        <f t="shared" si="0"/>
        <v>0.31316538423715679</v>
      </c>
      <c r="J52" s="1">
        <v>0.63199095005081463</v>
      </c>
      <c r="K52" s="1">
        <v>0.54909379503712052</v>
      </c>
      <c r="L52" s="1">
        <v>0.31316538423715679</v>
      </c>
      <c r="M52" s="1">
        <v>0.39672572065274281</v>
      </c>
      <c r="N52" s="1" t="s">
        <v>193</v>
      </c>
      <c r="O52" s="1" t="s">
        <v>194</v>
      </c>
      <c r="P52" s="1" t="s">
        <v>31</v>
      </c>
      <c r="Q52" s="1" t="s">
        <v>195</v>
      </c>
      <c r="R52" s="1" t="s">
        <v>33</v>
      </c>
      <c r="S52" s="1" t="s">
        <v>152</v>
      </c>
      <c r="T52" s="1">
        <v>159583.17255962899</v>
      </c>
      <c r="U52" s="1">
        <v>166924.674005348</v>
      </c>
      <c r="V52" s="1">
        <v>149018.03504918399</v>
      </c>
      <c r="W52" s="1">
        <v>119336.64019842701</v>
      </c>
      <c r="X52" s="1">
        <v>148715.63045314699</v>
      </c>
      <c r="Y52" s="1">
        <v>86649.165162931793</v>
      </c>
      <c r="Z52" s="1">
        <v>80835.165969200898</v>
      </c>
      <c r="AA52" s="1">
        <v>90898.588422342204</v>
      </c>
      <c r="AB52" s="1">
        <v>117564.810755486</v>
      </c>
      <c r="AC52" s="1">
        <v>93986.932577490225</v>
      </c>
      <c r="AD52" s="1">
        <v>72795.025763988597</v>
      </c>
      <c r="AE52" s="1">
        <v>56594.429573824404</v>
      </c>
      <c r="AF52" s="1">
        <v>98652.822525778494</v>
      </c>
      <c r="AG52" s="1">
        <v>98593.041763834306</v>
      </c>
      <c r="AH52" s="1">
        <v>81658.829906856452</v>
      </c>
      <c r="AI52" s="1">
        <v>38943.303104723898</v>
      </c>
      <c r="AJ52" s="1">
        <v>29775.818792301099</v>
      </c>
      <c r="AK52" s="1">
        <v>69742.238565410895</v>
      </c>
      <c r="AL52" s="1">
        <v>47828.989749287299</v>
      </c>
      <c r="AM52" s="1">
        <v>46572.587552930796</v>
      </c>
      <c r="AN52" s="1">
        <v>67765.700712421007</v>
      </c>
      <c r="AO52" s="1">
        <v>64090.619063436898</v>
      </c>
      <c r="AP52" s="1">
        <v>66704.058190396405</v>
      </c>
      <c r="AQ52" s="1">
        <v>37436.884689152597</v>
      </c>
      <c r="AR52" s="1">
        <v>58999.315663851725</v>
      </c>
    </row>
    <row r="53" spans="1:44" ht="14.25" customHeight="1" x14ac:dyDescent="0.35">
      <c r="A53" s="1" t="s">
        <v>196</v>
      </c>
      <c r="B53" s="15">
        <v>2.5310544540524698E-6</v>
      </c>
      <c r="C53" s="15">
        <v>1.5662350727141201E-5</v>
      </c>
      <c r="D53" s="14">
        <v>7.5854071952705703E-3</v>
      </c>
      <c r="E53" s="14">
        <v>2.7946258320255002E-4</v>
      </c>
      <c r="F53" s="15">
        <v>2.82322535705148E-6</v>
      </c>
      <c r="G53" s="15">
        <v>7.8910901846196403E-7</v>
      </c>
      <c r="H53" s="1">
        <v>0.5926786151226614</v>
      </c>
      <c r="I53" s="1">
        <f t="shared" si="0"/>
        <v>7.4905162427532923E-2</v>
      </c>
      <c r="J53" s="1">
        <v>0.5926786151226614</v>
      </c>
      <c r="K53" s="1">
        <v>0.40284491483809776</v>
      </c>
      <c r="L53" s="1">
        <v>0.11765407390168205</v>
      </c>
      <c r="M53" s="1">
        <v>7.4905162427532923E-2</v>
      </c>
      <c r="N53" s="1" t="s">
        <v>197</v>
      </c>
      <c r="O53" s="1" t="s">
        <v>198</v>
      </c>
      <c r="P53" s="1" t="s">
        <v>31</v>
      </c>
      <c r="Q53" s="1" t="s">
        <v>69</v>
      </c>
      <c r="R53" s="1" t="s">
        <v>33</v>
      </c>
      <c r="S53" s="1" t="s">
        <v>38</v>
      </c>
      <c r="T53" s="1">
        <v>6357.2086645334502</v>
      </c>
      <c r="U53" s="1">
        <v>8902.7751866617109</v>
      </c>
      <c r="V53" s="1">
        <v>6672.9055813272898</v>
      </c>
      <c r="W53" s="1">
        <v>4221.2944894516204</v>
      </c>
      <c r="X53" s="1">
        <v>6538.5459804935181</v>
      </c>
      <c r="Y53" s="1">
        <v>3855.6300308422901</v>
      </c>
      <c r="Z53" s="1">
        <v>2761.4121741979602</v>
      </c>
      <c r="AA53" s="1">
        <v>4032.70120398373</v>
      </c>
      <c r="AB53" s="1">
        <v>4851.2820975149898</v>
      </c>
      <c r="AC53" s="1">
        <v>3875.2563766347425</v>
      </c>
      <c r="AD53" s="1">
        <v>2836.2378389620799</v>
      </c>
      <c r="AE53" s="1">
        <v>2708.5707957079599</v>
      </c>
      <c r="AF53" s="1">
        <v>1931.83569532976</v>
      </c>
      <c r="AG53" s="1">
        <v>3059.4356647077898</v>
      </c>
      <c r="AH53" s="1">
        <v>2634.0199986768976</v>
      </c>
      <c r="AI53" s="1">
        <v>1483.5411185944599</v>
      </c>
      <c r="AJ53" s="1">
        <v>910.81403551764697</v>
      </c>
      <c r="AK53" s="1">
        <v>0</v>
      </c>
      <c r="AL53" s="1">
        <v>682.79113388201495</v>
      </c>
      <c r="AM53" s="1">
        <v>769.28657199853046</v>
      </c>
      <c r="AN53" s="1">
        <v>489.97513749152398</v>
      </c>
      <c r="AO53" s="1">
        <v>0</v>
      </c>
      <c r="AP53" s="1">
        <v>411.053260279894</v>
      </c>
      <c r="AQ53" s="1">
        <v>1058.05499706362</v>
      </c>
      <c r="AR53" s="1">
        <v>489.7708487087595</v>
      </c>
    </row>
    <row r="54" spans="1:44" ht="14.25" customHeight="1" x14ac:dyDescent="0.35">
      <c r="A54" s="1" t="s">
        <v>199</v>
      </c>
      <c r="B54" s="15">
        <v>3.72975381644203E-5</v>
      </c>
      <c r="C54" s="14">
        <v>1.28730707865973E-4</v>
      </c>
      <c r="D54" s="14">
        <v>1.85837981768733E-3</v>
      </c>
      <c r="E54" s="14">
        <v>0.99764642261962799</v>
      </c>
      <c r="F54" s="15">
        <v>3.8809952484508699E-5</v>
      </c>
      <c r="G54" s="14">
        <v>0.52883726772401995</v>
      </c>
      <c r="H54" s="1">
        <v>0.98142058142628719</v>
      </c>
      <c r="I54" s="1">
        <f t="shared" si="0"/>
        <v>0.5076966457840929</v>
      </c>
      <c r="J54" s="1">
        <v>0.65467269874546663</v>
      </c>
      <c r="K54" s="1">
        <v>0.98142058142628719</v>
      </c>
      <c r="L54" s="1">
        <v>0.5076966457840929</v>
      </c>
      <c r="M54" s="1">
        <v>0.89866128580705129</v>
      </c>
      <c r="N54" s="1" t="s">
        <v>200</v>
      </c>
      <c r="O54" s="1" t="s">
        <v>201</v>
      </c>
      <c r="P54" s="1" t="s">
        <v>31</v>
      </c>
      <c r="Q54" s="1" t="s">
        <v>109</v>
      </c>
      <c r="R54" s="1" t="s">
        <v>64</v>
      </c>
      <c r="S54" s="1" t="s">
        <v>65</v>
      </c>
      <c r="T54" s="1">
        <v>73985.705308200704</v>
      </c>
      <c r="U54" s="1">
        <v>76578.249763661297</v>
      </c>
      <c r="V54" s="1">
        <v>99203.355941960195</v>
      </c>
      <c r="W54" s="1">
        <v>79593.707531634296</v>
      </c>
      <c r="X54" s="1">
        <v>82340.25463636413</v>
      </c>
      <c r="Y54" s="1">
        <v>46849.813992961099</v>
      </c>
      <c r="Z54" s="1">
        <v>48768.979572976103</v>
      </c>
      <c r="AA54" s="1">
        <v>63234.882115050103</v>
      </c>
      <c r="AB54" s="1">
        <v>56769.991191722402</v>
      </c>
      <c r="AC54" s="1">
        <v>53905.916718177425</v>
      </c>
      <c r="AD54" s="1">
        <v>66205.777115761695</v>
      </c>
      <c r="AE54" s="1">
        <v>82085.166363009397</v>
      </c>
      <c r="AF54" s="1">
        <v>83578.254780325602</v>
      </c>
      <c r="AG54" s="1">
        <v>91372.484060939401</v>
      </c>
      <c r="AH54" s="1">
        <v>80810.420580009028</v>
      </c>
      <c r="AI54" s="1">
        <v>29657.119677255901</v>
      </c>
      <c r="AJ54" s="1">
        <v>46312.477096861599</v>
      </c>
      <c r="AK54" s="1">
        <v>47253.199304179499</v>
      </c>
      <c r="AL54" s="1">
        <v>43992.6882892637</v>
      </c>
      <c r="AM54" s="1">
        <v>41803.871091890171</v>
      </c>
      <c r="AN54" s="1">
        <v>83798.765037708596</v>
      </c>
      <c r="AO54" s="1">
        <v>72811.609403645998</v>
      </c>
      <c r="AP54" s="1">
        <v>73381.041513823599</v>
      </c>
      <c r="AQ54" s="1">
        <v>65992.580465601801</v>
      </c>
      <c r="AR54" s="1">
        <v>73995.999105195006</v>
      </c>
    </row>
    <row r="55" spans="1:44" ht="14.25" customHeight="1" x14ac:dyDescent="0.35">
      <c r="A55" s="1" t="s">
        <v>202</v>
      </c>
      <c r="B55" s="15">
        <v>3.7788999492160997E-5</v>
      </c>
      <c r="C55" s="14">
        <v>1.28730707865973E-4</v>
      </c>
      <c r="D55" s="14">
        <v>3.3827943680456302E-2</v>
      </c>
      <c r="E55" s="14">
        <v>3.9155909491228602E-4</v>
      </c>
      <c r="F55" s="15">
        <v>7.5722872964534296E-5</v>
      </c>
      <c r="G55" s="15">
        <v>4.0071068898361899E-5</v>
      </c>
      <c r="H55" s="1">
        <v>0.65470366542436653</v>
      </c>
      <c r="I55" s="1">
        <f t="shared" si="0"/>
        <v>0.22420075205808937</v>
      </c>
      <c r="J55" s="1">
        <v>0.65470366542436653</v>
      </c>
      <c r="K55" s="1">
        <v>0.38778106936804696</v>
      </c>
      <c r="L55" s="1">
        <v>0.26111300160897866</v>
      </c>
      <c r="M55" s="1">
        <v>0.22420075205808937</v>
      </c>
      <c r="N55" s="1" t="s">
        <v>203</v>
      </c>
      <c r="O55" s="1" t="s">
        <v>157</v>
      </c>
      <c r="P55" s="1" t="s">
        <v>31</v>
      </c>
      <c r="Q55" s="1" t="s">
        <v>32</v>
      </c>
      <c r="R55" s="1" t="s">
        <v>33</v>
      </c>
      <c r="S55" s="1" t="s">
        <v>204</v>
      </c>
      <c r="T55" s="1">
        <v>26328.9843830217</v>
      </c>
      <c r="U55" s="1">
        <v>48406.183082605203</v>
      </c>
      <c r="V55" s="1">
        <v>57610.200694895902</v>
      </c>
      <c r="W55" s="1">
        <v>40845.620163137202</v>
      </c>
      <c r="X55" s="1">
        <v>43297.747080915004</v>
      </c>
      <c r="Y55" s="1">
        <v>20407.8263666893</v>
      </c>
      <c r="Z55" s="1">
        <v>31114.481280961401</v>
      </c>
      <c r="AA55" s="1">
        <v>23866.114103660399</v>
      </c>
      <c r="AB55" s="1">
        <v>38000.353122657798</v>
      </c>
      <c r="AC55" s="1">
        <v>28347.193718492221</v>
      </c>
      <c r="AD55" s="1">
        <v>19555.193036727102</v>
      </c>
      <c r="AE55" s="1">
        <v>17942.160532084101</v>
      </c>
      <c r="AF55" s="1">
        <v>19189.126233618601</v>
      </c>
      <c r="AG55" s="1">
        <v>10473.706854628001</v>
      </c>
      <c r="AH55" s="1">
        <v>16790.046664264453</v>
      </c>
      <c r="AI55" s="1">
        <v>11710.3691538398</v>
      </c>
      <c r="AJ55" s="1">
        <v>12302.057836009</v>
      </c>
      <c r="AK55" s="1">
        <v>11345.4934497911</v>
      </c>
      <c r="AL55" s="1">
        <v>9864.4983731765406</v>
      </c>
      <c r="AM55" s="1">
        <v>11305.60470320411</v>
      </c>
      <c r="AN55" s="1">
        <v>8823.3194475321507</v>
      </c>
      <c r="AO55" s="1">
        <v>11966.794399480699</v>
      </c>
      <c r="AP55" s="1">
        <v>10607.085141568499</v>
      </c>
      <c r="AQ55" s="1">
        <v>7432.3508432669996</v>
      </c>
      <c r="AR55" s="1">
        <v>9707.3874579620879</v>
      </c>
    </row>
    <row r="56" spans="1:44" ht="14.25" customHeight="1" x14ac:dyDescent="0.35">
      <c r="A56" s="1" t="s">
        <v>205</v>
      </c>
      <c r="B56" s="14">
        <v>5.0233470581666402E-4</v>
      </c>
      <c r="C56" s="14">
        <v>1.1505085197736501E-3</v>
      </c>
      <c r="D56" s="14">
        <v>2.73911104990709E-3</v>
      </c>
      <c r="E56" s="14">
        <v>5.6188694231584801E-4</v>
      </c>
      <c r="F56" s="14">
        <v>1.0148302573307301E-3</v>
      </c>
      <c r="G56" s="14">
        <v>3.6872001364818301E-4</v>
      </c>
      <c r="H56" s="1">
        <v>0.27173888966917958</v>
      </c>
      <c r="I56" s="1">
        <f t="shared" si="0"/>
        <v>0.10553171378714227</v>
      </c>
      <c r="J56" s="1">
        <v>0.27173888966917958</v>
      </c>
      <c r="K56" s="1">
        <v>0.13331365303068868</v>
      </c>
      <c r="L56" s="1">
        <v>0.20345544146409797</v>
      </c>
      <c r="M56" s="1">
        <v>0.10553171378714227</v>
      </c>
      <c r="N56" s="1" t="s">
        <v>206</v>
      </c>
      <c r="O56" s="1" t="s">
        <v>207</v>
      </c>
      <c r="P56" s="1" t="s">
        <v>31</v>
      </c>
      <c r="Q56" s="1" t="s">
        <v>32</v>
      </c>
      <c r="R56" s="1" t="s">
        <v>33</v>
      </c>
      <c r="S56" s="1" t="s">
        <v>38</v>
      </c>
      <c r="T56" s="1">
        <v>8421.5133400026098</v>
      </c>
      <c r="U56" s="1">
        <v>5947.6502179025501</v>
      </c>
      <c r="V56" s="1">
        <v>4297.6730817101097</v>
      </c>
      <c r="W56" s="1">
        <v>3665.3858412561099</v>
      </c>
      <c r="X56" s="1">
        <v>5583.055620217845</v>
      </c>
      <c r="Y56" s="1">
        <v>0</v>
      </c>
      <c r="Z56" s="1">
        <v>822.00544754376995</v>
      </c>
      <c r="AA56" s="1">
        <v>2724.9417516786698</v>
      </c>
      <c r="AB56" s="1">
        <v>2521.5861415746399</v>
      </c>
      <c r="AC56" s="1">
        <v>1517.1333351992698</v>
      </c>
      <c r="AD56" s="1">
        <v>494.07855401475098</v>
      </c>
      <c r="AE56" s="1">
        <v>1147.3319783741799</v>
      </c>
      <c r="AF56" s="1">
        <v>742.26322817451705</v>
      </c>
      <c r="AG56" s="1">
        <v>593.51639865558502</v>
      </c>
      <c r="AH56" s="1">
        <v>744.29753980475823</v>
      </c>
      <c r="AI56" s="1">
        <v>0</v>
      </c>
      <c r="AJ56" s="1">
        <v>9.5275243328896106</v>
      </c>
      <c r="AK56" s="1">
        <v>3282.2701693281701</v>
      </c>
      <c r="AL56" s="1">
        <v>1251.8144900590801</v>
      </c>
      <c r="AM56" s="1">
        <v>1135.903045930035</v>
      </c>
      <c r="AN56" s="1">
        <v>0</v>
      </c>
      <c r="AO56" s="1">
        <v>46.041490644712503</v>
      </c>
      <c r="AP56" s="1">
        <v>1106.8197633171801</v>
      </c>
      <c r="AQ56" s="1">
        <v>1203.89645712021</v>
      </c>
      <c r="AR56" s="1">
        <v>589.18942777052564</v>
      </c>
    </row>
    <row r="57" spans="1:44" ht="14.25" customHeight="1" x14ac:dyDescent="0.35">
      <c r="A57" s="1" t="s">
        <v>208</v>
      </c>
      <c r="B57" s="15">
        <v>1.1906099022424399E-6</v>
      </c>
      <c r="C57" s="15">
        <v>8.8249052644233907E-6</v>
      </c>
      <c r="D57" s="15">
        <v>1.8860390287311901E-5</v>
      </c>
      <c r="E57" s="15">
        <v>3.93491395074275E-5</v>
      </c>
      <c r="F57" s="15">
        <v>6.3095969893289805E-7</v>
      </c>
      <c r="G57" s="15">
        <v>4.8951904751959299E-8</v>
      </c>
      <c r="H57" s="1">
        <v>0.34613396279229153</v>
      </c>
      <c r="I57" s="1">
        <f t="shared" si="0"/>
        <v>6.2494474013154035E-2</v>
      </c>
      <c r="J57" s="1">
        <v>0.31975371398498176</v>
      </c>
      <c r="K57" s="1">
        <v>0.34613396279229153</v>
      </c>
      <c r="L57" s="1">
        <v>0.11859297550315062</v>
      </c>
      <c r="M57" s="1">
        <v>6.2494474013154035E-2</v>
      </c>
      <c r="N57" s="1" t="s">
        <v>209</v>
      </c>
      <c r="O57" s="1" t="s">
        <v>210</v>
      </c>
      <c r="P57" s="1" t="s">
        <v>31</v>
      </c>
      <c r="Q57" s="1" t="s">
        <v>109</v>
      </c>
      <c r="R57" s="1" t="s">
        <v>64</v>
      </c>
      <c r="S57" s="1" t="s">
        <v>65</v>
      </c>
      <c r="T57" s="1">
        <v>42645.140032172698</v>
      </c>
      <c r="U57" s="1">
        <v>82853.594364210003</v>
      </c>
      <c r="V57" s="1">
        <v>88781.430852427395</v>
      </c>
      <c r="W57" s="1">
        <v>69501.004450587701</v>
      </c>
      <c r="X57" s="1">
        <v>70945.292424849438</v>
      </c>
      <c r="Y57" s="1">
        <v>18627.824891084201</v>
      </c>
      <c r="Z57" s="1">
        <v>15060.6070166633</v>
      </c>
      <c r="AA57" s="1">
        <v>26301.504252358001</v>
      </c>
      <c r="AB57" s="1">
        <v>30750.146810279301</v>
      </c>
      <c r="AC57" s="1">
        <v>22685.0207425962</v>
      </c>
      <c r="AD57" s="1">
        <v>20879.9093348112</v>
      </c>
      <c r="AE57" s="1">
        <v>21875.877095624601</v>
      </c>
      <c r="AF57" s="1">
        <v>19960.9678339774</v>
      </c>
      <c r="AG57" s="1">
        <v>35509.546569471102</v>
      </c>
      <c r="AH57" s="1">
        <v>24556.575208471077</v>
      </c>
      <c r="AI57" s="1">
        <v>10055.3509172377</v>
      </c>
      <c r="AJ57" s="1">
        <v>9339.0008690306295</v>
      </c>
      <c r="AK57" s="1">
        <v>7452.5762562933596</v>
      </c>
      <c r="AL57" s="1">
        <v>6807.5252638544198</v>
      </c>
      <c r="AM57" s="1">
        <v>8413.613326604027</v>
      </c>
      <c r="AN57" s="1">
        <v>3028.93445084928</v>
      </c>
      <c r="AO57" s="1">
        <v>5227.6415513442898</v>
      </c>
      <c r="AP57" s="1">
        <v>4784.1425201335196</v>
      </c>
      <c r="AQ57" s="1">
        <v>4694.0364128743804</v>
      </c>
      <c r="AR57" s="1">
        <v>4433.6887338003671</v>
      </c>
    </row>
    <row r="58" spans="1:44" ht="14.25" customHeight="1" x14ac:dyDescent="0.35">
      <c r="A58" s="1" t="s">
        <v>211</v>
      </c>
      <c r="B58" s="14">
        <v>2.6420949146681499E-2</v>
      </c>
      <c r="C58" s="14">
        <v>3.6593285830465401E-2</v>
      </c>
      <c r="D58" s="14">
        <v>4.6079673721837897E-2</v>
      </c>
      <c r="E58" s="14">
        <v>0.93229956574971196</v>
      </c>
      <c r="F58" s="14">
        <v>0.42908311812136202</v>
      </c>
      <c r="G58" s="14">
        <v>2.0233977270629502E-2</v>
      </c>
      <c r="H58" s="1">
        <v>0.87192263364592393</v>
      </c>
      <c r="I58" s="1">
        <f t="shared" si="0"/>
        <v>0.31677108877816429</v>
      </c>
      <c r="J58" s="1">
        <v>0.40623414295705845</v>
      </c>
      <c r="K58" s="1">
        <v>0.87192263364592393</v>
      </c>
      <c r="L58" s="1">
        <v>0.68958097192493484</v>
      </c>
      <c r="M58" s="1">
        <v>0.31677108877816429</v>
      </c>
      <c r="N58" s="1" t="s">
        <v>212</v>
      </c>
      <c r="O58" s="1" t="s">
        <v>210</v>
      </c>
      <c r="P58" s="1" t="s">
        <v>31</v>
      </c>
      <c r="Q58" s="1" t="s">
        <v>109</v>
      </c>
      <c r="R58" s="1" t="s">
        <v>64</v>
      </c>
      <c r="S58" s="1" t="s">
        <v>65</v>
      </c>
      <c r="T58" s="1">
        <v>5402.46789108746</v>
      </c>
      <c r="U58" s="1">
        <v>9716.8696490390903</v>
      </c>
      <c r="V58" s="1">
        <v>16491.8621899547</v>
      </c>
      <c r="W58" s="1">
        <v>22062.840574136098</v>
      </c>
      <c r="X58" s="1">
        <v>13418.510076054337</v>
      </c>
      <c r="Y58" s="1">
        <v>3085.5858397675902</v>
      </c>
      <c r="Z58" s="1">
        <v>3275.7504923839001</v>
      </c>
      <c r="AA58" s="1">
        <v>6003.7915056225002</v>
      </c>
      <c r="AB58" s="1">
        <v>9439.0999242523594</v>
      </c>
      <c r="AC58" s="1">
        <v>5451.0569405065871</v>
      </c>
      <c r="AD58" s="1">
        <v>12510.2831459229</v>
      </c>
      <c r="AE58" s="1">
        <v>17286.569180373499</v>
      </c>
      <c r="AF58" s="1">
        <v>7039.1704365463902</v>
      </c>
      <c r="AG58" s="1">
        <v>9963.5878176278693</v>
      </c>
      <c r="AH58" s="1">
        <v>11699.902645117665</v>
      </c>
      <c r="AI58" s="1">
        <v>8674.6876028957195</v>
      </c>
      <c r="AJ58" s="1">
        <v>10102.0558180894</v>
      </c>
      <c r="AK58" s="1">
        <v>9557.3596549121503</v>
      </c>
      <c r="AL58" s="1">
        <v>8678.4938042230606</v>
      </c>
      <c r="AM58" s="1">
        <v>9253.1492200300818</v>
      </c>
      <c r="AN58" s="1">
        <v>3809.0866405471302</v>
      </c>
      <c r="AO58" s="1">
        <v>4468.4977045253199</v>
      </c>
      <c r="AP58" s="1">
        <v>5039.7114227642796</v>
      </c>
      <c r="AQ58" s="1">
        <v>3685.0884184532702</v>
      </c>
      <c r="AR58" s="1">
        <v>4250.5960465725002</v>
      </c>
    </row>
    <row r="59" spans="1:44" ht="14.25" customHeight="1" x14ac:dyDescent="0.35">
      <c r="A59" s="1" t="s">
        <v>213</v>
      </c>
      <c r="B59" s="14">
        <v>2.0896937643372902E-3</v>
      </c>
      <c r="C59" s="14">
        <v>4.0213935636105704E-3</v>
      </c>
      <c r="D59" s="14">
        <v>1.43647751955794E-2</v>
      </c>
      <c r="E59" s="14">
        <v>0.91795116273515998</v>
      </c>
      <c r="F59" s="14">
        <v>3.4325931957852598E-3</v>
      </c>
      <c r="G59" s="14">
        <v>9.07641969473982E-3</v>
      </c>
      <c r="H59" s="1">
        <v>0.93649563583113971</v>
      </c>
      <c r="I59" s="1">
        <f t="shared" si="0"/>
        <v>0.59045871305806219</v>
      </c>
      <c r="J59" s="1">
        <v>0.66327173985660737</v>
      </c>
      <c r="K59" s="1">
        <v>0.93649563583113971</v>
      </c>
      <c r="L59" s="1">
        <v>0.59045871305806219</v>
      </c>
      <c r="M59" s="1">
        <v>0.63962606199879168</v>
      </c>
      <c r="N59" s="1" t="s">
        <v>214</v>
      </c>
      <c r="O59" s="1" t="s">
        <v>129</v>
      </c>
      <c r="P59" s="1" t="s">
        <v>31</v>
      </c>
      <c r="Q59" s="1" t="s">
        <v>130</v>
      </c>
      <c r="R59" s="1" t="s">
        <v>33</v>
      </c>
      <c r="S59" s="1" t="s">
        <v>215</v>
      </c>
      <c r="T59" s="1">
        <v>30091.8493857623</v>
      </c>
      <c r="U59" s="1">
        <v>37787.164287903797</v>
      </c>
      <c r="V59" s="1">
        <v>40400.348363970799</v>
      </c>
      <c r="W59" s="1">
        <v>23143.5291467686</v>
      </c>
      <c r="X59" s="1">
        <v>32855.72279610137</v>
      </c>
      <c r="Y59" s="1">
        <v>18550.077691745901</v>
      </c>
      <c r="Z59" s="1">
        <v>23196.303631323299</v>
      </c>
      <c r="AA59" s="1">
        <v>19009.6999673965</v>
      </c>
      <c r="AB59" s="1">
        <v>26413.008402400501</v>
      </c>
      <c r="AC59" s="1">
        <v>21792.272423216553</v>
      </c>
      <c r="AD59" s="1">
        <v>24289.824166833601</v>
      </c>
      <c r="AE59" s="1">
        <v>30434.414969657199</v>
      </c>
      <c r="AF59" s="1">
        <v>31247.5131260294</v>
      </c>
      <c r="AG59" s="1">
        <v>37105.211779986297</v>
      </c>
      <c r="AH59" s="1">
        <v>30769.241010626625</v>
      </c>
      <c r="AI59" s="1">
        <v>17437.2310231505</v>
      </c>
      <c r="AJ59" s="1">
        <v>20335.289262097602</v>
      </c>
      <c r="AK59" s="1">
        <v>20535.966905670499</v>
      </c>
      <c r="AL59" s="1">
        <v>19291.304004195201</v>
      </c>
      <c r="AM59" s="1">
        <v>19399.947798778452</v>
      </c>
      <c r="AN59" s="1">
        <v>19706.228645860501</v>
      </c>
      <c r="AO59" s="1">
        <v>23695.272171264802</v>
      </c>
      <c r="AP59" s="1">
        <v>19945.305350879898</v>
      </c>
      <c r="AQ59" s="1">
        <v>20714.700176771799</v>
      </c>
      <c r="AR59" s="1">
        <v>21015.376586194248</v>
      </c>
    </row>
    <row r="60" spans="1:44" ht="14.25" customHeight="1" x14ac:dyDescent="0.35">
      <c r="A60" s="1" t="s">
        <v>216</v>
      </c>
      <c r="B60" s="14">
        <v>4.8794330766050303E-3</v>
      </c>
      <c r="C60" s="14">
        <v>8.3744977358017596E-3</v>
      </c>
      <c r="D60" s="14">
        <v>2.2253850457479501E-2</v>
      </c>
      <c r="E60" s="14">
        <v>0.26124024842400401</v>
      </c>
      <c r="F60" s="14">
        <v>2.2970580678816099E-3</v>
      </c>
      <c r="G60" s="14">
        <v>7.9853444727290297E-3</v>
      </c>
      <c r="H60" s="1">
        <v>0.75620772047480844</v>
      </c>
      <c r="I60" s="1">
        <f t="shared" si="0"/>
        <v>0.41579301767072147</v>
      </c>
      <c r="J60" s="1">
        <v>0.57271433583482045</v>
      </c>
      <c r="K60" s="1">
        <v>0.75620772047480844</v>
      </c>
      <c r="L60" s="1">
        <v>0.41579301767072147</v>
      </c>
      <c r="M60" s="1">
        <v>0.50143409484665991</v>
      </c>
      <c r="N60" s="1" t="s">
        <v>217</v>
      </c>
      <c r="O60" s="1" t="s">
        <v>218</v>
      </c>
      <c r="P60" s="1" t="s">
        <v>31</v>
      </c>
      <c r="Q60" s="1" t="s">
        <v>219</v>
      </c>
      <c r="R60" s="1" t="s">
        <v>33</v>
      </c>
      <c r="S60" s="1" t="s">
        <v>134</v>
      </c>
      <c r="T60" s="1">
        <v>80686.330378739003</v>
      </c>
      <c r="U60" s="1">
        <v>77165.935395236695</v>
      </c>
      <c r="V60" s="1">
        <v>76521.019870104399</v>
      </c>
      <c r="W60" s="1">
        <v>31634.220547857101</v>
      </c>
      <c r="X60" s="1">
        <v>66501.876547984299</v>
      </c>
      <c r="Y60" s="1">
        <v>33447.464116458897</v>
      </c>
      <c r="Z60" s="1">
        <v>52272.223315282099</v>
      </c>
      <c r="AA60" s="1">
        <v>22738.6578834637</v>
      </c>
      <c r="AB60" s="1">
        <v>43887.966920587503</v>
      </c>
      <c r="AC60" s="1">
        <v>38086.578058948049</v>
      </c>
      <c r="AD60" s="1">
        <v>45741.0303305977</v>
      </c>
      <c r="AE60" s="1">
        <v>45723.260337673302</v>
      </c>
      <c r="AF60" s="1">
        <v>49160.486956926303</v>
      </c>
      <c r="AG60" s="1">
        <v>60532.152261395997</v>
      </c>
      <c r="AH60" s="1">
        <v>50289.232471648327</v>
      </c>
      <c r="AI60" s="1">
        <v>36897.333193507897</v>
      </c>
      <c r="AJ60" s="1">
        <v>22021.377109116798</v>
      </c>
      <c r="AK60" s="1">
        <v>30082.551633080999</v>
      </c>
      <c r="AL60" s="1">
        <v>21602.801786903001</v>
      </c>
      <c r="AM60" s="1">
        <v>27651.015930652175</v>
      </c>
      <c r="AN60" s="1">
        <v>30538.651878560999</v>
      </c>
      <c r="AO60" s="1">
        <v>30617.1843400088</v>
      </c>
      <c r="AP60" s="1">
        <v>35201.850301593899</v>
      </c>
      <c r="AQ60" s="1">
        <v>37027.546569607599</v>
      </c>
      <c r="AR60" s="1">
        <v>33346.308272442824</v>
      </c>
    </row>
    <row r="61" spans="1:44" ht="14.25" customHeight="1" x14ac:dyDescent="0.35">
      <c r="A61" s="1" t="s">
        <v>220</v>
      </c>
      <c r="B61" s="15">
        <v>6.7534685950051501E-5</v>
      </c>
      <c r="C61" s="14">
        <v>2.0705520760595301E-4</v>
      </c>
      <c r="D61" s="14">
        <v>2.0544018633120698E-3</v>
      </c>
      <c r="E61" s="14">
        <v>1.80482855040021E-4</v>
      </c>
      <c r="F61" s="15">
        <v>4.8966801037164698E-5</v>
      </c>
      <c r="G61" s="14">
        <v>1.2758443392091301E-4</v>
      </c>
      <c r="H61" s="1">
        <v>0.41503168130024293</v>
      </c>
      <c r="I61" s="1">
        <f t="shared" si="0"/>
        <v>0.15883120100995413</v>
      </c>
      <c r="J61" s="1">
        <v>0.41503168130024293</v>
      </c>
      <c r="K61" s="1">
        <v>0.25762728802729024</v>
      </c>
      <c r="L61" s="1">
        <v>0.16876070504893986</v>
      </c>
      <c r="M61" s="1">
        <v>0.15883120100995413</v>
      </c>
      <c r="N61" s="1" t="s">
        <v>221</v>
      </c>
      <c r="O61" s="1" t="s">
        <v>222</v>
      </c>
      <c r="P61" s="1" t="s">
        <v>31</v>
      </c>
      <c r="Q61" s="1" t="s">
        <v>223</v>
      </c>
      <c r="R61" s="1" t="s">
        <v>33</v>
      </c>
      <c r="S61" s="1" t="s">
        <v>38</v>
      </c>
      <c r="T61" s="1">
        <v>15325.835434410301</v>
      </c>
      <c r="U61" s="1">
        <v>20255.5486930886</v>
      </c>
      <c r="V61" s="1">
        <v>35099.2842577509</v>
      </c>
      <c r="W61" s="1">
        <v>21678.246106223502</v>
      </c>
      <c r="X61" s="1">
        <v>23089.728622868322</v>
      </c>
      <c r="Y61" s="1">
        <v>9775.8457280714592</v>
      </c>
      <c r="Z61" s="1">
        <v>15572.4343258564</v>
      </c>
      <c r="AA61" s="1">
        <v>5377.5206905843397</v>
      </c>
      <c r="AB61" s="1">
        <v>7606.07481994933</v>
      </c>
      <c r="AC61" s="1">
        <v>9582.9688911153826</v>
      </c>
      <c r="AD61" s="1">
        <v>4538.0073027072303</v>
      </c>
      <c r="AE61" s="1">
        <v>8716.7950632560696</v>
      </c>
      <c r="AF61" s="1">
        <v>5360.9780810329503</v>
      </c>
      <c r="AG61" s="1">
        <v>5178.3962185864102</v>
      </c>
      <c r="AH61" s="1">
        <v>5948.5441663956653</v>
      </c>
      <c r="AI61" s="1">
        <v>2855.3167465288102</v>
      </c>
      <c r="AJ61" s="1">
        <v>4141.6229268294401</v>
      </c>
      <c r="AK61" s="1">
        <v>4979.2757484288604</v>
      </c>
      <c r="AL61" s="1">
        <v>3610.34010534867</v>
      </c>
      <c r="AM61" s="1">
        <v>3896.6388817839452</v>
      </c>
      <c r="AN61" s="1">
        <v>4503.6344947822299</v>
      </c>
      <c r="AO61" s="1">
        <v>2509.85086903404</v>
      </c>
      <c r="AP61" s="1">
        <v>4062.8885149366602</v>
      </c>
      <c r="AQ61" s="1">
        <v>3593.10343390343</v>
      </c>
      <c r="AR61" s="1">
        <v>3667.3693281640899</v>
      </c>
    </row>
    <row r="62" spans="1:44" ht="14.25" customHeight="1" x14ac:dyDescent="0.35">
      <c r="A62" s="1" t="s">
        <v>224</v>
      </c>
      <c r="B62" s="15">
        <v>1.03240902031084E-5</v>
      </c>
      <c r="C62" s="15">
        <v>4.4073410392383803E-5</v>
      </c>
      <c r="D62" s="15">
        <v>1.96372759274643E-5</v>
      </c>
      <c r="E62" s="15">
        <v>2.0071668517918101E-5</v>
      </c>
      <c r="F62" s="14">
        <v>1.21887700246792E-4</v>
      </c>
      <c r="G62" s="15">
        <v>6.0308448375234696E-6</v>
      </c>
      <c r="H62" s="1">
        <v>0.40751104901365082</v>
      </c>
      <c r="I62" s="1">
        <f t="shared" si="0"/>
        <v>0.25821124047727839</v>
      </c>
      <c r="J62" s="1">
        <v>0.25821124047727839</v>
      </c>
      <c r="K62" s="1">
        <v>0.30725706200860398</v>
      </c>
      <c r="L62" s="1">
        <v>0.40751104901365082</v>
      </c>
      <c r="M62" s="1">
        <v>0.26737389809090101</v>
      </c>
      <c r="N62" s="1" t="s">
        <v>225</v>
      </c>
      <c r="O62" s="1" t="s">
        <v>129</v>
      </c>
      <c r="P62" s="1" t="s">
        <v>31</v>
      </c>
      <c r="Q62" s="1" t="s">
        <v>130</v>
      </c>
      <c r="R62" s="1" t="s">
        <v>33</v>
      </c>
      <c r="S62" s="1" t="s">
        <v>38</v>
      </c>
      <c r="T62" s="1">
        <v>111436.985807946</v>
      </c>
      <c r="U62" s="1">
        <v>256231.692058324</v>
      </c>
      <c r="V62" s="1">
        <v>220697.632311547</v>
      </c>
      <c r="W62" s="1">
        <v>218101.04461234101</v>
      </c>
      <c r="X62" s="1">
        <v>201616.8386975395</v>
      </c>
      <c r="Y62" s="1">
        <v>48564.406014584798</v>
      </c>
      <c r="Z62" s="1">
        <v>52254.160207881599</v>
      </c>
      <c r="AA62" s="1">
        <v>39985.175427377202</v>
      </c>
      <c r="AB62" s="1">
        <v>67435.1944349525</v>
      </c>
      <c r="AC62" s="1">
        <v>52059.734021199023</v>
      </c>
      <c r="AD62" s="1">
        <v>55475.633092355398</v>
      </c>
      <c r="AE62" s="1">
        <v>58500.264472349802</v>
      </c>
      <c r="AF62" s="1">
        <v>71814.955168250599</v>
      </c>
      <c r="AG62" s="1">
        <v>62001.937305718602</v>
      </c>
      <c r="AH62" s="1">
        <v>61948.1975096686</v>
      </c>
      <c r="AI62" s="1">
        <v>77038.166452870893</v>
      </c>
      <c r="AJ62" s="1">
        <v>92833.509572820301</v>
      </c>
      <c r="AK62" s="1">
        <v>79610.039319054398</v>
      </c>
      <c r="AL62" s="1">
        <v>79162.642401055797</v>
      </c>
      <c r="AM62" s="1">
        <v>82161.089436450347</v>
      </c>
      <c r="AN62" s="1">
        <v>67604.285338207599</v>
      </c>
      <c r="AO62" s="1">
        <v>56122.7498220056</v>
      </c>
      <c r="AP62" s="1">
        <v>48887.159592679302</v>
      </c>
      <c r="AQ62" s="1">
        <v>43014.125580409702</v>
      </c>
      <c r="AR62" s="1">
        <v>53907.080083325549</v>
      </c>
    </row>
    <row r="63" spans="1:44" ht="14.25" customHeight="1" x14ac:dyDescent="0.35">
      <c r="A63" s="1" t="s">
        <v>226</v>
      </c>
      <c r="B63" s="15">
        <v>8.3227071267208695E-5</v>
      </c>
      <c r="C63" s="14">
        <v>2.4647581620306598E-4</v>
      </c>
      <c r="D63" s="14">
        <v>1.9176320452525301E-3</v>
      </c>
      <c r="E63" s="15">
        <v>1.43344525785905E-5</v>
      </c>
      <c r="F63" s="14">
        <v>1.20720985942513E-4</v>
      </c>
      <c r="G63" s="14">
        <v>4.9437947880992495E-4</v>
      </c>
      <c r="H63" s="1">
        <v>0.64589521644007297</v>
      </c>
      <c r="I63" s="1">
        <f t="shared" si="0"/>
        <v>0.46070670206218395</v>
      </c>
      <c r="J63" s="1">
        <v>0.64589521644007297</v>
      </c>
      <c r="K63" s="1">
        <v>0.46070670206218395</v>
      </c>
      <c r="L63" s="1">
        <v>0.53626025344963124</v>
      </c>
      <c r="M63" s="1">
        <v>0.58170790843580833</v>
      </c>
      <c r="N63" s="1" t="s">
        <v>227</v>
      </c>
      <c r="O63" s="1" t="s">
        <v>228</v>
      </c>
      <c r="P63" s="1" t="s">
        <v>31</v>
      </c>
      <c r="Q63" s="1" t="s">
        <v>63</v>
      </c>
      <c r="R63" s="1" t="s">
        <v>33</v>
      </c>
      <c r="S63" s="1" t="s">
        <v>229</v>
      </c>
      <c r="T63" s="1">
        <v>43324.234132821402</v>
      </c>
      <c r="U63" s="1">
        <v>39150.511150884697</v>
      </c>
      <c r="V63" s="1">
        <v>50665.6587341747</v>
      </c>
      <c r="W63" s="1">
        <v>28676.314644991198</v>
      </c>
      <c r="X63" s="1">
        <v>40454.179665717995</v>
      </c>
      <c r="Y63" s="1">
        <v>23464.6650549605</v>
      </c>
      <c r="Z63" s="1">
        <v>27520.620754228799</v>
      </c>
      <c r="AA63" s="1">
        <v>27587.6231912853</v>
      </c>
      <c r="AB63" s="1">
        <v>25943.735523903499</v>
      </c>
      <c r="AC63" s="1">
        <v>26129.161131094523</v>
      </c>
      <c r="AD63" s="1">
        <v>17759.7044941071</v>
      </c>
      <c r="AE63" s="1">
        <v>17582.505880191198</v>
      </c>
      <c r="AF63" s="1">
        <v>15054.035729646899</v>
      </c>
      <c r="AG63" s="1">
        <v>24153.800689750798</v>
      </c>
      <c r="AH63" s="1">
        <v>18637.511698424001</v>
      </c>
      <c r="AI63" s="1">
        <v>23891.391530563898</v>
      </c>
      <c r="AJ63" s="1">
        <v>21795.512324187101</v>
      </c>
      <c r="AK63" s="1">
        <v>19222.357101435999</v>
      </c>
      <c r="AL63" s="1">
        <v>21866.613606352399</v>
      </c>
      <c r="AM63" s="1">
        <v>21693.968640634848</v>
      </c>
      <c r="AN63" s="1">
        <v>21640.150039932199</v>
      </c>
      <c r="AO63" s="1">
        <v>24720.352783981001</v>
      </c>
      <c r="AP63" s="1">
        <v>23077.9383279307</v>
      </c>
      <c r="AQ63" s="1">
        <v>24691.623811481</v>
      </c>
      <c r="AR63" s="1">
        <v>23532.516240831224</v>
      </c>
    </row>
    <row r="64" spans="1:44" ht="14.25" customHeight="1" x14ac:dyDescent="0.35">
      <c r="A64" s="1" t="s">
        <v>230</v>
      </c>
      <c r="B64" s="14">
        <v>2.0172378306484699E-4</v>
      </c>
      <c r="C64" s="14">
        <v>5.2031622056305604E-4</v>
      </c>
      <c r="D64" s="14">
        <v>2.26569600728781E-2</v>
      </c>
      <c r="E64" s="14">
        <v>1.12357876849822E-3</v>
      </c>
      <c r="F64" s="14">
        <v>2.08801160780259E-4</v>
      </c>
      <c r="G64" s="14">
        <v>1.2845803823457999E-4</v>
      </c>
      <c r="H64" s="1">
        <v>0.52272086261278672</v>
      </c>
      <c r="I64" s="1">
        <f t="shared" si="0"/>
        <v>0.12128411971385669</v>
      </c>
      <c r="J64" s="1">
        <v>0.52272086261278672</v>
      </c>
      <c r="K64" s="1">
        <v>0.28778518949966986</v>
      </c>
      <c r="L64" s="1">
        <v>0.1612833960051612</v>
      </c>
      <c r="M64" s="1">
        <v>0.12128411971385669</v>
      </c>
      <c r="N64" s="1" t="s">
        <v>231</v>
      </c>
      <c r="O64" s="1" t="s">
        <v>232</v>
      </c>
      <c r="P64" s="1" t="s">
        <v>31</v>
      </c>
      <c r="Q64" s="1" t="s">
        <v>63</v>
      </c>
      <c r="R64" s="1" t="s">
        <v>33</v>
      </c>
      <c r="S64" s="1" t="s">
        <v>229</v>
      </c>
      <c r="T64" s="1">
        <v>14481.174408343801</v>
      </c>
      <c r="U64" s="1">
        <v>11881.238247547601</v>
      </c>
      <c r="V64" s="1">
        <v>12845.014917308001</v>
      </c>
      <c r="W64" s="1">
        <v>4476.1435866992797</v>
      </c>
      <c r="X64" s="1">
        <v>10920.89278997467</v>
      </c>
      <c r="Y64" s="1">
        <v>5521.6301039508598</v>
      </c>
      <c r="Z64" s="1">
        <v>6226.9537723496996</v>
      </c>
      <c r="AA64" s="1">
        <v>4957.1391843599304</v>
      </c>
      <c r="AB64" s="1">
        <v>6128.5909380488001</v>
      </c>
      <c r="AC64" s="1">
        <v>5708.5784996773227</v>
      </c>
      <c r="AD64" s="1">
        <v>5226.6938007711697</v>
      </c>
      <c r="AE64" s="1">
        <v>3020.5660884890099</v>
      </c>
      <c r="AF64" s="1">
        <v>3880.1178621478098</v>
      </c>
      <c r="AG64" s="1">
        <v>444.10705286576598</v>
      </c>
      <c r="AH64" s="1">
        <v>3142.8712010684389</v>
      </c>
      <c r="AI64" s="1">
        <v>805.40168294322905</v>
      </c>
      <c r="AJ64" s="1">
        <v>81.296325341799104</v>
      </c>
      <c r="AK64" s="1">
        <v>2702.22889341376</v>
      </c>
      <c r="AL64" s="1">
        <v>3456.5078046027902</v>
      </c>
      <c r="AM64" s="1">
        <v>1761.3586765753946</v>
      </c>
      <c r="AN64" s="1">
        <v>1186.9189318731901</v>
      </c>
      <c r="AO64" s="1">
        <v>2669.2712541012702</v>
      </c>
      <c r="AP64" s="1">
        <v>157.38610988461801</v>
      </c>
      <c r="AQ64" s="1">
        <v>1284.5471782268501</v>
      </c>
      <c r="AR64" s="1">
        <v>1324.5308685214823</v>
      </c>
    </row>
    <row r="65" spans="1:44" ht="14.25" customHeight="1" x14ac:dyDescent="0.35">
      <c r="A65" s="1" t="s">
        <v>233</v>
      </c>
      <c r="B65" s="15">
        <v>4.87574280236266E-5</v>
      </c>
      <c r="C65" s="14">
        <v>1.58491013021379E-4</v>
      </c>
      <c r="D65" s="14">
        <v>6.8377539240249696E-4</v>
      </c>
      <c r="E65" s="15">
        <v>8.2625351525145197E-6</v>
      </c>
      <c r="F65" s="15">
        <v>7.5525693433609002E-5</v>
      </c>
      <c r="G65" s="14">
        <v>2.0135242035359499E-3</v>
      </c>
      <c r="H65" s="1">
        <v>0.52545726650746638</v>
      </c>
      <c r="I65" s="1">
        <f t="shared" si="0"/>
        <v>0.23327533347458204</v>
      </c>
      <c r="J65" s="1">
        <v>0.46688838192792881</v>
      </c>
      <c r="K65" s="1">
        <v>0.23327533347458204</v>
      </c>
      <c r="L65" s="1">
        <v>0.34685763161760147</v>
      </c>
      <c r="M65" s="1">
        <v>0.52545726650746638</v>
      </c>
      <c r="N65" s="1" t="s">
        <v>234</v>
      </c>
      <c r="O65" s="1" t="s">
        <v>235</v>
      </c>
      <c r="P65" s="1" t="s">
        <v>31</v>
      </c>
      <c r="Q65" s="1" t="s">
        <v>130</v>
      </c>
      <c r="R65" s="1" t="s">
        <v>33</v>
      </c>
      <c r="S65" s="1" t="s">
        <v>236</v>
      </c>
      <c r="T65" s="1">
        <v>47193.454505817703</v>
      </c>
      <c r="U65" s="1">
        <v>57481.496361289901</v>
      </c>
      <c r="V65" s="1">
        <v>64606.1498488906</v>
      </c>
      <c r="W65" s="1">
        <v>48026.3184351241</v>
      </c>
      <c r="X65" s="1">
        <v>54326.854787780576</v>
      </c>
      <c r="Y65" s="1">
        <v>18762.6902251174</v>
      </c>
      <c r="Z65" s="1">
        <v>20305.614890704601</v>
      </c>
      <c r="AA65" s="1">
        <v>27899.532098215601</v>
      </c>
      <c r="AB65" s="1">
        <v>34490.4720943641</v>
      </c>
      <c r="AC65" s="1">
        <v>25364.577327100425</v>
      </c>
      <c r="AD65" s="1">
        <v>8758.7428291213291</v>
      </c>
      <c r="AE65" s="1">
        <v>16370.505982619001</v>
      </c>
      <c r="AF65" s="1">
        <v>11928.6034815986</v>
      </c>
      <c r="AG65" s="1">
        <v>13634.6083756399</v>
      </c>
      <c r="AH65" s="1">
        <v>12673.115167244709</v>
      </c>
      <c r="AI65" s="1">
        <v>24645.4064136089</v>
      </c>
      <c r="AJ65" s="1">
        <v>13975.2611061843</v>
      </c>
      <c r="AK65" s="1">
        <v>17314.353275368299</v>
      </c>
      <c r="AL65" s="1">
        <v>19439.715944530199</v>
      </c>
      <c r="AM65" s="1">
        <v>18843.684184922924</v>
      </c>
      <c r="AN65" s="1">
        <v>13041.9931096855</v>
      </c>
      <c r="AO65" s="1">
        <v>22057.1409093281</v>
      </c>
      <c r="AP65" s="1">
        <v>45632.023589967597</v>
      </c>
      <c r="AQ65" s="1">
        <v>33454.604849959796</v>
      </c>
      <c r="AR65" s="1">
        <v>28546.440614735246</v>
      </c>
    </row>
    <row r="66" spans="1:44" ht="14.25" customHeight="1" x14ac:dyDescent="0.35">
      <c r="A66" s="1" t="s">
        <v>237</v>
      </c>
      <c r="B66" s="14">
        <v>2.0758076027123901E-2</v>
      </c>
      <c r="C66" s="14">
        <v>2.9569846420897699E-2</v>
      </c>
      <c r="D66" s="14">
        <v>2.86900770418788E-2</v>
      </c>
      <c r="E66" s="14">
        <v>1.8758807555854101E-2</v>
      </c>
      <c r="F66" s="14">
        <v>2.19837433887922E-2</v>
      </c>
      <c r="G66" s="14">
        <v>1.79847551497033E-2</v>
      </c>
      <c r="H66" s="1">
        <v>7.5367058249509747E-2</v>
      </c>
      <c r="I66" s="1">
        <f t="shared" si="0"/>
        <v>1.2071360011973978E-3</v>
      </c>
      <c r="J66" s="1">
        <v>7.5367058249509747E-2</v>
      </c>
      <c r="K66" s="1">
        <v>8.6631310577647731E-3</v>
      </c>
      <c r="L66" s="1">
        <v>3.5512259488318883E-2</v>
      </c>
      <c r="M66" s="1">
        <v>1.2071360011973978E-3</v>
      </c>
      <c r="N66" s="1" t="s">
        <v>238</v>
      </c>
      <c r="O66" s="1" t="s">
        <v>239</v>
      </c>
      <c r="P66" s="1" t="s">
        <v>31</v>
      </c>
      <c r="Q66" s="1" t="s">
        <v>149</v>
      </c>
      <c r="R66" s="1" t="s">
        <v>33</v>
      </c>
      <c r="S66" s="1" t="s">
        <v>38</v>
      </c>
      <c r="T66" s="1">
        <v>10001.1259233362</v>
      </c>
      <c r="U66" s="1">
        <v>5076.65129059228</v>
      </c>
      <c r="V66" s="1">
        <v>29134.529382390701</v>
      </c>
      <c r="W66" s="1">
        <v>4103.1648854488803</v>
      </c>
      <c r="X66" s="1">
        <v>12078.867870442014</v>
      </c>
      <c r="Y66" s="1">
        <v>2085.38835910125</v>
      </c>
      <c r="Z66" s="1">
        <v>0</v>
      </c>
      <c r="AA66" s="1">
        <v>0</v>
      </c>
      <c r="AB66" s="1">
        <v>1556.0065944176899</v>
      </c>
      <c r="AC66" s="1">
        <v>910.34873837973498</v>
      </c>
      <c r="AD66" s="1">
        <v>0</v>
      </c>
      <c r="AE66" s="1">
        <v>418.56326156425303</v>
      </c>
      <c r="AF66" s="1">
        <v>0</v>
      </c>
      <c r="AG66" s="1">
        <v>0</v>
      </c>
      <c r="AH66" s="1">
        <v>104.64081539106326</v>
      </c>
      <c r="AI66" s="1">
        <v>195.303991718015</v>
      </c>
      <c r="AJ66" s="1">
        <v>703.19624419004003</v>
      </c>
      <c r="AK66" s="1">
        <v>0</v>
      </c>
      <c r="AL66" s="1">
        <v>817.291324652963</v>
      </c>
      <c r="AM66" s="1">
        <v>428.94789014025451</v>
      </c>
      <c r="AN66" s="1">
        <v>0</v>
      </c>
      <c r="AO66" s="1">
        <v>58.323345040468404</v>
      </c>
      <c r="AP66" s="1">
        <v>0</v>
      </c>
      <c r="AQ66" s="1">
        <v>0</v>
      </c>
      <c r="AR66" s="1">
        <v>14.580836260117101</v>
      </c>
    </row>
    <row r="67" spans="1:44" ht="14.25" customHeight="1" x14ac:dyDescent="0.35">
      <c r="A67" s="1" t="s">
        <v>240</v>
      </c>
      <c r="B67" s="15">
        <v>5.5212258401346598E-5</v>
      </c>
      <c r="C67" s="14">
        <v>1.76496058254541E-4</v>
      </c>
      <c r="D67" s="14">
        <v>1.4854327614177701E-3</v>
      </c>
      <c r="E67" s="15">
        <v>6.7901374301571101E-5</v>
      </c>
      <c r="F67" s="15">
        <v>2.2515817709622999E-5</v>
      </c>
      <c r="G67" s="14">
        <v>1.02358758348409E-4</v>
      </c>
      <c r="H67" s="1">
        <v>0.64639906569134964</v>
      </c>
      <c r="I67" s="1">
        <f t="shared" si="0"/>
        <v>0.48837627711657633</v>
      </c>
      <c r="J67" s="1">
        <v>0.64639906569134964</v>
      </c>
      <c r="K67" s="1">
        <v>0.54039777839077507</v>
      </c>
      <c r="L67" s="1">
        <v>0.48837627711657633</v>
      </c>
      <c r="M67" s="1">
        <v>0.52439334029793583</v>
      </c>
      <c r="N67" s="1" t="s">
        <v>241</v>
      </c>
      <c r="O67" s="1" t="s">
        <v>242</v>
      </c>
      <c r="P67" s="1" t="s">
        <v>31</v>
      </c>
      <c r="Q67" s="1" t="s">
        <v>69</v>
      </c>
      <c r="R67" s="1" t="s">
        <v>33</v>
      </c>
      <c r="S67" s="1" t="s">
        <v>38</v>
      </c>
      <c r="T67" s="1">
        <v>61369.535812394097</v>
      </c>
      <c r="U67" s="1">
        <v>85533.949259926099</v>
      </c>
      <c r="V67" s="1">
        <v>90637.231279157597</v>
      </c>
      <c r="W67" s="1">
        <v>68724.489601099704</v>
      </c>
      <c r="X67" s="1">
        <v>76566.301488144381</v>
      </c>
      <c r="Y67" s="1">
        <v>43064.652580595903</v>
      </c>
      <c r="Z67" s="1">
        <v>56415.760989272298</v>
      </c>
      <c r="AA67" s="1">
        <v>43963.899607439896</v>
      </c>
      <c r="AB67" s="1">
        <v>54525.2298042068</v>
      </c>
      <c r="AC67" s="1">
        <v>49492.38574537872</v>
      </c>
      <c r="AD67" s="1">
        <v>40034.356877664497</v>
      </c>
      <c r="AE67" s="1">
        <v>48273.046761897298</v>
      </c>
      <c r="AF67" s="1">
        <v>35365.762870243299</v>
      </c>
      <c r="AG67" s="1">
        <v>41831.870385360999</v>
      </c>
      <c r="AH67" s="1">
        <v>41376.259223791523</v>
      </c>
      <c r="AI67" s="1">
        <v>38158.455808540399</v>
      </c>
      <c r="AJ67" s="1">
        <v>43480.750370241403</v>
      </c>
      <c r="AK67" s="1">
        <v>30295.1184168539</v>
      </c>
      <c r="AL67" s="1">
        <v>37638.3364978256</v>
      </c>
      <c r="AM67" s="1">
        <v>37393.165273365332</v>
      </c>
      <c r="AN67" s="1">
        <v>35426.277050557597</v>
      </c>
      <c r="AO67" s="1">
        <v>32117.922240042801</v>
      </c>
      <c r="AP67" s="1">
        <v>50528.385869889302</v>
      </c>
      <c r="AQ67" s="1">
        <v>42530.849206017701</v>
      </c>
      <c r="AR67" s="1">
        <v>40150.858591626849</v>
      </c>
    </row>
    <row r="68" spans="1:44" ht="14.25" customHeight="1" x14ac:dyDescent="0.35">
      <c r="A68" s="1" t="s">
        <v>243</v>
      </c>
      <c r="B68" s="14">
        <v>1.6200291318397401E-4</v>
      </c>
      <c r="C68" s="14">
        <v>4.3361494024837501E-4</v>
      </c>
      <c r="D68" s="14">
        <v>1.6806494739870499E-3</v>
      </c>
      <c r="E68" s="14">
        <v>5.6070898630511401E-4</v>
      </c>
      <c r="F68" s="14">
        <v>1.02384460902716E-4</v>
      </c>
      <c r="G68" s="14">
        <v>2.6566211301248799E-4</v>
      </c>
      <c r="H68" s="1">
        <v>0.59615435366999248</v>
      </c>
      <c r="I68" s="1">
        <f t="shared" si="0"/>
        <v>0.45326348825464374</v>
      </c>
      <c r="J68" s="1">
        <v>0.59615435366999248</v>
      </c>
      <c r="K68" s="1">
        <v>0.55033682286802166</v>
      </c>
      <c r="L68" s="1">
        <v>0.45326348825464374</v>
      </c>
      <c r="M68" s="1">
        <v>0.49091426134733812</v>
      </c>
      <c r="N68" s="1" t="s">
        <v>244</v>
      </c>
      <c r="O68" s="1" t="s">
        <v>245</v>
      </c>
      <c r="P68" s="1" t="s">
        <v>31</v>
      </c>
      <c r="Q68" s="1" t="s">
        <v>32</v>
      </c>
      <c r="R68" s="1" t="s">
        <v>33</v>
      </c>
      <c r="S68" s="1" t="s">
        <v>38</v>
      </c>
      <c r="T68" s="1">
        <v>359191.21811450698</v>
      </c>
      <c r="U68" s="1">
        <v>670792.92206904199</v>
      </c>
      <c r="V68" s="1">
        <v>544448.01559966896</v>
      </c>
      <c r="W68" s="1">
        <v>459410.51321420999</v>
      </c>
      <c r="X68" s="1">
        <v>508460.66724935698</v>
      </c>
      <c r="Y68" s="1">
        <v>284895.17882438703</v>
      </c>
      <c r="Z68" s="1">
        <v>316157.61727755901</v>
      </c>
      <c r="AA68" s="1">
        <v>262345.30439896701</v>
      </c>
      <c r="AB68" s="1">
        <v>349086.061301701</v>
      </c>
      <c r="AC68" s="1">
        <v>303121.04045065353</v>
      </c>
      <c r="AD68" s="1">
        <v>264248.87083311501</v>
      </c>
      <c r="AE68" s="1">
        <v>317887.85911517497</v>
      </c>
      <c r="AF68" s="1">
        <v>227424.02507087501</v>
      </c>
      <c r="AG68" s="1">
        <v>309737.75765029702</v>
      </c>
      <c r="AH68" s="1">
        <v>279824.62816736544</v>
      </c>
      <c r="AI68" s="1">
        <v>220282.84897941101</v>
      </c>
      <c r="AJ68" s="1">
        <v>251966.77694449699</v>
      </c>
      <c r="AK68" s="1">
        <v>217823.842573965</v>
      </c>
      <c r="AL68" s="1">
        <v>231793.154213036</v>
      </c>
      <c r="AM68" s="1">
        <v>230466.65567772725</v>
      </c>
      <c r="AN68" s="1">
        <v>220285.927793512</v>
      </c>
      <c r="AO68" s="1">
        <v>244288.42829203801</v>
      </c>
      <c r="AP68" s="1">
        <v>275182.60508631403</v>
      </c>
      <c r="AQ68" s="1">
        <v>258685.410375707</v>
      </c>
      <c r="AR68" s="1">
        <v>249610.59288689276</v>
      </c>
    </row>
    <row r="69" spans="1:44" ht="14.25" customHeight="1" x14ac:dyDescent="0.35">
      <c r="A69" s="1" t="s">
        <v>246</v>
      </c>
      <c r="B69" s="14">
        <v>1.55554854564926E-2</v>
      </c>
      <c r="C69" s="14">
        <v>2.3085093378227201E-2</v>
      </c>
      <c r="D69" s="14">
        <v>1.6215974605321901E-2</v>
      </c>
      <c r="E69" s="14">
        <v>1.6383471394516898E-2</v>
      </c>
      <c r="F69" s="14">
        <v>1.6503048797933999E-2</v>
      </c>
      <c r="G69" s="14">
        <v>1.6587582940199099E-2</v>
      </c>
      <c r="H69" s="1">
        <v>0</v>
      </c>
      <c r="I69" s="1">
        <f t="shared" si="0"/>
        <v>0</v>
      </c>
      <c r="J69" s="1">
        <v>0</v>
      </c>
      <c r="K69" s="1">
        <v>0</v>
      </c>
      <c r="L69" s="1">
        <v>0</v>
      </c>
      <c r="M69" s="1">
        <v>0</v>
      </c>
      <c r="N69" s="1" t="s">
        <v>247</v>
      </c>
      <c r="O69" s="1" t="s">
        <v>248</v>
      </c>
      <c r="P69" s="1" t="s">
        <v>31</v>
      </c>
      <c r="Q69" s="1" t="s">
        <v>149</v>
      </c>
      <c r="R69" s="1" t="s">
        <v>33</v>
      </c>
      <c r="S69" s="1" t="s">
        <v>145</v>
      </c>
      <c r="T69" s="1">
        <v>8.8117162699757099</v>
      </c>
      <c r="U69" s="1">
        <v>602.42795233352695</v>
      </c>
      <c r="V69" s="1">
        <v>205.00115515927399</v>
      </c>
      <c r="W69" s="1">
        <v>219.916468160025</v>
      </c>
      <c r="X69" s="1">
        <v>259.03932298070043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</row>
    <row r="70" spans="1:44" ht="14.25" customHeight="1" x14ac:dyDescent="0.35">
      <c r="A70" s="1" t="s">
        <v>249</v>
      </c>
      <c r="B70" s="15">
        <v>3.5339112377455603E-5</v>
      </c>
      <c r="C70" s="14">
        <v>1.2318465787387E-4</v>
      </c>
      <c r="D70" s="14">
        <v>4.7091086328132602E-3</v>
      </c>
      <c r="E70" s="14">
        <v>2.6036089167480502E-4</v>
      </c>
      <c r="F70" s="15">
        <v>1.42431335826698E-5</v>
      </c>
      <c r="G70" s="15">
        <v>4.6099198844795603E-5</v>
      </c>
      <c r="H70" s="1">
        <v>0.52232120286106021</v>
      </c>
      <c r="I70" s="1">
        <f t="shared" si="0"/>
        <v>0.16502702607360531</v>
      </c>
      <c r="J70" s="1">
        <v>0.52232120286106021</v>
      </c>
      <c r="K70" s="1">
        <v>0.34952468946810783</v>
      </c>
      <c r="L70" s="1">
        <v>0.16502702607360531</v>
      </c>
      <c r="M70" s="1">
        <v>0.21384977103370814</v>
      </c>
      <c r="N70" s="1" t="s">
        <v>250</v>
      </c>
      <c r="O70" s="1" t="s">
        <v>251</v>
      </c>
      <c r="P70" s="1" t="s">
        <v>31</v>
      </c>
      <c r="Q70" s="1" t="s">
        <v>63</v>
      </c>
      <c r="R70" s="1" t="s">
        <v>33</v>
      </c>
      <c r="S70" s="1" t="s">
        <v>252</v>
      </c>
      <c r="T70" s="1">
        <v>2297.1498249706501</v>
      </c>
      <c r="U70" s="1">
        <v>3224.79705960909</v>
      </c>
      <c r="V70" s="1">
        <v>2219.1163350561001</v>
      </c>
      <c r="W70" s="1">
        <v>1353.8665591781701</v>
      </c>
      <c r="X70" s="1">
        <v>2273.7324447035026</v>
      </c>
      <c r="Y70" s="1">
        <v>1400.9391384855001</v>
      </c>
      <c r="Z70" s="1">
        <v>984.11007989620805</v>
      </c>
      <c r="AA70" s="1">
        <v>864.02422773257194</v>
      </c>
      <c r="AB70" s="1">
        <v>1501.4012158927301</v>
      </c>
      <c r="AC70" s="1">
        <v>1187.6186655017525</v>
      </c>
      <c r="AD70" s="1">
        <v>624.88920384682797</v>
      </c>
      <c r="AE70" s="1">
        <v>1060.29673514618</v>
      </c>
      <c r="AF70" s="1">
        <v>616.96792689022595</v>
      </c>
      <c r="AG70" s="1">
        <v>876.74864079097904</v>
      </c>
      <c r="AH70" s="1">
        <v>794.72562666855333</v>
      </c>
      <c r="AI70" s="1">
        <v>322.61349461869099</v>
      </c>
      <c r="AJ70" s="1">
        <v>519.51763428641198</v>
      </c>
      <c r="AK70" s="1">
        <v>470.85534964801599</v>
      </c>
      <c r="AL70" s="1">
        <v>187.92273519283</v>
      </c>
      <c r="AM70" s="1">
        <v>375.22730343648726</v>
      </c>
      <c r="AN70" s="1">
        <v>492.24929429131799</v>
      </c>
      <c r="AO70" s="1">
        <v>328.87837442354402</v>
      </c>
      <c r="AP70" s="1">
        <v>649.01120840122303</v>
      </c>
      <c r="AQ70" s="1">
        <v>474.80977365094498</v>
      </c>
      <c r="AR70" s="1">
        <v>486.23716269175748</v>
      </c>
    </row>
    <row r="71" spans="1:44" ht="14.25" customHeight="1" x14ac:dyDescent="0.35">
      <c r="A71" s="1" t="s">
        <v>253</v>
      </c>
      <c r="B71" s="15">
        <v>1.61703238763687E-5</v>
      </c>
      <c r="C71" s="15">
        <v>6.3045569101795803E-5</v>
      </c>
      <c r="D71" s="14">
        <v>4.05373932988562E-4</v>
      </c>
      <c r="E71" s="15">
        <v>4.9621487249629199E-5</v>
      </c>
      <c r="F71" s="15">
        <v>2.2090286960208E-5</v>
      </c>
      <c r="G71" s="15">
        <v>2.7239017681424099E-5</v>
      </c>
      <c r="H71" s="1">
        <v>0.50508374326039984</v>
      </c>
      <c r="I71" s="1">
        <f t="shared" si="0"/>
        <v>0.32211111103669299</v>
      </c>
      <c r="J71" s="1">
        <v>0.50508374326039984</v>
      </c>
      <c r="K71" s="1">
        <v>0.40818619484133561</v>
      </c>
      <c r="L71" s="1">
        <v>0.32526484889415963</v>
      </c>
      <c r="M71" s="1">
        <v>0.32211111103669299</v>
      </c>
      <c r="N71" s="1" t="s">
        <v>254</v>
      </c>
      <c r="O71" s="1" t="s">
        <v>255</v>
      </c>
      <c r="P71" s="1" t="s">
        <v>31</v>
      </c>
      <c r="Q71" s="1" t="s">
        <v>256</v>
      </c>
      <c r="R71" s="1" t="s">
        <v>64</v>
      </c>
      <c r="S71" s="1" t="s">
        <v>257</v>
      </c>
      <c r="T71" s="1">
        <v>52652.572713456597</v>
      </c>
      <c r="U71" s="1">
        <v>61961.713703316003</v>
      </c>
      <c r="V71" s="1">
        <v>84551.0479996793</v>
      </c>
      <c r="W71" s="1">
        <v>72566.923832045199</v>
      </c>
      <c r="X71" s="1">
        <v>67933.064562124287</v>
      </c>
      <c r="Y71" s="1">
        <v>20345.850126257501</v>
      </c>
      <c r="Z71" s="1">
        <v>41487.548049564401</v>
      </c>
      <c r="AA71" s="1">
        <v>26721.797732281</v>
      </c>
      <c r="AB71" s="1">
        <v>48692.350252649703</v>
      </c>
      <c r="AC71" s="1">
        <v>34311.886540188149</v>
      </c>
      <c r="AD71" s="1">
        <v>34524.703610831799</v>
      </c>
      <c r="AE71" s="1">
        <v>26693.837916123099</v>
      </c>
      <c r="AF71" s="1">
        <v>22203.3067421542</v>
      </c>
      <c r="AG71" s="1">
        <v>27495.5082409881</v>
      </c>
      <c r="AH71" s="1">
        <v>27729.339127524298</v>
      </c>
      <c r="AI71" s="1">
        <v>21828.6877357058</v>
      </c>
      <c r="AJ71" s="1">
        <v>15335.5370983542</v>
      </c>
      <c r="AK71" s="1">
        <v>24538.033529918601</v>
      </c>
      <c r="AL71" s="1">
        <v>26682.693554887599</v>
      </c>
      <c r="AM71" s="1">
        <v>22096.237979716549</v>
      </c>
      <c r="AN71" s="1">
        <v>17250.1530566035</v>
      </c>
      <c r="AO71" s="1">
        <v>21529.701592944501</v>
      </c>
      <c r="AP71" s="1">
        <v>25855.1722771184</v>
      </c>
      <c r="AQ71" s="1">
        <v>22892.952682266601</v>
      </c>
      <c r="AR71" s="1">
        <v>21881.994902233251</v>
      </c>
    </row>
    <row r="72" spans="1:44" ht="14.25" customHeight="1" x14ac:dyDescent="0.35">
      <c r="A72" s="1" t="s">
        <v>258</v>
      </c>
      <c r="B72" s="15">
        <v>3.4433101359586699E-6</v>
      </c>
      <c r="C72" s="15">
        <v>1.9435252608402701E-5</v>
      </c>
      <c r="D72" s="14">
        <v>7.1999133942416398E-3</v>
      </c>
      <c r="E72" s="15">
        <v>8.14304374224806E-5</v>
      </c>
      <c r="F72" s="15">
        <v>4.6735888681315201E-7</v>
      </c>
      <c r="G72" s="15">
        <v>4.2889742970508798E-6</v>
      </c>
      <c r="H72" s="1">
        <v>0.61214735037060619</v>
      </c>
      <c r="I72" s="1">
        <f t="shared" si="0"/>
        <v>0.11471864918906924</v>
      </c>
      <c r="J72" s="1">
        <v>0.61214735037060619</v>
      </c>
      <c r="K72" s="1">
        <v>0.38750636980367748</v>
      </c>
      <c r="L72" s="1">
        <v>0.11471864918906924</v>
      </c>
      <c r="M72" s="1">
        <v>0.22569633533795019</v>
      </c>
      <c r="N72" s="1" t="s">
        <v>259</v>
      </c>
      <c r="O72" s="1" t="s">
        <v>260</v>
      </c>
      <c r="P72" s="1" t="s">
        <v>31</v>
      </c>
      <c r="Q72" s="1" t="s">
        <v>32</v>
      </c>
      <c r="R72" s="1" t="s">
        <v>33</v>
      </c>
      <c r="S72" s="1" t="s">
        <v>38</v>
      </c>
      <c r="T72" s="1">
        <v>14263.1193905035</v>
      </c>
      <c r="U72" s="1">
        <v>15489.352677241901</v>
      </c>
      <c r="V72" s="1">
        <v>11573.829239832399</v>
      </c>
      <c r="W72" s="1">
        <v>10167.951876675799</v>
      </c>
      <c r="X72" s="1">
        <v>12873.563296063399</v>
      </c>
      <c r="Y72" s="1">
        <v>6072.0511699131202</v>
      </c>
      <c r="Z72" s="1">
        <v>7072.1832950458202</v>
      </c>
      <c r="AA72" s="1">
        <v>9265.6098231296801</v>
      </c>
      <c r="AB72" s="1">
        <v>9112.22635796537</v>
      </c>
      <c r="AC72" s="1">
        <v>7880.5176615134978</v>
      </c>
      <c r="AD72" s="1">
        <v>5443.0229163857402</v>
      </c>
      <c r="AE72" s="1">
        <v>5089.9062630743902</v>
      </c>
      <c r="AF72" s="1">
        <v>2317.2219672644601</v>
      </c>
      <c r="AG72" s="1">
        <v>7104.1999704569798</v>
      </c>
      <c r="AH72" s="1">
        <v>4988.5877792953925</v>
      </c>
      <c r="AI72" s="1">
        <v>1026.93729847789</v>
      </c>
      <c r="AJ72" s="1">
        <v>0</v>
      </c>
      <c r="AK72" s="1">
        <v>1630.0160437806401</v>
      </c>
      <c r="AL72" s="1">
        <v>3250.3978240389702</v>
      </c>
      <c r="AM72" s="1">
        <v>1476.8377915743749</v>
      </c>
      <c r="AN72" s="1">
        <v>3513.42938712869</v>
      </c>
      <c r="AO72" s="1">
        <v>3475.9178595253202</v>
      </c>
      <c r="AP72" s="1">
        <v>4632.7169879966004</v>
      </c>
      <c r="AQ72" s="1">
        <v>0</v>
      </c>
      <c r="AR72" s="1">
        <v>2905.5160586626525</v>
      </c>
    </row>
    <row r="73" spans="1:44" ht="14.25" customHeight="1" x14ac:dyDescent="0.35">
      <c r="A73" s="1" t="s">
        <v>261</v>
      </c>
      <c r="B73" s="14">
        <v>1.9852879731587099E-4</v>
      </c>
      <c r="C73" s="14">
        <v>5.1701804551951703E-4</v>
      </c>
      <c r="D73" s="14">
        <v>2.1553073841673601E-4</v>
      </c>
      <c r="E73" s="14">
        <v>1.00203592839776E-3</v>
      </c>
      <c r="F73" s="14">
        <v>6.8447683830752404E-4</v>
      </c>
      <c r="G73" s="14">
        <v>1.7178528226280399E-4</v>
      </c>
      <c r="H73" s="1">
        <v>0.45169435023718429</v>
      </c>
      <c r="I73" s="1">
        <f t="shared" si="0"/>
        <v>0.33424693638620478</v>
      </c>
      <c r="J73" s="1">
        <v>0.35081149063241784</v>
      </c>
      <c r="K73" s="1">
        <v>0.45169435023718429</v>
      </c>
      <c r="L73" s="1">
        <v>0.44007958288309273</v>
      </c>
      <c r="M73" s="1">
        <v>0.33424693638620478</v>
      </c>
      <c r="N73" s="1" t="s">
        <v>262</v>
      </c>
      <c r="O73" s="1" t="s">
        <v>129</v>
      </c>
      <c r="P73" s="1" t="s">
        <v>31</v>
      </c>
      <c r="Q73" s="1" t="s">
        <v>130</v>
      </c>
      <c r="R73" s="1" t="s">
        <v>33</v>
      </c>
      <c r="S73" s="1" t="s">
        <v>38</v>
      </c>
      <c r="T73" s="1">
        <v>45516.338635284199</v>
      </c>
      <c r="U73" s="1">
        <v>82312.960193766005</v>
      </c>
      <c r="V73" s="1">
        <v>43403.6519985126</v>
      </c>
      <c r="W73" s="1">
        <v>47213.896100869097</v>
      </c>
      <c r="X73" s="1">
        <v>54611.711732107971</v>
      </c>
      <c r="Y73" s="1">
        <v>24123.023239517799</v>
      </c>
      <c r="Z73" s="1">
        <v>16619.864557390301</v>
      </c>
      <c r="AA73" s="1">
        <v>17784.121669092099</v>
      </c>
      <c r="AB73" s="1">
        <v>18106.654528914602</v>
      </c>
      <c r="AC73" s="1">
        <v>19158.415998728698</v>
      </c>
      <c r="AD73" s="1">
        <v>24521.489162448401</v>
      </c>
      <c r="AE73" s="1">
        <v>21480.529855889501</v>
      </c>
      <c r="AF73" s="1">
        <v>30366.7408574234</v>
      </c>
      <c r="AG73" s="1">
        <v>22302.446708938402</v>
      </c>
      <c r="AH73" s="1">
        <v>24667.801646174925</v>
      </c>
      <c r="AI73" s="1">
        <v>18852.498825008599</v>
      </c>
      <c r="AJ73" s="1">
        <v>29679.4244675511</v>
      </c>
      <c r="AK73" s="1">
        <v>22762.535847630901</v>
      </c>
      <c r="AL73" s="1">
        <v>24839.5381382005</v>
      </c>
      <c r="AM73" s="1">
        <v>24033.499319597777</v>
      </c>
      <c r="AN73" s="1">
        <v>22552.637684248901</v>
      </c>
      <c r="AO73" s="1">
        <v>18072.143480077601</v>
      </c>
      <c r="AP73" s="1">
        <v>14469.389900471</v>
      </c>
      <c r="AQ73" s="1">
        <v>17921.018284257101</v>
      </c>
      <c r="AR73" s="1">
        <v>18253.797337263648</v>
      </c>
    </row>
    <row r="74" spans="1:44" ht="14.25" customHeight="1" x14ac:dyDescent="0.35">
      <c r="A74" s="1" t="s">
        <v>263</v>
      </c>
      <c r="B74" s="15">
        <v>3.3019736722202998E-6</v>
      </c>
      <c r="C74" s="15">
        <v>1.8954733973724201E-5</v>
      </c>
      <c r="D74" s="14">
        <v>1.4633977742442E-3</v>
      </c>
      <c r="E74" s="14">
        <v>3.4689549734412401E-4</v>
      </c>
      <c r="F74" s="15">
        <v>6.9056373730447305E-7</v>
      </c>
      <c r="G74" s="15">
        <v>4.0126959433006698E-7</v>
      </c>
      <c r="H74" s="1">
        <v>0.6280485744978318</v>
      </c>
      <c r="I74" s="1">
        <f t="shared" si="0"/>
        <v>0.31503316704461415</v>
      </c>
      <c r="J74" s="1">
        <v>0.6280485744978318</v>
      </c>
      <c r="K74" s="1">
        <v>0.57419545891301649</v>
      </c>
      <c r="L74" s="1">
        <v>0.31503316704461415</v>
      </c>
      <c r="M74" s="1">
        <v>0.35396200665588134</v>
      </c>
      <c r="N74" s="1" t="s">
        <v>264</v>
      </c>
      <c r="O74" s="1" t="s">
        <v>265</v>
      </c>
      <c r="P74" s="1" t="s">
        <v>31</v>
      </c>
      <c r="Q74" s="1" t="s">
        <v>42</v>
      </c>
      <c r="R74" s="1" t="s">
        <v>33</v>
      </c>
      <c r="S74" s="1" t="s">
        <v>38</v>
      </c>
      <c r="T74" s="1">
        <v>32781.524073857698</v>
      </c>
      <c r="U74" s="1">
        <v>38080.484352935397</v>
      </c>
      <c r="V74" s="1">
        <v>38250.071324143202</v>
      </c>
      <c r="W74" s="1">
        <v>26716.095437141601</v>
      </c>
      <c r="X74" s="1">
        <v>33957.043797019476</v>
      </c>
      <c r="Y74" s="1">
        <v>17756.621022249401</v>
      </c>
      <c r="Z74" s="1">
        <v>17485.612327869199</v>
      </c>
      <c r="AA74" s="1">
        <v>24963.383637751998</v>
      </c>
      <c r="AB74" s="1">
        <v>25101.0748156435</v>
      </c>
      <c r="AC74" s="1">
        <v>21326.672950878525</v>
      </c>
      <c r="AD74" s="1">
        <v>16270.5812790071</v>
      </c>
      <c r="AE74" s="1">
        <v>19930.351041172002</v>
      </c>
      <c r="AF74" s="1">
        <v>20949.895793188301</v>
      </c>
      <c r="AG74" s="1">
        <v>20841.0932720686</v>
      </c>
      <c r="AH74" s="1">
        <v>19497.980346359</v>
      </c>
      <c r="AI74" s="1">
        <v>10086.1707160886</v>
      </c>
      <c r="AJ74" s="1">
        <v>15640.4214313681</v>
      </c>
      <c r="AK74" s="1">
        <v>8641.3457797578794</v>
      </c>
      <c r="AL74" s="1">
        <v>8422.4422761762798</v>
      </c>
      <c r="AM74" s="1">
        <v>10697.595050847714</v>
      </c>
      <c r="AN74" s="1">
        <v>12258.9864055157</v>
      </c>
      <c r="AO74" s="1">
        <v>7044.5017925470502</v>
      </c>
      <c r="AP74" s="1">
        <v>14830.6916630336</v>
      </c>
      <c r="AQ74" s="1">
        <v>13943.8335888823</v>
      </c>
      <c r="AR74" s="1">
        <v>12019.503362494663</v>
      </c>
    </row>
    <row r="75" spans="1:44" ht="14.25" customHeight="1" x14ac:dyDescent="0.35">
      <c r="A75" s="1" t="s">
        <v>266</v>
      </c>
      <c r="B75" s="15">
        <v>6.4990297166601798E-6</v>
      </c>
      <c r="C75" s="15">
        <v>3.08650502479539E-5</v>
      </c>
      <c r="D75" s="14">
        <v>1.9289452785540299E-3</v>
      </c>
      <c r="E75" s="15">
        <v>2.5442332677094698E-5</v>
      </c>
      <c r="F75" s="15">
        <v>2.6708001932274098E-6</v>
      </c>
      <c r="G75" s="15">
        <v>9.3860245289345607E-6</v>
      </c>
      <c r="H75" s="1">
        <v>0.6577639684477522</v>
      </c>
      <c r="I75" s="1">
        <f t="shared" si="0"/>
        <v>0.40921663653458862</v>
      </c>
      <c r="J75" s="1">
        <v>0.6577639684477522</v>
      </c>
      <c r="K75" s="1">
        <v>0.47536471212315157</v>
      </c>
      <c r="L75" s="1">
        <v>0.40921663653458862</v>
      </c>
      <c r="M75" s="1">
        <v>0.4165062023735317</v>
      </c>
      <c r="N75" s="1" t="s">
        <v>267</v>
      </c>
      <c r="O75" s="1" t="s">
        <v>268</v>
      </c>
      <c r="P75" s="1" t="s">
        <v>31</v>
      </c>
      <c r="Q75" s="1" t="s">
        <v>32</v>
      </c>
      <c r="R75" s="1" t="s">
        <v>33</v>
      </c>
      <c r="S75" s="1" t="s">
        <v>38</v>
      </c>
      <c r="T75" s="1">
        <v>45205.778649528598</v>
      </c>
      <c r="U75" s="1">
        <v>49168.2265008701</v>
      </c>
      <c r="V75" s="1">
        <v>59152.222359052903</v>
      </c>
      <c r="W75" s="1">
        <v>49020.086963713999</v>
      </c>
      <c r="X75" s="1">
        <v>50636.578618291402</v>
      </c>
      <c r="Y75" s="1">
        <v>24468.426691359698</v>
      </c>
      <c r="Z75" s="1">
        <v>33545.257562386701</v>
      </c>
      <c r="AA75" s="1">
        <v>33477.869224455702</v>
      </c>
      <c r="AB75" s="1">
        <v>41736.114124133703</v>
      </c>
      <c r="AC75" s="1">
        <v>33306.91690058395</v>
      </c>
      <c r="AD75" s="1">
        <v>27973.3903763526</v>
      </c>
      <c r="AE75" s="1">
        <v>23517.0685352039</v>
      </c>
      <c r="AF75" s="1">
        <v>15492.709749290099</v>
      </c>
      <c r="AG75" s="1">
        <v>29300.201810295101</v>
      </c>
      <c r="AH75" s="1">
        <v>24070.842617785423</v>
      </c>
      <c r="AI75" s="1">
        <v>20049.855672328202</v>
      </c>
      <c r="AJ75" s="1">
        <v>27072.842397373999</v>
      </c>
      <c r="AK75" s="1">
        <v>17909.6187989149</v>
      </c>
      <c r="AL75" s="1">
        <v>17853.0046825688</v>
      </c>
      <c r="AM75" s="1">
        <v>20721.330387796475</v>
      </c>
      <c r="AN75" s="1">
        <v>16314.7585231469</v>
      </c>
      <c r="AO75" s="1">
        <v>24589.385394572699</v>
      </c>
      <c r="AP75" s="1">
        <v>23440.449501936</v>
      </c>
      <c r="AQ75" s="1">
        <v>20017.202826317702</v>
      </c>
      <c r="AR75" s="1">
        <v>21090.449061493327</v>
      </c>
    </row>
    <row r="76" spans="1:44" ht="14.25" customHeight="1" x14ac:dyDescent="0.35">
      <c r="A76" s="1" t="s">
        <v>269</v>
      </c>
      <c r="B76" s="15">
        <v>1.3617694740749901E-7</v>
      </c>
      <c r="C76" s="15">
        <v>1.68534589039189E-6</v>
      </c>
      <c r="D76" s="15">
        <v>9.3272244072739596E-7</v>
      </c>
      <c r="E76" s="15">
        <v>9.5001040367748105E-10</v>
      </c>
      <c r="F76" s="15">
        <v>2.0916414322780199E-7</v>
      </c>
      <c r="G76" s="15">
        <v>2.7075286090916298E-7</v>
      </c>
      <c r="H76" s="1">
        <v>0.42984210601838585</v>
      </c>
      <c r="I76" s="1">
        <f t="shared" si="0"/>
        <v>0.27730028586525773</v>
      </c>
      <c r="J76" s="1">
        <v>0.42984210601838585</v>
      </c>
      <c r="K76" s="1">
        <v>0.27730028586525773</v>
      </c>
      <c r="L76" s="1">
        <v>0.36552106231526749</v>
      </c>
      <c r="M76" s="1">
        <v>0.39495907560851856</v>
      </c>
      <c r="N76" s="1" t="s">
        <v>270</v>
      </c>
      <c r="O76" s="1" t="s">
        <v>271</v>
      </c>
      <c r="P76" s="1" t="s">
        <v>31</v>
      </c>
      <c r="Q76" s="1" t="s">
        <v>32</v>
      </c>
      <c r="R76" s="1" t="s">
        <v>33</v>
      </c>
      <c r="S76" s="1" t="s">
        <v>38</v>
      </c>
      <c r="T76" s="1">
        <v>115290.396355729</v>
      </c>
      <c r="U76" s="1">
        <v>90243.025885083</v>
      </c>
      <c r="V76" s="1">
        <v>138329.12066143801</v>
      </c>
      <c r="W76" s="1">
        <v>123441.426566193</v>
      </c>
      <c r="X76" s="1">
        <v>116825.99236711074</v>
      </c>
      <c r="Y76" s="1">
        <v>44371.852749380698</v>
      </c>
      <c r="Z76" s="1">
        <v>50006.586361166999</v>
      </c>
      <c r="AA76" s="1">
        <v>55408.868653429199</v>
      </c>
      <c r="AB76" s="1">
        <v>51079.614623090099</v>
      </c>
      <c r="AC76" s="1">
        <v>50216.730596766749</v>
      </c>
      <c r="AD76" s="1">
        <v>33579.3194490264</v>
      </c>
      <c r="AE76" s="1">
        <v>33005.789596901697</v>
      </c>
      <c r="AF76" s="1">
        <v>29256.6484089242</v>
      </c>
      <c r="AG76" s="1">
        <v>33741.766864716599</v>
      </c>
      <c r="AH76" s="1">
        <v>32395.881079892224</v>
      </c>
      <c r="AI76" s="1">
        <v>48610.415188339502</v>
      </c>
      <c r="AJ76" s="1">
        <v>54474.268202593499</v>
      </c>
      <c r="AK76" s="1">
        <v>38316.705152070303</v>
      </c>
      <c r="AL76" s="1">
        <v>29408.054801243299</v>
      </c>
      <c r="AM76" s="1">
        <v>42702.360836061649</v>
      </c>
      <c r="AN76" s="1">
        <v>53901.127607868497</v>
      </c>
      <c r="AO76" s="1">
        <v>37335.6430823724</v>
      </c>
      <c r="AP76" s="1">
        <v>51876.174059842102</v>
      </c>
      <c r="AQ76" s="1">
        <v>41452.9990593646</v>
      </c>
      <c r="AR76" s="1">
        <v>46141.485952361902</v>
      </c>
    </row>
    <row r="77" spans="1:44" ht="14.25" customHeight="1" x14ac:dyDescent="0.35">
      <c r="A77" s="1" t="s">
        <v>272</v>
      </c>
      <c r="B77" s="14">
        <v>7.8808067934688E-3</v>
      </c>
      <c r="C77" s="14">
        <v>1.27932711966178E-2</v>
      </c>
      <c r="D77" s="14">
        <v>3.4818197858928597E-2</v>
      </c>
      <c r="E77" s="14">
        <v>0.89467819911802504</v>
      </c>
      <c r="F77" s="14">
        <v>2.7408914412950701E-2</v>
      </c>
      <c r="G77" s="14">
        <v>7.9459997059469992E-3</v>
      </c>
      <c r="H77" s="1">
        <v>0.86034830562308762</v>
      </c>
      <c r="I77" s="1">
        <f t="shared" si="0"/>
        <v>0.25724096396380347</v>
      </c>
      <c r="J77" s="1">
        <v>0.41002398645760696</v>
      </c>
      <c r="K77" s="1">
        <v>0.86034830562308762</v>
      </c>
      <c r="L77" s="1">
        <v>0.38468280570790347</v>
      </c>
      <c r="M77" s="1">
        <v>0.25724096396380347</v>
      </c>
      <c r="N77" s="1" t="s">
        <v>273</v>
      </c>
      <c r="O77" s="1" t="s">
        <v>274</v>
      </c>
      <c r="P77" s="1" t="s">
        <v>31</v>
      </c>
      <c r="Q77" s="1" t="s">
        <v>130</v>
      </c>
      <c r="R77" s="1" t="s">
        <v>33</v>
      </c>
      <c r="S77" s="1" t="s">
        <v>145</v>
      </c>
      <c r="T77" s="1">
        <v>5784.04119702561</v>
      </c>
      <c r="U77" s="1">
        <v>12680.7726315983</v>
      </c>
      <c r="V77" s="1">
        <v>12872.7298807277</v>
      </c>
      <c r="W77" s="1">
        <v>9138.2571719459793</v>
      </c>
      <c r="X77" s="1">
        <v>10118.950220324397</v>
      </c>
      <c r="Y77" s="1">
        <v>5017.1334334284002</v>
      </c>
      <c r="Z77" s="1">
        <v>3751.6864048969501</v>
      </c>
      <c r="AA77" s="1">
        <v>2657.87568579956</v>
      </c>
      <c r="AB77" s="1">
        <v>5169.3537082890498</v>
      </c>
      <c r="AC77" s="1">
        <v>4149.0123081034899</v>
      </c>
      <c r="AD77" s="1">
        <v>3416.1818797432002</v>
      </c>
      <c r="AE77" s="1">
        <v>6356.09941973886</v>
      </c>
      <c r="AF77" s="1">
        <v>14234.279452680399</v>
      </c>
      <c r="AG77" s="1">
        <v>10816.7259547994</v>
      </c>
      <c r="AH77" s="1">
        <v>8705.8216767404647</v>
      </c>
      <c r="AI77" s="1">
        <v>4206.9466083945799</v>
      </c>
      <c r="AJ77" s="1">
        <v>1083.2553616509299</v>
      </c>
      <c r="AK77" s="1">
        <v>7002.8554990627299</v>
      </c>
      <c r="AL77" s="1">
        <v>3277.2871771837499</v>
      </c>
      <c r="AM77" s="1">
        <v>3892.5861615729973</v>
      </c>
      <c r="AN77" s="1">
        <v>2546.5878849201699</v>
      </c>
      <c r="AO77" s="1">
        <v>1730.7323172997999</v>
      </c>
      <c r="AP77" s="1">
        <v>2824.4203655383399</v>
      </c>
      <c r="AQ77" s="1">
        <v>3310.2934681536499</v>
      </c>
      <c r="AR77" s="1">
        <v>2603.0085089779895</v>
      </c>
    </row>
    <row r="78" spans="1:44" ht="14.25" customHeight="1" x14ac:dyDescent="0.35">
      <c r="A78" s="1" t="s">
        <v>275</v>
      </c>
      <c r="B78" s="15">
        <v>7.4041092706447697E-7</v>
      </c>
      <c r="C78" s="15">
        <v>6.1276953411655201E-6</v>
      </c>
      <c r="D78" s="15">
        <v>2.01400256764073E-5</v>
      </c>
      <c r="E78" s="15">
        <v>1.1757511822252399E-5</v>
      </c>
      <c r="F78" s="15">
        <v>1.3079426164352999E-7</v>
      </c>
      <c r="G78" s="15">
        <v>9.7152181410819996E-8</v>
      </c>
      <c r="H78" s="1">
        <v>0.38700785358787154</v>
      </c>
      <c r="I78" s="1">
        <f t="shared" si="0"/>
        <v>0.13857624582308475</v>
      </c>
      <c r="J78" s="1">
        <v>0.38265031663845306</v>
      </c>
      <c r="K78" s="1">
        <v>0.38700785358787154</v>
      </c>
      <c r="L78" s="1">
        <v>0.18120721377909843</v>
      </c>
      <c r="M78" s="1">
        <v>0.13857624582308475</v>
      </c>
      <c r="N78" s="1" t="s">
        <v>276</v>
      </c>
      <c r="O78" s="1" t="s">
        <v>277</v>
      </c>
      <c r="P78" s="1" t="s">
        <v>31</v>
      </c>
      <c r="Q78" s="1" t="s">
        <v>278</v>
      </c>
      <c r="R78" s="1" t="s">
        <v>33</v>
      </c>
      <c r="S78" s="1" t="s">
        <v>38</v>
      </c>
      <c r="T78" s="1">
        <v>28736.9671552486</v>
      </c>
      <c r="U78" s="1">
        <v>35449.006221446303</v>
      </c>
      <c r="V78" s="1">
        <v>42233.930235794804</v>
      </c>
      <c r="W78" s="1">
        <v>26747.752762331002</v>
      </c>
      <c r="X78" s="1">
        <v>33291.914093705178</v>
      </c>
      <c r="Y78" s="1">
        <v>9191.0999729033592</v>
      </c>
      <c r="Z78" s="1">
        <v>10051.552767126601</v>
      </c>
      <c r="AA78" s="1">
        <v>10482.5629899372</v>
      </c>
      <c r="AB78" s="1">
        <v>21231.4301478587</v>
      </c>
      <c r="AC78" s="1">
        <v>12739.161469456465</v>
      </c>
      <c r="AD78" s="1">
        <v>11576.540682644199</v>
      </c>
      <c r="AE78" s="1">
        <v>11983.3522714631</v>
      </c>
      <c r="AF78" s="1">
        <v>11243.2097040463</v>
      </c>
      <c r="AG78" s="1">
        <v>16733.826202793</v>
      </c>
      <c r="AH78" s="1">
        <v>12884.232215236651</v>
      </c>
      <c r="AI78" s="1">
        <v>6291.9110380634702</v>
      </c>
      <c r="AJ78" s="1">
        <v>3995.3225516135599</v>
      </c>
      <c r="AK78" s="1">
        <v>8076.4266176705296</v>
      </c>
      <c r="AL78" s="1">
        <v>5767.2797698261002</v>
      </c>
      <c r="AM78" s="1">
        <v>6032.7349942934143</v>
      </c>
      <c r="AN78" s="1">
        <v>3516.5134601974601</v>
      </c>
      <c r="AO78" s="1">
        <v>4115.8542662956097</v>
      </c>
      <c r="AP78" s="1">
        <v>5026.3226945466704</v>
      </c>
      <c r="AQ78" s="1">
        <v>5795.1834644414903</v>
      </c>
      <c r="AR78" s="1">
        <v>4613.4684713703082</v>
      </c>
    </row>
    <row r="79" spans="1:44" ht="14.25" customHeight="1" x14ac:dyDescent="0.35">
      <c r="A79" s="1" t="s">
        <v>279</v>
      </c>
      <c r="B79" s="14">
        <v>1.18542761199832E-3</v>
      </c>
      <c r="C79" s="14">
        <v>2.4489155414789102E-3</v>
      </c>
      <c r="D79" s="14">
        <v>2.6980718808102801E-2</v>
      </c>
      <c r="E79" s="14">
        <v>1.20893479555177E-2</v>
      </c>
      <c r="F79" s="14">
        <v>7.9127788507049601E-4</v>
      </c>
      <c r="G79" s="14">
        <v>6.6268730782381702E-4</v>
      </c>
      <c r="H79" s="1">
        <v>0.59990061637153203</v>
      </c>
      <c r="I79" s="1">
        <f t="shared" si="0"/>
        <v>0.35240110182159046</v>
      </c>
      <c r="J79" s="1">
        <v>0.59990061637153203</v>
      </c>
      <c r="K79" s="1">
        <v>0.54744314486160917</v>
      </c>
      <c r="L79" s="1">
        <v>0.36803326325955554</v>
      </c>
      <c r="M79" s="1">
        <v>0.35240110182159046</v>
      </c>
      <c r="N79" s="1" t="s">
        <v>280</v>
      </c>
      <c r="O79" s="1" t="s">
        <v>281</v>
      </c>
      <c r="P79" s="1" t="s">
        <v>31</v>
      </c>
      <c r="Q79" s="1" t="s">
        <v>282</v>
      </c>
      <c r="R79" s="1" t="s">
        <v>33</v>
      </c>
      <c r="S79" s="1" t="s">
        <v>38</v>
      </c>
      <c r="T79" s="1">
        <v>5344.1737910700904</v>
      </c>
      <c r="U79" s="1">
        <v>7222.0484893523499</v>
      </c>
      <c r="V79" s="1">
        <v>12773.511651319401</v>
      </c>
      <c r="W79" s="1">
        <v>10319.900916717201</v>
      </c>
      <c r="X79" s="1">
        <v>8914.9087121147604</v>
      </c>
      <c r="Y79" s="1">
        <v>4858.9482150994299</v>
      </c>
      <c r="Z79" s="1">
        <v>4972.6289177485996</v>
      </c>
      <c r="AA79" s="1">
        <v>5287.1828122624902</v>
      </c>
      <c r="AB79" s="1">
        <v>6273.4769800638196</v>
      </c>
      <c r="AC79" s="1">
        <v>5348.0592312935851</v>
      </c>
      <c r="AD79" s="1">
        <v>4384.7965016825201</v>
      </c>
      <c r="AE79" s="1">
        <v>5475.7038746277303</v>
      </c>
      <c r="AF79" s="1">
        <v>4331.9339877075599</v>
      </c>
      <c r="AG79" s="1">
        <v>5329.1882820392402</v>
      </c>
      <c r="AH79" s="1">
        <v>4880.4056615142626</v>
      </c>
      <c r="AI79" s="1">
        <v>3312.02945392221</v>
      </c>
      <c r="AJ79" s="1">
        <v>3233.2119883872501</v>
      </c>
      <c r="AK79" s="1">
        <v>3198.35454244636</v>
      </c>
      <c r="AL79" s="1">
        <v>3380.3357951667299</v>
      </c>
      <c r="AM79" s="1">
        <v>3280.9829449806371</v>
      </c>
      <c r="AN79" s="1">
        <v>2680.8338625535398</v>
      </c>
      <c r="AO79" s="1">
        <v>1441.5339390269</v>
      </c>
      <c r="AP79" s="1">
        <v>4841.4928540311503</v>
      </c>
      <c r="AQ79" s="1">
        <v>3602.63395554096</v>
      </c>
      <c r="AR79" s="1">
        <v>3141.6236527881374</v>
      </c>
    </row>
    <row r="80" spans="1:44" ht="14.25" customHeight="1" x14ac:dyDescent="0.35">
      <c r="A80" s="1" t="s">
        <v>283</v>
      </c>
      <c r="B80" s="15">
        <v>1.83217495543334E-6</v>
      </c>
      <c r="C80" s="15">
        <v>1.22965373874606E-5</v>
      </c>
      <c r="D80" s="14">
        <v>2.01432612896091E-3</v>
      </c>
      <c r="E80" s="15">
        <v>1.8878191088367299E-5</v>
      </c>
      <c r="F80" s="15">
        <v>1.21971728850312E-6</v>
      </c>
      <c r="G80" s="15">
        <v>9.5634725094662109E-7</v>
      </c>
      <c r="H80" s="1">
        <v>0.54276746945096455</v>
      </c>
      <c r="I80" s="1">
        <f t="shared" si="0"/>
        <v>8.7158638103003311E-2</v>
      </c>
      <c r="J80" s="1">
        <v>0.54276746945096455</v>
      </c>
      <c r="K80" s="1">
        <v>0.27790373966799231</v>
      </c>
      <c r="L80" s="1">
        <v>0.16799690816833968</v>
      </c>
      <c r="M80" s="1">
        <v>8.7158638103003311E-2</v>
      </c>
      <c r="N80" s="1" t="s">
        <v>284</v>
      </c>
      <c r="O80" s="1" t="s">
        <v>285</v>
      </c>
      <c r="P80" s="1" t="s">
        <v>31</v>
      </c>
      <c r="Q80" s="1" t="s">
        <v>286</v>
      </c>
      <c r="R80" s="1" t="s">
        <v>33</v>
      </c>
      <c r="S80" s="1" t="s">
        <v>57</v>
      </c>
      <c r="T80" s="1">
        <v>40436.566337043303</v>
      </c>
      <c r="U80" s="1">
        <v>69880.720135979398</v>
      </c>
      <c r="V80" s="1">
        <v>56366.939727607503</v>
      </c>
      <c r="W80" s="1">
        <v>40364.370246999599</v>
      </c>
      <c r="X80" s="1">
        <v>51762.149111907449</v>
      </c>
      <c r="Y80" s="1">
        <v>21746.4804571036</v>
      </c>
      <c r="Z80" s="1">
        <v>29727.152111190699</v>
      </c>
      <c r="AA80" s="1">
        <v>21969.361498898601</v>
      </c>
      <c r="AB80" s="1">
        <v>38936.2486800611</v>
      </c>
      <c r="AC80" s="1">
        <v>28094.8106868135</v>
      </c>
      <c r="AD80" s="1">
        <v>12411.7784052112</v>
      </c>
      <c r="AE80" s="1">
        <v>17197.364407770001</v>
      </c>
      <c r="AF80" s="1">
        <v>13198.314202903999</v>
      </c>
      <c r="AG80" s="1">
        <v>14732.1222299201</v>
      </c>
      <c r="AH80" s="1">
        <v>14384.894811451326</v>
      </c>
      <c r="AI80" s="1">
        <v>12589.238155839699</v>
      </c>
      <c r="AJ80" s="1">
        <v>11838.0414626234</v>
      </c>
      <c r="AK80" s="1">
        <v>4054.7742680721599</v>
      </c>
      <c r="AL80" s="1">
        <v>6301.4701572608201</v>
      </c>
      <c r="AM80" s="1">
        <v>8695.8810109490205</v>
      </c>
      <c r="AN80" s="1">
        <v>4315.1981166081096</v>
      </c>
      <c r="AO80" s="1">
        <v>1756.2028365486501</v>
      </c>
      <c r="AP80" s="1">
        <v>5323.37313027033</v>
      </c>
      <c r="AQ80" s="1">
        <v>6651.2996040866501</v>
      </c>
      <c r="AR80" s="1">
        <v>4511.5184218784352</v>
      </c>
    </row>
    <row r="81" spans="1:44" ht="14.25" customHeight="1" x14ac:dyDescent="0.35">
      <c r="A81" s="1" t="s">
        <v>287</v>
      </c>
      <c r="B81" s="15">
        <v>6.6815336907059301E-5</v>
      </c>
      <c r="C81" s="14">
        <v>2.05785135816491E-4</v>
      </c>
      <c r="D81" s="14">
        <v>1.0491349967302501E-2</v>
      </c>
      <c r="E81" s="14">
        <v>1.08761984709438E-4</v>
      </c>
      <c r="F81" s="14">
        <v>1.32104708522096E-4</v>
      </c>
      <c r="G81" s="15">
        <v>8.4363338618276301E-5</v>
      </c>
      <c r="H81" s="1">
        <v>0.49846971566307413</v>
      </c>
      <c r="I81" s="1">
        <f t="shared" si="0"/>
        <v>8.5834175994587231E-2</v>
      </c>
      <c r="J81" s="1">
        <v>0.49846971566307413</v>
      </c>
      <c r="K81" s="1">
        <v>0.19956317946073029</v>
      </c>
      <c r="L81" s="1">
        <v>0.1861521959089622</v>
      </c>
      <c r="M81" s="1">
        <v>8.5834175994587231E-2</v>
      </c>
      <c r="N81" s="1" t="s">
        <v>288</v>
      </c>
      <c r="O81" s="1" t="s">
        <v>289</v>
      </c>
      <c r="P81" s="1" t="s">
        <v>31</v>
      </c>
      <c r="Q81" s="1" t="s">
        <v>42</v>
      </c>
      <c r="R81" s="1" t="s">
        <v>33</v>
      </c>
      <c r="S81" s="1" t="s">
        <v>38</v>
      </c>
      <c r="T81" s="1">
        <v>7157.65269309635</v>
      </c>
      <c r="U81" s="1">
        <v>12669.4752717717</v>
      </c>
      <c r="V81" s="1">
        <v>16969.833437906898</v>
      </c>
      <c r="W81" s="1">
        <v>9951.9355602113392</v>
      </c>
      <c r="X81" s="1">
        <v>11687.224240746571</v>
      </c>
      <c r="Y81" s="1">
        <v>3628.5652133210601</v>
      </c>
      <c r="Z81" s="1">
        <v>7899.18395829576</v>
      </c>
      <c r="AA81" s="1">
        <v>3906.6303384879802</v>
      </c>
      <c r="AB81" s="1">
        <v>7868.5298665973196</v>
      </c>
      <c r="AC81" s="1">
        <v>5825.7273441755306</v>
      </c>
      <c r="AD81" s="1">
        <v>2345.9912491396299</v>
      </c>
      <c r="AE81" s="1">
        <v>3081.4924400759401</v>
      </c>
      <c r="AF81" s="1">
        <v>1032.24236951742</v>
      </c>
      <c r="AG81" s="1">
        <v>2869.6324554826301</v>
      </c>
      <c r="AH81" s="1">
        <v>2332.3396285539052</v>
      </c>
      <c r="AI81" s="1">
        <v>3407.5445889940302</v>
      </c>
      <c r="AJ81" s="1">
        <v>3730.1314535781498</v>
      </c>
      <c r="AK81" s="1">
        <v>1564.7337834095299</v>
      </c>
      <c r="AL81" s="1">
        <v>0</v>
      </c>
      <c r="AM81" s="1">
        <v>2175.6024564954278</v>
      </c>
      <c r="AN81" s="1">
        <v>823.65703154913899</v>
      </c>
      <c r="AO81" s="1">
        <v>0</v>
      </c>
      <c r="AP81" s="1">
        <v>1558.3775152379901</v>
      </c>
      <c r="AQ81" s="1">
        <v>1630.6185026866599</v>
      </c>
      <c r="AR81" s="1">
        <v>1003.1632623684472</v>
      </c>
    </row>
    <row r="82" spans="1:44" ht="14.25" customHeight="1" x14ac:dyDescent="0.35">
      <c r="A82" s="1" t="s">
        <v>290</v>
      </c>
      <c r="B82" s="15">
        <v>4.3874994501364299E-8</v>
      </c>
      <c r="C82" s="15">
        <v>6.6502660204876901E-7</v>
      </c>
      <c r="D82" s="14">
        <v>1.1830499638287901E-4</v>
      </c>
      <c r="E82" s="15">
        <v>1.6865102006047301E-5</v>
      </c>
      <c r="F82" s="15">
        <v>2.8303470678281402E-10</v>
      </c>
      <c r="G82" s="15">
        <v>2.0112367327129701E-10</v>
      </c>
      <c r="H82" s="1">
        <v>0.61516492882272988</v>
      </c>
      <c r="I82" s="1">
        <f t="shared" si="0"/>
        <v>0.27496155907530484</v>
      </c>
      <c r="J82" s="1">
        <v>0.61516492882272988</v>
      </c>
      <c r="K82" s="1">
        <v>0.52625139930609921</v>
      </c>
      <c r="L82" s="1">
        <v>0.27496155907530484</v>
      </c>
      <c r="M82" s="1">
        <v>0.2798459496663922</v>
      </c>
      <c r="N82" s="1" t="s">
        <v>291</v>
      </c>
      <c r="O82" s="1" t="s">
        <v>292</v>
      </c>
      <c r="P82" s="1" t="s">
        <v>31</v>
      </c>
      <c r="Q82" s="1" t="s">
        <v>32</v>
      </c>
      <c r="R82" s="1" t="s">
        <v>33</v>
      </c>
      <c r="S82" s="1" t="s">
        <v>38</v>
      </c>
      <c r="T82" s="1">
        <v>93923.406219928307</v>
      </c>
      <c r="U82" s="1">
        <v>123833.58549293601</v>
      </c>
      <c r="V82" s="1">
        <v>131766.48159727</v>
      </c>
      <c r="W82" s="1">
        <v>120251.59012040999</v>
      </c>
      <c r="X82" s="1">
        <v>117443.76585763608</v>
      </c>
      <c r="Y82" s="1">
        <v>66296.245358451604</v>
      </c>
      <c r="Z82" s="1">
        <v>61217.264685233698</v>
      </c>
      <c r="AA82" s="1">
        <v>79016.493524114107</v>
      </c>
      <c r="AB82" s="1">
        <v>82459.139890144797</v>
      </c>
      <c r="AC82" s="1">
        <v>72247.285864486053</v>
      </c>
      <c r="AD82" s="1">
        <v>53181.005959859198</v>
      </c>
      <c r="AE82" s="1">
        <v>60078.409334558899</v>
      </c>
      <c r="AF82" s="1">
        <v>64943.828101484898</v>
      </c>
      <c r="AG82" s="1">
        <v>69016.541093532505</v>
      </c>
      <c r="AH82" s="1">
        <v>61804.946122358873</v>
      </c>
      <c r="AI82" s="1">
        <v>36984.187913968701</v>
      </c>
      <c r="AJ82" s="1">
        <v>34976.653275724399</v>
      </c>
      <c r="AK82" s="1">
        <v>31350.401784889698</v>
      </c>
      <c r="AL82" s="1">
        <v>25858.8408809799</v>
      </c>
      <c r="AM82" s="1">
        <v>32292.520963890674</v>
      </c>
      <c r="AN82" s="1">
        <v>22375.407251110901</v>
      </c>
      <c r="AO82" s="1">
        <v>25453.851698018501</v>
      </c>
      <c r="AP82" s="1">
        <v>46195.043296585602</v>
      </c>
      <c r="AQ82" s="1">
        <v>37440.3465095953</v>
      </c>
      <c r="AR82" s="1">
        <v>32866.162188827577</v>
      </c>
    </row>
    <row r="83" spans="1:44" ht="14.25" customHeight="1" x14ac:dyDescent="0.35">
      <c r="A83" s="1" t="s">
        <v>293</v>
      </c>
      <c r="B83" s="14">
        <v>3.6154817197169E-3</v>
      </c>
      <c r="C83" s="14">
        <v>6.45997992039483E-3</v>
      </c>
      <c r="D83" s="14">
        <v>2.6845270325460699E-3</v>
      </c>
      <c r="E83" s="14">
        <v>2.2715548663225799E-3</v>
      </c>
      <c r="F83" s="14">
        <v>1.8859944723316601E-2</v>
      </c>
      <c r="G83" s="14">
        <v>8.0205545372595798E-3</v>
      </c>
      <c r="H83" s="1">
        <v>0.39221471260482665</v>
      </c>
      <c r="I83" s="1">
        <f t="shared" si="0"/>
        <v>0.19717707799979325</v>
      </c>
      <c r="J83" s="1">
        <v>0.21042907758068963</v>
      </c>
      <c r="K83" s="1">
        <v>0.19717707799979325</v>
      </c>
      <c r="L83" s="1">
        <v>0.39221471260482665</v>
      </c>
      <c r="M83" s="1">
        <v>0.31332088521209822</v>
      </c>
      <c r="N83" s="1" t="s">
        <v>294</v>
      </c>
      <c r="O83" s="1" t="s">
        <v>295</v>
      </c>
      <c r="P83" s="1" t="s">
        <v>31</v>
      </c>
      <c r="Q83" s="1" t="s">
        <v>296</v>
      </c>
      <c r="R83" s="1" t="s">
        <v>33</v>
      </c>
      <c r="S83" s="1" t="s">
        <v>38</v>
      </c>
      <c r="T83" s="1">
        <v>25751.633517780101</v>
      </c>
      <c r="U83" s="1">
        <v>11926.8845562879</v>
      </c>
      <c r="V83" s="1">
        <v>37080.079277671197</v>
      </c>
      <c r="W83" s="1">
        <v>13852.580682800801</v>
      </c>
      <c r="X83" s="1">
        <v>22152.794508635001</v>
      </c>
      <c r="Y83" s="1">
        <v>3653.6750301376701</v>
      </c>
      <c r="Z83" s="1">
        <v>7215.5932513317903</v>
      </c>
      <c r="AA83" s="1">
        <v>3520.4549122871499</v>
      </c>
      <c r="AB83" s="1">
        <v>4256.6452633899098</v>
      </c>
      <c r="AC83" s="1">
        <v>4661.59211428663</v>
      </c>
      <c r="AD83" s="1">
        <v>5785.10125549447</v>
      </c>
      <c r="AE83" s="1">
        <v>4279.0929179406303</v>
      </c>
      <c r="AF83" s="1">
        <v>3478.7178332813801</v>
      </c>
      <c r="AG83" s="1">
        <v>3929.18115625358</v>
      </c>
      <c r="AH83" s="1">
        <v>4368.0232907425152</v>
      </c>
      <c r="AI83" s="1">
        <v>3631.7346425936198</v>
      </c>
      <c r="AJ83" s="1">
        <v>8518.9759996364501</v>
      </c>
      <c r="AK83" s="1">
        <v>6277.2887057190601</v>
      </c>
      <c r="AL83" s="1">
        <v>16326.608378443099</v>
      </c>
      <c r="AM83" s="1">
        <v>8688.6519315980586</v>
      </c>
      <c r="AN83" s="1">
        <v>6536.8543401574998</v>
      </c>
      <c r="AO83" s="1">
        <v>5769.3030910777397</v>
      </c>
      <c r="AP83" s="1">
        <v>9513.2240002414801</v>
      </c>
      <c r="AQ83" s="1">
        <v>5944.3513099921902</v>
      </c>
      <c r="AR83" s="1">
        <v>6940.9331853672275</v>
      </c>
    </row>
    <row r="84" spans="1:44" ht="14.25" customHeight="1" x14ac:dyDescent="0.35">
      <c r="A84" s="1" t="s">
        <v>297</v>
      </c>
      <c r="B84" s="15">
        <v>1.83791934696547E-5</v>
      </c>
      <c r="C84" s="15">
        <v>7.0038225962045796E-5</v>
      </c>
      <c r="D84" s="14">
        <v>3.6250376039030901E-3</v>
      </c>
      <c r="E84" s="14">
        <v>7.3474909350967899E-4</v>
      </c>
      <c r="F84" s="15">
        <v>3.20399462205856E-6</v>
      </c>
      <c r="G84" s="15">
        <v>3.77135903528725E-5</v>
      </c>
      <c r="H84" s="1">
        <v>0.62894100016776899</v>
      </c>
      <c r="I84" s="1">
        <f t="shared" si="0"/>
        <v>0.30813778999517527</v>
      </c>
      <c r="J84" s="1">
        <v>0.62894100016776899</v>
      </c>
      <c r="K84" s="1">
        <v>0.55513787269840931</v>
      </c>
      <c r="L84" s="1">
        <v>0.30813778999517527</v>
      </c>
      <c r="M84" s="1">
        <v>0.38864783148129223</v>
      </c>
      <c r="N84" s="1" t="s">
        <v>298</v>
      </c>
      <c r="O84" s="1" t="s">
        <v>299</v>
      </c>
      <c r="P84" s="1" t="s">
        <v>31</v>
      </c>
      <c r="Q84" s="1" t="s">
        <v>63</v>
      </c>
      <c r="R84" s="1" t="s">
        <v>33</v>
      </c>
      <c r="S84" s="1" t="s">
        <v>38</v>
      </c>
      <c r="T84" s="1">
        <v>21174.431635630401</v>
      </c>
      <c r="U84" s="1">
        <v>26176.732711165499</v>
      </c>
      <c r="V84" s="1">
        <v>31667.747614675201</v>
      </c>
      <c r="W84" s="1">
        <v>24466.218216592501</v>
      </c>
      <c r="X84" s="1">
        <v>25871.282544515903</v>
      </c>
      <c r="Y84" s="1">
        <v>14253.7947534655</v>
      </c>
      <c r="Z84" s="1">
        <v>21502.317254757301</v>
      </c>
      <c r="AA84" s="1">
        <v>11665.7682857037</v>
      </c>
      <c r="AB84" s="1">
        <v>17664.160982756599</v>
      </c>
      <c r="AC84" s="1">
        <v>16271.510319170775</v>
      </c>
      <c r="AD84" s="1">
        <v>12723.8043811473</v>
      </c>
      <c r="AE84" s="1">
        <v>15041.4895024741</v>
      </c>
      <c r="AF84" s="1">
        <v>14964.7688069139</v>
      </c>
      <c r="AG84" s="1">
        <v>14718.4523324329</v>
      </c>
      <c r="AH84" s="1">
        <v>14362.128755742049</v>
      </c>
      <c r="AI84" s="1">
        <v>10106.845888341</v>
      </c>
      <c r="AJ84" s="1">
        <v>7862.3557221072397</v>
      </c>
      <c r="AK84" s="1">
        <v>4576.1167585665298</v>
      </c>
      <c r="AL84" s="1">
        <v>9342.3609414167695</v>
      </c>
      <c r="AM84" s="1">
        <v>7971.9198276078851</v>
      </c>
      <c r="AN84" s="1">
        <v>6844.1146301809304</v>
      </c>
      <c r="AO84" s="1">
        <v>12455.4435938974</v>
      </c>
      <c r="AP84" s="1">
        <v>13600.7707745975</v>
      </c>
      <c r="AQ84" s="1">
        <v>7318.94243558782</v>
      </c>
      <c r="AR84" s="1">
        <v>10054.817858565913</v>
      </c>
    </row>
    <row r="85" spans="1:44" ht="14.25" customHeight="1" x14ac:dyDescent="0.35">
      <c r="A85" s="1" t="s">
        <v>300</v>
      </c>
      <c r="B85" s="14">
        <v>4.3952039329431397E-3</v>
      </c>
      <c r="C85" s="14">
        <v>7.7101821918599397E-3</v>
      </c>
      <c r="D85" s="14">
        <v>4.3350123892760299E-3</v>
      </c>
      <c r="E85" s="14">
        <v>5.4504004242263999E-3</v>
      </c>
      <c r="F85" s="14">
        <v>3.4528650118309501E-3</v>
      </c>
      <c r="G85" s="14">
        <v>6.4120096013603994E-2</v>
      </c>
      <c r="H85" s="1">
        <v>0.519532962995088</v>
      </c>
      <c r="I85" s="1">
        <f t="shared" si="0"/>
        <v>0.242901151864168</v>
      </c>
      <c r="J85" s="1">
        <v>0.26827283861135937</v>
      </c>
      <c r="K85" s="1">
        <v>0.28684987442207838</v>
      </c>
      <c r="L85" s="1">
        <v>0.242901151864168</v>
      </c>
      <c r="M85" s="1">
        <v>0.519532962995088</v>
      </c>
      <c r="N85" s="1" t="s">
        <v>301</v>
      </c>
      <c r="O85" s="1" t="s">
        <v>302</v>
      </c>
      <c r="P85" s="1" t="s">
        <v>31</v>
      </c>
      <c r="Q85" s="1" t="s">
        <v>303</v>
      </c>
      <c r="R85" s="1" t="s">
        <v>64</v>
      </c>
      <c r="S85" s="1" t="s">
        <v>65</v>
      </c>
      <c r="T85" s="1">
        <v>42660.150805434299</v>
      </c>
      <c r="U85" s="1">
        <v>20441.431179675201</v>
      </c>
      <c r="V85" s="1">
        <v>22481.936292017599</v>
      </c>
      <c r="W85" s="1">
        <v>12056.928030671301</v>
      </c>
      <c r="X85" s="1">
        <v>24410.111576949599</v>
      </c>
      <c r="Y85" s="1">
        <v>7769.1138491431002</v>
      </c>
      <c r="Z85" s="1">
        <v>4829.4946285965298</v>
      </c>
      <c r="AA85" s="1">
        <v>4695.5880038509003</v>
      </c>
      <c r="AB85" s="1">
        <v>8900.0832126825699</v>
      </c>
      <c r="AC85" s="1">
        <v>6548.569923568275</v>
      </c>
      <c r="AD85" s="1">
        <v>5963.4566351121002</v>
      </c>
      <c r="AE85" s="1">
        <v>3589.3114549381198</v>
      </c>
      <c r="AF85" s="1">
        <v>9314.7372528095602</v>
      </c>
      <c r="AG85" s="1">
        <v>9140.6444190478705</v>
      </c>
      <c r="AH85" s="1">
        <v>7002.0374404769136</v>
      </c>
      <c r="AI85" s="1">
        <v>7664.6075424435103</v>
      </c>
      <c r="AJ85" s="1">
        <v>2581.9049153603701</v>
      </c>
      <c r="AK85" s="1">
        <v>7469.8730635775801</v>
      </c>
      <c r="AL85" s="1">
        <v>6000.59135531422</v>
      </c>
      <c r="AM85" s="1">
        <v>5929.2442191739201</v>
      </c>
      <c r="AN85" s="1">
        <v>15394.248302833499</v>
      </c>
      <c r="AO85" s="1">
        <v>8215.8900733627997</v>
      </c>
      <c r="AP85" s="1">
        <v>10058.731216767899</v>
      </c>
      <c r="AQ85" s="1">
        <v>17058.560785489099</v>
      </c>
      <c r="AR85" s="1">
        <v>12681.857594613324</v>
      </c>
    </row>
    <row r="86" spans="1:44" ht="14.25" customHeight="1" x14ac:dyDescent="0.35">
      <c r="A86" s="1" t="s">
        <v>304</v>
      </c>
      <c r="B86" s="15">
        <v>5.7726353330117396E-6</v>
      </c>
      <c r="C86" s="15">
        <v>2.81365121797279E-5</v>
      </c>
      <c r="D86" s="15">
        <v>2.9962874568134602E-6</v>
      </c>
      <c r="E86" s="15">
        <v>6.1433610913708096E-5</v>
      </c>
      <c r="F86" s="14">
        <v>1.9101814186805999E-4</v>
      </c>
      <c r="G86" s="15">
        <v>2.8866987574760502E-6</v>
      </c>
      <c r="H86" s="1">
        <v>0.49027866886650112</v>
      </c>
      <c r="I86" s="1">
        <f t="shared" si="0"/>
        <v>0.3205212723048953</v>
      </c>
      <c r="J86" s="1">
        <v>0.3205212723048953</v>
      </c>
      <c r="K86" s="1">
        <v>0.40930394080878363</v>
      </c>
      <c r="L86" s="1">
        <v>0.49027866886650112</v>
      </c>
      <c r="M86" s="1">
        <v>0.33864615176935287</v>
      </c>
      <c r="N86" s="1" t="s">
        <v>305</v>
      </c>
      <c r="O86" s="1" t="s">
        <v>306</v>
      </c>
      <c r="P86" s="1" t="s">
        <v>31</v>
      </c>
      <c r="Q86" s="1" t="s">
        <v>282</v>
      </c>
      <c r="R86" s="1" t="s">
        <v>33</v>
      </c>
      <c r="S86" s="1" t="s">
        <v>57</v>
      </c>
      <c r="T86" s="1">
        <v>430529.97103066603</v>
      </c>
      <c r="U86" s="1">
        <v>782772.65584349597</v>
      </c>
      <c r="V86" s="1">
        <v>768076.86484435794</v>
      </c>
      <c r="W86" s="1">
        <v>753300.49725184403</v>
      </c>
      <c r="X86" s="1">
        <v>683669.99724259099</v>
      </c>
      <c r="Y86" s="1">
        <v>184663.91451691999</v>
      </c>
      <c r="Z86" s="1">
        <v>229670.459933771</v>
      </c>
      <c r="AA86" s="1">
        <v>212229.30020981401</v>
      </c>
      <c r="AB86" s="1">
        <v>249959.434751013</v>
      </c>
      <c r="AC86" s="1">
        <v>219130.77735287952</v>
      </c>
      <c r="AD86" s="1">
        <v>283673.88579991099</v>
      </c>
      <c r="AE86" s="1">
        <v>267030.980759745</v>
      </c>
      <c r="AF86" s="1">
        <v>353498.620785048</v>
      </c>
      <c r="AG86" s="1">
        <v>215111.80899178699</v>
      </c>
      <c r="AH86" s="1">
        <v>279828.82408412272</v>
      </c>
      <c r="AI86" s="1">
        <v>373288.72994591901</v>
      </c>
      <c r="AJ86" s="1">
        <v>389942.09198346798</v>
      </c>
      <c r="AK86" s="1">
        <v>299908.032857118</v>
      </c>
      <c r="AL86" s="1">
        <v>277616.40998174303</v>
      </c>
      <c r="AM86" s="1">
        <v>335188.81619206199</v>
      </c>
      <c r="AN86" s="1">
        <v>224993.854035464</v>
      </c>
      <c r="AO86" s="1">
        <v>230212.910364362</v>
      </c>
      <c r="AP86" s="1">
        <v>238270.532165376</v>
      </c>
      <c r="AQ86" s="1">
        <v>232611.55802026801</v>
      </c>
      <c r="AR86" s="1">
        <v>231522.21364636751</v>
      </c>
    </row>
    <row r="87" spans="1:44" ht="14.25" customHeight="1" x14ac:dyDescent="0.35">
      <c r="A87" s="1" t="s">
        <v>307</v>
      </c>
      <c r="B87" s="14">
        <v>1.5346016989493399E-4</v>
      </c>
      <c r="C87" s="14">
        <v>4.1238599439893698E-4</v>
      </c>
      <c r="D87" s="14">
        <v>2.75366343941774E-3</v>
      </c>
      <c r="E87" s="14">
        <v>0.38967273227817101</v>
      </c>
      <c r="F87" s="14">
        <v>7.7166970363423196E-2</v>
      </c>
      <c r="G87" s="14">
        <v>0.96092966506824995</v>
      </c>
      <c r="H87" s="1">
        <v>1.2441929058923114</v>
      </c>
      <c r="I87" s="1">
        <f t="shared" si="0"/>
        <v>0.58905302958602401</v>
      </c>
      <c r="J87" s="1">
        <v>0.58905302958602401</v>
      </c>
      <c r="K87" s="1">
        <v>0.85136614423623258</v>
      </c>
      <c r="L87" s="1">
        <v>1.2441929058923114</v>
      </c>
      <c r="M87" s="1">
        <v>0.95048134600427037</v>
      </c>
      <c r="N87" s="1" t="s">
        <v>308</v>
      </c>
      <c r="O87" s="1" t="s">
        <v>309</v>
      </c>
      <c r="P87" s="1" t="s">
        <v>31</v>
      </c>
      <c r="Q87" s="1" t="s">
        <v>310</v>
      </c>
      <c r="R87" s="1" t="s">
        <v>64</v>
      </c>
      <c r="S87" s="1" t="s">
        <v>65</v>
      </c>
      <c r="T87" s="1">
        <v>11178.1974327935</v>
      </c>
      <c r="U87" s="1">
        <v>10852.425413172199</v>
      </c>
      <c r="V87" s="1">
        <v>14696.6812096063</v>
      </c>
      <c r="W87" s="1">
        <v>15373.656605870699</v>
      </c>
      <c r="X87" s="1">
        <v>13025.240165360676</v>
      </c>
      <c r="Y87" s="1">
        <v>7134.7658593793703</v>
      </c>
      <c r="Z87" s="1">
        <v>10102.1006293797</v>
      </c>
      <c r="AA87" s="1">
        <v>6621.6009764302498</v>
      </c>
      <c r="AB87" s="1">
        <v>6831.7612567757596</v>
      </c>
      <c r="AC87" s="1">
        <v>7672.5571804912706</v>
      </c>
      <c r="AD87" s="1">
        <v>9744.5786773203108</v>
      </c>
      <c r="AE87" s="1">
        <v>13443.116340770601</v>
      </c>
      <c r="AF87" s="1">
        <v>11150.342809560399</v>
      </c>
      <c r="AG87" s="1">
        <v>10018.9561616848</v>
      </c>
      <c r="AH87" s="1">
        <v>11089.248497334027</v>
      </c>
      <c r="AI87" s="1">
        <v>17589.4709699755</v>
      </c>
      <c r="AJ87" s="1">
        <v>14430.839764627101</v>
      </c>
      <c r="AK87" s="1">
        <v>18143.373795866501</v>
      </c>
      <c r="AL87" s="1">
        <v>14659.9611146723</v>
      </c>
      <c r="AM87" s="1">
        <v>16205.911411285349</v>
      </c>
      <c r="AN87" s="1">
        <v>13109.202648463601</v>
      </c>
      <c r="AO87" s="1">
        <v>10983.8800816689</v>
      </c>
      <c r="AP87" s="1">
        <v>13672.2949665019</v>
      </c>
      <c r="AQ87" s="1">
        <v>11755.6135209692</v>
      </c>
      <c r="AR87" s="1">
        <v>12380.2478044009</v>
      </c>
    </row>
    <row r="88" spans="1:44" ht="14.25" customHeight="1" x14ac:dyDescent="0.35">
      <c r="A88" s="1" t="s">
        <v>311</v>
      </c>
      <c r="B88" s="15">
        <v>2.1874107909061099E-5</v>
      </c>
      <c r="C88" s="15">
        <v>8.1066405410229001E-5</v>
      </c>
      <c r="D88" s="14">
        <v>2.63535479086452E-3</v>
      </c>
      <c r="E88" s="15">
        <v>5.4886946688759204E-6</v>
      </c>
      <c r="F88" s="15">
        <v>3.3906940557382199E-5</v>
      </c>
      <c r="G88" s="15">
        <v>9.2913038845399102E-5</v>
      </c>
      <c r="H88" s="1">
        <v>0.62693128139812704</v>
      </c>
      <c r="I88" s="1">
        <f t="shared" si="0"/>
        <v>0.37122096960340706</v>
      </c>
      <c r="J88" s="1">
        <v>0.62693128139812704</v>
      </c>
      <c r="K88" s="1">
        <v>0.37122096960340706</v>
      </c>
      <c r="L88" s="1">
        <v>0.40595151333252155</v>
      </c>
      <c r="M88" s="1">
        <v>0.48614296601785961</v>
      </c>
      <c r="N88" s="1" t="s">
        <v>312</v>
      </c>
      <c r="O88" s="1" t="s">
        <v>313</v>
      </c>
      <c r="P88" s="1" t="s">
        <v>31</v>
      </c>
      <c r="Q88" s="1" t="s">
        <v>278</v>
      </c>
      <c r="R88" s="1" t="s">
        <v>33</v>
      </c>
      <c r="S88" s="1" t="s">
        <v>152</v>
      </c>
      <c r="T88" s="1">
        <v>54681.608087077599</v>
      </c>
      <c r="U88" s="1">
        <v>47476.774022735299</v>
      </c>
      <c r="V88" s="1">
        <v>36909.669965026798</v>
      </c>
      <c r="W88" s="1">
        <v>32788.271770309198</v>
      </c>
      <c r="X88" s="1">
        <v>42964.080961287225</v>
      </c>
      <c r="Y88" s="1">
        <v>33871.548535391601</v>
      </c>
      <c r="Z88" s="1">
        <v>25741.742365473801</v>
      </c>
      <c r="AA88" s="1">
        <v>27286.137522877401</v>
      </c>
      <c r="AB88" s="1">
        <v>20842.6769008679</v>
      </c>
      <c r="AC88" s="1">
        <v>26935.526331152676</v>
      </c>
      <c r="AD88" s="1">
        <v>18623.919548155602</v>
      </c>
      <c r="AE88" s="1">
        <v>13527.155786019899</v>
      </c>
      <c r="AF88" s="1">
        <v>13665.6097540757</v>
      </c>
      <c r="AG88" s="1">
        <v>17979.9860820221</v>
      </c>
      <c r="AH88" s="1">
        <v>15949.167792568325</v>
      </c>
      <c r="AI88" s="1">
        <v>19072.1881859799</v>
      </c>
      <c r="AJ88" s="1">
        <v>15960.161404652201</v>
      </c>
      <c r="AK88" s="1">
        <v>17898.944222222999</v>
      </c>
      <c r="AL88" s="1">
        <v>16834.040927847</v>
      </c>
      <c r="AM88" s="1">
        <v>17441.333685175527</v>
      </c>
      <c r="AN88" s="1">
        <v>22775.193840123698</v>
      </c>
      <c r="AO88" s="1">
        <v>23048.1204265095</v>
      </c>
      <c r="AP88" s="1">
        <v>17079.880517329599</v>
      </c>
      <c r="AQ88" s="1">
        <v>20643.5482190437</v>
      </c>
      <c r="AR88" s="1">
        <v>20886.685750751625</v>
      </c>
    </row>
    <row r="89" spans="1:44" ht="14.25" customHeight="1" x14ac:dyDescent="0.35">
      <c r="A89" s="1" t="s">
        <v>314</v>
      </c>
      <c r="B89" s="14">
        <v>3.5877077972030201E-4</v>
      </c>
      <c r="C89" s="14">
        <v>8.62712623605504E-4</v>
      </c>
      <c r="D89" s="14">
        <v>1.7202594379860301E-2</v>
      </c>
      <c r="E89" s="14">
        <v>0.184331325940918</v>
      </c>
      <c r="F89" s="14">
        <v>4.80540159062737E-4</v>
      </c>
      <c r="G89" s="14">
        <v>2.6440773149760699E-4</v>
      </c>
      <c r="H89" s="1">
        <v>0.77847880200498087</v>
      </c>
      <c r="I89" s="1">
        <f t="shared" si="0"/>
        <v>0.39453954377200223</v>
      </c>
      <c r="J89" s="1">
        <v>0.63782433377241954</v>
      </c>
      <c r="K89" s="1">
        <v>0.77847880200498087</v>
      </c>
      <c r="L89" s="1">
        <v>0.44432230551361146</v>
      </c>
      <c r="M89" s="1">
        <v>0.39453954377200223</v>
      </c>
      <c r="N89" s="1" t="s">
        <v>315</v>
      </c>
      <c r="O89" s="1" t="s">
        <v>316</v>
      </c>
      <c r="P89" s="1" t="s">
        <v>31</v>
      </c>
      <c r="Q89" s="1" t="s">
        <v>52</v>
      </c>
      <c r="R89" s="1" t="s">
        <v>33</v>
      </c>
      <c r="S89" s="1" t="s">
        <v>38</v>
      </c>
      <c r="T89" s="1">
        <v>36484.255458214197</v>
      </c>
      <c r="U89" s="1">
        <v>72128.887106691094</v>
      </c>
      <c r="V89" s="1">
        <v>80333.246823055495</v>
      </c>
      <c r="W89" s="1">
        <v>59748.046631576399</v>
      </c>
      <c r="X89" s="1">
        <v>62173.609004884296</v>
      </c>
      <c r="Y89" s="1">
        <v>40282.089905667497</v>
      </c>
      <c r="Z89" s="1">
        <v>47287.721591242902</v>
      </c>
      <c r="AA89" s="1">
        <v>28994.7146653952</v>
      </c>
      <c r="AB89" s="1">
        <v>42058.836804763298</v>
      </c>
      <c r="AC89" s="1">
        <v>39655.840741767228</v>
      </c>
      <c r="AD89" s="1">
        <v>47805.086672347097</v>
      </c>
      <c r="AE89" s="1">
        <v>46926.587384662598</v>
      </c>
      <c r="AF89" s="1">
        <v>46139.965295146198</v>
      </c>
      <c r="AG89" s="1">
        <v>52731.7072656378</v>
      </c>
      <c r="AH89" s="1">
        <v>48400.836654448416</v>
      </c>
      <c r="AI89" s="1">
        <v>32048.090818571502</v>
      </c>
      <c r="AJ89" s="1">
        <v>27652.129855032901</v>
      </c>
      <c r="AK89" s="1">
        <v>27696.0175605892</v>
      </c>
      <c r="AL89" s="1">
        <v>23104.2469464145</v>
      </c>
      <c r="AM89" s="1">
        <v>27625.121295152025</v>
      </c>
      <c r="AN89" s="1">
        <v>21220.873972252601</v>
      </c>
      <c r="AO89" s="1">
        <v>24427.2383211632</v>
      </c>
      <c r="AP89" s="1">
        <v>31719.892431170701</v>
      </c>
      <c r="AQ89" s="1">
        <v>20751.784601197101</v>
      </c>
      <c r="AR89" s="1">
        <v>24529.947331445899</v>
      </c>
    </row>
    <row r="90" spans="1:44" ht="14.25" customHeight="1" x14ac:dyDescent="0.35">
      <c r="A90" s="1" t="s">
        <v>317</v>
      </c>
      <c r="B90" s="15">
        <v>2.6929621818131701E-6</v>
      </c>
      <c r="C90" s="15">
        <v>1.6512754469390799E-5</v>
      </c>
      <c r="D90" s="14">
        <v>1.79424004391071E-3</v>
      </c>
      <c r="E90" s="15">
        <v>3.2529919948620597E-5</v>
      </c>
      <c r="F90" s="15">
        <v>4.0494950019898096E-6</v>
      </c>
      <c r="G90" s="15">
        <v>1.1569084688467501E-5</v>
      </c>
      <c r="H90" s="1">
        <v>0.64663052101675111</v>
      </c>
      <c r="I90" s="1">
        <f t="shared" si="0"/>
        <v>0.34100146927840191</v>
      </c>
      <c r="J90" s="1">
        <v>0.64663052101675111</v>
      </c>
      <c r="K90" s="1">
        <v>0.38343772452023372</v>
      </c>
      <c r="L90" s="1">
        <v>0.34100146927840191</v>
      </c>
      <c r="M90" s="1">
        <v>0.43443335184477855</v>
      </c>
      <c r="N90" s="1" t="s">
        <v>318</v>
      </c>
      <c r="O90" s="1" t="s">
        <v>319</v>
      </c>
      <c r="P90" s="1" t="s">
        <v>31</v>
      </c>
      <c r="Q90" s="1" t="s">
        <v>278</v>
      </c>
      <c r="R90" s="1" t="s">
        <v>33</v>
      </c>
      <c r="S90" s="1" t="s">
        <v>320</v>
      </c>
      <c r="T90" s="1">
        <v>53087.361957784102</v>
      </c>
      <c r="U90" s="1">
        <v>81192.639788636807</v>
      </c>
      <c r="V90" s="1">
        <v>79140.803156647802</v>
      </c>
      <c r="W90" s="1">
        <v>78261.939740183705</v>
      </c>
      <c r="X90" s="1">
        <v>72920.686160813115</v>
      </c>
      <c r="Y90" s="1">
        <v>40053.544894551596</v>
      </c>
      <c r="Z90" s="1">
        <v>43808.408238012998</v>
      </c>
      <c r="AA90" s="1">
        <v>58487.027166750297</v>
      </c>
      <c r="AB90" s="1">
        <v>46261.9848409474</v>
      </c>
      <c r="AC90" s="1">
        <v>47152.741285065575</v>
      </c>
      <c r="AD90" s="1">
        <v>29741.600905793199</v>
      </c>
      <c r="AE90" s="1">
        <v>35068.389511015303</v>
      </c>
      <c r="AF90" s="1">
        <v>27075.245742526698</v>
      </c>
      <c r="AG90" s="1">
        <v>19956.931728489901</v>
      </c>
      <c r="AH90" s="1">
        <v>27960.541971956278</v>
      </c>
      <c r="AI90" s="1">
        <v>26070.17533323</v>
      </c>
      <c r="AJ90" s="1">
        <v>24160.082784345501</v>
      </c>
      <c r="AK90" s="1">
        <v>17869.4101329615</v>
      </c>
      <c r="AL90" s="1">
        <v>31364.576235969002</v>
      </c>
      <c r="AM90" s="1">
        <v>24866.061121626502</v>
      </c>
      <c r="AN90" s="1">
        <v>25488.311889837601</v>
      </c>
      <c r="AO90" s="1">
        <v>29507.598896807602</v>
      </c>
      <c r="AP90" s="1">
        <v>35033.820173683402</v>
      </c>
      <c r="AQ90" s="1">
        <v>36686.981470324201</v>
      </c>
      <c r="AR90" s="1">
        <v>31679.1781076632</v>
      </c>
    </row>
    <row r="91" spans="1:44" ht="14.25" customHeight="1" x14ac:dyDescent="0.35">
      <c r="A91" s="1" t="s">
        <v>321</v>
      </c>
      <c r="B91" s="15">
        <v>3.7269250191040301E-6</v>
      </c>
      <c r="C91" s="15">
        <v>2.0775296904013799E-5</v>
      </c>
      <c r="D91" s="14">
        <v>2.4637190515753899E-3</v>
      </c>
      <c r="E91" s="15">
        <v>2.5303737003046199E-5</v>
      </c>
      <c r="F91" s="15">
        <v>1.5396623946895001E-6</v>
      </c>
      <c r="G91" s="15">
        <v>2.9547117410211301E-5</v>
      </c>
      <c r="H91" s="1">
        <v>0.57010898109949582</v>
      </c>
      <c r="I91" s="1">
        <f t="shared" si="0"/>
        <v>0.18568951345750134</v>
      </c>
      <c r="J91" s="1">
        <v>0.57010898109949582</v>
      </c>
      <c r="K91" s="1">
        <v>0.32211774446676456</v>
      </c>
      <c r="L91" s="1">
        <v>0.18568951345750134</v>
      </c>
      <c r="M91" s="1">
        <v>0.23100198256578314</v>
      </c>
      <c r="N91" s="1" t="s">
        <v>322</v>
      </c>
      <c r="O91" s="1" t="s">
        <v>323</v>
      </c>
      <c r="P91" s="1" t="s">
        <v>31</v>
      </c>
      <c r="Q91" s="1" t="s">
        <v>109</v>
      </c>
      <c r="R91" s="1" t="s">
        <v>64</v>
      </c>
      <c r="S91" s="1" t="s">
        <v>65</v>
      </c>
      <c r="T91" s="1">
        <v>257301.49464195501</v>
      </c>
      <c r="U91" s="1">
        <v>302262.73841201398</v>
      </c>
      <c r="V91" s="1">
        <v>370483.31683726201</v>
      </c>
      <c r="W91" s="1">
        <v>292100.73204873397</v>
      </c>
      <c r="X91" s="1">
        <v>305537.07048499124</v>
      </c>
      <c r="Y91" s="1">
        <v>91703.813722792896</v>
      </c>
      <c r="Z91" s="1">
        <v>119221.104749051</v>
      </c>
      <c r="AA91" s="1">
        <v>224628.181526142</v>
      </c>
      <c r="AB91" s="1">
        <v>261204.61177130701</v>
      </c>
      <c r="AC91" s="1">
        <v>174189.42794232321</v>
      </c>
      <c r="AD91" s="1">
        <v>91011.393855437505</v>
      </c>
      <c r="AE91" s="1">
        <v>100072.496752152</v>
      </c>
      <c r="AF91" s="1">
        <v>86845.278534821497</v>
      </c>
      <c r="AG91" s="1">
        <v>115746.478840022</v>
      </c>
      <c r="AH91" s="1">
        <v>98418.911995608243</v>
      </c>
      <c r="AI91" s="1">
        <v>83286.426889935305</v>
      </c>
      <c r="AJ91" s="1">
        <v>55862.129231515697</v>
      </c>
      <c r="AK91" s="1">
        <v>46080.529518413401</v>
      </c>
      <c r="AL91" s="1">
        <v>41711.034206488897</v>
      </c>
      <c r="AM91" s="1">
        <v>56735.02996158832</v>
      </c>
      <c r="AN91" s="1">
        <v>65159.469762324399</v>
      </c>
      <c r="AO91" s="1">
        <v>64508.918247212299</v>
      </c>
      <c r="AP91" s="1">
        <v>82817.700116225897</v>
      </c>
      <c r="AQ91" s="1">
        <v>69832.587991734996</v>
      </c>
      <c r="AR91" s="1">
        <v>70579.669029374403</v>
      </c>
    </row>
    <row r="92" spans="1:44" ht="14.25" customHeight="1" x14ac:dyDescent="0.35">
      <c r="A92" s="1" t="s">
        <v>324</v>
      </c>
      <c r="B92" s="14">
        <v>1.6070240593144901E-2</v>
      </c>
      <c r="C92" s="14">
        <v>2.38228072089588E-2</v>
      </c>
      <c r="D92" s="14">
        <v>2.4103108603523701E-2</v>
      </c>
      <c r="E92" s="14">
        <v>1.17123346117154E-2</v>
      </c>
      <c r="F92" s="14">
        <v>3.2234342276569801E-2</v>
      </c>
      <c r="G92" s="14">
        <v>1.1840160506049399E-2</v>
      </c>
      <c r="H92" s="1">
        <v>0.48114098328501403</v>
      </c>
      <c r="I92" s="1">
        <f t="shared" si="0"/>
        <v>0.39144179416537855</v>
      </c>
      <c r="J92" s="1">
        <v>0.45425280163838044</v>
      </c>
      <c r="K92" s="1">
        <v>0.39144179416537855</v>
      </c>
      <c r="L92" s="1">
        <v>0.48114098328501403</v>
      </c>
      <c r="M92" s="1">
        <v>0.39197046611132291</v>
      </c>
      <c r="N92" s="1" t="s">
        <v>325</v>
      </c>
      <c r="O92" s="1" t="s">
        <v>326</v>
      </c>
      <c r="P92" s="1" t="s">
        <v>31</v>
      </c>
      <c r="Q92" s="1" t="s">
        <v>52</v>
      </c>
      <c r="R92" s="1" t="s">
        <v>64</v>
      </c>
      <c r="S92" s="1" t="s">
        <v>73</v>
      </c>
      <c r="T92" s="1">
        <v>86451.890718252704</v>
      </c>
      <c r="U92" s="1">
        <v>64064.789968296303</v>
      </c>
      <c r="V92" s="1">
        <v>39331.956052800801</v>
      </c>
      <c r="W92" s="1">
        <v>23291.534685868501</v>
      </c>
      <c r="X92" s="1">
        <v>53285.042856304579</v>
      </c>
      <c r="Y92" s="1">
        <v>28292.983713489499</v>
      </c>
      <c r="Z92" s="1">
        <v>17889.607894820401</v>
      </c>
      <c r="AA92" s="1">
        <v>23122.060678606798</v>
      </c>
      <c r="AB92" s="1">
        <v>27514.867724673401</v>
      </c>
      <c r="AC92" s="1">
        <v>24204.880002897524</v>
      </c>
      <c r="AD92" s="1">
        <v>18285.8270004232</v>
      </c>
      <c r="AE92" s="1">
        <v>14145.664518326401</v>
      </c>
      <c r="AF92" s="1">
        <v>26504.9920649134</v>
      </c>
      <c r="AG92" s="1">
        <v>24495.487527740799</v>
      </c>
      <c r="AH92" s="1">
        <v>20857.992777850952</v>
      </c>
      <c r="AI92" s="1">
        <v>23664.6032572437</v>
      </c>
      <c r="AJ92" s="1">
        <v>23338.0509320237</v>
      </c>
      <c r="AK92" s="1">
        <v>26503.5471056899</v>
      </c>
      <c r="AL92" s="1">
        <v>29044.270362108698</v>
      </c>
      <c r="AM92" s="1">
        <v>25637.617914266499</v>
      </c>
      <c r="AN92" s="1">
        <v>23125.7909963313</v>
      </c>
      <c r="AO92" s="1">
        <v>11053.9880298474</v>
      </c>
      <c r="AP92" s="1">
        <v>25387.781237533101</v>
      </c>
      <c r="AQ92" s="1">
        <v>23977.0920768783</v>
      </c>
      <c r="AR92" s="1">
        <v>20886.163085147524</v>
      </c>
    </row>
    <row r="93" spans="1:44" ht="14.25" customHeight="1" x14ac:dyDescent="0.35">
      <c r="A93" s="1" t="s">
        <v>327</v>
      </c>
      <c r="B93" s="14">
        <v>2.4607395392886702E-4</v>
      </c>
      <c r="C93" s="14">
        <v>6.1931672360082397E-4</v>
      </c>
      <c r="D93" s="14">
        <v>4.57758276887473E-2</v>
      </c>
      <c r="E93" s="14">
        <v>2.22701122693858E-3</v>
      </c>
      <c r="F93" s="14">
        <v>1.11457546736693E-4</v>
      </c>
      <c r="G93" s="14">
        <v>4.89097140565109E-4</v>
      </c>
      <c r="H93" s="1">
        <v>0.66748221236743555</v>
      </c>
      <c r="I93" s="1">
        <f t="shared" si="0"/>
        <v>0.28970959429078214</v>
      </c>
      <c r="J93" s="1">
        <v>0.66748221236743555</v>
      </c>
      <c r="K93" s="1">
        <v>0.4844854849821969</v>
      </c>
      <c r="L93" s="1">
        <v>0.28970959429078214</v>
      </c>
      <c r="M93" s="1">
        <v>0.39261977091862194</v>
      </c>
      <c r="N93" s="1" t="s">
        <v>328</v>
      </c>
      <c r="O93" s="1" t="s">
        <v>329</v>
      </c>
      <c r="P93" s="1" t="s">
        <v>31</v>
      </c>
      <c r="Q93" s="1" t="s">
        <v>42</v>
      </c>
      <c r="R93" s="1" t="s">
        <v>33</v>
      </c>
      <c r="S93" s="1" t="s">
        <v>38</v>
      </c>
      <c r="T93" s="1">
        <v>56701.257082435397</v>
      </c>
      <c r="U93" s="1">
        <v>88109.917874323204</v>
      </c>
      <c r="V93" s="1">
        <v>105830.019399992</v>
      </c>
      <c r="W93" s="1">
        <v>65039.595208838597</v>
      </c>
      <c r="X93" s="1">
        <v>78920.197391397291</v>
      </c>
      <c r="Y93" s="1">
        <v>46270.887932546502</v>
      </c>
      <c r="Z93" s="1">
        <v>62032.519938412697</v>
      </c>
      <c r="AA93" s="1">
        <v>35733.636795722901</v>
      </c>
      <c r="AB93" s="1">
        <v>66674.267154456204</v>
      </c>
      <c r="AC93" s="1">
        <v>52677.827955284578</v>
      </c>
      <c r="AD93" s="1">
        <v>36887.615271062699</v>
      </c>
      <c r="AE93" s="1">
        <v>39498.838922763003</v>
      </c>
      <c r="AF93" s="1">
        <v>32240.472192338399</v>
      </c>
      <c r="AG93" s="1">
        <v>44315.834046083197</v>
      </c>
      <c r="AH93" s="1">
        <v>38235.690108061826</v>
      </c>
      <c r="AI93" s="1">
        <v>22297.993718583701</v>
      </c>
      <c r="AJ93" s="1">
        <v>31027.261284177599</v>
      </c>
      <c r="AK93" s="1">
        <v>16969.190646125298</v>
      </c>
      <c r="AL93" s="1">
        <v>21161.307821554001</v>
      </c>
      <c r="AM93" s="1">
        <v>22863.93836761015</v>
      </c>
      <c r="AN93" s="1">
        <v>28092.795338223401</v>
      </c>
      <c r="AO93" s="1">
        <v>18485.5939680843</v>
      </c>
      <c r="AP93" s="1">
        <v>46236.423613459003</v>
      </c>
      <c r="AQ93" s="1">
        <v>31127.706362884601</v>
      </c>
      <c r="AR93" s="1">
        <v>30985.629820662827</v>
      </c>
    </row>
    <row r="94" spans="1:44" ht="14.25" customHeight="1" x14ac:dyDescent="0.35">
      <c r="A94" s="1" t="s">
        <v>330</v>
      </c>
      <c r="B94" s="15">
        <v>2.1208904161802799E-8</v>
      </c>
      <c r="C94" s="15">
        <v>3.9737238492044401E-7</v>
      </c>
      <c r="D94" s="14">
        <v>2.2693898650105699E-4</v>
      </c>
      <c r="E94" s="15">
        <v>4.2933783195309202E-9</v>
      </c>
      <c r="F94" s="15">
        <v>1.23188570455568E-10</v>
      </c>
      <c r="G94" s="15">
        <v>1.0351273649345001E-7</v>
      </c>
      <c r="H94" s="1">
        <v>0.61925387966194012</v>
      </c>
      <c r="I94" s="1">
        <f t="shared" si="0"/>
        <v>0.20303212789674144</v>
      </c>
      <c r="J94" s="1">
        <v>0.61925387966194012</v>
      </c>
      <c r="K94" s="1">
        <v>0.24464707634419924</v>
      </c>
      <c r="L94" s="1">
        <v>0.20303212789674144</v>
      </c>
      <c r="M94" s="1">
        <v>0.28105121728396487</v>
      </c>
      <c r="N94" s="1" t="s">
        <v>331</v>
      </c>
      <c r="O94" s="1" t="s">
        <v>332</v>
      </c>
      <c r="P94" s="1" t="s">
        <v>31</v>
      </c>
      <c r="Q94" s="1" t="s">
        <v>333</v>
      </c>
      <c r="R94" s="1" t="s">
        <v>33</v>
      </c>
      <c r="S94" s="1" t="s">
        <v>236</v>
      </c>
      <c r="T94" s="1">
        <v>75104.638932696194</v>
      </c>
      <c r="U94" s="1">
        <v>74377.1079207929</v>
      </c>
      <c r="V94" s="1">
        <v>57623.919305516101</v>
      </c>
      <c r="W94" s="1">
        <v>56171.7314539984</v>
      </c>
      <c r="X94" s="1">
        <v>65819.349403250904</v>
      </c>
      <c r="Y94" s="1">
        <v>39133.938309830199</v>
      </c>
      <c r="Z94" s="1">
        <v>35757.671281059796</v>
      </c>
      <c r="AA94" s="1">
        <v>47120.881852339502</v>
      </c>
      <c r="AB94" s="1">
        <v>41023.058455922197</v>
      </c>
      <c r="AC94" s="1">
        <v>40758.887474787924</v>
      </c>
      <c r="AD94" s="1">
        <v>18109.212618948899</v>
      </c>
      <c r="AE94" s="1">
        <v>13923.926135241099</v>
      </c>
      <c r="AF94" s="1">
        <v>11572.467223833801</v>
      </c>
      <c r="AG94" s="1">
        <v>20804.439615506799</v>
      </c>
      <c r="AH94" s="1">
        <v>16102.511398382649</v>
      </c>
      <c r="AI94" s="1">
        <v>17223.370662938702</v>
      </c>
      <c r="AJ94" s="1">
        <v>11167.4372045417</v>
      </c>
      <c r="AK94" s="1">
        <v>13964.5087303128</v>
      </c>
      <c r="AL94" s="1">
        <v>11098.453666691399</v>
      </c>
      <c r="AM94" s="1">
        <v>13363.44256612115</v>
      </c>
      <c r="AN94" s="1">
        <v>22118.979680176701</v>
      </c>
      <c r="AO94" s="1">
        <v>11137.1402459031</v>
      </c>
      <c r="AP94" s="1">
        <v>26693.796334235001</v>
      </c>
      <c r="AQ94" s="1">
        <v>14044.516822174301</v>
      </c>
      <c r="AR94" s="1">
        <v>18498.608270622273</v>
      </c>
    </row>
    <row r="95" spans="1:44" ht="14.25" customHeight="1" x14ac:dyDescent="0.35">
      <c r="A95" s="1" t="s">
        <v>334</v>
      </c>
      <c r="B95" s="14">
        <v>3.16127623945596E-3</v>
      </c>
      <c r="C95" s="14">
        <v>5.7785388171085299E-3</v>
      </c>
      <c r="D95" s="14">
        <v>1.1964731562572399E-2</v>
      </c>
      <c r="E95" s="14">
        <v>2.8007158413262401E-3</v>
      </c>
      <c r="F95" s="14">
        <v>2.4035133902022801E-3</v>
      </c>
      <c r="G95" s="14">
        <v>4.25858814636526E-3</v>
      </c>
      <c r="H95" s="1">
        <v>0.25804259507863175</v>
      </c>
      <c r="I95" s="1">
        <f t="shared" si="0"/>
        <v>8.8643223003411473E-2</v>
      </c>
      <c r="J95" s="1">
        <v>0.25804259507863175</v>
      </c>
      <c r="K95" s="1">
        <v>0.10858711308622832</v>
      </c>
      <c r="L95" s="1">
        <v>8.8643223003411473E-2</v>
      </c>
      <c r="M95" s="1">
        <v>0.1479194365786031</v>
      </c>
      <c r="N95" s="1" t="s">
        <v>335</v>
      </c>
      <c r="O95" s="1" t="s">
        <v>336</v>
      </c>
      <c r="P95" s="1" t="s">
        <v>31</v>
      </c>
      <c r="Q95" s="1" t="s">
        <v>282</v>
      </c>
      <c r="R95" s="1" t="s">
        <v>64</v>
      </c>
      <c r="S95" s="1" t="s">
        <v>65</v>
      </c>
      <c r="T95" s="1">
        <v>55414.690007582998</v>
      </c>
      <c r="U95" s="1">
        <v>20076.759789952201</v>
      </c>
      <c r="V95" s="1">
        <v>20205.052615166001</v>
      </c>
      <c r="W95" s="1">
        <v>15468.884855332501</v>
      </c>
      <c r="X95" s="1">
        <v>27791.346817008423</v>
      </c>
      <c r="Y95" s="1">
        <v>8293.7809532726005</v>
      </c>
      <c r="Z95" s="1">
        <v>4262.1745701804803</v>
      </c>
      <c r="AA95" s="1">
        <v>7114.04109185781</v>
      </c>
      <c r="AB95" s="1">
        <v>9015.4083982536104</v>
      </c>
      <c r="AC95" s="1">
        <v>7171.3512533911253</v>
      </c>
      <c r="AD95" s="1">
        <v>1559.30858750734</v>
      </c>
      <c r="AE95" s="1">
        <v>2253.69489803648</v>
      </c>
      <c r="AF95" s="1">
        <v>3114.4770710033599</v>
      </c>
      <c r="AG95" s="1">
        <v>5143.6479220011597</v>
      </c>
      <c r="AH95" s="1">
        <v>3017.7821196370851</v>
      </c>
      <c r="AI95" s="1">
        <v>4758.8562902290896</v>
      </c>
      <c r="AJ95" s="1">
        <v>1566.47048870453</v>
      </c>
      <c r="AK95" s="1">
        <v>1880.84676383959</v>
      </c>
      <c r="AL95" s="1">
        <v>1647.8846710877001</v>
      </c>
      <c r="AM95" s="1">
        <v>2463.5145534652274</v>
      </c>
      <c r="AN95" s="1">
        <v>4181.0350321405203</v>
      </c>
      <c r="AO95" s="1">
        <v>3851.2435370029302</v>
      </c>
      <c r="AP95" s="1">
        <v>6151.6491065889504</v>
      </c>
      <c r="AQ95" s="1">
        <v>2259.5937759973599</v>
      </c>
      <c r="AR95" s="1">
        <v>4110.8803629324402</v>
      </c>
    </row>
    <row r="96" spans="1:44" ht="14.25" customHeight="1" x14ac:dyDescent="0.35">
      <c r="A96" s="1" t="s">
        <v>337</v>
      </c>
      <c r="B96" s="14">
        <v>1.9172249426275399E-2</v>
      </c>
      <c r="C96" s="14">
        <v>2.76909683897704E-2</v>
      </c>
      <c r="D96" s="14">
        <v>3.8271909039403001E-2</v>
      </c>
      <c r="E96" s="14">
        <v>5.2902110829379803E-2</v>
      </c>
      <c r="F96" s="14">
        <v>2.6745144899447099E-2</v>
      </c>
      <c r="G96" s="14">
        <v>7.0362802876684496E-3</v>
      </c>
      <c r="H96" s="1">
        <v>0.50957245478097346</v>
      </c>
      <c r="I96" s="1">
        <f t="shared" si="0"/>
        <v>0.32302818088999313</v>
      </c>
      <c r="J96" s="1">
        <v>0.47975760066130896</v>
      </c>
      <c r="K96" s="1">
        <v>0.50957245478097346</v>
      </c>
      <c r="L96" s="1">
        <v>0.44592327211189275</v>
      </c>
      <c r="M96" s="1">
        <v>0.32302818088999313</v>
      </c>
      <c r="N96" s="1" t="s">
        <v>338</v>
      </c>
      <c r="O96" s="1" t="s">
        <v>129</v>
      </c>
      <c r="P96" s="1" t="s">
        <v>31</v>
      </c>
      <c r="Q96" s="1" t="s">
        <v>130</v>
      </c>
      <c r="R96" s="1" t="s">
        <v>64</v>
      </c>
      <c r="S96" s="1" t="s">
        <v>65</v>
      </c>
      <c r="T96" s="1">
        <v>64084.60364365</v>
      </c>
      <c r="U96" s="1">
        <v>46739.996426348203</v>
      </c>
      <c r="V96" s="1">
        <v>34562.082810325701</v>
      </c>
      <c r="W96" s="1">
        <v>16323.6315672405</v>
      </c>
      <c r="X96" s="1">
        <v>40427.578611891098</v>
      </c>
      <c r="Y96" s="1">
        <v>21510.497298888102</v>
      </c>
      <c r="Z96" s="1">
        <v>14991.5919217051</v>
      </c>
      <c r="AA96" s="1">
        <v>11312.904302390099</v>
      </c>
      <c r="AB96" s="1">
        <v>29766.758938565999</v>
      </c>
      <c r="AC96" s="1">
        <v>19395.438115387326</v>
      </c>
      <c r="AD96" s="1">
        <v>19469.499680204</v>
      </c>
      <c r="AE96" s="1">
        <v>15492.006819992301</v>
      </c>
      <c r="AF96" s="1">
        <v>16612.714429256699</v>
      </c>
      <c r="AG96" s="1">
        <v>30828.900966995501</v>
      </c>
      <c r="AH96" s="1">
        <v>20600.780474112125</v>
      </c>
      <c r="AI96" s="1">
        <v>17921.779507359901</v>
      </c>
      <c r="AJ96" s="1">
        <v>14333.692024144801</v>
      </c>
      <c r="AK96" s="1">
        <v>23136.886920331199</v>
      </c>
      <c r="AL96" s="1">
        <v>16718.034100865101</v>
      </c>
      <c r="AM96" s="1">
        <v>18027.59813817525</v>
      </c>
      <c r="AN96" s="1">
        <v>12654.6847841328</v>
      </c>
      <c r="AO96" s="1">
        <v>10307.9320108592</v>
      </c>
      <c r="AP96" s="1">
        <v>16395.722030268302</v>
      </c>
      <c r="AQ96" s="1">
        <v>12878.6498818852</v>
      </c>
      <c r="AR96" s="1">
        <v>13059.247176786375</v>
      </c>
    </row>
    <row r="97" spans="1:46" ht="14.25" customHeight="1" x14ac:dyDescent="0.35">
      <c r="A97" s="1" t="s">
        <v>339</v>
      </c>
      <c r="B97" s="15">
        <v>5.4614050505427497E-9</v>
      </c>
      <c r="C97" s="15">
        <v>1.5111539878568399E-7</v>
      </c>
      <c r="D97" s="15">
        <v>2.8602636703567401E-8</v>
      </c>
      <c r="E97" s="15">
        <v>6.6614158633626604E-11</v>
      </c>
      <c r="F97" s="15">
        <v>1.8146939506635799E-10</v>
      </c>
      <c r="G97" s="15">
        <v>1.6530266044867401E-10</v>
      </c>
      <c r="H97" s="1">
        <v>0.17244473944296435</v>
      </c>
      <c r="I97" s="1">
        <f t="shared" si="0"/>
        <v>1.2114820391915854E-4</v>
      </c>
      <c r="J97" s="1">
        <v>0.17244473944296435</v>
      </c>
      <c r="K97" s="1">
        <v>1.7310654250199974E-2</v>
      </c>
      <c r="L97" s="1">
        <v>1.2114820391915854E-4</v>
      </c>
      <c r="M97" s="1">
        <v>6.9572217253786785E-3</v>
      </c>
      <c r="N97" s="1" t="s">
        <v>340</v>
      </c>
      <c r="O97" s="1" t="s">
        <v>341</v>
      </c>
      <c r="P97" s="1" t="s">
        <v>31</v>
      </c>
      <c r="Q97" s="1" t="s">
        <v>32</v>
      </c>
      <c r="R97" s="1" t="s">
        <v>33</v>
      </c>
      <c r="S97" s="1" t="s">
        <v>38</v>
      </c>
      <c r="T97" s="1">
        <v>26932.160083397299</v>
      </c>
      <c r="U97" s="1">
        <v>49677.291923690202</v>
      </c>
      <c r="V97" s="1">
        <v>39670.900710442198</v>
      </c>
      <c r="W97" s="1">
        <v>43710.683162346897</v>
      </c>
      <c r="X97" s="1">
        <v>39997.758969969145</v>
      </c>
      <c r="Y97" s="1">
        <v>8002.7362400472002</v>
      </c>
      <c r="Z97" s="1">
        <v>4387.4485970268997</v>
      </c>
      <c r="AA97" s="1">
        <v>10241.845596204201</v>
      </c>
      <c r="AB97" s="1">
        <v>4957.5820622369802</v>
      </c>
      <c r="AC97" s="1">
        <v>6897.4031238788193</v>
      </c>
      <c r="AD97" s="1">
        <v>1582.7798127430499</v>
      </c>
      <c r="AE97" s="1">
        <v>1057.6501489727</v>
      </c>
      <c r="AF97" s="1">
        <v>129.11954353213201</v>
      </c>
      <c r="AG97" s="1">
        <v>0</v>
      </c>
      <c r="AH97" s="1">
        <v>692.38737631197046</v>
      </c>
      <c r="AI97" s="1">
        <v>0</v>
      </c>
      <c r="AJ97" s="1">
        <v>0</v>
      </c>
      <c r="AK97" s="1">
        <v>19.382626640012699</v>
      </c>
      <c r="AL97" s="1">
        <v>0</v>
      </c>
      <c r="AM97" s="1">
        <v>4.8456566600031747</v>
      </c>
      <c r="AN97" s="1">
        <v>1043.9534841465299</v>
      </c>
      <c r="AO97" s="1">
        <v>0</v>
      </c>
      <c r="AP97" s="1">
        <v>69.139626542787099</v>
      </c>
      <c r="AQ97" s="1">
        <v>0</v>
      </c>
      <c r="AR97" s="1">
        <v>278.27327767232924</v>
      </c>
    </row>
    <row r="98" spans="1:46" ht="14.25" customHeight="1" x14ac:dyDescent="0.35">
      <c r="A98" s="1" t="s">
        <v>342</v>
      </c>
      <c r="B98" s="15">
        <v>5.8888990040565898E-10</v>
      </c>
      <c r="C98" s="15">
        <v>3.3844483984414498E-8</v>
      </c>
      <c r="D98" s="15">
        <v>1.1193509974472E-6</v>
      </c>
      <c r="E98" s="15">
        <v>4.6906922790412904E-13</v>
      </c>
      <c r="F98" s="15">
        <v>6.6613381477509402E-16</v>
      </c>
      <c r="G98" s="15">
        <v>2.19950724300588E-11</v>
      </c>
      <c r="H98" s="1">
        <v>0.56465706496700185</v>
      </c>
      <c r="I98" s="1">
        <f t="shared" si="0"/>
        <v>0.2552300357955849</v>
      </c>
      <c r="J98" s="1">
        <v>0.56465706496700185</v>
      </c>
      <c r="K98" s="1">
        <v>0.39242879476661974</v>
      </c>
      <c r="L98" s="1">
        <v>0.2552300357955849</v>
      </c>
      <c r="M98" s="1">
        <v>0.36009857563693459</v>
      </c>
      <c r="N98" s="1" t="s">
        <v>343</v>
      </c>
      <c r="O98" s="1" t="s">
        <v>344</v>
      </c>
      <c r="P98" s="1" t="s">
        <v>31</v>
      </c>
      <c r="Q98" s="1" t="s">
        <v>345</v>
      </c>
      <c r="R98" s="1" t="s">
        <v>33</v>
      </c>
      <c r="S98" s="1" t="s">
        <v>38</v>
      </c>
      <c r="T98" s="1">
        <v>128225.71223632801</v>
      </c>
      <c r="U98" s="1">
        <v>155185.03786741599</v>
      </c>
      <c r="V98" s="1">
        <v>140498.220189607</v>
      </c>
      <c r="W98" s="1">
        <v>121041.061404673</v>
      </c>
      <c r="X98" s="1">
        <v>136237.507924506</v>
      </c>
      <c r="Y98" s="1">
        <v>68005.4755906512</v>
      </c>
      <c r="Z98" s="1">
        <v>73646.844963396303</v>
      </c>
      <c r="AA98" s="1">
        <v>82218.411346765803</v>
      </c>
      <c r="AB98" s="1">
        <v>83839.153551467607</v>
      </c>
      <c r="AC98" s="1">
        <v>76927.471363070217</v>
      </c>
      <c r="AD98" s="1">
        <v>54473.245611458202</v>
      </c>
      <c r="AE98" s="1">
        <v>58991.337072959002</v>
      </c>
      <c r="AF98" s="1">
        <v>40410.374354871201</v>
      </c>
      <c r="AG98" s="1">
        <v>59979.1271079984</v>
      </c>
      <c r="AH98" s="1">
        <v>53463.521036821694</v>
      </c>
      <c r="AI98" s="1">
        <v>31902.847658171399</v>
      </c>
      <c r="AJ98" s="1">
        <v>40416.363597895797</v>
      </c>
      <c r="AK98" s="1">
        <v>34980.601252971901</v>
      </c>
      <c r="AL98" s="1">
        <v>31787.803588052699</v>
      </c>
      <c r="AM98" s="1">
        <v>34771.904024272946</v>
      </c>
      <c r="AN98" s="1">
        <v>49766.613205187299</v>
      </c>
      <c r="AO98" s="1">
        <v>43039.149773430298</v>
      </c>
      <c r="AP98" s="1">
        <v>50046.127031896802</v>
      </c>
      <c r="AQ98" s="1">
        <v>53383.840197246398</v>
      </c>
      <c r="AR98" s="1">
        <v>49058.932551940205</v>
      </c>
    </row>
    <row r="99" spans="1:46" ht="14.25" customHeight="1" x14ac:dyDescent="0.35">
      <c r="A99" s="1" t="s">
        <v>346</v>
      </c>
      <c r="B99" s="15">
        <v>1.1800147901272999E-6</v>
      </c>
      <c r="C99" s="15">
        <v>8.8249052644233907E-6</v>
      </c>
      <c r="D99" s="15">
        <v>2.1813423622951699E-7</v>
      </c>
      <c r="E99" s="15">
        <v>1.7443527797755801E-6</v>
      </c>
      <c r="F99" s="15">
        <v>2.57105392142964E-6</v>
      </c>
      <c r="G99" s="15">
        <v>7.9361756899487503E-7</v>
      </c>
      <c r="H99" s="1">
        <v>0.34494378627625311</v>
      </c>
      <c r="I99" s="1">
        <f t="shared" si="0"/>
        <v>0.26397865377075808</v>
      </c>
      <c r="J99" s="1">
        <v>0.28034491667953026</v>
      </c>
      <c r="K99" s="1">
        <v>0.32454262998173178</v>
      </c>
      <c r="L99" s="1">
        <v>0.34494378627625311</v>
      </c>
      <c r="M99" s="1">
        <v>0.26397865377075808</v>
      </c>
      <c r="N99" s="1" t="s">
        <v>347</v>
      </c>
      <c r="O99" s="1" t="s">
        <v>348</v>
      </c>
      <c r="P99" s="1" t="s">
        <v>31</v>
      </c>
      <c r="Q99" s="1" t="s">
        <v>349</v>
      </c>
      <c r="R99" s="1" t="s">
        <v>33</v>
      </c>
      <c r="S99" s="1" t="s">
        <v>145</v>
      </c>
      <c r="T99" s="1">
        <v>426828.06017355202</v>
      </c>
      <c r="U99" s="1">
        <v>759165.46317719098</v>
      </c>
      <c r="V99" s="1">
        <v>832662.63366128702</v>
      </c>
      <c r="W99" s="1">
        <v>769052.57182378601</v>
      </c>
      <c r="X99" s="1">
        <v>696927.18220895401</v>
      </c>
      <c r="Y99" s="1">
        <v>205474.44694884701</v>
      </c>
      <c r="Z99" s="1">
        <v>198728.62344860399</v>
      </c>
      <c r="AA99" s="1">
        <v>168916.17928422699</v>
      </c>
      <c r="AB99" s="1">
        <v>208400.72163059801</v>
      </c>
      <c r="AC99" s="1">
        <v>195379.99282806902</v>
      </c>
      <c r="AD99" s="1">
        <v>234794.91733186299</v>
      </c>
      <c r="AE99" s="1">
        <v>195607.58696631499</v>
      </c>
      <c r="AF99" s="1">
        <v>275666.01720700599</v>
      </c>
      <c r="AG99" s="1">
        <v>198661.80097422199</v>
      </c>
      <c r="AH99" s="1">
        <v>226182.58061985151</v>
      </c>
      <c r="AI99" s="1">
        <v>232028.04694435501</v>
      </c>
      <c r="AJ99" s="1">
        <v>251912.043721747</v>
      </c>
      <c r="AK99" s="1">
        <v>250854.282870283</v>
      </c>
      <c r="AL99" s="1">
        <v>226808.430423602</v>
      </c>
      <c r="AM99" s="1">
        <v>240400.70098999675</v>
      </c>
      <c r="AN99" s="1">
        <v>206977.43667295799</v>
      </c>
      <c r="AO99" s="1">
        <v>161564.44571897699</v>
      </c>
      <c r="AP99" s="1">
        <v>198400.64203908099</v>
      </c>
      <c r="AQ99" s="1">
        <v>168953.07291205399</v>
      </c>
      <c r="AR99" s="1">
        <v>183973.89933576749</v>
      </c>
    </row>
    <row r="100" spans="1:46" ht="14.25" customHeight="1" x14ac:dyDescent="0.35">
      <c r="A100" s="1" t="s">
        <v>350</v>
      </c>
      <c r="B100" s="14">
        <v>1.4888054962888499E-2</v>
      </c>
      <c r="C100" s="14">
        <v>2.22660600276459E-2</v>
      </c>
      <c r="D100" s="14">
        <v>1.3270074994147301E-2</v>
      </c>
      <c r="E100" s="14">
        <v>0.169823854753825</v>
      </c>
      <c r="F100" s="14">
        <v>1.29525884262416E-2</v>
      </c>
      <c r="G100" s="14">
        <v>1.4048491746478599E-2</v>
      </c>
      <c r="H100" s="1">
        <v>0.47362390177341773</v>
      </c>
      <c r="I100" s="1">
        <f t="shared" si="0"/>
        <v>0.12750436207716392</v>
      </c>
      <c r="J100" s="1">
        <v>0.12793647097416941</v>
      </c>
      <c r="K100" s="1">
        <v>0.47362390177341773</v>
      </c>
      <c r="L100" s="1">
        <v>0.12750436207716392</v>
      </c>
      <c r="M100" s="1">
        <v>0.13717787595825373</v>
      </c>
      <c r="N100" s="1" t="s">
        <v>351</v>
      </c>
      <c r="O100" s="1" t="s">
        <v>352</v>
      </c>
      <c r="P100" s="1" t="s">
        <v>31</v>
      </c>
      <c r="Q100" s="1" t="s">
        <v>109</v>
      </c>
      <c r="R100" s="1" t="s">
        <v>64</v>
      </c>
      <c r="S100" s="1" t="s">
        <v>65</v>
      </c>
      <c r="T100" s="1">
        <v>10349.587682228501</v>
      </c>
      <c r="U100" s="1">
        <v>8833.3920293783303</v>
      </c>
      <c r="V100" s="1">
        <v>5586.2915803969399</v>
      </c>
      <c r="W100" s="1">
        <v>0</v>
      </c>
      <c r="X100" s="1">
        <v>6192.3178230009426</v>
      </c>
      <c r="Y100" s="1">
        <v>1192.2247856726001</v>
      </c>
      <c r="Z100" s="1">
        <v>0</v>
      </c>
      <c r="AA100" s="1">
        <v>689.892984314768</v>
      </c>
      <c r="AB100" s="1">
        <v>1286.7753877134001</v>
      </c>
      <c r="AC100" s="1">
        <v>792.22328942519198</v>
      </c>
      <c r="AD100" s="1">
        <v>2774.0276692213802</v>
      </c>
      <c r="AE100" s="1">
        <v>1156.1149449351699</v>
      </c>
      <c r="AF100" s="1">
        <v>2509.36171928267</v>
      </c>
      <c r="AG100" s="1">
        <v>5291.8145799639096</v>
      </c>
      <c r="AH100" s="1">
        <v>2932.8297283507823</v>
      </c>
      <c r="AI100" s="1">
        <v>1911.6926201178301</v>
      </c>
      <c r="AJ100" s="1">
        <v>1098.34191774545</v>
      </c>
      <c r="AK100" s="1">
        <v>31.742468683803001</v>
      </c>
      <c r="AL100" s="1">
        <v>116.413128656068</v>
      </c>
      <c r="AM100" s="1">
        <v>789.54753380078773</v>
      </c>
      <c r="AN100" s="1">
        <v>461.29670495716402</v>
      </c>
      <c r="AO100" s="1">
        <v>913.46018331585196</v>
      </c>
      <c r="AP100" s="1">
        <v>1227.0072720685801</v>
      </c>
      <c r="AQ100" s="1">
        <v>796.03186452923296</v>
      </c>
      <c r="AR100" s="1">
        <v>849.44900621770716</v>
      </c>
    </row>
    <row r="101" spans="1:46" ht="14.25" customHeight="1" x14ac:dyDescent="0.35">
      <c r="A101" s="1" t="s">
        <v>353</v>
      </c>
      <c r="B101" s="15">
        <v>1.1328239197470101E-7</v>
      </c>
      <c r="C101" s="15">
        <v>1.4640752379864799E-6</v>
      </c>
      <c r="D101" s="14">
        <v>1.2906837191395401E-4</v>
      </c>
      <c r="E101" s="15">
        <v>1.3168342105629399E-7</v>
      </c>
      <c r="F101" s="15">
        <v>2.0224280250502599E-8</v>
      </c>
      <c r="G101" s="15">
        <v>2.58935362040802E-9</v>
      </c>
      <c r="H101" s="1">
        <v>0.57699408690170562</v>
      </c>
      <c r="I101" s="1">
        <f t="shared" si="0"/>
        <v>0.23247471144238402</v>
      </c>
      <c r="J101" s="1">
        <v>0.57699408690170562</v>
      </c>
      <c r="K101" s="1">
        <v>0.37323409195414725</v>
      </c>
      <c r="L101" s="1">
        <v>0.23247471144238402</v>
      </c>
      <c r="M101" s="1">
        <v>0.29105580198429021</v>
      </c>
      <c r="N101" s="1" t="s">
        <v>354</v>
      </c>
      <c r="O101" s="1" t="s">
        <v>355</v>
      </c>
      <c r="P101" s="1" t="s">
        <v>31</v>
      </c>
      <c r="Q101" s="1" t="s">
        <v>282</v>
      </c>
      <c r="R101" s="1" t="s">
        <v>33</v>
      </c>
      <c r="S101" s="1" t="s">
        <v>356</v>
      </c>
      <c r="T101" s="1">
        <v>15624.207786976</v>
      </c>
      <c r="U101" s="1">
        <v>15391.688697759701</v>
      </c>
      <c r="V101" s="1">
        <v>14619.3955355368</v>
      </c>
      <c r="W101" s="1">
        <v>11909.436342746099</v>
      </c>
      <c r="X101" s="1">
        <v>14386.18209075465</v>
      </c>
      <c r="Y101" s="1">
        <v>7126.8865928002597</v>
      </c>
      <c r="Z101" s="1">
        <v>8122.53102399009</v>
      </c>
      <c r="AA101" s="1">
        <v>7064.88430761155</v>
      </c>
      <c r="AB101" s="1">
        <v>10888.6660734247</v>
      </c>
      <c r="AC101" s="1">
        <v>8300.7419994566499</v>
      </c>
      <c r="AD101" s="1">
        <v>5149.0404510492399</v>
      </c>
      <c r="AE101" s="1">
        <v>6752.9720445818402</v>
      </c>
      <c r="AF101" s="1">
        <v>3126.6968077200199</v>
      </c>
      <c r="AG101" s="1">
        <v>6448.94513396821</v>
      </c>
      <c r="AH101" s="1">
        <v>5369.4136093298275</v>
      </c>
      <c r="AI101" s="1">
        <v>2797.6354463695202</v>
      </c>
      <c r="AJ101" s="1">
        <v>4581.3048553347498</v>
      </c>
      <c r="AK101" s="1">
        <v>2274.11157198726</v>
      </c>
      <c r="AL101" s="1">
        <v>3724.6422475315899</v>
      </c>
      <c r="AM101" s="1">
        <v>3344.4235303057799</v>
      </c>
      <c r="AN101" s="1">
        <v>5210.9782236881902</v>
      </c>
      <c r="AO101" s="1">
        <v>3195.75435954262</v>
      </c>
      <c r="AP101" s="1">
        <v>3998.8634681492099</v>
      </c>
      <c r="AQ101" s="1">
        <v>4343.1310122864897</v>
      </c>
      <c r="AR101" s="1">
        <v>4187.1817659166272</v>
      </c>
    </row>
    <row r="102" spans="1:46" ht="14.25" customHeight="1" x14ac:dyDescent="0.35">
      <c r="A102" s="1" t="s">
        <v>357</v>
      </c>
      <c r="B102" s="15">
        <v>4.0228120949526104E-6</v>
      </c>
      <c r="C102" s="15">
        <v>2.1952259181400499E-5</v>
      </c>
      <c r="D102" s="14">
        <v>1.0292613840120501E-3</v>
      </c>
      <c r="E102" s="14">
        <v>0.88110299361122602</v>
      </c>
      <c r="F102" s="15">
        <v>5.2512839115781398E-5</v>
      </c>
      <c r="G102" s="15">
        <v>5.0867565519197002E-5</v>
      </c>
      <c r="H102" s="1">
        <v>0.94555221152455193</v>
      </c>
      <c r="I102" s="1">
        <f t="shared" si="0"/>
        <v>0.43191667990662141</v>
      </c>
      <c r="J102" s="1">
        <v>0.64286687724109604</v>
      </c>
      <c r="K102" s="1">
        <v>0.94555221152455193</v>
      </c>
      <c r="L102" s="1">
        <v>0.43191667990662141</v>
      </c>
      <c r="M102" s="1">
        <v>0.53515413345649643</v>
      </c>
      <c r="N102" s="1" t="s">
        <v>358</v>
      </c>
      <c r="O102" s="1" t="s">
        <v>359</v>
      </c>
      <c r="P102" s="1" t="s">
        <v>31</v>
      </c>
      <c r="Q102" s="1" t="s">
        <v>282</v>
      </c>
      <c r="R102" s="1" t="s">
        <v>33</v>
      </c>
      <c r="S102" s="1" t="s">
        <v>38</v>
      </c>
      <c r="T102" s="1">
        <v>51584.256585515002</v>
      </c>
      <c r="U102" s="1">
        <v>66892.850026533895</v>
      </c>
      <c r="V102" s="1">
        <v>74312.714555722094</v>
      </c>
      <c r="W102" s="1">
        <v>51800.611417902299</v>
      </c>
      <c r="X102" s="1">
        <v>61147.608146418323</v>
      </c>
      <c r="Y102" s="1">
        <v>36923.126485946101</v>
      </c>
      <c r="Z102" s="1">
        <v>44260.402032693099</v>
      </c>
      <c r="AA102" s="1">
        <v>30432.500892048502</v>
      </c>
      <c r="AB102" s="1">
        <v>45623.058188712901</v>
      </c>
      <c r="AC102" s="1">
        <v>39309.771899850151</v>
      </c>
      <c r="AD102" s="1">
        <v>59215.555057852798</v>
      </c>
      <c r="AE102" s="1">
        <v>56710.282566846901</v>
      </c>
      <c r="AF102" s="1">
        <v>53139.166329871303</v>
      </c>
      <c r="AG102" s="1">
        <v>62208.020494559198</v>
      </c>
      <c r="AH102" s="1">
        <v>57818.25611228255</v>
      </c>
      <c r="AI102" s="1">
        <v>28185.7491379249</v>
      </c>
      <c r="AJ102" s="1">
        <v>29159.480766889901</v>
      </c>
      <c r="AK102" s="1">
        <v>27495.976958166801</v>
      </c>
      <c r="AL102" s="1">
        <v>20801.480716346701</v>
      </c>
      <c r="AM102" s="1">
        <v>26410.671894832078</v>
      </c>
      <c r="AN102" s="1">
        <v>28873.366011883601</v>
      </c>
      <c r="AO102" s="1">
        <v>34245.509667693797</v>
      </c>
      <c r="AP102" s="1">
        <v>32602.351061999201</v>
      </c>
      <c r="AQ102" s="1">
        <v>35172.354260558997</v>
      </c>
      <c r="AR102" s="1">
        <v>32723.395250533897</v>
      </c>
    </row>
    <row r="103" spans="1:46" ht="14.25" customHeight="1" x14ac:dyDescent="0.3">
      <c r="A103" s="1"/>
      <c r="B103" s="16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ht="14.25" customHeight="1" x14ac:dyDescent="0.3">
      <c r="A104" s="1"/>
      <c r="B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ht="14.25" customHeight="1" x14ac:dyDescent="0.3">
      <c r="A105" s="1"/>
      <c r="B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ht="14.25" customHeight="1" x14ac:dyDescent="0.3">
      <c r="A106" s="1"/>
      <c r="B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ht="14.25" customHeight="1" x14ac:dyDescent="0.3">
      <c r="A107" s="1"/>
      <c r="B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ht="14.25" customHeight="1" x14ac:dyDescent="0.3">
      <c r="A108" s="1"/>
      <c r="B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ht="14.25" customHeight="1" x14ac:dyDescent="0.35">
      <c r="A109" s="1"/>
      <c r="B109" s="16"/>
      <c r="C109" s="15"/>
      <c r="D109" s="15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ht="14.25" customHeight="1" x14ac:dyDescent="0.3">
      <c r="A110" s="1"/>
      <c r="B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 ht="14.25" customHeight="1" x14ac:dyDescent="0.3">
      <c r="A111" s="1"/>
      <c r="B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 ht="14.25" customHeight="1" x14ac:dyDescent="0.35">
      <c r="A112" s="1"/>
      <c r="B112" s="16"/>
      <c r="C112" s="15"/>
      <c r="D112" s="15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 ht="14.25" customHeight="1" x14ac:dyDescent="0.3">
      <c r="A113" s="1"/>
      <c r="B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 ht="14.25" customHeight="1" x14ac:dyDescent="0.3">
      <c r="A114" s="1"/>
      <c r="B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 ht="14.25" customHeight="1" x14ac:dyDescent="0.35">
      <c r="A115" s="1"/>
      <c r="B115" s="16"/>
      <c r="C115" s="15"/>
      <c r="D115" s="15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 ht="14.25" customHeight="1" x14ac:dyDescent="0.3">
      <c r="A116" s="1"/>
      <c r="B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 ht="14.25" customHeight="1" x14ac:dyDescent="0.35">
      <c r="A117" s="1"/>
      <c r="B117" s="16"/>
      <c r="C117" s="15"/>
      <c r="D117" s="15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 ht="14.25" customHeight="1" x14ac:dyDescent="0.35">
      <c r="A118" s="1"/>
      <c r="B118" s="16"/>
      <c r="C118" s="15"/>
      <c r="D118" s="15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 ht="14.25" customHeight="1" x14ac:dyDescent="0.3">
      <c r="A119" s="1"/>
      <c r="B119" s="16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 ht="14.25" customHeight="1" x14ac:dyDescent="0.3">
      <c r="A120" s="1"/>
      <c r="B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 ht="14.25" customHeight="1" x14ac:dyDescent="0.35">
      <c r="A121" s="1"/>
      <c r="B121" s="16"/>
      <c r="C121" s="15"/>
      <c r="D121" s="15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 ht="14.25" customHeight="1" x14ac:dyDescent="0.35">
      <c r="A122" s="1"/>
      <c r="B122" s="16"/>
      <c r="C122" s="15"/>
      <c r="D122" s="15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 ht="14.25" customHeight="1" x14ac:dyDescent="0.3">
      <c r="A123" s="1"/>
      <c r="B123" s="16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 ht="14.25" customHeight="1" x14ac:dyDescent="0.35">
      <c r="A124" s="1"/>
      <c r="B124" s="16"/>
      <c r="C124" s="15"/>
      <c r="D124" s="15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 ht="14.25" customHeight="1" x14ac:dyDescent="0.35">
      <c r="A125" s="1"/>
      <c r="B125" s="16"/>
      <c r="C125" s="15"/>
      <c r="D125" s="15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 ht="14.25" customHeight="1" x14ac:dyDescent="0.3">
      <c r="A126" s="1"/>
      <c r="B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 ht="14.25" customHeight="1" x14ac:dyDescent="0.35">
      <c r="A127" s="1"/>
      <c r="B127" s="16"/>
      <c r="C127" s="15"/>
      <c r="D127" s="15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 ht="14.25" customHeight="1" x14ac:dyDescent="0.3">
      <c r="A128" s="1"/>
      <c r="B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 ht="14.25" customHeight="1" x14ac:dyDescent="0.3">
      <c r="A129" s="1"/>
      <c r="B129" s="16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 ht="14.25" customHeight="1" x14ac:dyDescent="0.35">
      <c r="A130" s="1"/>
      <c r="B130" s="16"/>
      <c r="C130" s="15"/>
      <c r="D130" s="15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 ht="14.25" customHeight="1" x14ac:dyDescent="0.35">
      <c r="A131" s="1"/>
      <c r="B131" s="16"/>
      <c r="C131" s="15"/>
      <c r="D131" s="15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 ht="14.25" customHeight="1" x14ac:dyDescent="0.3">
      <c r="A132" s="1"/>
      <c r="B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 ht="14.25" customHeight="1" x14ac:dyDescent="0.3">
      <c r="A133" s="1"/>
      <c r="B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 ht="14.25" customHeight="1" x14ac:dyDescent="0.3">
      <c r="A134" s="1"/>
      <c r="B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 ht="14.25" customHeight="1" x14ac:dyDescent="0.3">
      <c r="A135" s="1"/>
      <c r="B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 ht="14.25" customHeight="1" x14ac:dyDescent="0.3">
      <c r="A136" s="1"/>
      <c r="B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 ht="14.25" customHeight="1" x14ac:dyDescent="0.35">
      <c r="A137" s="1"/>
      <c r="B137" s="16"/>
      <c r="C137" s="15"/>
      <c r="D137" s="15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 ht="14.25" customHeight="1" x14ac:dyDescent="0.35">
      <c r="A138" s="1"/>
      <c r="B138" s="16"/>
      <c r="C138" s="15"/>
      <c r="D138" s="15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 ht="14.25" customHeight="1" x14ac:dyDescent="0.35">
      <c r="A139" s="1"/>
      <c r="B139" s="16"/>
      <c r="C139" s="15"/>
      <c r="D139" s="15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 ht="14.25" customHeight="1" x14ac:dyDescent="0.35">
      <c r="A140" s="1"/>
      <c r="B140" s="16"/>
      <c r="C140" s="15"/>
      <c r="D140" s="15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 ht="14.25" customHeight="1" x14ac:dyDescent="0.3">
      <c r="A141" s="1"/>
      <c r="B141" s="16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 ht="14.25" customHeight="1" x14ac:dyDescent="0.35">
      <c r="A142" s="1"/>
      <c r="B142" s="16"/>
      <c r="C142" s="15"/>
      <c r="D142" s="15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 ht="14.25" customHeight="1" x14ac:dyDescent="0.35">
      <c r="A143" s="1"/>
      <c r="B143" s="16"/>
      <c r="C143" s="15"/>
      <c r="D143" s="15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 ht="14.25" customHeight="1" x14ac:dyDescent="0.35">
      <c r="A144" s="1"/>
      <c r="B144" s="16"/>
      <c r="C144" s="15"/>
      <c r="D144" s="15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 ht="14.25" customHeight="1" x14ac:dyDescent="0.3">
      <c r="A145" s="1"/>
      <c r="B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 ht="14.25" customHeight="1" x14ac:dyDescent="0.3">
      <c r="A146" s="1"/>
      <c r="B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 ht="14.25" customHeight="1" x14ac:dyDescent="0.3">
      <c r="A147" s="1"/>
      <c r="B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 ht="14.25" customHeight="1" x14ac:dyDescent="0.35">
      <c r="A148" s="1"/>
      <c r="B148" s="16"/>
      <c r="C148" s="15"/>
      <c r="D148" s="15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 ht="14.25" customHeight="1" x14ac:dyDescent="0.3">
      <c r="A149" s="1"/>
      <c r="B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 ht="14.25" customHeight="1" x14ac:dyDescent="0.3">
      <c r="A150" s="1"/>
      <c r="B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 ht="14.25" customHeight="1" x14ac:dyDescent="0.3">
      <c r="A151" s="1"/>
      <c r="B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 ht="14.25" customHeight="1" x14ac:dyDescent="0.35">
      <c r="A152" s="1"/>
      <c r="B152" s="16"/>
      <c r="C152" s="15"/>
      <c r="D152" s="15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 ht="14.25" customHeight="1" x14ac:dyDescent="0.3">
      <c r="A153" s="1"/>
      <c r="B153" s="16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 ht="14.25" customHeight="1" x14ac:dyDescent="0.35">
      <c r="A154" s="1"/>
      <c r="B154" s="16"/>
      <c r="C154" s="15"/>
      <c r="D154" s="15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 ht="14.25" customHeight="1" x14ac:dyDescent="0.35">
      <c r="A155" s="1"/>
      <c r="B155" s="16"/>
      <c r="C155" s="15"/>
      <c r="D155" s="15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 ht="14.25" customHeight="1" x14ac:dyDescent="0.35">
      <c r="A156" s="1"/>
      <c r="B156" s="16"/>
      <c r="C156" s="15"/>
      <c r="D156" s="15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 ht="14.25" customHeight="1" x14ac:dyDescent="0.3">
      <c r="A157" s="1"/>
      <c r="B157" s="16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 ht="14.25" customHeight="1" x14ac:dyDescent="0.35">
      <c r="A158" s="1"/>
      <c r="B158" s="16"/>
      <c r="C158" s="15"/>
      <c r="D158" s="15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 ht="14.25" customHeight="1" x14ac:dyDescent="0.3">
      <c r="A159" s="1"/>
      <c r="B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 ht="14.25" customHeight="1" x14ac:dyDescent="0.3">
      <c r="A160" s="1"/>
      <c r="B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 ht="14.25" customHeight="1" x14ac:dyDescent="0.3">
      <c r="A161" s="1"/>
      <c r="B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 ht="14.25" customHeight="1" x14ac:dyDescent="0.35">
      <c r="A162" s="1"/>
      <c r="B162" s="16"/>
      <c r="C162" s="15"/>
      <c r="D162" s="15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 ht="14.25" customHeight="1" x14ac:dyDescent="0.3">
      <c r="A163" s="1"/>
      <c r="B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 ht="14.25" customHeight="1" x14ac:dyDescent="0.35">
      <c r="A164" s="1"/>
      <c r="B164" s="16"/>
      <c r="C164" s="15"/>
      <c r="D164" s="15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 ht="14.25" customHeight="1" x14ac:dyDescent="0.3">
      <c r="A165" s="1"/>
      <c r="B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 ht="14.25" customHeight="1" x14ac:dyDescent="0.3">
      <c r="A166" s="1"/>
      <c r="B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 ht="14.25" customHeight="1" x14ac:dyDescent="0.3">
      <c r="A167" s="1"/>
      <c r="B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 ht="14.25" customHeight="1" x14ac:dyDescent="0.3">
      <c r="A168" s="1"/>
      <c r="B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 ht="14.25" customHeight="1" x14ac:dyDescent="0.35">
      <c r="A169" s="1"/>
      <c r="B169" s="16"/>
      <c r="C169" s="15"/>
      <c r="D169" s="15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 ht="14.25" customHeight="1" x14ac:dyDescent="0.3">
      <c r="A170" s="1"/>
      <c r="B170" s="16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 ht="14.25" customHeight="1" x14ac:dyDescent="0.3">
      <c r="A171" s="1"/>
      <c r="B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 ht="14.25" customHeight="1" x14ac:dyDescent="0.35">
      <c r="A172" s="1"/>
      <c r="B172" s="16"/>
      <c r="C172" s="15"/>
      <c r="D172" s="15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 ht="14.25" customHeight="1" x14ac:dyDescent="0.3">
      <c r="A173" s="1"/>
      <c r="B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 ht="14.25" customHeight="1" x14ac:dyDescent="0.35">
      <c r="A174" s="1"/>
      <c r="B174" s="16"/>
      <c r="C174" s="15"/>
      <c r="D174" s="15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 ht="14.25" customHeight="1" x14ac:dyDescent="0.35">
      <c r="A175" s="1"/>
      <c r="B175" s="16"/>
      <c r="C175" s="15"/>
      <c r="D175" s="15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 ht="14.25" customHeight="1" x14ac:dyDescent="0.3">
      <c r="A176" s="1"/>
      <c r="B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 ht="14.25" customHeight="1" x14ac:dyDescent="0.35">
      <c r="A177" s="1"/>
      <c r="B177" s="16"/>
      <c r="C177" s="15"/>
      <c r="D177" s="15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 ht="14.25" customHeight="1" x14ac:dyDescent="0.3">
      <c r="A178" s="1"/>
      <c r="B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 ht="14.25" customHeight="1" x14ac:dyDescent="0.35">
      <c r="A179" s="1"/>
      <c r="B179" s="16"/>
      <c r="C179" s="15"/>
      <c r="D179" s="15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 ht="14.25" customHeight="1" x14ac:dyDescent="0.35">
      <c r="A180" s="1"/>
      <c r="B180" s="16"/>
      <c r="C180" s="15"/>
      <c r="D180" s="15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 ht="14.25" customHeight="1" x14ac:dyDescent="0.3">
      <c r="A181" s="1"/>
      <c r="B181" s="16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 ht="14.25" customHeight="1" x14ac:dyDescent="0.3">
      <c r="A182" s="1"/>
      <c r="B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 ht="14.25" customHeight="1" x14ac:dyDescent="0.3">
      <c r="A183" s="1"/>
      <c r="B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:46" ht="14.25" customHeight="1" x14ac:dyDescent="0.35">
      <c r="A184" s="1"/>
      <c r="B184" s="16"/>
      <c r="C184" s="15"/>
      <c r="D184" s="15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:46" ht="14.25" customHeight="1" x14ac:dyDescent="0.3">
      <c r="A185" s="1"/>
      <c r="B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:46" ht="14.25" customHeight="1" x14ac:dyDescent="0.35">
      <c r="A186" s="1"/>
      <c r="B186" s="16"/>
      <c r="C186" s="15"/>
      <c r="D186" s="15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:46" ht="14.25" customHeight="1" x14ac:dyDescent="0.3">
      <c r="A187" s="1"/>
      <c r="B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:46" ht="14.25" customHeight="1" x14ac:dyDescent="0.35">
      <c r="A188" s="1"/>
      <c r="B188" s="16"/>
      <c r="C188" s="15"/>
      <c r="D188" s="15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:46" ht="14.25" customHeight="1" x14ac:dyDescent="0.35">
      <c r="A189" s="1"/>
      <c r="B189" s="16"/>
      <c r="C189" s="15"/>
      <c r="D189" s="15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:46" ht="14.25" customHeight="1" x14ac:dyDescent="0.35">
      <c r="A190" s="1"/>
      <c r="B190" s="16"/>
      <c r="C190" s="15"/>
      <c r="D190" s="15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1:46" ht="14.25" customHeight="1" x14ac:dyDescent="0.35">
      <c r="A191" s="1"/>
      <c r="B191" s="16"/>
      <c r="C191" s="15"/>
      <c r="D191" s="15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:46" ht="14.25" customHeight="1" x14ac:dyDescent="0.3">
      <c r="A192" s="1"/>
      <c r="B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1:46" ht="14.25" customHeight="1" x14ac:dyDescent="0.35">
      <c r="A193" s="1"/>
      <c r="B193" s="16"/>
      <c r="C193" s="15"/>
      <c r="D193" s="15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:46" ht="14.25" customHeight="1" x14ac:dyDescent="0.3">
      <c r="A194" s="1"/>
      <c r="B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1:46" ht="14.25" customHeight="1" x14ac:dyDescent="0.35">
      <c r="A195" s="1"/>
      <c r="B195" s="16"/>
      <c r="C195" s="15"/>
      <c r="D195" s="15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1:46" ht="14.25" customHeight="1" x14ac:dyDescent="0.3">
      <c r="A196" s="1"/>
      <c r="B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1:46" ht="14.25" customHeight="1" x14ac:dyDescent="0.3">
      <c r="A197" s="1"/>
      <c r="B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1:46" ht="14.25" customHeight="1" x14ac:dyDescent="0.3">
      <c r="A198" s="1"/>
      <c r="B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1:46" ht="14.25" customHeight="1" x14ac:dyDescent="0.3">
      <c r="A199" s="1"/>
      <c r="B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1:46" ht="14.25" customHeight="1" x14ac:dyDescent="0.35">
      <c r="A200" s="1"/>
      <c r="B200" s="16"/>
      <c r="C200" s="15"/>
      <c r="D200" s="15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1:46" ht="14.25" customHeight="1" x14ac:dyDescent="0.3">
      <c r="A201" s="1"/>
      <c r="B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:46" ht="14.25" customHeight="1" x14ac:dyDescent="0.3">
      <c r="A202" s="1"/>
      <c r="B202" s="16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1:46" ht="14.25" customHeight="1" x14ac:dyDescent="0.35">
      <c r="A203" s="1"/>
      <c r="B203" s="16"/>
      <c r="C203" s="15"/>
      <c r="D203" s="15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1:46" ht="14.25" customHeight="1" x14ac:dyDescent="0.3">
      <c r="A204" s="1"/>
      <c r="B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1:46" ht="14.25" customHeight="1" x14ac:dyDescent="0.3">
      <c r="A205" s="1"/>
      <c r="B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1:46" ht="14.25" customHeight="1" x14ac:dyDescent="0.3">
      <c r="A206" s="1"/>
      <c r="B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1:46" ht="14.25" customHeight="1" x14ac:dyDescent="0.3">
      <c r="A207" s="1"/>
      <c r="B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1:46" ht="14.25" customHeight="1" x14ac:dyDescent="0.3">
      <c r="A208" s="1"/>
      <c r="B208" s="16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1:46" ht="14.25" customHeight="1" x14ac:dyDescent="0.3">
      <c r="A209" s="1"/>
      <c r="B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1:46" ht="14.25" customHeight="1" x14ac:dyDescent="0.3">
      <c r="A210" s="1"/>
      <c r="B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1:46" ht="14.25" customHeight="1" x14ac:dyDescent="0.35">
      <c r="A211" s="1"/>
      <c r="B211" s="16"/>
      <c r="C211" s="15"/>
      <c r="D211" s="15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1:46" ht="14.25" customHeight="1" x14ac:dyDescent="0.3">
      <c r="A212" s="1"/>
      <c r="B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1:46" ht="14.25" customHeight="1" x14ac:dyDescent="0.35">
      <c r="A213" s="1"/>
      <c r="B213" s="16"/>
      <c r="C213" s="15"/>
      <c r="D213" s="15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1:46" ht="14.25" customHeight="1" x14ac:dyDescent="0.3">
      <c r="A214" s="1"/>
      <c r="B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1:46" ht="14.25" customHeight="1" x14ac:dyDescent="0.35">
      <c r="A215" s="1"/>
      <c r="B215" s="16"/>
      <c r="C215" s="15"/>
      <c r="D215" s="15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1:46" ht="14.25" customHeight="1" x14ac:dyDescent="0.3">
      <c r="A216" s="1"/>
      <c r="B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1:46" ht="14.25" customHeight="1" x14ac:dyDescent="0.3">
      <c r="A217" s="1"/>
      <c r="B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1:46" ht="14.25" customHeight="1" x14ac:dyDescent="0.3">
      <c r="A218" s="1"/>
      <c r="B218" s="16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1:46" ht="14.25" customHeight="1" x14ac:dyDescent="0.3">
      <c r="A219" s="1"/>
      <c r="B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1:46" ht="14.25" customHeight="1" x14ac:dyDescent="0.3">
      <c r="A220" s="1"/>
      <c r="B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1:46" ht="14.25" customHeight="1" x14ac:dyDescent="0.3">
      <c r="A221" s="1"/>
      <c r="B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1:46" ht="14.25" customHeight="1" x14ac:dyDescent="0.3">
      <c r="A222" s="1"/>
      <c r="B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1:46" ht="14.25" customHeight="1" x14ac:dyDescent="0.3">
      <c r="A223" s="1"/>
      <c r="B223" s="16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1:46" ht="14.25" customHeight="1" x14ac:dyDescent="0.35">
      <c r="A224" s="1"/>
      <c r="B224" s="16"/>
      <c r="C224" s="15"/>
      <c r="D224" s="15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1:46" ht="14.25" customHeight="1" x14ac:dyDescent="0.35">
      <c r="A225" s="1"/>
      <c r="B225" s="16"/>
      <c r="C225" s="15"/>
      <c r="D225" s="15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1:46" ht="14.25" customHeight="1" x14ac:dyDescent="0.35">
      <c r="A226" s="1"/>
      <c r="B226" s="16"/>
      <c r="C226" s="15"/>
      <c r="D226" s="15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1:46" ht="14.25" customHeight="1" x14ac:dyDescent="0.3">
      <c r="A227" s="1"/>
      <c r="B227" s="16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1:46" ht="14.25" customHeight="1" x14ac:dyDescent="0.35">
      <c r="A228" s="1"/>
      <c r="B228" s="16"/>
      <c r="C228" s="15"/>
      <c r="D228" s="15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1:46" ht="14.25" customHeight="1" x14ac:dyDescent="0.35">
      <c r="A229" s="1"/>
      <c r="B229" s="16"/>
      <c r="C229" s="15"/>
      <c r="D229" s="15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1:46" ht="14.25" customHeight="1" x14ac:dyDescent="0.3">
      <c r="A230" s="1"/>
      <c r="B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:46" ht="14.25" customHeight="1" x14ac:dyDescent="0.3">
      <c r="A231" s="1"/>
      <c r="B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1:46" ht="14.25" customHeight="1" x14ac:dyDescent="0.35">
      <c r="A232" s="1"/>
      <c r="B232" s="16"/>
      <c r="C232" s="15"/>
      <c r="D232" s="15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1:46" ht="14.25" customHeight="1" x14ac:dyDescent="0.3">
      <c r="A233" s="1"/>
      <c r="B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1:46" ht="14.25" customHeight="1" x14ac:dyDescent="0.35">
      <c r="A234" s="1"/>
      <c r="B234" s="16"/>
      <c r="C234" s="15"/>
      <c r="D234" s="15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1:46" ht="14.25" customHeight="1" x14ac:dyDescent="0.3">
      <c r="A235" s="1"/>
      <c r="B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1:46" ht="14.25" customHeight="1" x14ac:dyDescent="0.3">
      <c r="A236" s="1"/>
      <c r="B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1:46" ht="14.25" customHeight="1" x14ac:dyDescent="0.3">
      <c r="A237" s="1"/>
      <c r="B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1:46" ht="14.25" customHeight="1" x14ac:dyDescent="0.3">
      <c r="A238" s="1"/>
      <c r="B238" s="16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1:46" ht="14.25" customHeight="1" x14ac:dyDescent="0.3">
      <c r="A239" s="1"/>
      <c r="B239" s="16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spans="1:46" ht="14.25" customHeight="1" x14ac:dyDescent="0.3">
      <c r="A240" s="1"/>
      <c r="B240" s="16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spans="1:46" ht="14.25" customHeight="1" x14ac:dyDescent="0.3">
      <c r="A241" s="1"/>
      <c r="B241" s="16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1:46" ht="14.25" customHeight="1" x14ac:dyDescent="0.3">
      <c r="A242" s="1"/>
      <c r="B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spans="1:46" ht="14.25" customHeight="1" x14ac:dyDescent="0.35">
      <c r="A243" s="1"/>
      <c r="B243" s="16"/>
      <c r="C243" s="15"/>
      <c r="D243" s="15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spans="1:46" ht="14.25" customHeight="1" x14ac:dyDescent="0.35">
      <c r="A244" s="1"/>
      <c r="B244" s="16"/>
      <c r="C244" s="15"/>
      <c r="D244" s="15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spans="1:46" ht="14.25" customHeight="1" x14ac:dyDescent="0.35">
      <c r="A245" s="1"/>
      <c r="B245" s="16"/>
      <c r="C245" s="15"/>
      <c r="D245" s="15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spans="1:46" ht="14.25" customHeight="1" x14ac:dyDescent="0.3">
      <c r="A246" s="1"/>
      <c r="B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spans="1:46" ht="14.25" customHeight="1" x14ac:dyDescent="0.3">
      <c r="A247" s="1"/>
      <c r="B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spans="1:46" ht="14.25" customHeight="1" x14ac:dyDescent="0.3">
      <c r="A248" s="1"/>
      <c r="B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spans="1:46" ht="14.25" customHeight="1" x14ac:dyDescent="0.35">
      <c r="A249" s="1"/>
      <c r="B249" s="16"/>
      <c r="C249" s="15"/>
      <c r="D249" s="15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spans="1:46" ht="14.25" customHeight="1" x14ac:dyDescent="0.35">
      <c r="A250" s="1"/>
      <c r="B250" s="16"/>
      <c r="C250" s="15"/>
      <c r="D250" s="15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spans="1:46" ht="14.25" customHeight="1" x14ac:dyDescent="0.3">
      <c r="A251" s="1"/>
      <c r="B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spans="1:46" ht="14.25" customHeight="1" x14ac:dyDescent="0.3">
      <c r="A252" s="1"/>
      <c r="B252" s="16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spans="1:46" ht="14.25" customHeight="1" x14ac:dyDescent="0.3">
      <c r="A253" s="1"/>
      <c r="B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spans="1:46" ht="14.25" customHeight="1" x14ac:dyDescent="0.3">
      <c r="A254" s="1"/>
      <c r="B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spans="1:46" ht="14.25" customHeight="1" x14ac:dyDescent="0.3">
      <c r="A255" s="1"/>
      <c r="B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spans="1:46" ht="14.25" customHeight="1" x14ac:dyDescent="0.3">
      <c r="A256" s="1"/>
      <c r="B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spans="1:46" ht="14.25" customHeight="1" x14ac:dyDescent="0.3">
      <c r="A257" s="1"/>
      <c r="B257" s="16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 spans="1:46" ht="14.25" customHeight="1" x14ac:dyDescent="0.3">
      <c r="A258" s="1"/>
      <c r="B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spans="1:46" ht="14.25" customHeight="1" x14ac:dyDescent="0.3">
      <c r="A259" s="1"/>
      <c r="B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 spans="1:46" ht="14.25" customHeight="1" x14ac:dyDescent="0.35">
      <c r="A260" s="1"/>
      <c r="B260" s="16"/>
      <c r="C260" s="15"/>
      <c r="D260" s="15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 spans="1:46" ht="14.25" customHeight="1" x14ac:dyDescent="0.35">
      <c r="A261" s="1"/>
      <c r="B261" s="16"/>
      <c r="C261" s="15"/>
      <c r="D261" s="15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spans="1:46" ht="14.25" customHeight="1" x14ac:dyDescent="0.35">
      <c r="A262" s="1"/>
      <c r="B262" s="16"/>
      <c r="C262" s="15"/>
      <c r="D262" s="15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 spans="1:46" ht="14.25" customHeight="1" x14ac:dyDescent="0.35">
      <c r="A263" s="1"/>
      <c r="B263" s="16"/>
      <c r="C263" s="15"/>
      <c r="D263" s="15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 spans="1:46" ht="14.25" customHeight="1" x14ac:dyDescent="0.35">
      <c r="A264" s="1"/>
      <c r="B264" s="16"/>
      <c r="C264" s="15"/>
      <c r="D264" s="15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  <row r="265" spans="1:46" ht="14.25" customHeight="1" x14ac:dyDescent="0.3">
      <c r="A265" s="1"/>
      <c r="B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 spans="1:46" ht="14.25" customHeight="1" x14ac:dyDescent="0.3">
      <c r="A266" s="1"/>
      <c r="B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</row>
    <row r="267" spans="1:46" ht="14.25" customHeight="1" x14ac:dyDescent="0.35">
      <c r="A267" s="1"/>
      <c r="B267" s="16"/>
      <c r="C267" s="15"/>
      <c r="D267" s="15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</row>
    <row r="268" spans="1:46" ht="14.25" customHeight="1" x14ac:dyDescent="0.3">
      <c r="A268" s="1"/>
      <c r="B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</row>
    <row r="269" spans="1:46" ht="14.25" customHeight="1" x14ac:dyDescent="0.35">
      <c r="A269" s="1"/>
      <c r="B269" s="16"/>
      <c r="C269" s="15"/>
      <c r="D269" s="15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spans="1:46" ht="14.25" customHeight="1" x14ac:dyDescent="0.3">
      <c r="A270" s="1"/>
      <c r="B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spans="1:46" ht="14.25" customHeight="1" x14ac:dyDescent="0.35">
      <c r="A271" s="1"/>
      <c r="B271" s="16"/>
      <c r="C271" s="15"/>
      <c r="D271" s="15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 spans="1:46" ht="14.25" customHeight="1" x14ac:dyDescent="0.35">
      <c r="A272" s="1"/>
      <c r="B272" s="16"/>
      <c r="C272" s="15"/>
      <c r="D272" s="15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  <row r="273" spans="1:46" ht="14.25" customHeight="1" x14ac:dyDescent="0.35">
      <c r="A273" s="1"/>
      <c r="B273" s="16"/>
      <c r="C273" s="15"/>
      <c r="D273" s="15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</row>
    <row r="274" spans="1:46" ht="14.25" customHeight="1" x14ac:dyDescent="0.3">
      <c r="A274" s="1"/>
      <c r="B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</row>
    <row r="275" spans="1:46" ht="14.25" customHeight="1" x14ac:dyDescent="0.35">
      <c r="A275" s="1"/>
      <c r="B275" s="16"/>
      <c r="C275" s="15"/>
      <c r="D275" s="15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</row>
    <row r="276" spans="1:46" ht="14.25" customHeight="1" x14ac:dyDescent="0.35">
      <c r="A276" s="1"/>
      <c r="B276" s="16"/>
      <c r="C276" s="15"/>
      <c r="D276" s="15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</row>
    <row r="277" spans="1:46" ht="14.25" customHeight="1" x14ac:dyDescent="0.35">
      <c r="A277" s="1"/>
      <c r="B277" s="16"/>
      <c r="C277" s="15"/>
      <c r="D277" s="15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</row>
    <row r="278" spans="1:46" ht="14.25" customHeight="1" x14ac:dyDescent="0.35">
      <c r="A278" s="1"/>
      <c r="B278" s="16"/>
      <c r="C278" s="15"/>
      <c r="D278" s="15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</row>
    <row r="279" spans="1:46" ht="14.25" customHeight="1" x14ac:dyDescent="0.35">
      <c r="A279" s="1"/>
      <c r="B279" s="16"/>
      <c r="C279" s="15"/>
      <c r="D279" s="15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</row>
    <row r="280" spans="1:46" ht="14.25" customHeight="1" x14ac:dyDescent="0.35">
      <c r="A280" s="1"/>
      <c r="B280" s="16"/>
      <c r="C280" s="15"/>
      <c r="D280" s="15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</row>
    <row r="281" spans="1:46" ht="14.25" customHeight="1" x14ac:dyDescent="0.35">
      <c r="A281" s="1"/>
      <c r="B281" s="16"/>
      <c r="C281" s="15"/>
      <c r="D281" s="15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</row>
    <row r="282" spans="1:46" ht="14.25" customHeight="1" x14ac:dyDescent="0.35">
      <c r="A282" s="1"/>
      <c r="B282" s="16"/>
      <c r="C282" s="15"/>
      <c r="D282" s="15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</row>
    <row r="283" spans="1:46" ht="14.25" customHeight="1" x14ac:dyDescent="0.35">
      <c r="A283" s="1"/>
      <c r="B283" s="16"/>
      <c r="C283" s="15"/>
      <c r="D283" s="15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</row>
    <row r="284" spans="1:46" ht="14.25" customHeight="1" x14ac:dyDescent="0.3">
      <c r="A284" s="1"/>
      <c r="B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</row>
    <row r="285" spans="1:46" ht="14.25" customHeight="1" x14ac:dyDescent="0.35">
      <c r="A285" s="1"/>
      <c r="B285" s="16"/>
      <c r="C285" s="15"/>
      <c r="D285" s="15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</row>
    <row r="286" spans="1:46" ht="14.25" customHeight="1" x14ac:dyDescent="0.3">
      <c r="A286" s="1"/>
      <c r="B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</row>
    <row r="287" spans="1:46" ht="14.25" customHeight="1" x14ac:dyDescent="0.3">
      <c r="A287" s="1"/>
      <c r="B287" s="16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</row>
    <row r="288" spans="1:46" ht="14.25" customHeight="1" x14ac:dyDescent="0.3">
      <c r="A288" s="1"/>
      <c r="B288" s="16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</row>
    <row r="289" spans="1:46" ht="14.25" customHeight="1" x14ac:dyDescent="0.3">
      <c r="A289" s="1"/>
      <c r="B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</row>
    <row r="290" spans="1:46" ht="14.25" customHeight="1" x14ac:dyDescent="0.3">
      <c r="A290" s="1"/>
      <c r="B290" s="16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</row>
    <row r="291" spans="1:46" ht="14.25" customHeight="1" x14ac:dyDescent="0.3">
      <c r="A291" s="1"/>
      <c r="B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</row>
    <row r="292" spans="1:46" ht="14.25" customHeight="1" x14ac:dyDescent="0.3">
      <c r="A292" s="1"/>
      <c r="B292" s="16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</row>
    <row r="293" spans="1:46" ht="14.25" customHeight="1" x14ac:dyDescent="0.35">
      <c r="A293" s="1"/>
      <c r="B293" s="16"/>
      <c r="C293" s="15"/>
      <c r="D293" s="15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</row>
    <row r="294" spans="1:46" ht="14.25" customHeight="1" x14ac:dyDescent="0.3">
      <c r="A294" s="1"/>
      <c r="B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</row>
    <row r="295" spans="1:46" ht="14.25" customHeight="1" x14ac:dyDescent="0.3">
      <c r="A295" s="1"/>
      <c r="B295" s="16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</row>
    <row r="296" spans="1:46" ht="14.25" customHeight="1" x14ac:dyDescent="0.35">
      <c r="A296" s="1"/>
      <c r="B296" s="16"/>
      <c r="C296" s="15"/>
      <c r="D296" s="15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</row>
    <row r="297" spans="1:46" ht="14.25" customHeight="1" x14ac:dyDescent="0.3">
      <c r="A297" s="1"/>
      <c r="B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</row>
    <row r="298" spans="1:46" ht="14.25" customHeight="1" x14ac:dyDescent="0.35">
      <c r="A298" s="1"/>
      <c r="B298" s="16"/>
      <c r="C298" s="15"/>
      <c r="D298" s="15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</row>
    <row r="299" spans="1:46" ht="14.25" customHeight="1" x14ac:dyDescent="0.3">
      <c r="A299" s="1"/>
      <c r="B299" s="16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</row>
    <row r="300" spans="1:46" ht="14.25" customHeight="1" x14ac:dyDescent="0.3">
      <c r="A300" s="1"/>
      <c r="B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</row>
    <row r="301" spans="1:46" ht="14.25" customHeight="1" x14ac:dyDescent="0.3">
      <c r="A301" s="1"/>
      <c r="B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</row>
    <row r="302" spans="1:46" ht="14.25" customHeight="1" x14ac:dyDescent="0.35">
      <c r="A302" s="1"/>
      <c r="B302" s="16"/>
      <c r="C302" s="15"/>
      <c r="D302" s="15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</row>
    <row r="303" spans="1:46" ht="14.25" customHeight="1" x14ac:dyDescent="0.3"/>
    <row r="304" spans="1:46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</sheetData>
  <mergeCells count="5">
    <mergeCell ref="T4:X4"/>
    <mergeCell ref="Y4:AC4"/>
    <mergeCell ref="AD4:AH4"/>
    <mergeCell ref="AI4:AM4"/>
    <mergeCell ref="AN4:AR4"/>
  </mergeCells>
  <conditionalFormatting sqref="G606:I100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3:I103">
    <cfRule type="colorScale" priority="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13:I113">
    <cfRule type="colorScale" priority="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12:I112">
    <cfRule type="colorScale" priority="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11:I111">
    <cfRule type="colorScale" priority="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10:I110">
    <cfRule type="colorScale" priority="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09:I109">
    <cfRule type="colorScale" priority="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08:I108">
    <cfRule type="colorScale" priority="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07:I107">
    <cfRule type="colorScale" priority="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06:I106">
    <cfRule type="colorScale" priority="1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05:I105">
    <cfRule type="colorScale" priority="1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04:I104">
    <cfRule type="colorScale" priority="1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03:I103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3:I103">
    <cfRule type="colorScale" priority="1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04:I104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4:I104">
    <cfRule type="colorScale" priority="1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05:I105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5:I105">
    <cfRule type="colorScale" priority="1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06:I106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6:I106">
    <cfRule type="colorScale" priority="2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07:I107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7:I107">
    <cfRule type="colorScale" priority="2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08:I108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8:I108">
    <cfRule type="colorScale" priority="2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09:I109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9:I109">
    <cfRule type="colorScale" priority="2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10:I110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0:I110">
    <cfRule type="colorScale" priority="2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11:I111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1:I111">
    <cfRule type="colorScale" priority="3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12:I112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2:I112">
    <cfRule type="colorScale" priority="3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13:I113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3:I113">
    <cfRule type="colorScale" priority="3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14:I11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I114">
    <cfRule type="colorScale" priority="3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14:I114">
    <cfRule type="colorScale" priority="3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15:I115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5:I115">
    <cfRule type="colorScale" priority="3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15:I115">
    <cfRule type="colorScale" priority="4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16:I116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6:I116">
    <cfRule type="colorScale" priority="4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16:I116">
    <cfRule type="colorScale" priority="4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17:I117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7:I117">
    <cfRule type="colorScale" priority="4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17:I117">
    <cfRule type="colorScale" priority="4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18:I118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8:I118">
    <cfRule type="colorScale" priority="4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18:I118">
    <cfRule type="colorScale" priority="4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19:I119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9:I119">
    <cfRule type="colorScale" priority="5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19:I119">
    <cfRule type="colorScale" priority="5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20:I120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20:I120">
    <cfRule type="colorScale" priority="5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20:I120">
    <cfRule type="colorScale" priority="5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21:I121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21:I121">
    <cfRule type="colorScale" priority="5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21:I121">
    <cfRule type="colorScale" priority="5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22:I122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22:I122">
    <cfRule type="colorScale" priority="6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22:I122">
    <cfRule type="colorScale" priority="6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23:I123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23:I123">
    <cfRule type="colorScale" priority="6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23:I123">
    <cfRule type="colorScale" priority="6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24:I124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24:I124">
    <cfRule type="colorScale" priority="6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24:I124">
    <cfRule type="colorScale" priority="6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25:I125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25:I125">
    <cfRule type="colorScale" priority="6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25:I125">
    <cfRule type="colorScale" priority="7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26:I126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26:I126">
    <cfRule type="colorScale" priority="7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26:I126">
    <cfRule type="colorScale" priority="7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27:I127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27:I127">
    <cfRule type="colorScale" priority="7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27:I127">
    <cfRule type="colorScale" priority="7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28:I128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28:I128">
    <cfRule type="colorScale" priority="7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28:I128">
    <cfRule type="colorScale" priority="7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29:I129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29:I129">
    <cfRule type="colorScale" priority="8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29:I129">
    <cfRule type="colorScale" priority="8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30:I130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30:I130">
    <cfRule type="colorScale" priority="8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30:I130">
    <cfRule type="colorScale" priority="8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31:I131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31:I131">
    <cfRule type="colorScale" priority="8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31:I131">
    <cfRule type="colorScale" priority="8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32:I132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32:I132">
    <cfRule type="colorScale" priority="9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32:I132">
    <cfRule type="colorScale" priority="9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33:I133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33:I133">
    <cfRule type="colorScale" priority="9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33:I133">
    <cfRule type="colorScale" priority="9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34:I134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34:I134">
    <cfRule type="colorScale" priority="9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34:I134">
    <cfRule type="colorScale" priority="9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35:I135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35:I135">
    <cfRule type="colorScale" priority="9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35:I135">
    <cfRule type="colorScale" priority="10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36:I136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36:I136">
    <cfRule type="colorScale" priority="10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36:I136">
    <cfRule type="colorScale" priority="10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37:I137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37:I137">
    <cfRule type="colorScale" priority="10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37:I137">
    <cfRule type="colorScale" priority="10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38:I138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38:I138">
    <cfRule type="colorScale" priority="10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38:I138">
    <cfRule type="colorScale" priority="10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39:I139">
    <cfRule type="colorScale" priority="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39:I139">
    <cfRule type="colorScale" priority="11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39:I139">
    <cfRule type="colorScale" priority="11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40:I140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0:I140">
    <cfRule type="colorScale" priority="11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40:I140">
    <cfRule type="colorScale" priority="11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41:I141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1:I141">
    <cfRule type="colorScale" priority="11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41:I141">
    <cfRule type="colorScale" priority="11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42:I142"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2:I142">
    <cfRule type="colorScale" priority="12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42:I142">
    <cfRule type="colorScale" priority="12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43:I143"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3:I143">
    <cfRule type="colorScale" priority="12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43:I143">
    <cfRule type="colorScale" priority="12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44:I144">
    <cfRule type="colorScale" priority="1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4:I144">
    <cfRule type="colorScale" priority="12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44:I144">
    <cfRule type="colorScale" priority="12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45:I145"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5:I145">
    <cfRule type="colorScale" priority="12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45:I145">
    <cfRule type="colorScale" priority="13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46:I146">
    <cfRule type="colorScale" priority="1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6:I146">
    <cfRule type="colorScale" priority="13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46:I146">
    <cfRule type="colorScale" priority="13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47:I147">
    <cfRule type="colorScale" priority="1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7:I147">
    <cfRule type="colorScale" priority="13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47:I147">
    <cfRule type="colorScale" priority="13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48:I148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8:I148">
    <cfRule type="colorScale" priority="13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48:I148">
    <cfRule type="colorScale" priority="13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49:I149"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9:I149">
    <cfRule type="colorScale" priority="14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49:I149">
    <cfRule type="colorScale" priority="14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50:I150">
    <cfRule type="colorScale" priority="1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50:I150">
    <cfRule type="colorScale" priority="14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50:I150">
    <cfRule type="colorScale" priority="14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51:I151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51:I151">
    <cfRule type="colorScale" priority="14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51:I151">
    <cfRule type="colorScale" priority="14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52:I152">
    <cfRule type="colorScale" priority="1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52:I152">
    <cfRule type="colorScale" priority="15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52:I152">
    <cfRule type="colorScale" priority="15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53:I153">
    <cfRule type="colorScale" priority="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53:I153">
    <cfRule type="colorScale" priority="15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53:I153">
    <cfRule type="colorScale" priority="15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54:I154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54:I154">
    <cfRule type="colorScale" priority="15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54:I154">
    <cfRule type="colorScale" priority="15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55:I155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55:I155">
    <cfRule type="colorScale" priority="15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55:I155">
    <cfRule type="colorScale" priority="16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56:I156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56:I156">
    <cfRule type="colorScale" priority="16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56:I156">
    <cfRule type="colorScale" priority="16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57:I157">
    <cfRule type="colorScale" priority="1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57:I157">
    <cfRule type="colorScale" priority="16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57:I157">
    <cfRule type="colorScale" priority="16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58:I158">
    <cfRule type="colorScale" priority="1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58:I158">
    <cfRule type="colorScale" priority="16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58:I158">
    <cfRule type="colorScale" priority="16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59:I159">
    <cfRule type="colorScale" priority="1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59:I159">
    <cfRule type="colorScale" priority="17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59:I159">
    <cfRule type="colorScale" priority="17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60:I160">
    <cfRule type="colorScale" priority="1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60:I160">
    <cfRule type="colorScale" priority="17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60:I160">
    <cfRule type="colorScale" priority="17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61:I161">
    <cfRule type="colorScale" priority="1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61:I161">
    <cfRule type="colorScale" priority="17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61:I161">
    <cfRule type="colorScale" priority="17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62:I162">
    <cfRule type="colorScale" priority="1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62:I162">
    <cfRule type="colorScale" priority="18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62:I162">
    <cfRule type="colorScale" priority="18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63:I163">
    <cfRule type="colorScale" priority="1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63:I163">
    <cfRule type="colorScale" priority="18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63:I163">
    <cfRule type="colorScale" priority="18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64:I164">
    <cfRule type="colorScale" priority="1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64:I164">
    <cfRule type="colorScale" priority="18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64:I164">
    <cfRule type="colorScale" priority="18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65:I165">
    <cfRule type="colorScale" priority="1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65:I165">
    <cfRule type="colorScale" priority="18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65:I165">
    <cfRule type="colorScale" priority="19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66:I166">
    <cfRule type="colorScale" priority="1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66:I166">
    <cfRule type="colorScale" priority="19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66:I166">
    <cfRule type="colorScale" priority="19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67:I167">
    <cfRule type="colorScale" priority="1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67:I167">
    <cfRule type="colorScale" priority="19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67:I167">
    <cfRule type="colorScale" priority="19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68:I168">
    <cfRule type="colorScale" priority="1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68:I168">
    <cfRule type="colorScale" priority="19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68:I168">
    <cfRule type="colorScale" priority="19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69:I169">
    <cfRule type="colorScale" priority="2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69:I169">
    <cfRule type="colorScale" priority="20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69:I169">
    <cfRule type="colorScale" priority="20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70:I170">
    <cfRule type="colorScale" priority="2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70:I170">
    <cfRule type="colorScale" priority="20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70:I170">
    <cfRule type="colorScale" priority="20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71:I171">
    <cfRule type="colorScale" priority="2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71:I171">
    <cfRule type="colorScale" priority="20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71:I171">
    <cfRule type="colorScale" priority="20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72:I172">
    <cfRule type="colorScale" priority="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72:I172">
    <cfRule type="colorScale" priority="21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72:I172">
    <cfRule type="colorScale" priority="2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73:I173">
    <cfRule type="colorScale" priority="2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73:I173">
    <cfRule type="colorScale" priority="21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73:I173">
    <cfRule type="colorScale" priority="21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74:I174">
    <cfRule type="colorScale" priority="2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74:I174">
    <cfRule type="colorScale" priority="21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74:I174">
    <cfRule type="colorScale" priority="21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75:I175">
    <cfRule type="colorScale" priority="2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75:I175">
    <cfRule type="colorScale" priority="21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75:I175">
    <cfRule type="colorScale" priority="22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76:I176">
    <cfRule type="colorScale" priority="2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76:I176">
    <cfRule type="colorScale" priority="22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76:I176">
    <cfRule type="colorScale" priority="22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77:I177">
    <cfRule type="colorScale" priority="2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77:I177">
    <cfRule type="colorScale" priority="22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77:I177">
    <cfRule type="colorScale" priority="22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78:I178">
    <cfRule type="colorScale" priority="2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78:I178">
    <cfRule type="colorScale" priority="22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78:I178">
    <cfRule type="colorScale" priority="22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79:I179">
    <cfRule type="colorScale" priority="2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79:I179">
    <cfRule type="colorScale" priority="23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79:I179">
    <cfRule type="colorScale" priority="23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80:I180">
    <cfRule type="colorScale" priority="2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80:I180">
    <cfRule type="colorScale" priority="23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80:I180">
    <cfRule type="colorScale" priority="23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81:I181">
    <cfRule type="colorScale" priority="2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81:I181">
    <cfRule type="colorScale" priority="23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81:I181">
    <cfRule type="colorScale" priority="23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82:I182">
    <cfRule type="colorScale" priority="2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82:I182">
    <cfRule type="colorScale" priority="24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82:I182">
    <cfRule type="colorScale" priority="24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83:I183">
    <cfRule type="colorScale" priority="2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83:I183">
    <cfRule type="colorScale" priority="24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83:I183">
    <cfRule type="colorScale" priority="24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84:I184">
    <cfRule type="colorScale" priority="2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84:I184">
    <cfRule type="colorScale" priority="24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84:I184">
    <cfRule type="colorScale" priority="24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85:I185">
    <cfRule type="colorScale" priority="2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85:I185">
    <cfRule type="colorScale" priority="24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85:I185">
    <cfRule type="colorScale" priority="25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86:I186">
    <cfRule type="colorScale" priority="2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86:I186">
    <cfRule type="colorScale" priority="25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86:I186">
    <cfRule type="colorScale" priority="25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87:I187">
    <cfRule type="colorScale" priority="2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87:I187">
    <cfRule type="colorScale" priority="25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87:I187">
    <cfRule type="colorScale" priority="25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88:I188">
    <cfRule type="colorScale" priority="2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88:I188">
    <cfRule type="colorScale" priority="25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88:I188">
    <cfRule type="colorScale" priority="25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89:I189">
    <cfRule type="colorScale" priority="2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89:I189">
    <cfRule type="colorScale" priority="26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89:I189">
    <cfRule type="colorScale" priority="26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90:I190">
    <cfRule type="colorScale" priority="2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90:I190">
    <cfRule type="colorScale" priority="26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90:I190">
    <cfRule type="colorScale" priority="26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91:I191">
    <cfRule type="colorScale" priority="2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91:I191">
    <cfRule type="colorScale" priority="26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91:I191">
    <cfRule type="colorScale" priority="26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92:I192">
    <cfRule type="colorScale" priority="2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92:I192">
    <cfRule type="colorScale" priority="27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92:I192">
    <cfRule type="colorScale" priority="27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93:I193">
    <cfRule type="colorScale" priority="2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93:I193">
    <cfRule type="colorScale" priority="27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93:I193">
    <cfRule type="colorScale" priority="27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94:I194">
    <cfRule type="colorScale" priority="2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94:I194">
    <cfRule type="colorScale" priority="27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94:I194">
    <cfRule type="colorScale" priority="27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95:I195">
    <cfRule type="colorScale" priority="2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95:I195">
    <cfRule type="colorScale" priority="27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95:I195">
    <cfRule type="colorScale" priority="28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96:I196">
    <cfRule type="colorScale" priority="2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96:I196">
    <cfRule type="colorScale" priority="28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96:I196">
    <cfRule type="colorScale" priority="28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97:I197">
    <cfRule type="colorScale" priority="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97:I197">
    <cfRule type="colorScale" priority="28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97:I197">
    <cfRule type="colorScale" priority="28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98:I198">
    <cfRule type="colorScale" priority="2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98:I198">
    <cfRule type="colorScale" priority="28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98:I198">
    <cfRule type="colorScale" priority="28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199:I199">
    <cfRule type="colorScale" priority="2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99:I199">
    <cfRule type="colorScale" priority="29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199:I199">
    <cfRule type="colorScale" priority="29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00:I200">
    <cfRule type="colorScale" priority="2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00:I200">
    <cfRule type="colorScale" priority="29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00:I200">
    <cfRule type="colorScale" priority="29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01:I201">
    <cfRule type="colorScale" priority="2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01:I201">
    <cfRule type="colorScale" priority="29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01:I201">
    <cfRule type="colorScale" priority="29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02:I202">
    <cfRule type="colorScale" priority="2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02:I202">
    <cfRule type="colorScale" priority="30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02:I202">
    <cfRule type="colorScale" priority="30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03:I203">
    <cfRule type="colorScale" priority="3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03:I203">
    <cfRule type="colorScale" priority="30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03:I203">
    <cfRule type="colorScale" priority="30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04:I204">
    <cfRule type="colorScale" priority="3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04:I204">
    <cfRule type="colorScale" priority="30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04:I204">
    <cfRule type="colorScale" priority="30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05:I205">
    <cfRule type="colorScale" priority="3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05:I205">
    <cfRule type="colorScale" priority="30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05:I205">
    <cfRule type="colorScale" priority="3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06:I206">
    <cfRule type="colorScale" priority="3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06:I206">
    <cfRule type="colorScale" priority="31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06:I206">
    <cfRule type="colorScale" priority="31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07:I207">
    <cfRule type="colorScale" priority="3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07:I207">
    <cfRule type="colorScale" priority="31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07:I207">
    <cfRule type="colorScale" priority="31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08:I208">
    <cfRule type="colorScale" priority="3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08:I208">
    <cfRule type="colorScale" priority="31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08:I208">
    <cfRule type="colorScale" priority="31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09:I209">
    <cfRule type="colorScale" priority="3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09:I209">
    <cfRule type="colorScale" priority="32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09:I209">
    <cfRule type="colorScale" priority="32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10:I210">
    <cfRule type="colorScale" priority="3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10:I210">
    <cfRule type="colorScale" priority="32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10:I210">
    <cfRule type="colorScale" priority="32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11:I211">
    <cfRule type="colorScale" priority="3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11:I211">
    <cfRule type="colorScale" priority="32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11:I211">
    <cfRule type="colorScale" priority="32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12:I212">
    <cfRule type="colorScale" priority="3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12:I212">
    <cfRule type="colorScale" priority="33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12:I212">
    <cfRule type="colorScale" priority="33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13:I213">
    <cfRule type="colorScale" priority="3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13:I213">
    <cfRule type="colorScale" priority="33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13:I213">
    <cfRule type="colorScale" priority="33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14:I214">
    <cfRule type="colorScale" priority="3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14:I214">
    <cfRule type="colorScale" priority="33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14:I214">
    <cfRule type="colorScale" priority="33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15:I215">
    <cfRule type="colorScale" priority="3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15:I215">
    <cfRule type="colorScale" priority="33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15:I215">
    <cfRule type="colorScale" priority="34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16:I216">
    <cfRule type="colorScale" priority="3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16:I216">
    <cfRule type="colorScale" priority="34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16:I216">
    <cfRule type="colorScale" priority="34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17:I217">
    <cfRule type="colorScale" priority="3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17:I217">
    <cfRule type="colorScale" priority="34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17:I217">
    <cfRule type="colorScale" priority="34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18:I218">
    <cfRule type="colorScale" priority="3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18:I218">
    <cfRule type="colorScale" priority="34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18:I218">
    <cfRule type="colorScale" priority="34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19:I219">
    <cfRule type="colorScale" priority="3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19:I219">
    <cfRule type="colorScale" priority="35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19:I219">
    <cfRule type="colorScale" priority="35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20:I220">
    <cfRule type="colorScale" priority="3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20:I220">
    <cfRule type="colorScale" priority="35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20:I220">
    <cfRule type="colorScale" priority="35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21:I221">
    <cfRule type="colorScale" priority="3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21:I221">
    <cfRule type="colorScale" priority="35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21:I221">
    <cfRule type="colorScale" priority="35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22:I222">
    <cfRule type="colorScale" priority="3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22:I222">
    <cfRule type="colorScale" priority="36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22:I222">
    <cfRule type="colorScale" priority="36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23:I223">
    <cfRule type="colorScale" priority="3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23:I223">
    <cfRule type="colorScale" priority="36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23:I223">
    <cfRule type="colorScale" priority="36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24:I224">
    <cfRule type="colorScale" priority="3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24:I224">
    <cfRule type="colorScale" priority="36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24:I224">
    <cfRule type="colorScale" priority="36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25:I225">
    <cfRule type="colorScale" priority="3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25:I225">
    <cfRule type="colorScale" priority="36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25:I225">
    <cfRule type="colorScale" priority="37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26:I226">
    <cfRule type="colorScale" priority="3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26:I226">
    <cfRule type="colorScale" priority="37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26:I226">
    <cfRule type="colorScale" priority="37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27:I227">
    <cfRule type="colorScale" priority="3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27:I227">
    <cfRule type="colorScale" priority="37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27:I227">
    <cfRule type="colorScale" priority="37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28:I228">
    <cfRule type="colorScale" priority="3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28:I228">
    <cfRule type="colorScale" priority="37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28:I228">
    <cfRule type="colorScale" priority="37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29:I229">
    <cfRule type="colorScale" priority="3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29:I229">
    <cfRule type="colorScale" priority="38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29:I229">
    <cfRule type="colorScale" priority="38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30:I230">
    <cfRule type="colorScale" priority="3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0:I230">
    <cfRule type="colorScale" priority="38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30:I230">
    <cfRule type="colorScale" priority="38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31:I231">
    <cfRule type="colorScale" priority="3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1:I231">
    <cfRule type="colorScale" priority="38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31:I231">
    <cfRule type="colorScale" priority="38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32:I232">
    <cfRule type="colorScale" priority="3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2:I232">
    <cfRule type="colorScale" priority="39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32:I232">
    <cfRule type="colorScale" priority="39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33:I233">
    <cfRule type="colorScale" priority="3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3:I233">
    <cfRule type="colorScale" priority="39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33:I233">
    <cfRule type="colorScale" priority="39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34:I234">
    <cfRule type="colorScale" priority="3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4:I234">
    <cfRule type="colorScale" priority="39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34:I234">
    <cfRule type="colorScale" priority="39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35:I235">
    <cfRule type="colorScale" priority="3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5:I235">
    <cfRule type="colorScale" priority="39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35:I235">
    <cfRule type="colorScale" priority="40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36:I236">
    <cfRule type="colorScale" priority="4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6:I236">
    <cfRule type="colorScale" priority="40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36:I236">
    <cfRule type="colorScale" priority="40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37:I237">
    <cfRule type="colorScale" priority="4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7:I237">
    <cfRule type="colorScale" priority="40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37:I237">
    <cfRule type="colorScale" priority="40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38:I238">
    <cfRule type="colorScale" priority="4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8:I238">
    <cfRule type="colorScale" priority="40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38:I238">
    <cfRule type="colorScale" priority="40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39:I239">
    <cfRule type="colorScale" priority="4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9:I239">
    <cfRule type="colorScale" priority="41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39:I239">
    <cfRule type="colorScale" priority="41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40:I240">
    <cfRule type="colorScale" priority="4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40:I240">
    <cfRule type="colorScale" priority="41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40:I240">
    <cfRule type="colorScale" priority="41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41:I241">
    <cfRule type="colorScale" priority="4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41:I241">
    <cfRule type="colorScale" priority="41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41:I241">
    <cfRule type="colorScale" priority="41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42:I242">
    <cfRule type="colorScale" priority="4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42:I242">
    <cfRule type="colorScale" priority="42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42:I242">
    <cfRule type="colorScale" priority="42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43:I243">
    <cfRule type="colorScale" priority="4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43:I243">
    <cfRule type="colorScale" priority="42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43:I243">
    <cfRule type="colorScale" priority="42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44:I244">
    <cfRule type="colorScale" priority="4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44:I244">
    <cfRule type="colorScale" priority="42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44:I244">
    <cfRule type="colorScale" priority="42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45:I245">
    <cfRule type="colorScale" priority="4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45:I245">
    <cfRule type="colorScale" priority="42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45:I245">
    <cfRule type="colorScale" priority="43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46:I246">
    <cfRule type="colorScale" priority="4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46:I246">
    <cfRule type="colorScale" priority="43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46:I246">
    <cfRule type="colorScale" priority="43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47:I247">
    <cfRule type="colorScale" priority="4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47:I247">
    <cfRule type="colorScale" priority="43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47:I247">
    <cfRule type="colorScale" priority="43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48:I248">
    <cfRule type="colorScale" priority="4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48:I248">
    <cfRule type="colorScale" priority="43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48:I248">
    <cfRule type="colorScale" priority="43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49:I249">
    <cfRule type="colorScale" priority="4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49:I249">
    <cfRule type="colorScale" priority="44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49:I249">
    <cfRule type="colorScale" priority="44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50:I250">
    <cfRule type="colorScale" priority="4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50:I250">
    <cfRule type="colorScale" priority="44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50:I250">
    <cfRule type="colorScale" priority="44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51:I251">
    <cfRule type="colorScale" priority="4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51:I251">
    <cfRule type="colorScale" priority="44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51:I251">
    <cfRule type="colorScale" priority="44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52:I252">
    <cfRule type="colorScale" priority="4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52:I252">
    <cfRule type="colorScale" priority="45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52:I252">
    <cfRule type="colorScale" priority="45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53:I253">
    <cfRule type="colorScale" priority="4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53:I253">
    <cfRule type="colorScale" priority="45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53:I253">
    <cfRule type="colorScale" priority="45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54:I254">
    <cfRule type="colorScale" priority="4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54:I254">
    <cfRule type="colorScale" priority="45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54:I254">
    <cfRule type="colorScale" priority="45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55:I255">
    <cfRule type="colorScale" priority="4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55:I255">
    <cfRule type="colorScale" priority="45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55:I255">
    <cfRule type="colorScale" priority="46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56:I256">
    <cfRule type="colorScale" priority="4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56:I256">
    <cfRule type="colorScale" priority="46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56:I256">
    <cfRule type="colorScale" priority="46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57:I257">
    <cfRule type="colorScale" priority="4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57:I257">
    <cfRule type="colorScale" priority="46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57:I257">
    <cfRule type="colorScale" priority="46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58:I258">
    <cfRule type="colorScale" priority="4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58:I258">
    <cfRule type="colorScale" priority="46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58:I258">
    <cfRule type="colorScale" priority="46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59:I259">
    <cfRule type="colorScale" priority="4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59:I259">
    <cfRule type="colorScale" priority="47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59:I259">
    <cfRule type="colorScale" priority="47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60:I260">
    <cfRule type="colorScale" priority="4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60:I260">
    <cfRule type="colorScale" priority="47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60:I260">
    <cfRule type="colorScale" priority="47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61:I261">
    <cfRule type="colorScale" priority="4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61:I261">
    <cfRule type="colorScale" priority="47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61:I261">
    <cfRule type="colorScale" priority="47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62:I262">
    <cfRule type="colorScale" priority="4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62:I262">
    <cfRule type="colorScale" priority="48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62:I262">
    <cfRule type="colorScale" priority="48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63:I263">
    <cfRule type="colorScale" priority="4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63:I263">
    <cfRule type="colorScale" priority="48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63:I263">
    <cfRule type="colorScale" priority="48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64:I264">
    <cfRule type="colorScale" priority="4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64:I264">
    <cfRule type="colorScale" priority="48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64:I264">
    <cfRule type="colorScale" priority="48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65:I265">
    <cfRule type="colorScale" priority="4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65:I265">
    <cfRule type="colorScale" priority="48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65:I265">
    <cfRule type="colorScale" priority="49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66:I266">
    <cfRule type="colorScale" priority="4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66:I266">
    <cfRule type="colorScale" priority="49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66:I266">
    <cfRule type="colorScale" priority="49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67:I267">
    <cfRule type="colorScale" priority="4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67:I267">
    <cfRule type="colorScale" priority="49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67:I267">
    <cfRule type="colorScale" priority="49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68:I268">
    <cfRule type="colorScale" priority="4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68:I268">
    <cfRule type="colorScale" priority="49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68:I268">
    <cfRule type="colorScale" priority="49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69:I269">
    <cfRule type="colorScale" priority="5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69:I269">
    <cfRule type="colorScale" priority="50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69:I269">
    <cfRule type="colorScale" priority="50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70:I270">
    <cfRule type="colorScale" priority="5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70:I270">
    <cfRule type="colorScale" priority="50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70:I270">
    <cfRule type="colorScale" priority="50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71:I271">
    <cfRule type="colorScale" priority="5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71:I271">
    <cfRule type="colorScale" priority="50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71:I271">
    <cfRule type="colorScale" priority="50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72:I272">
    <cfRule type="colorScale" priority="5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72:I272">
    <cfRule type="colorScale" priority="51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72:I272">
    <cfRule type="colorScale" priority="5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73:I273">
    <cfRule type="colorScale" priority="5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73:I273">
    <cfRule type="colorScale" priority="51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73:I273">
    <cfRule type="colorScale" priority="51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74:I274">
    <cfRule type="colorScale" priority="5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74:I274">
    <cfRule type="colorScale" priority="51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74:I274">
    <cfRule type="colorScale" priority="51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75:I275">
    <cfRule type="colorScale" priority="5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75:I275">
    <cfRule type="colorScale" priority="51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75:I275">
    <cfRule type="colorScale" priority="52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76:I276">
    <cfRule type="colorScale" priority="5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76:I276">
    <cfRule type="colorScale" priority="52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76:I276">
    <cfRule type="colorScale" priority="52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77:I277">
    <cfRule type="colorScale" priority="5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77:I277">
    <cfRule type="colorScale" priority="52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77:I277">
    <cfRule type="colorScale" priority="52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78:I278">
    <cfRule type="colorScale" priority="5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78:I278">
    <cfRule type="colorScale" priority="52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78:I278">
    <cfRule type="colorScale" priority="52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79:I279">
    <cfRule type="colorScale" priority="5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79:I279">
    <cfRule type="colorScale" priority="53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79:I279">
    <cfRule type="colorScale" priority="53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80:I280">
    <cfRule type="colorScale" priority="5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0:I280">
    <cfRule type="colorScale" priority="53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80:I280">
    <cfRule type="colorScale" priority="53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81:I281">
    <cfRule type="colorScale" priority="5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1:I281">
    <cfRule type="colorScale" priority="53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81:I281">
    <cfRule type="colorScale" priority="53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82:I282">
    <cfRule type="colorScale" priority="5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2:I282">
    <cfRule type="colorScale" priority="54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82:I282">
    <cfRule type="colorScale" priority="54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83:I283">
    <cfRule type="colorScale" priority="5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3:I283">
    <cfRule type="colorScale" priority="54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83:I283">
    <cfRule type="colorScale" priority="54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84:I284">
    <cfRule type="colorScale" priority="5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4:I284">
    <cfRule type="colorScale" priority="54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84:I284">
    <cfRule type="colorScale" priority="54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85:I285">
    <cfRule type="colorScale" priority="5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5:I285">
    <cfRule type="colorScale" priority="54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85:I285">
    <cfRule type="colorScale" priority="55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86:I286">
    <cfRule type="colorScale" priority="5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6:I286">
    <cfRule type="colorScale" priority="55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86:I286">
    <cfRule type="colorScale" priority="55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87:I287">
    <cfRule type="colorScale" priority="5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7:I287">
    <cfRule type="colorScale" priority="55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87:I287">
    <cfRule type="colorScale" priority="55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88:I288">
    <cfRule type="colorScale" priority="5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8:I288">
    <cfRule type="colorScale" priority="55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88:I288">
    <cfRule type="colorScale" priority="55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89:I289">
    <cfRule type="colorScale" priority="5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9:I289">
    <cfRule type="colorScale" priority="56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89:I289">
    <cfRule type="colorScale" priority="56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90:I290">
    <cfRule type="colorScale" priority="5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90:I290">
    <cfRule type="colorScale" priority="56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90:I290">
    <cfRule type="colorScale" priority="56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91:I291">
    <cfRule type="colorScale" priority="5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91:I291">
    <cfRule type="colorScale" priority="56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91:I291">
    <cfRule type="colorScale" priority="56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92:I292">
    <cfRule type="colorScale" priority="5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92:I292">
    <cfRule type="colorScale" priority="57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92:I292">
    <cfRule type="colorScale" priority="57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93:I293">
    <cfRule type="colorScale" priority="5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93:I293">
    <cfRule type="colorScale" priority="57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93:I293">
    <cfRule type="colorScale" priority="57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94:I294">
    <cfRule type="colorScale" priority="5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94:I294">
    <cfRule type="colorScale" priority="57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94:I294">
    <cfRule type="colorScale" priority="57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95:I295">
    <cfRule type="colorScale" priority="5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95:I295">
    <cfRule type="colorScale" priority="57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95:I295">
    <cfRule type="colorScale" priority="58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96:I296">
    <cfRule type="colorScale" priority="5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96:I296">
    <cfRule type="colorScale" priority="58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96:I296">
    <cfRule type="colorScale" priority="58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97:I297">
    <cfRule type="colorScale" priority="5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97:I297">
    <cfRule type="colorScale" priority="58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97:I297">
    <cfRule type="colorScale" priority="58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98:I298">
    <cfRule type="colorScale" priority="5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98:I298">
    <cfRule type="colorScale" priority="58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98:I298">
    <cfRule type="colorScale" priority="58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99:I299">
    <cfRule type="colorScale" priority="5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99:I299">
    <cfRule type="colorScale" priority="59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299:I299">
    <cfRule type="colorScale" priority="59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00:I300">
    <cfRule type="colorScale" priority="5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00:I300">
    <cfRule type="colorScale" priority="59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00:I300">
    <cfRule type="colorScale" priority="59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01:I301">
    <cfRule type="colorScale" priority="5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01:I301">
    <cfRule type="colorScale" priority="59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01:I301">
    <cfRule type="colorScale" priority="59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02:I302">
    <cfRule type="colorScale" priority="5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02:I302">
    <cfRule type="colorScale" priority="60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02:I302">
    <cfRule type="colorScale" priority="60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03:I1003">
    <cfRule type="colorScale" priority="6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03:I1003">
    <cfRule type="colorScale" priority="60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03:I1003">
    <cfRule type="colorScale" priority="60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04:I1003">
    <cfRule type="colorScale" priority="6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04:I1003">
    <cfRule type="colorScale" priority="60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04:I1003">
    <cfRule type="colorScale" priority="60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05:I1003">
    <cfRule type="colorScale" priority="6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05:I1003">
    <cfRule type="colorScale" priority="60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05:I1003">
    <cfRule type="colorScale" priority="6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06:I1003">
    <cfRule type="colorScale" priority="6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06:I1003">
    <cfRule type="colorScale" priority="61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06:I1003">
    <cfRule type="colorScale" priority="61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07:I1003">
    <cfRule type="colorScale" priority="6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07:I1003">
    <cfRule type="colorScale" priority="61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07:I1003">
    <cfRule type="colorScale" priority="61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08:I1003">
    <cfRule type="colorScale" priority="6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08:I1003">
    <cfRule type="colorScale" priority="61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08:I1003">
    <cfRule type="colorScale" priority="61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09:I1003">
    <cfRule type="colorScale" priority="6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09:I1003">
    <cfRule type="colorScale" priority="62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09:I1003">
    <cfRule type="colorScale" priority="62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10:I1003">
    <cfRule type="colorScale" priority="6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10:I1003">
    <cfRule type="colorScale" priority="62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10:I1003">
    <cfRule type="colorScale" priority="62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11:I1003">
    <cfRule type="colorScale" priority="6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11:I1003">
    <cfRule type="colorScale" priority="62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11:I1003">
    <cfRule type="colorScale" priority="62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12:I1003">
    <cfRule type="colorScale" priority="6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12:I1003">
    <cfRule type="colorScale" priority="63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12:I1003">
    <cfRule type="colorScale" priority="63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13:I1003">
    <cfRule type="colorScale" priority="6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13:I1003">
    <cfRule type="colorScale" priority="63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13:I1003">
    <cfRule type="colorScale" priority="63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14:I1003">
    <cfRule type="colorScale" priority="6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14:I1003">
    <cfRule type="colorScale" priority="63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14:I1003">
    <cfRule type="colorScale" priority="63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15:I1003">
    <cfRule type="colorScale" priority="6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15:I1003">
    <cfRule type="colorScale" priority="63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15:I1003">
    <cfRule type="colorScale" priority="64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16:I1003">
    <cfRule type="colorScale" priority="6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16:I1003">
    <cfRule type="colorScale" priority="64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16:I1003">
    <cfRule type="colorScale" priority="64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17:I1003">
    <cfRule type="colorScale" priority="6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17:I1003">
    <cfRule type="colorScale" priority="64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17:I1003">
    <cfRule type="colorScale" priority="64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18:I1003">
    <cfRule type="colorScale" priority="6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18:I1003">
    <cfRule type="colorScale" priority="64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18:I1003">
    <cfRule type="colorScale" priority="64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19:I1003">
    <cfRule type="colorScale" priority="6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19:I1003">
    <cfRule type="colorScale" priority="65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19:I1003">
    <cfRule type="colorScale" priority="65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20:I1003">
    <cfRule type="colorScale" priority="6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20:I1003">
    <cfRule type="colorScale" priority="65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20:I1003">
    <cfRule type="colorScale" priority="65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21:I1003">
    <cfRule type="colorScale" priority="6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21:I1003">
    <cfRule type="colorScale" priority="65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21:I1003">
    <cfRule type="colorScale" priority="65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22:I1003">
    <cfRule type="colorScale" priority="6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22:I1003">
    <cfRule type="colorScale" priority="66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22:I1003">
    <cfRule type="colorScale" priority="66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23:I1003">
    <cfRule type="colorScale" priority="6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23:I1003">
    <cfRule type="colorScale" priority="66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23:I1003">
    <cfRule type="colorScale" priority="66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24:I1003">
    <cfRule type="colorScale" priority="6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24:I1003">
    <cfRule type="colorScale" priority="66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24:I1003">
    <cfRule type="colorScale" priority="66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25:I1003">
    <cfRule type="colorScale" priority="6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25:I1003">
    <cfRule type="colorScale" priority="66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25:I1003">
    <cfRule type="colorScale" priority="67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26:I1003">
    <cfRule type="colorScale" priority="6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26:I1003">
    <cfRule type="colorScale" priority="67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26:I1003">
    <cfRule type="colorScale" priority="67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27:I1003">
    <cfRule type="colorScale" priority="6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27:I1003">
    <cfRule type="colorScale" priority="67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27:I1003">
    <cfRule type="colorScale" priority="67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28:I1003">
    <cfRule type="colorScale" priority="6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28:I1003">
    <cfRule type="colorScale" priority="67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28:I1003">
    <cfRule type="colorScale" priority="67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29:I1003">
    <cfRule type="colorScale" priority="6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29:I1003">
    <cfRule type="colorScale" priority="68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29:I1003">
    <cfRule type="colorScale" priority="68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30:I1003">
    <cfRule type="colorScale" priority="6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30:I1003">
    <cfRule type="colorScale" priority="68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30:I1003">
    <cfRule type="colorScale" priority="68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31:I1003">
    <cfRule type="colorScale" priority="6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31:I1003">
    <cfRule type="colorScale" priority="68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31:I1003">
    <cfRule type="colorScale" priority="68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32:I1003">
    <cfRule type="colorScale" priority="6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32:I1003">
    <cfRule type="colorScale" priority="69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32:I1003">
    <cfRule type="colorScale" priority="69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33:I1003">
    <cfRule type="colorScale" priority="6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33:I1003">
    <cfRule type="colorScale" priority="69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33:I1003">
    <cfRule type="colorScale" priority="69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34:I1003">
    <cfRule type="colorScale" priority="6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34:I1003">
    <cfRule type="colorScale" priority="69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34:I1003">
    <cfRule type="colorScale" priority="69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35:I1003">
    <cfRule type="colorScale" priority="6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35:I1003">
    <cfRule type="colorScale" priority="69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35:I1003">
    <cfRule type="colorScale" priority="70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36:I1003">
    <cfRule type="colorScale" priority="7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36:I1003">
    <cfRule type="colorScale" priority="70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36:I1003">
    <cfRule type="colorScale" priority="70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37:I1003">
    <cfRule type="colorScale" priority="7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37:I1003">
    <cfRule type="colorScale" priority="70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37:I1003">
    <cfRule type="colorScale" priority="70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38:I1003">
    <cfRule type="colorScale" priority="7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38:I1003">
    <cfRule type="colorScale" priority="70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38:I1003">
    <cfRule type="colorScale" priority="70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39:I1003">
    <cfRule type="colorScale" priority="7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39:I1003">
    <cfRule type="colorScale" priority="71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39:I1003">
    <cfRule type="colorScale" priority="71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40:I1003">
    <cfRule type="colorScale" priority="7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40:I1003">
    <cfRule type="colorScale" priority="71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40:I1003">
    <cfRule type="colorScale" priority="71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41:I1003">
    <cfRule type="colorScale" priority="7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41:I1003">
    <cfRule type="colorScale" priority="71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41:I1003">
    <cfRule type="colorScale" priority="71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42:I1003">
    <cfRule type="colorScale" priority="7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42:I1003">
    <cfRule type="colorScale" priority="72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42:I1003">
    <cfRule type="colorScale" priority="72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43:I1003">
    <cfRule type="colorScale" priority="7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43:I1003">
    <cfRule type="colorScale" priority="72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43:I1003">
    <cfRule type="colorScale" priority="72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44:I1003">
    <cfRule type="colorScale" priority="7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44:I1003">
    <cfRule type="colorScale" priority="72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44:I1003">
    <cfRule type="colorScale" priority="72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45:I1003">
    <cfRule type="colorScale" priority="7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45:I1003">
    <cfRule type="colorScale" priority="72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45:I1003">
    <cfRule type="colorScale" priority="73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46:I1003">
    <cfRule type="colorScale" priority="7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46:I1003">
    <cfRule type="colorScale" priority="73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46:I1003">
    <cfRule type="colorScale" priority="73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47:I1003">
    <cfRule type="colorScale" priority="7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47:I1003">
    <cfRule type="colorScale" priority="73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47:I1003">
    <cfRule type="colorScale" priority="73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48:I1003">
    <cfRule type="colorScale" priority="7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48:I1003">
    <cfRule type="colorScale" priority="73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48:I1003">
    <cfRule type="colorScale" priority="73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49:I1003">
    <cfRule type="colorScale" priority="7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49:I1003">
    <cfRule type="colorScale" priority="74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49:I1003">
    <cfRule type="colorScale" priority="74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50:I1003">
    <cfRule type="colorScale" priority="7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50:I1003">
    <cfRule type="colorScale" priority="74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50:I1003">
    <cfRule type="colorScale" priority="74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51:I1003">
    <cfRule type="colorScale" priority="7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51:I1003">
    <cfRule type="colorScale" priority="74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51:I1003">
    <cfRule type="colorScale" priority="74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52:I1003">
    <cfRule type="colorScale" priority="7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52:I1003">
    <cfRule type="colorScale" priority="75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52:I1003">
    <cfRule type="colorScale" priority="75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53:I1003">
    <cfRule type="colorScale" priority="7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53:I1003">
    <cfRule type="colorScale" priority="75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53:I1003">
    <cfRule type="colorScale" priority="75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54:I1003">
    <cfRule type="colorScale" priority="7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54:I1003">
    <cfRule type="colorScale" priority="75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54:I1003">
    <cfRule type="colorScale" priority="75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55:I1003">
    <cfRule type="colorScale" priority="7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55:I1003">
    <cfRule type="colorScale" priority="75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55:I1003">
    <cfRule type="colorScale" priority="76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56:I1003">
    <cfRule type="colorScale" priority="7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56:I1003">
    <cfRule type="colorScale" priority="76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56:I1003">
    <cfRule type="colorScale" priority="76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57:I1003">
    <cfRule type="colorScale" priority="7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57:I1003">
    <cfRule type="colorScale" priority="76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57:I1003">
    <cfRule type="colorScale" priority="76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58:I1003">
    <cfRule type="colorScale" priority="7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58:I1003">
    <cfRule type="colorScale" priority="76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58:I1003">
    <cfRule type="colorScale" priority="76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59:I1003">
    <cfRule type="colorScale" priority="7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59:I1003">
    <cfRule type="colorScale" priority="77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59:I1003">
    <cfRule type="colorScale" priority="77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60:I1003">
    <cfRule type="colorScale" priority="7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60:I1003">
    <cfRule type="colorScale" priority="77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60:I1003">
    <cfRule type="colorScale" priority="77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61:I1003">
    <cfRule type="colorScale" priority="7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61:I1003">
    <cfRule type="colorScale" priority="77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61:I1003">
    <cfRule type="colorScale" priority="77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62:I1003">
    <cfRule type="colorScale" priority="7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62:I1003">
    <cfRule type="colorScale" priority="78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62:I1003">
    <cfRule type="colorScale" priority="78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63:I1003">
    <cfRule type="colorScale" priority="7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63:I1003">
    <cfRule type="colorScale" priority="78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63:I1003">
    <cfRule type="colorScale" priority="78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64:I1003">
    <cfRule type="colorScale" priority="7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64:I1003">
    <cfRule type="colorScale" priority="78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64:I1003">
    <cfRule type="colorScale" priority="78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65:I1003">
    <cfRule type="colorScale" priority="7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65:I1003">
    <cfRule type="colorScale" priority="78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65:I1003">
    <cfRule type="colorScale" priority="79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66:I1003">
    <cfRule type="colorScale" priority="7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66:I1003">
    <cfRule type="colorScale" priority="79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66:I1003">
    <cfRule type="colorScale" priority="79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67:I1003">
    <cfRule type="colorScale" priority="7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67:I1003">
    <cfRule type="colorScale" priority="79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67:I1003">
    <cfRule type="colorScale" priority="79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68:I1003">
    <cfRule type="colorScale" priority="7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68:I1003">
    <cfRule type="colorScale" priority="79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68:I1003">
    <cfRule type="colorScale" priority="79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69:I1003">
    <cfRule type="colorScale" priority="8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69:I1003">
    <cfRule type="colorScale" priority="80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69:I1003">
    <cfRule type="colorScale" priority="80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70:I1003">
    <cfRule type="colorScale" priority="8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70:I1003">
    <cfRule type="colorScale" priority="80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70:I1003">
    <cfRule type="colorScale" priority="80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71:I1003">
    <cfRule type="colorScale" priority="8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71:I1003">
    <cfRule type="colorScale" priority="80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71:I1003">
    <cfRule type="colorScale" priority="80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72:I1003">
    <cfRule type="colorScale" priority="8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72:I1003">
    <cfRule type="colorScale" priority="81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72:I1003">
    <cfRule type="colorScale" priority="8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73:I1003">
    <cfRule type="colorScale" priority="8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73:I1003">
    <cfRule type="colorScale" priority="81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73:I1003">
    <cfRule type="colorScale" priority="81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74:I1003">
    <cfRule type="colorScale" priority="8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74:I1003">
    <cfRule type="colorScale" priority="81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74:I1003">
    <cfRule type="colorScale" priority="81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75:I1003">
    <cfRule type="colorScale" priority="8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75:I1003">
    <cfRule type="colorScale" priority="81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75:I1003">
    <cfRule type="colorScale" priority="82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76:I1003">
    <cfRule type="colorScale" priority="8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76:I1003">
    <cfRule type="colorScale" priority="82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76:I1003">
    <cfRule type="colorScale" priority="82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77:I1003">
    <cfRule type="colorScale" priority="8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77:I1003">
    <cfRule type="colorScale" priority="82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77:I1003">
    <cfRule type="colorScale" priority="82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78:I1003">
    <cfRule type="colorScale" priority="8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78:I1003">
    <cfRule type="colorScale" priority="82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78:I1003">
    <cfRule type="colorScale" priority="82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79:I1003">
    <cfRule type="colorScale" priority="8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79:I1003">
    <cfRule type="colorScale" priority="83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79:I1003">
    <cfRule type="colorScale" priority="83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80:I1003">
    <cfRule type="colorScale" priority="8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80:I1003">
    <cfRule type="colorScale" priority="83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80:I1003">
    <cfRule type="colorScale" priority="83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81:I1003">
    <cfRule type="colorScale" priority="8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81:I1003">
    <cfRule type="colorScale" priority="83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81:I1003">
    <cfRule type="colorScale" priority="83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82:I1003">
    <cfRule type="colorScale" priority="8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82:I1003">
    <cfRule type="colorScale" priority="84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82:I1003">
    <cfRule type="colorScale" priority="84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83:I1003">
    <cfRule type="colorScale" priority="8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83:I1003">
    <cfRule type="colorScale" priority="84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83:I1003">
    <cfRule type="colorScale" priority="84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84:I1003">
    <cfRule type="colorScale" priority="8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84:I1003">
    <cfRule type="colorScale" priority="84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84:I1003">
    <cfRule type="colorScale" priority="84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85:I1003">
    <cfRule type="colorScale" priority="8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85:I1003">
    <cfRule type="colorScale" priority="84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85:I1003">
    <cfRule type="colorScale" priority="85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86:I1003">
    <cfRule type="colorScale" priority="8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86:I1003">
    <cfRule type="colorScale" priority="85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86:I1003">
    <cfRule type="colorScale" priority="85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87:I1003">
    <cfRule type="colorScale" priority="8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87:I1003">
    <cfRule type="colorScale" priority="85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87:I1003">
    <cfRule type="colorScale" priority="85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88:I1003">
    <cfRule type="colorScale" priority="8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88:I1003">
    <cfRule type="colorScale" priority="85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88:I1003">
    <cfRule type="colorScale" priority="85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89:I1003">
    <cfRule type="colorScale" priority="8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89:I1003">
    <cfRule type="colorScale" priority="86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89:I1003">
    <cfRule type="colorScale" priority="86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90:I1003">
    <cfRule type="colorScale" priority="8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90:I1003">
    <cfRule type="colorScale" priority="86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90:I1003">
    <cfRule type="colorScale" priority="86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91:I1003">
    <cfRule type="colorScale" priority="8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91:I1003">
    <cfRule type="colorScale" priority="86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91:I1003">
    <cfRule type="colorScale" priority="86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92:I1003">
    <cfRule type="colorScale" priority="8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92:I1003">
    <cfRule type="colorScale" priority="87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92:I1003">
    <cfRule type="colorScale" priority="87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93:I1003">
    <cfRule type="colorScale" priority="8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93:I1003">
    <cfRule type="colorScale" priority="87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93:I1003">
    <cfRule type="colorScale" priority="87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94:I1003">
    <cfRule type="colorScale" priority="8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94:I1003">
    <cfRule type="colorScale" priority="87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94:I1003">
    <cfRule type="colorScale" priority="87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95:I1003">
    <cfRule type="colorScale" priority="8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95:I1003">
    <cfRule type="colorScale" priority="87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95:I1003">
    <cfRule type="colorScale" priority="88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96:I1003">
    <cfRule type="colorScale" priority="8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96:I1003">
    <cfRule type="colorScale" priority="88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96:I1003">
    <cfRule type="colorScale" priority="88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97:I1003">
    <cfRule type="colorScale" priority="8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97:I1003">
    <cfRule type="colorScale" priority="88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97:I1003">
    <cfRule type="colorScale" priority="88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98:I1003">
    <cfRule type="colorScale" priority="8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98:I1003">
    <cfRule type="colorScale" priority="88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98:I1003">
    <cfRule type="colorScale" priority="88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99:I1003">
    <cfRule type="colorScale" priority="8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99:I1003">
    <cfRule type="colorScale" priority="89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399:I1003">
    <cfRule type="colorScale" priority="89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00:I1003">
    <cfRule type="colorScale" priority="8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00:I1003">
    <cfRule type="colorScale" priority="89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00:I1003">
    <cfRule type="colorScale" priority="89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01:I1003">
    <cfRule type="colorScale" priority="8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01:I1003">
    <cfRule type="colorScale" priority="89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01:I1003">
    <cfRule type="colorScale" priority="89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02:I1003">
    <cfRule type="colorScale" priority="8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02:I1003">
    <cfRule type="colorScale" priority="90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02:I1003">
    <cfRule type="colorScale" priority="90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03:I1003">
    <cfRule type="colorScale" priority="9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03:I1003">
    <cfRule type="colorScale" priority="90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03:I1003">
    <cfRule type="colorScale" priority="90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04:I1003">
    <cfRule type="colorScale" priority="9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04:I1003">
    <cfRule type="colorScale" priority="90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04:I1003">
    <cfRule type="colorScale" priority="90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05:I1003">
    <cfRule type="colorScale" priority="9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05:I1003">
    <cfRule type="colorScale" priority="90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05:I1003">
    <cfRule type="colorScale" priority="9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06:I1003">
    <cfRule type="colorScale" priority="9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06:I1003">
    <cfRule type="colorScale" priority="91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06:I1003">
    <cfRule type="colorScale" priority="91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07:I1003">
    <cfRule type="colorScale" priority="9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07:I1003">
    <cfRule type="colorScale" priority="91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07:I1003">
    <cfRule type="colorScale" priority="91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08:I1003">
    <cfRule type="colorScale" priority="9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08:I1003">
    <cfRule type="colorScale" priority="91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08:I1003">
    <cfRule type="colorScale" priority="91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09:I1003">
    <cfRule type="colorScale" priority="9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09:I1003">
    <cfRule type="colorScale" priority="92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09:I1003">
    <cfRule type="colorScale" priority="92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10:I1003">
    <cfRule type="colorScale" priority="9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10:I1003">
    <cfRule type="colorScale" priority="92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10:I1003">
    <cfRule type="colorScale" priority="92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11:I1003">
    <cfRule type="colorScale" priority="9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11:I1003">
    <cfRule type="colorScale" priority="92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11:I1003">
    <cfRule type="colorScale" priority="92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12:I1003">
    <cfRule type="colorScale" priority="9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12:I1003">
    <cfRule type="colorScale" priority="93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12:I1003">
    <cfRule type="colorScale" priority="93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13:I1003">
    <cfRule type="colorScale" priority="9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13:I1003">
    <cfRule type="colorScale" priority="93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13:I1003">
    <cfRule type="colorScale" priority="93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14:I1003">
    <cfRule type="colorScale" priority="9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14:I1003">
    <cfRule type="colorScale" priority="93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14:I1003">
    <cfRule type="colorScale" priority="93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15:I1003">
    <cfRule type="colorScale" priority="9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15:I1003">
    <cfRule type="colorScale" priority="93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15:I1003">
    <cfRule type="colorScale" priority="94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16:I1003">
    <cfRule type="colorScale" priority="9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16:I1003">
    <cfRule type="colorScale" priority="94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16:I1003">
    <cfRule type="colorScale" priority="94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17:I1003">
    <cfRule type="colorScale" priority="9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17:I1003">
    <cfRule type="colorScale" priority="94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17:I1003">
    <cfRule type="colorScale" priority="94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18:I1003">
    <cfRule type="colorScale" priority="9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18:I1003">
    <cfRule type="colorScale" priority="94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18:I1003">
    <cfRule type="colorScale" priority="94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19:I1003">
    <cfRule type="colorScale" priority="9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19:I1003">
    <cfRule type="colorScale" priority="95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19:I1003">
    <cfRule type="colorScale" priority="95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20:I1003">
    <cfRule type="colorScale" priority="9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20:I1003">
    <cfRule type="colorScale" priority="95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20:I1003">
    <cfRule type="colorScale" priority="95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21:I1003">
    <cfRule type="colorScale" priority="9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21:I1003">
    <cfRule type="colorScale" priority="95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21:I1003">
    <cfRule type="colorScale" priority="95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22:I1003">
    <cfRule type="colorScale" priority="9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22:I1003">
    <cfRule type="colorScale" priority="96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22:I1003">
    <cfRule type="colorScale" priority="96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23:I1003">
    <cfRule type="colorScale" priority="9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23:I1003">
    <cfRule type="colorScale" priority="96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23:I1003">
    <cfRule type="colorScale" priority="96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24:I1003">
    <cfRule type="colorScale" priority="9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24:I1003">
    <cfRule type="colorScale" priority="96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24:I1003">
    <cfRule type="colorScale" priority="96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25:I1003">
    <cfRule type="colorScale" priority="9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25:I1003">
    <cfRule type="colorScale" priority="96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25:I1003">
    <cfRule type="colorScale" priority="97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26:I1003">
    <cfRule type="colorScale" priority="9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26:I1003">
    <cfRule type="colorScale" priority="97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26:I1003">
    <cfRule type="colorScale" priority="97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27:I1003">
    <cfRule type="colorScale" priority="9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27:I1003">
    <cfRule type="colorScale" priority="97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27:I1003">
    <cfRule type="colorScale" priority="97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28:I1003">
    <cfRule type="colorScale" priority="9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28:I1003">
    <cfRule type="colorScale" priority="97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28:I1003">
    <cfRule type="colorScale" priority="97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29:I1003">
    <cfRule type="colorScale" priority="9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29:I1003">
    <cfRule type="colorScale" priority="98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29:I1003">
    <cfRule type="colorScale" priority="98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30:I1003">
    <cfRule type="colorScale" priority="9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0:I1003">
    <cfRule type="colorScale" priority="98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30:I1003">
    <cfRule type="colorScale" priority="98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31:I1003">
    <cfRule type="colorScale" priority="9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1:I1003">
    <cfRule type="colorScale" priority="98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31:I1003">
    <cfRule type="colorScale" priority="98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32:I1003">
    <cfRule type="colorScale" priority="9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2:I1003">
    <cfRule type="colorScale" priority="99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32:I1003">
    <cfRule type="colorScale" priority="99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33:I1003">
    <cfRule type="colorScale" priority="9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3:I1003">
    <cfRule type="colorScale" priority="99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33:I1003">
    <cfRule type="colorScale" priority="99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34:I1003">
    <cfRule type="colorScale" priority="9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4:I1003">
    <cfRule type="colorScale" priority="99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34:I1003">
    <cfRule type="colorScale" priority="99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35:I1003">
    <cfRule type="colorScale" priority="9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5:I1003">
    <cfRule type="colorScale" priority="99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35:I1003">
    <cfRule type="colorScale" priority="100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36:I1003">
    <cfRule type="colorScale" priority="10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6:I1003">
    <cfRule type="colorScale" priority="100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36:I1003">
    <cfRule type="colorScale" priority="100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37:I1003">
    <cfRule type="colorScale" priority="10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7:I1003">
    <cfRule type="colorScale" priority="100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37:I1003">
    <cfRule type="colorScale" priority="100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38:I1003">
    <cfRule type="colorScale" priority="10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8:I1003">
    <cfRule type="colorScale" priority="100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38:I1003">
    <cfRule type="colorScale" priority="100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39:I1003">
    <cfRule type="colorScale" priority="10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9:I1003">
    <cfRule type="colorScale" priority="101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39:I1003">
    <cfRule type="colorScale" priority="101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40:I1003">
    <cfRule type="colorScale" priority="10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0:I1003">
    <cfRule type="colorScale" priority="101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40:I1003">
    <cfRule type="colorScale" priority="101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41:I1003">
    <cfRule type="colorScale" priority="10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1:I1003">
    <cfRule type="colorScale" priority="101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41:I1003">
    <cfRule type="colorScale" priority="101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42:I1003">
    <cfRule type="colorScale" priority="10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2:I1003">
    <cfRule type="colorScale" priority="102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42:I1003">
    <cfRule type="colorScale" priority="102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43:I1003">
    <cfRule type="colorScale" priority="10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3:I1003">
    <cfRule type="colorScale" priority="102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43:I1003">
    <cfRule type="colorScale" priority="102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44:I1003">
    <cfRule type="colorScale" priority="10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4:I1003">
    <cfRule type="colorScale" priority="102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44:I1003">
    <cfRule type="colorScale" priority="102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45:I1003">
    <cfRule type="colorScale" priority="10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5:I1003">
    <cfRule type="colorScale" priority="102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45:I1003">
    <cfRule type="colorScale" priority="103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46:I1003">
    <cfRule type="colorScale" priority="10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6:I1003">
    <cfRule type="colorScale" priority="103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46:I1003">
    <cfRule type="colorScale" priority="103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47:I1003">
    <cfRule type="colorScale" priority="10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7:I1003">
    <cfRule type="colorScale" priority="103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47:I1003">
    <cfRule type="colorScale" priority="103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48:I1003">
    <cfRule type="colorScale" priority="10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8:I1003">
    <cfRule type="colorScale" priority="103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48:I1003">
    <cfRule type="colorScale" priority="103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49:I1003">
    <cfRule type="colorScale" priority="10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9:I1003">
    <cfRule type="colorScale" priority="104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49:I1003">
    <cfRule type="colorScale" priority="104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50:I1003">
    <cfRule type="colorScale" priority="10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50:I1003">
    <cfRule type="colorScale" priority="104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50:I1003">
    <cfRule type="colorScale" priority="104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51:I1003">
    <cfRule type="colorScale" priority="10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51:I1003">
    <cfRule type="colorScale" priority="104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51:I1003">
    <cfRule type="colorScale" priority="104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52:I1003">
    <cfRule type="colorScale" priority="10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52:I1003">
    <cfRule type="colorScale" priority="105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52:I1003">
    <cfRule type="colorScale" priority="105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53:I1003">
    <cfRule type="colorScale" priority="10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53:I1003">
    <cfRule type="colorScale" priority="105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53:I1003">
    <cfRule type="colorScale" priority="105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54:I1003">
    <cfRule type="colorScale" priority="10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54:I1003">
    <cfRule type="colorScale" priority="105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54:I1003">
    <cfRule type="colorScale" priority="105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55:I1003">
    <cfRule type="colorScale" priority="10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55:I1003">
    <cfRule type="colorScale" priority="105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55:I1003">
    <cfRule type="colorScale" priority="106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56:I1003">
    <cfRule type="colorScale" priority="10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56:I1003">
    <cfRule type="colorScale" priority="106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56:I1003">
    <cfRule type="colorScale" priority="106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57:I1003">
    <cfRule type="colorScale" priority="10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57:I1003">
    <cfRule type="colorScale" priority="106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57:I1003">
    <cfRule type="colorScale" priority="106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58:I1003">
    <cfRule type="colorScale" priority="10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58:I1003">
    <cfRule type="colorScale" priority="106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58:I1003">
    <cfRule type="colorScale" priority="106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59:I1003">
    <cfRule type="colorScale" priority="10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59:I1003">
    <cfRule type="colorScale" priority="107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59:I1003">
    <cfRule type="colorScale" priority="107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60:I1003">
    <cfRule type="colorScale" priority="10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60:I1003">
    <cfRule type="colorScale" priority="107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60:I1003">
    <cfRule type="colorScale" priority="107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61:I1003">
    <cfRule type="colorScale" priority="10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61:I1003">
    <cfRule type="colorScale" priority="107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61:I1003">
    <cfRule type="colorScale" priority="107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62:I1003">
    <cfRule type="colorScale" priority="10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62:I1003">
    <cfRule type="colorScale" priority="108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62:I1003">
    <cfRule type="colorScale" priority="108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63:I1003">
    <cfRule type="colorScale" priority="10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63:I1003">
    <cfRule type="colorScale" priority="108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63:I1003">
    <cfRule type="colorScale" priority="108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64:I1003">
    <cfRule type="colorScale" priority="10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64:I1003">
    <cfRule type="colorScale" priority="108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64:I1003">
    <cfRule type="colorScale" priority="108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65:I1003">
    <cfRule type="colorScale" priority="10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65:I1003">
    <cfRule type="colorScale" priority="108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65:I1003">
    <cfRule type="colorScale" priority="109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66:I1003">
    <cfRule type="colorScale" priority="10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66:I1003">
    <cfRule type="colorScale" priority="109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66:I1003">
    <cfRule type="colorScale" priority="109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67:I1003">
    <cfRule type="colorScale" priority="10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67:I1003">
    <cfRule type="colorScale" priority="109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67:I1003">
    <cfRule type="colorScale" priority="109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68:I1003">
    <cfRule type="colorScale" priority="10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68:I1003">
    <cfRule type="colorScale" priority="109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68:I1003">
    <cfRule type="colorScale" priority="109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69:I1003">
    <cfRule type="colorScale" priority="1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69:I1003">
    <cfRule type="colorScale" priority="110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69:I1003">
    <cfRule type="colorScale" priority="110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70:I1003">
    <cfRule type="colorScale" priority="1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70:I1003">
    <cfRule type="colorScale" priority="110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70:I1003">
    <cfRule type="colorScale" priority="110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71:I1003">
    <cfRule type="colorScale" priority="1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71:I1003">
    <cfRule type="colorScale" priority="110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71:I1003">
    <cfRule type="colorScale" priority="110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72:I1003">
    <cfRule type="colorScale" priority="1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72:I1003">
    <cfRule type="colorScale" priority="111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72:I1003">
    <cfRule type="colorScale" priority="11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73:I1003">
    <cfRule type="colorScale" priority="1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73:I1003">
    <cfRule type="colorScale" priority="111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73:I1003">
    <cfRule type="colorScale" priority="111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74:I1003">
    <cfRule type="colorScale" priority="1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74:I1003">
    <cfRule type="colorScale" priority="111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74:I1003">
    <cfRule type="colorScale" priority="111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75:I1003">
    <cfRule type="colorScale" priority="1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75:I1003">
    <cfRule type="colorScale" priority="111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75:I1003">
    <cfRule type="colorScale" priority="112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76:I1003">
    <cfRule type="colorScale" priority="1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76:I1003">
    <cfRule type="colorScale" priority="112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76:I1003">
    <cfRule type="colorScale" priority="112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77:I1003">
    <cfRule type="colorScale" priority="11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77:I1003">
    <cfRule type="colorScale" priority="112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77:I1003">
    <cfRule type="colorScale" priority="112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78:I1003">
    <cfRule type="colorScale" priority="1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78:I1003">
    <cfRule type="colorScale" priority="112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78:I1003">
    <cfRule type="colorScale" priority="112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79:I1003">
    <cfRule type="colorScale" priority="1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79:I1003">
    <cfRule type="colorScale" priority="113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79:I1003">
    <cfRule type="colorScale" priority="113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80:I1003">
    <cfRule type="colorScale" priority="11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0:I1003">
    <cfRule type="colorScale" priority="113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80:I1003">
    <cfRule type="colorScale" priority="113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81:I1003">
    <cfRule type="colorScale" priority="1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1:I1003">
    <cfRule type="colorScale" priority="113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81:I1003">
    <cfRule type="colorScale" priority="113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82:I1003">
    <cfRule type="colorScale" priority="1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2:I1003">
    <cfRule type="colorScale" priority="114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82:I1003">
    <cfRule type="colorScale" priority="114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83:I1003">
    <cfRule type="colorScale" priority="11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3:I1003">
    <cfRule type="colorScale" priority="114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83:I1003">
    <cfRule type="colorScale" priority="114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84:I1003">
    <cfRule type="colorScale" priority="11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4:I1003">
    <cfRule type="colorScale" priority="114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84:I1003">
    <cfRule type="colorScale" priority="114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85:I1003">
    <cfRule type="colorScale" priority="11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5:I1003">
    <cfRule type="colorScale" priority="114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85:I1003">
    <cfRule type="colorScale" priority="115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86:I1003">
    <cfRule type="colorScale" priority="1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6:I1003">
    <cfRule type="colorScale" priority="115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86:I1003">
    <cfRule type="colorScale" priority="115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87:I1003">
    <cfRule type="colorScale" priority="1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7:I1003">
    <cfRule type="colorScale" priority="115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87:I1003">
    <cfRule type="colorScale" priority="115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88:I1003">
    <cfRule type="colorScale" priority="11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8:I1003">
    <cfRule type="colorScale" priority="115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88:I1003">
    <cfRule type="colorScale" priority="115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89:I1003">
    <cfRule type="colorScale" priority="1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9:I1003">
    <cfRule type="colorScale" priority="116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89:I1003">
    <cfRule type="colorScale" priority="116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90:I1003">
    <cfRule type="colorScale" priority="11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90:I1003">
    <cfRule type="colorScale" priority="116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90:I1003">
    <cfRule type="colorScale" priority="116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91:I1003">
    <cfRule type="colorScale" priority="11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91:I1003">
    <cfRule type="colorScale" priority="116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91:I1003">
    <cfRule type="colorScale" priority="116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92:I1003">
    <cfRule type="colorScale" priority="11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92:I1003">
    <cfRule type="colorScale" priority="117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92:I1003">
    <cfRule type="colorScale" priority="117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93:I1003">
    <cfRule type="colorScale" priority="11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93:I1003">
    <cfRule type="colorScale" priority="117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93:I1003">
    <cfRule type="colorScale" priority="117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94:I1003">
    <cfRule type="colorScale" priority="11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94:I1003">
    <cfRule type="colorScale" priority="117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94:I1003">
    <cfRule type="colorScale" priority="117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95:I1003">
    <cfRule type="colorScale" priority="11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95:I1003">
    <cfRule type="colorScale" priority="117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95:I1003">
    <cfRule type="colorScale" priority="118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96:I1003">
    <cfRule type="colorScale" priority="11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96:I1003">
    <cfRule type="colorScale" priority="118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96:I1003">
    <cfRule type="colorScale" priority="118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97:I1003">
    <cfRule type="colorScale" priority="1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97:I1003">
    <cfRule type="colorScale" priority="118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97:I1003">
    <cfRule type="colorScale" priority="118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98:I1003">
    <cfRule type="colorScale" priority="11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98:I1003">
    <cfRule type="colorScale" priority="118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98:I1003">
    <cfRule type="colorScale" priority="118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499:I1003">
    <cfRule type="colorScale" priority="11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99:I1003">
    <cfRule type="colorScale" priority="119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499:I1003">
    <cfRule type="colorScale" priority="119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00:I1003">
    <cfRule type="colorScale" priority="11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0:I1003">
    <cfRule type="colorScale" priority="119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00:I1003">
    <cfRule type="colorScale" priority="119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01:I1003">
    <cfRule type="colorScale" priority="11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1:I1003">
    <cfRule type="colorScale" priority="119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01:I1003">
    <cfRule type="colorScale" priority="119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02:I1003">
    <cfRule type="colorScale" priority="11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2:I1003">
    <cfRule type="colorScale" priority="120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02:I1003">
    <cfRule type="colorScale" priority="120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03:I1003">
    <cfRule type="colorScale" priority="12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3:I1003">
    <cfRule type="colorScale" priority="120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03:I1003">
    <cfRule type="colorScale" priority="120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04:I1003">
    <cfRule type="colorScale" priority="12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4:I1003">
    <cfRule type="colorScale" priority="120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04:I1003">
    <cfRule type="colorScale" priority="120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05:I1003">
    <cfRule type="colorScale" priority="12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5:I1003">
    <cfRule type="colorScale" priority="120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05:I1003">
    <cfRule type="colorScale" priority="12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06:I1003">
    <cfRule type="colorScale" priority="12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6:I1003">
    <cfRule type="colorScale" priority="121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06:I1003">
    <cfRule type="colorScale" priority="121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07:I1003">
    <cfRule type="colorScale" priority="12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7:I1003">
    <cfRule type="colorScale" priority="121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07:I1003">
    <cfRule type="colorScale" priority="121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08:I1003">
    <cfRule type="colorScale" priority="12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8:I1003">
    <cfRule type="colorScale" priority="121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08:I1003">
    <cfRule type="colorScale" priority="121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09:I1003">
    <cfRule type="colorScale" priority="12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9:I1003">
    <cfRule type="colorScale" priority="122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09:I1003">
    <cfRule type="colorScale" priority="122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10:I1003">
    <cfRule type="colorScale" priority="12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10:I1003">
    <cfRule type="colorScale" priority="122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10:I1003">
    <cfRule type="colorScale" priority="122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11:I1003">
    <cfRule type="colorScale" priority="12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11:I1003">
    <cfRule type="colorScale" priority="122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11:I1003">
    <cfRule type="colorScale" priority="122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12:I1003">
    <cfRule type="colorScale" priority="12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12:I1003">
    <cfRule type="colorScale" priority="123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12:I1003">
    <cfRule type="colorScale" priority="123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13:I1003">
    <cfRule type="colorScale" priority="12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13:I1003">
    <cfRule type="colorScale" priority="123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13:I1003">
    <cfRule type="colorScale" priority="123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14:I1003">
    <cfRule type="colorScale" priority="12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14:I1003">
    <cfRule type="colorScale" priority="123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14:I1003">
    <cfRule type="colorScale" priority="123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15:I1003">
    <cfRule type="colorScale" priority="12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15:I1003">
    <cfRule type="colorScale" priority="123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15:I1003">
    <cfRule type="colorScale" priority="124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16:I1003">
    <cfRule type="colorScale" priority="12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16:I1003">
    <cfRule type="colorScale" priority="124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16:I1003">
    <cfRule type="colorScale" priority="124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17:I1003">
    <cfRule type="colorScale" priority="12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17:I1003">
    <cfRule type="colorScale" priority="124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17:I1003">
    <cfRule type="colorScale" priority="124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18:I1003">
    <cfRule type="colorScale" priority="1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18:I1003">
    <cfRule type="colorScale" priority="124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18:I1003">
    <cfRule type="colorScale" priority="124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19:I1003">
    <cfRule type="colorScale" priority="12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19:I1003">
    <cfRule type="colorScale" priority="125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19:I1003">
    <cfRule type="colorScale" priority="125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20:I1003">
    <cfRule type="colorScale" priority="1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20:I1003">
    <cfRule type="colorScale" priority="125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20:I1003">
    <cfRule type="colorScale" priority="125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21:I1003">
    <cfRule type="colorScale" priority="12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21:I1003">
    <cfRule type="colorScale" priority="125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21:I1003">
    <cfRule type="colorScale" priority="125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22:I1003">
    <cfRule type="colorScale" priority="12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22:I1003">
    <cfRule type="colorScale" priority="126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22:I1003">
    <cfRule type="colorScale" priority="126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23:I1003">
    <cfRule type="colorScale" priority="12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23:I1003">
    <cfRule type="colorScale" priority="126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23:I1003">
    <cfRule type="colorScale" priority="126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24:I1003">
    <cfRule type="colorScale" priority="12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24:I1003">
    <cfRule type="colorScale" priority="126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24:I1003">
    <cfRule type="colorScale" priority="126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25:I1003">
    <cfRule type="colorScale" priority="12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25:I1003">
    <cfRule type="colorScale" priority="126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25:I1003">
    <cfRule type="colorScale" priority="127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26:I1003">
    <cfRule type="colorScale" priority="1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26:I1003">
    <cfRule type="colorScale" priority="127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26:I1003">
    <cfRule type="colorScale" priority="127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27:I1003">
    <cfRule type="colorScale" priority="12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27:I1003">
    <cfRule type="colorScale" priority="127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27:I1003">
    <cfRule type="colorScale" priority="127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28:I1003">
    <cfRule type="colorScale" priority="12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28:I1003">
    <cfRule type="colorScale" priority="127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28:I1003">
    <cfRule type="colorScale" priority="127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29:I1003">
    <cfRule type="colorScale" priority="12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29:I1003">
    <cfRule type="colorScale" priority="128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29:I1003">
    <cfRule type="colorScale" priority="128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30:I1003">
    <cfRule type="colorScale" priority="12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30:I1003">
    <cfRule type="colorScale" priority="128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30:I1003">
    <cfRule type="colorScale" priority="128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31:I1003">
    <cfRule type="colorScale" priority="1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31:I1003">
    <cfRule type="colorScale" priority="128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31:I1003">
    <cfRule type="colorScale" priority="128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32:I1003">
    <cfRule type="colorScale" priority="12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32:I1003">
    <cfRule type="colorScale" priority="129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32:I1003">
    <cfRule type="colorScale" priority="129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33:I1003">
    <cfRule type="colorScale" priority="12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33:I1003">
    <cfRule type="colorScale" priority="129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33:I1003">
    <cfRule type="colorScale" priority="129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34:I1003">
    <cfRule type="colorScale" priority="12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34:I1003">
    <cfRule type="colorScale" priority="129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34:I1003">
    <cfRule type="colorScale" priority="129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35:I1003">
    <cfRule type="colorScale" priority="12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35:I1003">
    <cfRule type="colorScale" priority="129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35:I1003">
    <cfRule type="colorScale" priority="130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36:I1003">
    <cfRule type="colorScale" priority="13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36:I1003">
    <cfRule type="colorScale" priority="130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36:I1003">
    <cfRule type="colorScale" priority="130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37:I1003">
    <cfRule type="colorScale" priority="13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37:I1003">
    <cfRule type="colorScale" priority="130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37:I1003">
    <cfRule type="colorScale" priority="130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38:I1003">
    <cfRule type="colorScale" priority="13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38:I1003">
    <cfRule type="colorScale" priority="130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38:I1003">
    <cfRule type="colorScale" priority="130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39:I1003">
    <cfRule type="colorScale" priority="13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39:I1003">
    <cfRule type="colorScale" priority="131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39:I1003">
    <cfRule type="colorScale" priority="131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40:I1003">
    <cfRule type="colorScale" priority="13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0:I1003">
    <cfRule type="colorScale" priority="131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40:I1003">
    <cfRule type="colorScale" priority="131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41:I1003">
    <cfRule type="colorScale" priority="13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1:I1003">
    <cfRule type="colorScale" priority="131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41:I1003">
    <cfRule type="colorScale" priority="131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42:I1003">
    <cfRule type="colorScale" priority="13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2:I1003">
    <cfRule type="colorScale" priority="132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42:I1003">
    <cfRule type="colorScale" priority="132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43:I1003">
    <cfRule type="colorScale" priority="13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3:I1003">
    <cfRule type="colorScale" priority="132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43:I1003">
    <cfRule type="colorScale" priority="132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44:I1003">
    <cfRule type="colorScale" priority="13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4:I1003">
    <cfRule type="colorScale" priority="132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44:I1003">
    <cfRule type="colorScale" priority="132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45:I1003">
    <cfRule type="colorScale" priority="13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5:I1003">
    <cfRule type="colorScale" priority="132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45:I1003">
    <cfRule type="colorScale" priority="133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46:I1003">
    <cfRule type="colorScale" priority="13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6:I1003">
    <cfRule type="colorScale" priority="133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46:I1003">
    <cfRule type="colorScale" priority="133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47:I1003">
    <cfRule type="colorScale" priority="13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7:I1003">
    <cfRule type="colorScale" priority="133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47:I1003">
    <cfRule type="colorScale" priority="133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48:I1003">
    <cfRule type="colorScale" priority="13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8:I1003">
    <cfRule type="colorScale" priority="133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48:I1003">
    <cfRule type="colorScale" priority="133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49:I1003">
    <cfRule type="colorScale" priority="13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49:I1003">
    <cfRule type="colorScale" priority="134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49:I1003">
    <cfRule type="colorScale" priority="134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50:I1003">
    <cfRule type="colorScale" priority="13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50:I1003">
    <cfRule type="colorScale" priority="134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50:I1003">
    <cfRule type="colorScale" priority="134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51:I1003">
    <cfRule type="colorScale" priority="13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51:I1003">
    <cfRule type="colorScale" priority="134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51:I1003">
    <cfRule type="colorScale" priority="134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52:I1003">
    <cfRule type="colorScale" priority="13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52:I1003">
    <cfRule type="colorScale" priority="135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52:I1003">
    <cfRule type="colorScale" priority="135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53:I1003">
    <cfRule type="colorScale" priority="13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53:I1003">
    <cfRule type="colorScale" priority="135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53:I1003">
    <cfRule type="colorScale" priority="135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54:I1003">
    <cfRule type="colorScale" priority="13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54:I1003">
    <cfRule type="colorScale" priority="135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54:I1003">
    <cfRule type="colorScale" priority="135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55:I1003">
    <cfRule type="colorScale" priority="13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55:I1003">
    <cfRule type="colorScale" priority="135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55:I1003">
    <cfRule type="colorScale" priority="136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56:I1003">
    <cfRule type="colorScale" priority="13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56:I1003">
    <cfRule type="colorScale" priority="136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56:I1003">
    <cfRule type="colorScale" priority="136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57:I1003">
    <cfRule type="colorScale" priority="13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57:I1003">
    <cfRule type="colorScale" priority="136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57:I1003">
    <cfRule type="colorScale" priority="136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58:I1003">
    <cfRule type="colorScale" priority="13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58:I1003">
    <cfRule type="colorScale" priority="136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58:I1003">
    <cfRule type="colorScale" priority="136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59:I1003">
    <cfRule type="colorScale" priority="13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59:I1003">
    <cfRule type="colorScale" priority="137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59:I1003">
    <cfRule type="colorScale" priority="137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60:I1003">
    <cfRule type="colorScale" priority="13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0:I1003">
    <cfRule type="colorScale" priority="137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60:I1003">
    <cfRule type="colorScale" priority="137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61:I1003">
    <cfRule type="colorScale" priority="13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1:I1003">
    <cfRule type="colorScale" priority="137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61:I1003">
    <cfRule type="colorScale" priority="137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62:I1003">
    <cfRule type="colorScale" priority="13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2:I1003">
    <cfRule type="colorScale" priority="138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62:I1003">
    <cfRule type="colorScale" priority="138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63:I1003">
    <cfRule type="colorScale" priority="13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3:I1003">
    <cfRule type="colorScale" priority="138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63:I1003">
    <cfRule type="colorScale" priority="138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64:I1003">
    <cfRule type="colorScale" priority="13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4:I1003">
    <cfRule type="colorScale" priority="138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64:I1003">
    <cfRule type="colorScale" priority="138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65:I1003">
    <cfRule type="colorScale" priority="13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5:I1003">
    <cfRule type="colorScale" priority="138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65:I1003">
    <cfRule type="colorScale" priority="139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66:I1003">
    <cfRule type="colorScale" priority="13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6:I1003">
    <cfRule type="colorScale" priority="139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66:I1003">
    <cfRule type="colorScale" priority="139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67:I1003">
    <cfRule type="colorScale" priority="13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7:I1003">
    <cfRule type="colorScale" priority="139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67:I1003">
    <cfRule type="colorScale" priority="139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68:I1003">
    <cfRule type="colorScale" priority="13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8:I1003">
    <cfRule type="colorScale" priority="139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68:I1003">
    <cfRule type="colorScale" priority="139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69:I1003">
    <cfRule type="colorScale" priority="14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69:I1003">
    <cfRule type="colorScale" priority="140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69:I1003">
    <cfRule type="colorScale" priority="140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70:I1003">
    <cfRule type="colorScale" priority="14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70:I1003">
    <cfRule type="colorScale" priority="140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70:I1003">
    <cfRule type="colorScale" priority="140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71:I1003">
    <cfRule type="colorScale" priority="14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71:I1003">
    <cfRule type="colorScale" priority="140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71:I1003">
    <cfRule type="colorScale" priority="140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72:I1003">
    <cfRule type="colorScale" priority="14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72:I1003">
    <cfRule type="colorScale" priority="141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72:I1003">
    <cfRule type="colorScale" priority="14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73:I1003">
    <cfRule type="colorScale" priority="14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73:I1003">
    <cfRule type="colorScale" priority="141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73:I1003">
    <cfRule type="colorScale" priority="141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74:I1003">
    <cfRule type="colorScale" priority="14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74:I1003">
    <cfRule type="colorScale" priority="141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74:I1003">
    <cfRule type="colorScale" priority="141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75:I1003">
    <cfRule type="colorScale" priority="14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75:I1003">
    <cfRule type="colorScale" priority="141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75:I1003">
    <cfRule type="colorScale" priority="142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76:I1003">
    <cfRule type="colorScale" priority="14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76:I1003">
    <cfRule type="colorScale" priority="142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76:I1003">
    <cfRule type="colorScale" priority="142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77:I1003">
    <cfRule type="colorScale" priority="14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77:I1003">
    <cfRule type="colorScale" priority="142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77:I1003">
    <cfRule type="colorScale" priority="142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78:I1003">
    <cfRule type="colorScale" priority="14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78:I1003">
    <cfRule type="colorScale" priority="142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78:I1003">
    <cfRule type="colorScale" priority="142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79:I1003">
    <cfRule type="colorScale" priority="14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79:I1003">
    <cfRule type="colorScale" priority="143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79:I1003">
    <cfRule type="colorScale" priority="143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80:I1003">
    <cfRule type="colorScale" priority="14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0:I1003">
    <cfRule type="colorScale" priority="143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80:I1003">
    <cfRule type="colorScale" priority="143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81:I1003">
    <cfRule type="colorScale" priority="14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1:I1003">
    <cfRule type="colorScale" priority="143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81:I1003">
    <cfRule type="colorScale" priority="143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82:I1003">
    <cfRule type="colorScale" priority="14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2:I1003">
    <cfRule type="colorScale" priority="144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82:I1003">
    <cfRule type="colorScale" priority="144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83:I1003">
    <cfRule type="colorScale" priority="14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3:I1003">
    <cfRule type="colorScale" priority="144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83:I1003">
    <cfRule type="colorScale" priority="144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84:I1003">
    <cfRule type="colorScale" priority="14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4:I1003">
    <cfRule type="colorScale" priority="144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84:I1003">
    <cfRule type="colorScale" priority="144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85:I1003">
    <cfRule type="colorScale" priority="14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5:I1003">
    <cfRule type="colorScale" priority="144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85:I1003">
    <cfRule type="colorScale" priority="145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86:I1003">
    <cfRule type="colorScale" priority="14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6:I1003">
    <cfRule type="colorScale" priority="145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86:I1003">
    <cfRule type="colorScale" priority="145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87:I1003">
    <cfRule type="colorScale" priority="14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7:I1003">
    <cfRule type="colorScale" priority="145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87:I1003">
    <cfRule type="colorScale" priority="145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88:I1003">
    <cfRule type="colorScale" priority="14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8:I1003">
    <cfRule type="colorScale" priority="145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88:I1003">
    <cfRule type="colorScale" priority="145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89:I1003">
    <cfRule type="colorScale" priority="14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9:I1003">
    <cfRule type="colorScale" priority="146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89:I1003">
    <cfRule type="colorScale" priority="146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90:I1003">
    <cfRule type="colorScale" priority="14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90:I1003">
    <cfRule type="colorScale" priority="146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90:I1003">
    <cfRule type="colorScale" priority="146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91:I1003">
    <cfRule type="colorScale" priority="14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91:I1003">
    <cfRule type="colorScale" priority="146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91:I1003">
    <cfRule type="colorScale" priority="146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92:I1003">
    <cfRule type="colorScale" priority="14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92:I1003">
    <cfRule type="colorScale" priority="147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92:I1003">
    <cfRule type="colorScale" priority="147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93:I1003">
    <cfRule type="colorScale" priority="14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93:I1003">
    <cfRule type="colorScale" priority="147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93:I1003">
    <cfRule type="colorScale" priority="147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94:I1003">
    <cfRule type="colorScale" priority="14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94:I1003">
    <cfRule type="colorScale" priority="147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94:I1003">
    <cfRule type="colorScale" priority="147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95:I1003">
    <cfRule type="colorScale" priority="14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95:I1003">
    <cfRule type="colorScale" priority="147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95:I1003">
    <cfRule type="colorScale" priority="148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96:I1003">
    <cfRule type="colorScale" priority="14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96:I1003">
    <cfRule type="colorScale" priority="1482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96:I1003">
    <cfRule type="colorScale" priority="148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97:I1003">
    <cfRule type="colorScale" priority="14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97:I1003">
    <cfRule type="colorScale" priority="1485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97:I1003">
    <cfRule type="colorScale" priority="148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98:I1003">
    <cfRule type="colorScale" priority="14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98:I1003">
    <cfRule type="colorScale" priority="1488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98:I1003">
    <cfRule type="colorScale" priority="148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599:I1003">
    <cfRule type="colorScale" priority="14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99:I1003">
    <cfRule type="colorScale" priority="149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599:I1003">
    <cfRule type="colorScale" priority="149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600:I1003">
    <cfRule type="colorScale" priority="14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0:I1003">
    <cfRule type="colorScale" priority="1494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600:I1003">
    <cfRule type="colorScale" priority="149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601:I1003">
    <cfRule type="colorScale" priority="14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1:I1003">
    <cfRule type="colorScale" priority="1497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601:I1003">
    <cfRule type="colorScale" priority="149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602:I1003">
    <cfRule type="colorScale" priority="14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2:I1003">
    <cfRule type="colorScale" priority="1500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602:I1003">
    <cfRule type="colorScale" priority="150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603:I1003">
    <cfRule type="colorScale" priority="15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3:I1003">
    <cfRule type="colorScale" priority="1503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603:I1003">
    <cfRule type="colorScale" priority="150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604:I1003">
    <cfRule type="colorScale" priority="15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4:I1003">
    <cfRule type="colorScale" priority="1506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604:I1003">
    <cfRule type="colorScale" priority="150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605:I1003">
    <cfRule type="colorScale" priority="15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5:I1003">
    <cfRule type="colorScale" priority="1509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605:I1003">
    <cfRule type="colorScale" priority="15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606:I1003">
    <cfRule type="colorScale" priority="1511">
      <colorScale>
        <cfvo type="formula" val="0.01"/>
        <cfvo type="formula" val="1"/>
        <cfvo type="formula" val="100"/>
        <color rgb="FFF8696B"/>
        <color rgb="FFFFEB84"/>
        <color rgb="FF63BE7B"/>
      </colorScale>
    </cfRule>
  </conditionalFormatting>
  <conditionalFormatting sqref="G606:I1003">
    <cfRule type="colorScale" priority="151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Decreased Func. + Localiz. CA2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</dc:creator>
  <cp:lastModifiedBy>Collin</cp:lastModifiedBy>
  <dcterms:created xsi:type="dcterms:W3CDTF">2021-03-21T22:36:16Z</dcterms:created>
  <dcterms:modified xsi:type="dcterms:W3CDTF">2021-04-22T00:35:10Z</dcterms:modified>
</cp:coreProperties>
</file>