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n\Documents\PM Paper\Supplemental Files for Submission\"/>
    </mc:Choice>
  </mc:AlternateContent>
  <xr:revisionPtr revIDLastSave="0" documentId="13_ncr:1_{03DA5604-F553-4129-A85D-7D9EF94FCE4E}" xr6:coauthVersionLast="46" xr6:coauthVersionMax="46" xr10:uidLastSave="{00000000-0000-0000-0000-000000000000}"/>
  <bookViews>
    <workbookView xWindow="32280" yWindow="-120" windowWidth="29040" windowHeight="15990" xr2:uid="{36C77B2A-6F7F-43F2-8278-BB955DEEE2FB}"/>
  </bookViews>
  <sheets>
    <sheet name="Increased Func. + Localiz. CA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9" i="1" l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<sst xmlns="http://schemas.openxmlformats.org/spreadsheetml/2006/main" count="1619" uniqueCount="768">
  <si>
    <t>NA</t>
  </si>
  <si>
    <t>CA 2 days</t>
  </si>
  <si>
    <t>CA 4 days</t>
  </si>
  <si>
    <t>CA 6 days</t>
  </si>
  <si>
    <t>CA 8 days</t>
  </si>
  <si>
    <t>Bradi no.</t>
  </si>
  <si>
    <t>Anova (p)</t>
  </si>
  <si>
    <t>Adjusted (p)</t>
  </si>
  <si>
    <t>Dunnet's (CA2)</t>
  </si>
  <si>
    <t>Dunnet's (CA4)</t>
  </si>
  <si>
    <t>Dunnet's (CA6)</t>
  </si>
  <si>
    <t>Dunnet's (CA8)</t>
  </si>
  <si>
    <t>Max fold change (/NA)</t>
  </si>
  <si>
    <t>Min fold change (/NA)</t>
  </si>
  <si>
    <t>Fold change (CA2/NA)</t>
  </si>
  <si>
    <t>Fold change (CA4/NA)</t>
  </si>
  <si>
    <t>Fold change (CA6/NA)</t>
  </si>
  <si>
    <t>Fold change (CA8/NA)</t>
  </si>
  <si>
    <t>Description</t>
  </si>
  <si>
    <t>Species</t>
  </si>
  <si>
    <t>Category</t>
  </si>
  <si>
    <t>PM Prediction (Y/N)</t>
  </si>
  <si>
    <t>Predicted Localization</t>
  </si>
  <si>
    <t>Experiment1</t>
  </si>
  <si>
    <t>Experiment2</t>
  </si>
  <si>
    <t>Experiment3</t>
  </si>
  <si>
    <t>Experiment4</t>
  </si>
  <si>
    <t>Average</t>
  </si>
  <si>
    <t>Bradi1g00700.1</t>
  </si>
  <si>
    <t>MARPQLEVLSKLDAAKTQWYHFTAIVIAGMGFFTDAYDLFCISLVTKLLGRIYYHIDGSPTPGSLPPNVAAAVNGVAFCGTLSGQLFFGWLGDKMGRKKVYGMTLMCMVLCSIASGLSFGQTPTSVMATLCFFRFWLGFGIGGDYPLSATIMSEYANKKTRGAFIAAVFAMQGFGILTGGVVTLVISSAFRAAFDAPAYKDGAMASTPPQADYVWRIILMFGAIPALMTYYWRMKMPETARYTALVAKNAKQAAADMSKVLQVEIGAEEDNNKAGGAVEENRNSFGLFSAEFLRRHGLHLLGTATCWFLLDIAFYSQNLFQKDIFTAINWIPKANTMSALEEVYRIARAQTLIALCGTVPGYWFTVALIDRIGRFWIQLGGFFFMTVFMLCLAAPYHHWTTPGNHIGFVVLYGLTFFFANFGPNSTTFIVPAEIFPARLRSTCHGISAAAGKLGAIIGSFGFLYLAQSQDPAKVDHGYKAGIGVRNSLFILSVCNFLGMGFTFLAPESNGLSLEELSGENEDGEDQPAPAHARTVPV</t>
  </si>
  <si>
    <t>probable inorganic phosphate transporter 1-4-like</t>
  </si>
  <si>
    <t>Brachypodium distachyon</t>
  </si>
  <si>
    <t>transporter</t>
  </si>
  <si>
    <t>Y</t>
  </si>
  <si>
    <t>PM</t>
  </si>
  <si>
    <t>Bradi1g01580.1</t>
  </si>
  <si>
    <t>MAAAAVLRNAGTRRVLAYPTFRAAVISGPAALPDASAAAGTQTAPPAFAAGGGLWARSMATFTRTKPHVNVGTIGHVDHGKTTLTAAITKVLAEAGSAKAVAFDEIDKAPEEKARGITISTAHVEYETAKRHYAHVDCPGHADYVKNMITGAAQMDGGILVVSAPDGPMPQTKEHILLARQVGVPSLVCFLNKVDAVDDPELLELVEMELRELLSFYKFPGDDIPIIRGSALSALQGTNDEIGKNAILKLMDAVDEYIPDPVRVLDKHFLMPIEDVFSIQGRGTVVTGRVEQGTIKTGEDVEILGLSETGPLKTTVTGVEMFKKILNHGEAGDNVGLLLRGLKRGDVQRGQVVCKPGSVKTYKKFEAEIYVLTKDEGGRHTAFFSNYRPQFYFRTADITGKVELPQNVKMVMPGDNVTAIFELISPVPLEPGQRFALREGGRTVGAGVIAKVMSE</t>
  </si>
  <si>
    <t>Elongation factor Tu</t>
  </si>
  <si>
    <t>protein synthesis</t>
  </si>
  <si>
    <t>N</t>
  </si>
  <si>
    <t>nucleus</t>
  </si>
  <si>
    <t>Bradi1g01920.1</t>
  </si>
  <si>
    <t>MATAAATVTTFLLLVVSVAGAMAATKAPSSFRTVYAFGDSFTDTGNTRSTTGPYSFGYVSSLPYGATFFHRPTNRYSDGRLVVDFLADHLRLPSFLPPYLPNSSPNSNSSDKSSSSNKSGAVGVNFAVAGATAIEHDFFVRNNLTVDITPQSIMTELAWLDKHLAAAEKKKKAGKGAGKKKDLEEEEGIGEALFWVGEIGANDYAYSFMAADTVSPKNIQAMAVARVASFVEELLKRGAKYIVVQGLPLTGCLPLAMTLARQEDRDNISCVASVNQQSYDHNRLLQADLNRLRQKHPGASIAYADYYAAHLAVMRSPARHGFTEPFKTCCGTGGGAYNFEIFSTCGSPEVATACAQPAKYVNWDGVHMTEAMYKVVAGMFFEDNSGKYCRPAFSSLLTKKGHGK</t>
  </si>
  <si>
    <t>GDSL esterase/lipase At3g48460-like</t>
  </si>
  <si>
    <t>metabolism</t>
  </si>
  <si>
    <t>Bradi1g03760.1</t>
  </si>
  <si>
    <t>MANATSGVSVAEECVKAFQELRTGRAHRFVVYKVNNTDADESAAEQVVVDKVGGRDAAFEDLVAALPADDCRYAVYDLDFTVAAATAAHADGEAPRSKIFFISWSPETAEVRSKMVYASSNEGFKKELDGTQIDVQATDPSELTLQILKDLAA</t>
  </si>
  <si>
    <t>actin-depolymerizing factor 3-like</t>
  </si>
  <si>
    <t>cell structure</t>
  </si>
  <si>
    <t>extracellular matrix</t>
  </si>
  <si>
    <t>Bradi1g04337.1</t>
  </si>
  <si>
    <t>MDGQLRVIPWYEPARDKIAHSPTHAVHYRWVELILIKPRHHPRNHTHTDAKGREINQRRRTERRAQLVAPGRPSHGAQYAPPSASDDEGDAADDAPGVVRDQQDQEEEDELLLITAPSSSSALAVRDVEVRDIHPLTTPPTRAGSAYAASTAWDTASSSHRSVASSEGQFMTMSREFTAMVAAGAGAGAGAGANHNNPNPNPGGAAYDAHADPLASIGEDELEEEHNPLAIVPDSGRPIAAGSSSRSSGRGAARLDLEVVPAAAGPPVEARQVRKEEVETKVTAWQTAEIAQINNRFKREEVVINGWETEQLDKASAWLKKIERKLDEQRAKAVEKTQNDVAKARRKAEERRASAEAKRGLKLAKVLELANFMKAVGRVPTKRSFF</t>
  </si>
  <si>
    <t>remorin 4.1-like</t>
  </si>
  <si>
    <t>signal transduciton</t>
  </si>
  <si>
    <t>Bradi1g05070.1</t>
  </si>
  <si>
    <t>MAAAQLLGEDGRGYELARRLEACGAWRAWLGDGAHASLAQHLASPSTWDAFLSPASSSTSSNSAAPPRQLLLLQLRVRALLFDKASAALIPRNGASPAGPHSVNASYLQLHGDDIYFSLEDEQEDTAQHQMQSGTAFSPSRESVMLSQRNMRQDELPGSWYKQYAEKFRTRHGKYRSDDKEIPKRTPEGMSNYLKACSVHKRKRIVFMDDRSPNMMLENGPSLQSKVAGEFSNLADDTFIPEIRFPSDCVPESAVPRESGISRSNKIEVNGVLDNLPAPVSRNTAMLERFGMMPEYYKTGNKYRGKIGSKVEGKTLSQEQALLITRKLVARYLANAGFESGTAVAVDVLSEIIIKHISKLGRNLKLLSDSYRKQFSSIELLRMFLQTVGYSNIGPLMEITKMGNRVVNHQIHQDAQVQNQNNLLHAQQLPRQFAPQMSIQTQNLTPQQQQLLQQQQWLRRNQMTSPRGALTLAEKNQAMVNVKLENTMDSQIDGSYGSLTRQPQQMQQLRQQQLLQQQQQQQLHQQQQQQLHQHHHQQQQQHLQQQQQQQQQQLQQQQQQQLQQHHQQQQQQLQQQQQQQQQQLQQQLAMSGNQNTQLAQQFKQAPQSMGSYGMRMPPVKVEAFHELVSGDSSSDTSKLTSPK</t>
  </si>
  <si>
    <t>transcription factor SPT20</t>
  </si>
  <si>
    <t>unclassified</t>
  </si>
  <si>
    <t>Bradi1g05180.1</t>
  </si>
  <si>
    <t>MASNGAGKKTPPPASASSSSSTLRNSMTLQFARQVVTGRWFMVFACLLILSASGATYIFGIYSKELKSTLGYDQRTLNTLSFFKDLGANVGVLSGLINEVTPPWVVLSMGAAMNLAGYLMIYLAIDGKTRRPPVWLMCIYICVGANSQSFTNTGALVTCVKNFPESRGVVLGLLKGFVGLSGAIFTQLYIAIYGDDAKSLVLLVAWLPAAVSIVFVHTVRIMPYRVRGDRGENASGIGTGTDSGGSDPFFCFLYISMALAAYLLVMIVVQNQVDFSHAAYSVSAAALLLILFLPLAVVIKQEFRAKQELEAALLLPPTVTVDKPSSPSPPATAALQMAEPKTELSASPPQTSSSSSCSGSCLKHMFNPPAQGEDYTILQALVSVDMIVLFLATICGVGGTLTAIDNMGQIGQSLGYPAKSIKTFISLISIWNYAGRVTAGFFSEHVLTRYKFPRPLMLTLVLLLACVGHLLIAFGVPSSLYAASVIIGFCFGAQWPLLFAIISEVFGLKYYSTLYNFGSVASPVGAYVLNVRVAGYFYDVEAAKQHGGKLDGAGDKTCIGVQCFKMSFLIITAATVAGALVSLLLVWRTRKFYRSDIYAKFRDGGADAGERPVVAEQRPTKELTESNSVNGRKE</t>
  </si>
  <si>
    <t>major facilitor superfamily transporter domain-containing protein</t>
  </si>
  <si>
    <t>Bradi1g06450.1</t>
  </si>
  <si>
    <t>MAGEKKGLTLLDFWVSPFGQRVRIALEEKALPYEYVEENLLAGKSELLLRSNPVHKKIPCLLHDGRPVNESLIIVQYLDEAFPDTRQLLPPHAAADPYARAQARFWADYVDKKVYDCGTRLWKLKGEPQVQAREEMKEILRTLEAELGEKEFFGGEHGFGFVDAAFAPFTAWFHSYEKFGEFSLEEVAPKLAAWAKRCGQRESVAKSLYSPEKVYEFIGVLKKKYGVE</t>
  </si>
  <si>
    <t>probable glutathione S-transferase GSTU1-like</t>
  </si>
  <si>
    <t>disease/defence</t>
  </si>
  <si>
    <t>cytosol</t>
  </si>
  <si>
    <t>Bradi1g06890.1</t>
  </si>
  <si>
    <t>MAALAASIATSTAFASKPRLSSPTPRARLSVSCSATGDNNNNNPSLATAAKTFSAALALSSVLLSSAATFSPPPAAADIAGLTPCKDSKAFAKREKQSVKKLTSSLKKYAPDSAPALAIQATIEKTQRRFENYGKFGLLCGSDGLPHLIVSGDQRHWGEFVTPGVLFLYIAGWIGWVGRSYLIAVSGEKKPAMREIIIDVELAARIIPRGFIWPVAAYRELINGDLVVDDADIGY</t>
  </si>
  <si>
    <t>photosystem I reaction center subunit III, chloroplastic-like</t>
  </si>
  <si>
    <t>energy</t>
  </si>
  <si>
    <t>chloroplast</t>
  </si>
  <si>
    <t>Bradi1g07170.1</t>
  </si>
  <si>
    <t>MHPDATSPSHRIARVAAHLNPLTPPRPQMEEAGLRPVACRAKGAAPGFKVAVLGAAGGIGQSLSLLMKMNPLVSVLHLYDVVNTPGVTADVSHMDTTAVVRGFLGQQQLEAALTGMDLVIIPAGLPRKPGMTRDDLFNKNAGIVRSLCEGIAKCCPNAIVNLISNPVNSTVPVAAEVFKRAGTYCPKRLLGVTTLDVARANTFVAEVLGVDPRDVSVPVVGGHAGVTILPLLSQVSPPCSFTADEISYLTNRIQNGGTEVVEAKAGAGSATLSMAFAAAKFADACLRGMRGDAGIVECSYVASEVRELPFFATKVRLGRGGAEEILPLGPLNDFERAGLEMAKKELAESIQKGVAFMNK</t>
  </si>
  <si>
    <t>Malate Dehydrogenase</t>
  </si>
  <si>
    <t>multiple localizations</t>
  </si>
  <si>
    <t>Bradi1g09460.1</t>
  </si>
  <si>
    <t>MFGRDPWGGTLEISNADSATDDDRSRDLDRGALMRHQLDETQQSWLLAGPGDQAGKKKKKYVDIGCMVIDRKIFLWTVGTILGVGLFIGFVMMIVKLVPHKKPPPPPPDQYTQALHKALMFFNAQRSGPLPKHNGVSWRGNSGMKDGLSDSTARKSLVGGFYDAGDAIKFNFPMAWSMTMLSWTVIEYKAKYEAIGELDHVKEVIKWGTDYILKTFNSSADTIDRIVAQVGVGDTSKGPMPNDHYCWMRPEDIDYKRPVIECHSCSDLAAEMAAALASASIVFKDNKKYSDKLVHGAKALYKFGRLQRGRYSPNGSDQSLFYNSTSYWDEFVWGGAWMYFATGNTSYLTIATAPGMAKHAGAFWLGSPNYGVFTWDDKLPGSQVLLSRLRLFLSPGYPYEEILRTFHNQTDNVMCSYLPQFESFNFTKGGLIQLNHGRPQPLQYVVNAAFLASLYADYLDTADTPGWYCGPHFFKTDVLRKFAKSQIDYILGNNPQKMSYVVGFGKKYPKRVHHRGASIPHNGVKYGCKGGFKWRESKKANPNILVGAMVAGPDRHDGFKDIRTNYNYTEPTLAANAGLIAALISLADIDTGRTAIDKNTIFSAVPPMFPTPPPPPSAWKP</t>
  </si>
  <si>
    <t>Endoglucanase</t>
  </si>
  <si>
    <t>Bradi1g10530.1</t>
  </si>
  <si>
    <t>MAENIDLVLDFLRKNRFAKAEAALIGELSGLGDVNRSATQRRATEPKEDDEQEDSEVGSTAGPRGAASVRSADSSREFIVKEIDVGGLPNGSDEKKGLGIGLPQDNNTGDLYPWNFSIANSTVEQLAELLVSEEVPRHRRGALVAEKRDRGVGTEQPGPVLEQKVSFGRGKGKVELARRSEISEPAHSSDKNLVPEKEEPLNGYAVKTVLPFPTEIPSSSYHSTHHDVNERKETKKSIGADGAGKAAKRQPDEGNRQYYSEKSQNNVDQISDRCFDLQLMGNNQREEFPKLPPVRLKSEDKLVNMNWEEKIDHHESGTNDPSADHVFMIGSYLNVPIGQDITSSGGRRTIGGNSWLSVSQGIAEDTSDMIFRTMGDDFEYPNNEYWDSDEYDDDDDVGYTRQPIEDETWFLAHEIDYPSDNEKVTGHTSAPDRHDRPTKDDDDDQSFVEEDSYISGEQYFHGKNIAQIGTSEGPIGHGIPDNDMIAQYDGQLLDPEELNLMHSEPVWQGFVSQNSELGMLGNGKFLNDSERPNPDDPFVEDDQHGSVRSIGVGISSDAADIGSEVRESLIGGSSEGDIEYFNESNVSVSGKRHSQQETEKKRLNVNGAKHDQMNYDTQKGNLPPGAAFGDAGFSFPPPLHSGKNTESDVKSSWSKKDDVYSINDPDDCQNGTVSDDTLATWKKKNSESSLRSSRDEMTSDVVRSRNSSASSALNNAYDEVEETLIARHHKLDDAQEEETGTTLDDEEAAALQEQVRQIKAQEEEFETFNLKIVHRKNRTGFEEDKNFHVVLNSVIAGRYHVTEYLGSAAFSKAIQAHDLHTGMDVCVKIIKNNKDFFDQSLDEIKLLKYVNKHDPADKYHLLRLYDYFYYREHLLIVCELLKANLYEFQKFNRESGGEVYFTMPRLQSIAIQCLESLQFLHRLGLIHCDLKPENILVKSYSRCEVKVIDLGSSCFETDHLCSYVQSRSYRAPEVILGLPYDKKIDIWSLGCILAELCTGNVLFQNDSPATLLARVMGIIGSIEQAMLAQGRDTYKYFTKNHMLYERNQESSRLEYLIPKKTSLRHRLPMADQGFIEFVSYLLEVNPKKRPSALEALKHPWLSFPYEPISS</t>
  </si>
  <si>
    <t>serine/threonine protein kinase unclassified</t>
  </si>
  <si>
    <t>Bradi1g11900.1</t>
  </si>
  <si>
    <t>MALLRFLIIIIYQKGCENKVMARRDTTCVDQTQRPSHGSCGVIELSQWKPRLRRSTGPSVSMAHCSQVTTTKRTMLNVSLQKEKEKFNLPLVLGFIALFPFRRLPEWRGRGNGMDTVAGPRAKQKLGRPLIPPNYVSLRHLQELRLKEEEQRQREEEEAAARVREEQRRREEEEAAERRRVVEEQRRRDEEEAAARRRVLEEQRRREEEEAAARRVKEAAAAAPMKPSSSSNTSFGYKERSRGGQRSVVVAHRRRPPSRGEGTAMKSDGATGGCHGQKGPDGDAANAPLGTGRKAQNEGKEKDKVLATISGGSGEPTGEATASLYGGNPEEKKKVEASGYQGSASGMMSSAPGELAEAGIGSHRGSGRQKHKHKGKKGLDGRSIEIALSSMTGKQDSSPPRGINSENIEKGSGEPHTGTASSGALDVSPPSGAKSEKIGKNKPSEGMCADMVPSSNMRYRKTAKTRPTVRSNRRSSGGQGLMWEAKSEGLGEKQTVVEVSAQSQTSAEGCNNRRMEVKSESSGKKQLMVKVVAQPCLATEDSSNRRRDSGQGTIREAKCEGLDEKQPVVEVRATAQWKLWRVRHSHERLPGGGSGVAGEHGGVWVPKATAVRDSANM</t>
  </si>
  <si>
    <t>unknown protein</t>
  </si>
  <si>
    <t>unknown</t>
  </si>
  <si>
    <t>Bradi1g13232.1</t>
  </si>
  <si>
    <t>MAGSRQLAVAALLLVAAAGVCTRLPPAGALGVNWGTMASHQLPPSSVVRMLQDNGIKKVKLFDADAGPLEALAGSGIEVMVAIPNIMLDMMTDYDTARDWVHKNVSAYNFDGGVNIKYVAVGNEPFLSSLNGTFLNVTFPALQNIQRALNEAGVGDTVKATVPLNADVYESPKDNPVPSAGRFRAEISGLMTEIVQFLNQSGAPFTVNIYPYLSLYGNAGFPLDFAFFDGTTSPVVDTNSGISYTNVFDANFDTLVSALNAAGVGGLPVMVGEVGWPTDGDKQATAAYAQRFYAGLLKKLASNAGTPLRANQYVEVYLFSLIDEDVKSVAPGNFERHWGIMRYDGQPKYAMDLTGQGRNTALVGARGVEYLPRAWCVLNANAPAESMSRLGDNVDYACSNADCTALSYGSTCGGLDAAGNASYAFNAYFQVQNQEVEACGFQGLAASTTQDPSTGTCNFSIQIETASSSSSAGPGRPLLVSLVLAFVVVVTL</t>
  </si>
  <si>
    <t>glucan endo-1,3-beta-glucosidase 8-like</t>
  </si>
  <si>
    <t>Bradi1g13777.1</t>
  </si>
  <si>
    <t>MAAASSLHVAAPAATPRVGSAGRKSSSPAVRSVRVARSGAEARPRGRLVSCGAVATKADAPATAGASKSDGHEVLLFEALREGLMEEMQSDPTVCVFGEDVGHYGGSYKVTKGLADMFGDLRVLDTPIAENSFTGMGVGAGMKGLRPVIEGMNMGFLLLAYNQISNNCGMLHYTSGGQFKIPVVIRGPGGVGRQLGAEHSQRLESYFQSIPGLQMVACSTPYNAKGLMKAAIRSENPVVLFEHVLLYNLKEKIPDEEYVLCLEEAEMVRPGEHVTILTYSRMRYHVMQAAKTLVNKGYDPEVIDIRSLKPFDLHTIGNSIKKTHRVLIVEECMRTGGIGASLRSAIIDNFWDYLDAPIMCLSSQDVPTPYAATLEDATVVQPAQIVAAVEQICQ</t>
  </si>
  <si>
    <t>pyruvate dehydrogenase E1 component subunit beta-like</t>
  </si>
  <si>
    <t>mitochondria</t>
  </si>
  <si>
    <t>Bradi1g14000.1</t>
  </si>
  <si>
    <t>MASSTSEVPEGKSKLKKSGSLGSSDTYVRADKIDLTSLDIQLEQQLTKKWGKANLKSQGPKADWEIDLAKLEIRYVIAQGTYGTVYRGTYDGQDVAVKLLDWGEDGFATEAETAALRTSFKQEVAVWHKLSHPNVTKFVGASMGTADLKIPANDSGARANLPARACCVVVEYLAGGTLKQYLIKNRRRKLAYKVVVQLALDLSRGLSYLHSRKIVHRDVKTENMLLDTQRNLKIADFGVARVEAQNPKDMTGATGTLGYMAPEVLDGKPYNRKCDVYSFGICLWEIYCCDMPYPDLSFADVSSAVVHQNLRPDVPRCCPSAFANIMRKCWDANPDKRPDMDEVVQLMEALDTSKGGGMIPDGQSSGCLCFTRARGP</t>
  </si>
  <si>
    <t>serine/threonine-protein kinase HT1-like</t>
  </si>
  <si>
    <t>signal transduction</t>
  </si>
  <si>
    <t>PM, cytosol</t>
  </si>
  <si>
    <t>Bradi1g14410.1</t>
  </si>
  <si>
    <t>MASRIAARLLLRRPTAALSFLQSCRHARHFSTQLLEGVPRFSKPTRARYFLPNASPYQLWSRSFASENGDLIEAVVPFMGESVTDGTLANFLKKPGDRVEADEAIAQIETDKVTIDVSSPEAGVIEKFIASEGDTVTPGTKIAVISKSAAPSETHVSPSEETSQKETPPPPPPEKPKVEEKSSKVESVKPKASKLSSPSEPQLPPKERERRVAMPRLRKRIANRLKDSQNTFAMLTTFNEVDMTNLMKLRSDYKDEFVEKHGVKLGLMSCFVKAAVSALQNQPIVNAVIDGDDIIYRDYIDISVAVGTSKGLVVPVIRDTEGMNFADIEKGINKLAKKATEGALSIDEMAGGTFTISNGGVYGSLISTPIINPPQSAILGMHSIVQRPVVVDGSILARPMMYLALTYDHRLIDGREAVLFLRRIKDVVEDPRRMLLDI</t>
  </si>
  <si>
    <t>dihydrolipoyllysine-residue succinyltransferase component of 2-oxoglutarate dehydrogenase complex 1, mitochondrial-like</t>
  </si>
  <si>
    <t>Bradi1g19060.1</t>
  </si>
  <si>
    <t>MSVLSWLLLRGYKRPPPPPLARCYHQRAPALPPTQTHLARGRRGWRHEPRKAAAAGLVAYSSMFLLPYAVTLLPLRRVPSTVRVRRIADDIIRGIHLILPNSPSSDEDKPGPQTPDLSELDWEVIVVRDKRANAYCRPGGKIIVNTGFLECLATDAEIVTILAHEVGHAVARHCLELHEVAFVTILPHFTLASRIERGRGGSDRNHATCCRGFRSTRSARGLPEARRDQRKLGMERLRGVPSFGYDKISAFIQSKAMKDAVELYRRKSALGEAPTDVLLWWNS</t>
  </si>
  <si>
    <t>OMA1-like metallopeptidase, mitochondrial-like</t>
  </si>
  <si>
    <t>Bradi1g21060.1</t>
  </si>
  <si>
    <t>METPPPFQESAHCDVCRCTFSTFRRRHHCRNCGRTLCHEHSSYHMALPQYGIYTDVRVCYECFSKSSRRGGVRNESSPVSVSSVSDSLSGLNLDKDDASSPTKYSAAQSSAAIVECKCGMPLCICEAPKPEPAPVKQNISTTSSTVQSNTRPKKSTSNQQSADPSAKKASATSSSNSSSFLNLGLMSSDSNDKNLSDYDVTGEGLREAIKSGDINAVKKLLSEGVDCNYCDKQGFTLLHLAALFNQTEIALILMDSGANIQRKNGQGETPLDCAPPMLQYKMRQRMEELAASRRPE</t>
  </si>
  <si>
    <t>vacuolar protein sorting-associated protein 27</t>
  </si>
  <si>
    <t>vacuole</t>
  </si>
  <si>
    <t>Bradi1g21310.1</t>
  </si>
  <si>
    <t>MERYEVIKDLGSGNFGVAKLVRDVRTKELFAVKFIERGHKIDENVQREIMNHRSLRHPNIVRFKETYAKMSWLKLHPQVVLTPTHLAIVMEYAAGGELFERICSTGRFSENEARFFFQQLLSGVSYCHSMQICHRDLKLENTLLDGSEAPRLKICDFGYSKSSVLHSQPKSTVGTPAYIAPEVLSRREYDGKVADVWSCGVTLYVMLVGAYPFEDPVEPKNFRKTITRILSVQYAVPDYVRISMECRHLLSRIFVANPEQRITIPEIKNHPWFLKNLPIEMTDEYQLRLQMVGINAPSQTLEDSMAIIQEARKPGDGSKFAGQLCVPGLGSMELDDIDADDIDVEDSGDFVCAL</t>
  </si>
  <si>
    <t>serine/threonine-protein kinase SAPK2-like isoform 2</t>
  </si>
  <si>
    <t>Bradi1g22860.1</t>
  </si>
  <si>
    <t>MLRAMHLAFRRENSSRATSLRGLAGHFSTASTNNCQRLAGKVALITGAASGIGKATAIEFVRNGAKVILADIQDAPGRALAASLGADAAEYTRCDVTDEAQIAAAVDLAVSRHGRLDVLYSNAGISSGTGPAPLAELDLADFDRVMAANARSAVAAFKHAARVMAAPRGAGGCVLCTGSTTGMMGGVAALPYSLSKAAVVAAVRLAAAELARAGVRVNSISPHAIATPMVVAALARANPGVGEEELKGMVERGIGIGMGGGGIRGAVLEVEDVARAAVYLASDEAKYVTGHNLVVDGGFTVGKPINLSAAT</t>
  </si>
  <si>
    <t>short-chain dehydrogenase reductase 3a</t>
  </si>
  <si>
    <t>Bradi1g23450.1</t>
  </si>
  <si>
    <t>MASDALTEAGQPKKKGNVRFAFACAILASMTSILLGYDIGVMSGASLFIKKDLQISDVQVEVLMGILNVYSLIGSFAAGRTSDWIGRRYTIVFAAVIFFAGALVMGFSVNYLMLMFGRFVAGIGVGYALMIAPVYTAEVSPASARGFLTSFPEVFINFGILLGYVSNYAFSRLSLRLGWRVMLGIGAAPSVLLAFMVLGMPESPRWLVMKGRLADAKVVLAKTSDTPEEAAERLADIKDAAGIPQDLDGDIVEVPKKGGSEEKRVWKELILSPTSAMRHILISGIGIHFFQQASGIDAVVLYSPRVFKSAGITNENRLLGTTCAVGVTKTVFILVATFLLDRVGRRPLLLSSTGGMIVSLVGLAAGLTVVSRHPDEQIPWAIALCILCILAYVAFFSIGLGPITWVYSSEIFPLHVRALGCSLGVAANRLTSGVISMTFISLSKAITIGGAFFLFAGIASLAWVFFFTYLPETRGRTLEDMSALFGNTATHKQQGSNGADDGKEKKVEMGATN</t>
  </si>
  <si>
    <t>polyol transporter 5-like</t>
  </si>
  <si>
    <t>Bradi1g25180.1</t>
  </si>
  <si>
    <t>MAASPALFALLACLCGALAMAVAASDTLKQGESLTVSATLVSSPAGVFEAGFYAPDPKQPARLYLCIWYRGIQPRTVAWVANRANAATGPSPSLTLTAAGELRVLDGAARDDGAPLLWSSNTTTRAAPRGGYSAVILDTGSFQVRDVDGTEIWDSFWHPSDTMLSGMRISVNAQGKGPAERMLFTSWASETDPSPGRYALGLDPVNPNQAYIWRDGNVPVWRSGQWTGLNFVGIPYRPLYVYGYKQGNDQTLGTYFTYTATNTSLQRFVVTPDGKDVCYMVKKATQEWETVWMQPLNECEYYATCGSNAICTVVQDRKAKCTCLKGFQPKSPDQWNAGNRSQGCVRNPPLGCQVNQTGDGFLSIQNVKWPDFSYWVSGVTDEIGCMNSCQQNCSCGAYVYMTTLTGCLHWGSELIDVYQFQTGGYALNLKLPASELRERHTIWKIATVVSAVVLFLLIVCLFLWWKRGRNIKDAVHTSWRSRRSSTRSQQSAGMQDITNSIPFDDETEDGKSHELKVLSLDRIKAATSNFSESNKLGEGGFGPVYLGILPGGEEVAVKRLCKNSGQGLEEFKNEVILIAKLQHRNLVRLLGCCIQGEEKILVYEYMPNKSLDAFIFNSEKQGLLDWRMRFDIIEGIARGLLYLHRDSRLRIVHRDLKASNILLDTDMNPKISDFGMARIFGGDENQFNTNRVVGTFGYMSPEYAMEGIFSVKSDVYSFGVLILEIITGKRAVSFHGQQDSLNIAGYAWRQWNEDKCEELIDPSIRSSCSVRQVMRCIHIALLCVQDHAQDRPDIPAVILMLSNDSSALAMPRPPTLMLRGRATDSSKSSDEKSHSIGTISMTQLHGR</t>
  </si>
  <si>
    <t>G-type lectin S-receptor-like serine/threonine-protein kinase B120-like</t>
  </si>
  <si>
    <t>Bradi1g25430.2</t>
  </si>
  <si>
    <t>MAQAMASMTGLTSAQGVRLPGPAGRRGASKLTVRASAEAETAGRRAVLGLMASGVAGGAFAQAVLAAVNPIKVGPPPLPSGGLPGTENSDEARDFALPLKNRFYLQPLPPAAAAARAKESAQDILNLKPLIDKKQWPYVMNDLRLRASYLRYDLKTVISSKATKEEKKDLKDLTGKLFDTLDGLDHAAKIKSPAEAEKYYGETKTVLSDVLAKLG</t>
  </si>
  <si>
    <t>oxygen-evolving enhancer protein 3-1, chloroplastic-like</t>
  </si>
  <si>
    <t>Bradi1g25440.1</t>
  </si>
  <si>
    <t>MAGSLLANYVQVNVMLPLDVVSVDNKFEKGDKLRAQLKKLTEAGVDGVMIDVWWGLVEGKGPKAYDWSAYKQVFELVQEAGLKLQAIMSFHQCGGNVGDVVNIPIPQWVRDIGATDPDIFCTNRSGKRNIEYLTLGVDDQPLFHGRTAIQMYTDYMASFRENMKEFLNAGVIVDIEVGLGPAGEMRYPSYPQSQGWVFPGIGEFICYDKYLVADFKAAAAKAGHPEWELPDDAGEYNDTPEKTQFFKDNGTYVTEKGDFFLSWYSNKLIKHGDKILDEANKVFVGYTVQLAIKISGIHWWYRVPNHAAELTAGYYNLDDRDGYRTIARMLKRHHASLNFTCAEMRDSEQSSEAKSAPEELVQQVLSAGWREGLDVACENALGRYDATGYNTILRNARPKGVNKSGPPEHKLHGFTYLRLSDELLQGQNYVTFQTFVKRMHANQDHDPSVDPIAPLERSTPEMPIQKILQAAQPKLDPFPFDENTDLPV</t>
  </si>
  <si>
    <t>Beta-amylase</t>
  </si>
  <si>
    <t>plastid/cytosol</t>
  </si>
  <si>
    <t>Bradi1g25890.1</t>
  </si>
  <si>
    <t>MASSVDLEDRFDISGPTHIMSRAGGTGRSSPTTIDWNKEEHRRCVAACIVKGTYILENDRTRCRVHAEALAPPWWESFHFRLVDVLKDESYKRSGDKFIFGAIYEHVPPPGGRHHHPSAPRYVVAFRGTMLLHPKAIHDLCLDFKILVNTLAECKRSQRAHQAVDTLLKTIANGKTAAGGGSSDSVWLTGHSLGASLALDVGRAMMSEQGLSIPTFLFNPPQVSLAPAINKLLPSEGLRRDLYAKSNLVKAGLGLVLSPHRKRMEKLFELLSPWAPNLYVHDKDLICQGFIDYFGQRQQWEAQEEQRCRGGVSKSSSAMTLSYRDMLFSVLGKEKERPHLLPSATLWRNSSVGSDAHGLQQWWKPDGELRLSDRRYSYP</t>
  </si>
  <si>
    <t>GDSL esterase/lipase At4g10955-like</t>
  </si>
  <si>
    <t>Bradi1g26350.1</t>
  </si>
  <si>
    <t>MSCSHLSTAWSSSALASSSTRRRGASSSSSSSLVVRCSLRDLRNRIESVRNTQKITEAMKLVAAAKVRRAQEAVVSSRPFSEALVEVLYNMNQEIQTEDIDLPLTRQRSVKRVALVVLTGERGLCGAFNNNVLKKAESRMEELRQLGVEYTVISVGKKGNAYFQRRPYIPSERFLELAGIPTVKDSQAICDLVYSLFVAEEVDKVELLYSKFVSLVRSDPIIQTLLPMSPKGEICDVNGICVDATEDELFKLTTKEGKLTVEREKIKIETQPFSPVVQFEQDPVQILDALLPLYLNSQILRALQESLASELAARMSAMSSATDNAIDLRKNLSIIYNRRRQAKITGEILEIVAGADALSG</t>
  </si>
  <si>
    <t>ATP synthase subunit gamma, chloroplastic-like</t>
  </si>
  <si>
    <t>Bradi1g27130.1</t>
  </si>
  <si>
    <t>MAPLATSTAPLQLCSHHSHPRRRRGTVEVAASASSSSSRRAEDVVIVGAGIAGLATALSLQRLGVRATVLEQGPSLRAGGTSLTLFKNGWRVLDAIGVADDLRAKYLRIQGMRMRSAAGGRDLREFSFEEEAPGQEVRAVERRALLETLASKLPADAISYSSKLKSVAGQGAEGTVLELEDGRRLLAKVVVGCDGVNSPLARWMGFSEPRYVGHMAFRGLADYGGIGAQGQPFEPKVNYIYGRGLRAGFVPVSATKVYWFICFNSSTPPPGLGKKTKTAAGAALKREALELVRGWPEDLVAVMRGTADDAVVKTPLVDRWLWPGVAPRASRGGVVLAGDAWHPMTPNLGQGACCALEDAVVLARRLAPAVLAGGAVVGEAMRGYERERWGRVFPLTARAGLVGKLVQWGNPAVCAARDGVVIPRLVRLGPFLEHTNFDCGGLLEPAPMN</t>
  </si>
  <si>
    <t>zeaxanthin epoxidase, chloroplastic-like</t>
  </si>
  <si>
    <t>secondary metabolism</t>
  </si>
  <si>
    <t>Bradi1g27740.1</t>
  </si>
  <si>
    <t>MSNLKLGVEVVSAHDLIPKEQGTANAFVEVEFDDQKFRTAIKDRDINPVWNEQFFFNISDPSRLQEKELEAYVYHANRVSNNKTCLGKVRISGTSFVSQSDAAPLHYPLEKRTILSRARGELGLRVFLTDDPSVRVSAPGQDFNFASTPTTAQEQATVNSIPNPFQETRTNEVRQFQHLPREQQRPAPMAGQQYYAQGQGSYGDQQQRNYAAAGNKPEAPQVRMYSAGPQQPVDFQLKETSPTLGGGRIVHGRVMPGEKAGAYDLVEKMHILFVRVVKARELPHMDLTGSLDPYVEVHLGNYKMKTKFFEKNQRPEWDEVFAFPKEVVQSSTLEVVVKDKDILRDDYVGRVMLDLNEVPVRVPPDSPLAPEWYRLMGKDGMRDRGELMLAVWYGTQADECFPSAIHAGSTPIDSHFHNYIRGKVYPAPRMWYVRVNVIEAQDIFTMEHHHIPNVFVKVRIGHQLLKTRQVRSPTKNFMWNEEMMFVAAEPFEDDLIIQIEDRVAQDKDEVIGEAIIPIARLQKRADHKAIVRPVWFDLRRPGLIDMNQLKEDKFYAKISLRVCLEGGYHVLDESTQYCSDLRPTMKQLWKPPIGLLEVGILSANGLTPTKTRQERGSCDPYCVAKYGHKWVRTRTIVDNLNPRFNEQYTWDVFDHGTVLTIGLFDNCHIGGDNHDHGHGHSHSHSHSHSSPSSMDKPIGKVRIRISTLETRRVYTHTYPLLVLHPSGVKKMGELHLAIRFSVTSLLNVFLTYSHPLLPKMHYSQPLSIVQQEMLRHQAVQVVAQRLGRMEPPVRREVVEYMSDARSHLWSMRRSKANFFRLMQVFSGFIAAGKWFGDVCQWKNPVTTVLVHVLFIMLVFYPDLILPTIFLYMFLIGLWNYRFRPRVPPHMNTRISYADVAHPDELDEEFDTFPTSKSPDLIRMRYDRLRHVAGRIQTVVGDIATQGERIQSLLSWRDPRATAMFLLFCLFTAIILYITPFQVIALCLGFFWMRHPRFRHKVPAAPVNFFRRLPAKTDSLL</t>
  </si>
  <si>
    <t>FT-interacting protein 1</t>
  </si>
  <si>
    <t>Bradi1g28490.1</t>
  </si>
  <si>
    <t>MASIIVQVSAILLNLIAFGLAVAAEQRRSKATVTPDLAKEYDYCVYDSDVATGYGVGALLLLTAAQVLVMVASRCFCCGRGLKPGGSRACALMLFLFSWLTFLVAAACLLAGSVRNAYHTRYRGIFNGDPLSCETLRKGVFAAGAAFTFFTAILSEFYYISYSKSRDAAGGAPYGGSSIGMGPYN</t>
  </si>
  <si>
    <t>uncharacterized protein LOC100839493</t>
  </si>
  <si>
    <t>Bradi1g29000.1</t>
  </si>
  <si>
    <t>MASTNMASATSRFMLAAGAVPSGGVGSSNRVSFVPSSNRLGRKLVARAEEEPAAPAPTPAAAPETAEGAVATKEPAKAKPPPIGPKRGAKVKILRRESYWYNGTGSVVTVDQDPNTRYPVVVRFAKVNYAGVSTNNYALDEIKEV</t>
  </si>
  <si>
    <t>photosystem I reaction center subunit IV, chloroplastic-like</t>
  </si>
  <si>
    <t>Bradi1g29792.1</t>
  </si>
  <si>
    <t>MGMTMRAAALSAGHDGDERALVAFKEKVSDRSGVLASWNQSVSYCTWEGVRCSKRHRSRVVVLDLHSQGLSGTISPAIGNLTFLRYLDLSINPLHGEIPPSIGSLRRLEYLGLQRNMLTGAIPINISRCTSLRSMTIADNKGLQGSIPAEIGDMPSLSVLQLYNNSLTGTIPSLLGNLSQLTKLSLAANHLQGSIPEGIGNNPNLGFLQLAINNFTGLLPLSLYNLSSLHRFYMTDNNLHGRLPADLGRILPSMQVFAIGNNQFAGFVPPSITNLSRLQAFDVPNNRFNGVFPSALGRLQYLQWFNLVGNMFEANNEQEWQFLTSLTNCSRLQLMSIEQNRFSGQLPTSLCNLSTNIQEINIFANNISGIIPSDIGNLIGLEVLVLGRNLLDGIIPESIGRLTRLKELYLGFNNLSGFIPSSIGNLTGLSKLGASFNSLEGPIPSSIGRLTKLTQLGLSRNHLTGSIPSEIMQLSSISIYLALSYNLLKGPLPSEVGNLVNLEKLLLSGNQLSGEIPATIGGCVVLETLLMDENSFEGNIPPSLKNIKGLAVLNLTKNKLNSSIPEDLRNIASLQELYLSHNDLSGSIPKLLGCSTSLIHLDLSFNNLQGEVPIEGVFRNLTGLSIVGNNELCGGIPQLHLPKCPSPNKGLSKSLRIAVLTTGGILVLLAAFAIAGFLYRKFKAGLKKELMPPQLTEIDLPMVSYNKILKATDAFSEANLLGKGRYGTVYKCALENFAAAVKVFNLQQPGSYKSFQDECEALRRVRHRCLVRIITCCSSINHQGQDFRALVFELMPNGSLDRWIHPNIETQNRNGTLSLSQRLDIAVDLVDALDYLHNGCQPSVIHCDLKPSNILLTQEMRARVGDFGIARILNEAASEASVCSLSSIGIRGSIGYVAPEYGEGLSVSTYGDVYSLGNTLIEMFTGRYPTDDMFRDGLSLHYFADAAALPEKVMEISDSNIWLHDEANDSNDTKYITGAKECLAAIMQLAVLCSKQLPRERLSTSDAAAEVHAIRDSYLSNQ</t>
  </si>
  <si>
    <t>LRR receptor-like serine/threonine-protein kinase At3g47570-like</t>
  </si>
  <si>
    <t>Bradi1g34190.2</t>
  </si>
  <si>
    <t>MGWGTILSRRLKVFSLALFVYLDYKAVQKRVQWVSTVKKNAIWAKTHERNARRVLSLMIELEGLWVKMGQYLSTRADVLPEPYINVLKQLQDSLPPRPLEEVRGTIEKELGKPMGELFASFDIDPLATASIAQVHRATLENGREVVVKIQHDGIKEIILEDLKNAKSLIEWIAWAEPQYDFNPMIDEWCKEAPKELDFNHEAENTRTVSKNLSQKTEIGSGSVSSAVDVLIPEVIQSTDRILILQYMDGIRLHDNDSLEAYGVDKKKLVEEITRAYAHQIYIDGFFNGDPHPGNFLVSKEPPHKPILLDFGLTKRISESMKQALAKMFLSCAEGDQVALLSAFAEMGLKLRVDMPQQSMEIASIFFRQSTTAIEAKENIKALNEQRERNAKALQEKMKLSKKEVKHFNPVDAFPGDAIIFMRVLNLLRGLSASLNVRIVYLDIMRPFAESTLLGNVMRGPSTNTQWIYDSYPNSEVESKLRNLLLEMGSDKILGIQVCAYKDGKVIIDTAAGSLGKYDPRPVQPDSLFPVFSVTKGITAGMVHWLVDKGKLKYDETVADIWPKFGTNRKELIKVHHLLNHTSGLHNALGDVVKTDPLLVCDWEETLQKIAKCTPETEPGSSQIYHYLSFGWLCGGLVEHASGKKFQEILEEAIVHPLQIEGELYIGIPPGVESRLAALTVDVEELQKLSGFRPGPDVPPELVSSIAQMASGVPALFNTLNVRRAIIPAANGHCSARALARYYAALAAGGAIPPPHSGNSKPPLGSHLHTPMFPTAEPKKKKKGSTKKGGSSPEKGEYAQLRTSDADSEVLTAAVTGSASTMFANSDILDAFMGIGDYSGMIYPNGKFGLGFRRYGRSGSAPMGFGHSGMGGSTGFCDPEHGFAIAVTVNRMSLGSSTRRVVRFVCEELGVPVPDEFSVSGEKGPDMVLNLAPPAPESNPM</t>
  </si>
  <si>
    <t>ABC1 family protein</t>
  </si>
  <si>
    <t>PM, Golgi apparatus, ER</t>
  </si>
  <si>
    <t>Bradi1g42760.2</t>
  </si>
  <si>
    <t>MIHLLVQEKAILETRPVLRKAVEELYTSLPPRSTMVVADLGCSSGPNTLLVVSEVMGAIRAYTDNKNKWEEEEEAQRAIELQFFLNDLPGNDFNLVFRSLEHFENLGVRLGEKEMPPYYVAGLPGSYYRKLFPCGSVHLFHSSYSLMWRSKVPEEISSGTHLNEGNIYIGETSPPAVIELFQEQFQKDFELFLALRSEELVSGGRVLLTFLGRKSEEMMMHGDVSTLFELVAKSLRSLVLKGRVEKEKLDSFNLPYYTPSVKEVKALINENKLFNIEDIRLFESNWDPQDDSEGDVVLDCARSGANVAKCIRAVLEPMIIDHFGEDIVDELFMLYASIVAKHMKKAKAKYPIILVSLKKATGRMV</t>
  </si>
  <si>
    <t>anthranilate O-methyltransferase 2</t>
  </si>
  <si>
    <t>Bradi1g43410.1</t>
  </si>
  <si>
    <t>MPTSGDGPTSQPHVVLLPSAGMGHLVPFSRLAVALSSAHGCDVSLVTVLPTVSSAESSHLEALFGAFPAVRRLEFHLADFDASEFPNADPFFLRFEAMRRSAPLLLGPLLARASATALVTDIALSSVVIPVAKQLRLPCYVLFTASAAMLSLCVHFPAYLDANGNGLVGDVDIPGVYQIPKASVPQALHDPKHLFTRQFVANGRELAKSDGVLVNSFDAFEPEAIAALREGAVSAAGFFPPVFSVGPLAPVSFPAGNNNRADYIQWLEAQPARSVVYVSFGSRKAVARDQLRELAAGLEASGHRFLWVVKSTVVDRDDDADLGELLGEGFLERVQGRGMVTKGWVEQEDVLKQESVGLFISHCGWNSVTEAAAGGLPVLAWPRFGDQRVNAGVVARSGLGVWVDSWSWEGEEGVVSGESIAEKVKAVMGDEIARNKAVSVRDAAAKAVADGGTSYRNLARFAQRCRDGRVRE</t>
  </si>
  <si>
    <t>Glyosyltransferase</t>
  </si>
  <si>
    <t>Golgi apparatus/ER</t>
  </si>
  <si>
    <t>Bradi1g43430.1</t>
  </si>
  <si>
    <t>MSEESGRPLPKFGEWDVNDPASADGFTVIFNKARDEKKAGNGQDTESPCKDTRTERVESYAAKTNSKKWFCCVTPSPTQS</t>
  </si>
  <si>
    <t>RPM1-interacting protein 4-like</t>
  </si>
  <si>
    <t>diease/defense</t>
  </si>
  <si>
    <t>Bradi1g44200.1</t>
  </si>
  <si>
    <t>MALLHALRGAAKPLAVVLTAVVFCVLRTGIKKESEADVYNSELTPLQRHVAFFDRNKDGIIYPSETYEGFRAIGCGVALSAFSAVFINGLLGPKTIPENEKAAAFKFPIYVKNIHKGKHGSDSGVYDSHGRFVPEKFEEIFKKHAHTRPDALTGKELQELLQANREPNDLKGRVGGFTEWKVLYSLCKDKEGYLHKETVRAVYDGSLFVKLEQERKEAKESAKKK</t>
  </si>
  <si>
    <t>probable peroxygenase 5 isoform X1</t>
  </si>
  <si>
    <t>apoplast</t>
  </si>
  <si>
    <t>Bradi1g45380.1</t>
  </si>
  <si>
    <t>MAGGKEPIEVKFRLFDGTDIGPSKYDPSTSVTSLKEFILARWPQDKEVVPKTVNDVKLINAGRILENNKTLAESRVPVGEVPGGVITMHVVVRPPQSDKSEKQLSNSPKQNRCGCTIL</t>
  </si>
  <si>
    <t>membrane-anchored ubiquitin-fold protein 3-like</t>
  </si>
  <si>
    <t>protein destination and storage</t>
  </si>
  <si>
    <t>Bradi1g45910.1</t>
  </si>
  <si>
    <t>MEVITRRPASPPSLPRRGEFRFDDSVYATAPCSPHRRLPSLTAPPSPDPFDLLPPPSDTPRHTGANPFDLFQHFTSAPASPRRAAAIYAHFADANRDDGAHEDDKDDDEEEFQQRSSYSTAASAVPFDWEETPGTPKAGIGMGGAPAWDDADAEDTGDFEFGTVVDKAAPAESTLTTADELFEKGRIRPLKPLMKTPSDMSDKGSSSGKMMRPLKPPPGLLDGGGPSVGSSPRSPMAVLRSPRRRSRVGSGTDFDPFAAALLEASKAAPVPSLSPLGTTKEANGMVKPKTMTASKSAGWRRWRLSDLLLFRSSSEGGRINRDSVFRCSPAKANGKVGSVDDKPKMKQGGAAVADGVVGCARLSPLQRLARGLGGHSWHHGRGMAATGTKG</t>
  </si>
  <si>
    <t>uncharacterized protein LOC100823331</t>
  </si>
  <si>
    <t>Bradi1g47140.1</t>
  </si>
  <si>
    <t>MASSTATAAAFAYLLPAAQGSSSRLPKAAAASFARLPAHSAAAVSVGAPRRRRWAPGVAYATAATEKSIYDFTVKDIDGKGISLSKFKGKPLLIVNVASQCGLTTANYTELSHLYEKYKTQGFEILAFPCNQFGFQEPGSNSQIKQFACTRFKAEFPIFDKVDVNGPNTAPIYKFLKSSAGGFLGDLVKWNFEKFLVDKNGKVVERYPPTTSPFQIEKDIQKLLAA</t>
  </si>
  <si>
    <t>phospholipid hydroperoxide glutathione peroxidase 1, chloroplastic-like</t>
  </si>
  <si>
    <t>Bradi1g50180.1</t>
  </si>
  <si>
    <t>MPKAAGDAKLLIQSLSKAYAATPTNLKIIDLYVVFAVATAVVQVVYMGVVGSFPFNSFLSGVLSCIGTAVLAVCLRIQVNKDNKEFKDLAPERAFADFVLCNLVLHLVIMNFLG</t>
  </si>
  <si>
    <t>Dolichyl-diphosphooligosaccharide--protein glycosyltransferase subunit DAD1</t>
  </si>
  <si>
    <t>PM, ER</t>
  </si>
  <si>
    <t>Bradi1g51670.1</t>
  </si>
  <si>
    <t>MAAHSVAAAHATMAAPAGAASSACSAPAERLGFRLSSLAGRGLRLPSRPSAASSSSSRRTNRVRAAASVETVQGQAATGALLDKSVNTIRFLAIDAVEKANSGHPGLPMGCAPMGHILYDEVMRYNPKNPYWFNRDRFVLSAGHGCMLQYALLHLAGYDAVKEADLKQFRQWGSSTPGHPENFETPGVEVTTGPLGQGIANAVGLALAEKHLAARFNKPDSEIVDHYTYCIVGDGCQMEGISNEACSLAGHWGLGKLIAFYDDNHISIDGDTEIAFTEDVSTRFEALGWHTIWVKNGNDGYDEIRKAIQEAKSVTDKPTLIKVTTTIGFGSPNKANSYSVHGAALGTNEVEATRQNLGWPYEPFFVPEDVKSHWSRHVPEGAALEADWNSKFAQYEKKYPEDAAALKSIITGELPAGWADALPQYTTESPADATRNLSQQCLNALAKVVPGLLGGSADLASSNMTLLKMFGDFQKDTPEERNVRFGVREHGMGAICNGIGLHTPGLIPYCATFFVFTDYMRGAMRISALSEAGVIYVMTHDSIGLGEDGPTHQPIEHLASFRAMPNMLMFRPADGKETAGAYKVAVLNRKRPSILALSRQKLPHLPGTSIEGVEKGGYTISDNSTGNKPDFIIMSTGSELEIAVKAAEELTKEGKTVRVVSFVCWELFDDQSDEYKESVLPEAVTARISIEAGSTLGWQKYVGSKGKTIGIDKFGASAPAGIIYKEYGITAESVIAAAKSL</t>
  </si>
  <si>
    <t>transketolase, chloroplastic-like</t>
  </si>
  <si>
    <t>Bradi1g52260.1</t>
  </si>
  <si>
    <t>MALLLRHSRKLRRVHGVLDCERGSIARHFSASACSTTLKKEDGVSNSSLEYGKKAGSLSISQDRKSGKDTHKFKQVSPQEARGLYSSNRVLISATGVNSLFSCGQVVLARHFSSAADLPAHEEIGMPSLSPTMTEGNIARWVKKEGDKVSPGEVLCEVETDKATVEMECMEEGYLAKIVCGDGAKEIKVGEIIAITVEEEGDIEKFKDYKAPASSAAPAESKPQSESTEPKGEEKELPKAAEPKATKTEESSHSGDRVFSSPIARKLAEDNNVPLSSLKGTGPDGRILKADIEEYLSSEAKGTKKEAAAAPGLGHVDLPNSQIRKVTANRLLKSKQTIPHYYLTVDSRVDELIKLRSELNPLQDASGGKKISINDLVIKAAALALRKVPECNSSWMNDFIRQYHNVNINVAVQTEHGLFVPVVRDADKKGLATIADEVKQLALRARDNSLKPEDYEGGTFTVSNLGGPFGIKQFCAIVNPPQAAILAIGSAEKRVIPGTDGQFEVGSFMSATLSCDHRVIDGAIGAEWLKAFKGYLENPTTMLL</t>
  </si>
  <si>
    <t>dihydrolipoyllysine-residue acetyltransferase component 3 of pyruvate dehydrogenase complex, mitochondrial-like</t>
  </si>
  <si>
    <t>Bradi1g53680.1</t>
  </si>
  <si>
    <t>MKPSAAILLGAAIAALLLVSAVRGEGEEDECGSAESAAADRARVRPLKIAAFFSILVSGALGCSLPVLARRVPGLRPDGDVFFLVKAFAAGVILATGFIHILPDAFENLGSPCLPSDGPWKDFPFAGLGAMVGAIGTLVVDTLATGYFTRAHSKKGGGAVVDEEKQAAAAAGEEDVHVHTHATHGHAHGSAALVAAVGGAEDDKMDTIRYRVISQVLELGIVVHSVIIGISLGASQEPDTIKPLVVALSFHQMFEGMGLGGCIVQAKFKARSIVTMILFFCLTTPVGIAVGVGISRVYNENSPTALVVEGGLNSVAAGILVYMALVDLLAEDFMNPKVQSRGKLQLGINLSMLLGAGLMSMLAKWA</t>
  </si>
  <si>
    <t>zinc transporter 8-like</t>
  </si>
  <si>
    <t>Bradi1g54030.1</t>
  </si>
  <si>
    <t>MAFFPAATATTAAAVAFTSTRCVSPRPSSPYLPRGVASSAIAARRRAAPRAAAVRFSVRAQAAKKSVLVVNTNSGGHAVIGFYFAKALLAAGHAVTVLTVGDEGSDKMKKPPFSRFSELTSAGAKTVWGDPADVGAAVGGASFDVVLDNNGKDLDAVKPVADWAKSAGVGQFLFISSAGIYTPTDEPPHVEGDAVKGSAGHVGVEKYIAAEFGSWASFRPQYMIGSGNNKDCEEWFFDRIVRKRPVPIPGSGMQLTNISHARDLGSMLTMAVESPDAAAGKIFNCVSDRAVTLDGLAKMCAAAAGAAVEIVHYDPAAAGVDAKKAFPFRNMHFYAEPRAAKEVLGWTSTTNLPEDLKERFAEYASSGRGDKAMSFDLDDKILSAVGAAPVSVAA</t>
  </si>
  <si>
    <t>chloroplast stem-loop binding protein of 41 kDa</t>
  </si>
  <si>
    <t>Bradi1g54847.1</t>
  </si>
  <si>
    <t>MDEKASNLDAVLKESVDLENIPLEEVFENLRCSREGLSSTQAEQRLAIFGPNKLEEKKESKFLKFLGFMWNPLSWVMEAAAIMAIALANGGGKPPDWQDFVGIITLLIINSTISFIEENNAGNAAAALMARLAPKAKVLRNGRWNEEESAILVPGDIISVKLGDIIPADARLLEGDPLKIDQSSLTGESLPVTKGPGDGVYSGSTCKQGEIEAVVIATGVHTFFGKAAHLVDSTNQVGHFQKVLTAIGNFCICSIAVGMVIEIVVMYPIQHRAYRPGIDNLLVLLIGGIPIAMPTVLSVTMAIGSHRLAQQGAITKRMTAIEEMAGMDVLCSDKTGTLTLNKLTVDKNLIEVFQRGVDQDTVILMAARASRTENQDAIDATMVGMLADPKEARAGIQEVHFLPFNPTDKRTALTYLDGEGKMHRVSKGAPEQILELAYNKSEIERRVRVVIDKFAERGLRSLGVAYQEVPDGRKESPGGPWQFIGLLPLFDPPRHDSAETIRRALNLGVNVKMITGDQLAIGKETARRLGMGTNMYPSSALLGQHKDESIVALPVDELIEKADGFAGVFPEHKYEIVKRLQARKHICGMTGDGVNDAPALKKADIGIAVDDSTDAARSASDIVLTEPGLSVIISAVLTSRAIFQRMKNYTIYAVSITIRIVLGFMLLALIWQFDFPPFMVLIIAILNDGTIMTISKDRVKPSPQPDSWKLSEIFATGVVLGSYLAMMTVIFFWAAYKTDFFPRVFHVESLEKTAQDDFQKLASAIYLQVSTISQALIFVTRSRSWSFMERPGFLLVFAFLVAQLIATLIAVYADWGFAAIKGIGWGWAGVIWLYNIVFYLPLDVIKFLIRYALSGRAWDLVLDQRIAFTRKKDFGREERELKWATAQRTLHGLQPPESTTFQGMTSYSELNQLADEARRRAEIARLRELNTLKGRMESVVRQKGLDLETIQQSYTV</t>
  </si>
  <si>
    <t>plasma membrane ATPase 1-like</t>
  </si>
  <si>
    <t>Bradi1g61430.1</t>
  </si>
  <si>
    <t>MASVLLVALATLLALAVSRLWSYAVVRLAWRPGAVVRRFREQGVHGPPYRFLRGCNEDVRRMKAEADGLELDVRDHDYLPRIVPHYVKWKDQYGKGLGTVDGSEWARHRKVVTPAFAMDKLKKKLQNMLSEMIQCRLASKQSGFGDLLGVMLEASFTKEQGEKQDELILTVDEIIDECKTFFFAGHETTSHLLTWTMFLLSVYPEWQERLREEVLRECGKGNPKADMLSKLKEMTMVLLETLRLYSPIMFMLRKPISDMKLGNLNLSKGNVIVIPIPMLHRDKEVWGDRANEFDPMRFENGVTKAAKIPHALLGFSMRPRSCIGQNFAMLEAKLVMAMILQKFSFTL</t>
  </si>
  <si>
    <t>cytochrome P450 734A6-like</t>
  </si>
  <si>
    <t>ER</t>
  </si>
  <si>
    <t>Bradi1g63320.1</t>
  </si>
  <si>
    <t>MGRSPRCVLLLLLAACAAALVPAAGAQGGGNSTAPAPAAAGSAPFVPRDDILLDCGATGNGNDTDGREWGGDAGSKYAPANLGSAIAGAQDPSVPQVPYLTARVSAAPFTYSFPLGPGRKFLRLHFYPANYSNRNAADAFFSVTVPAAKVTLLSNFSAYQTSTALNFAYLIREFSVNVTGQTLDLTFTPEKGHPNAYAFINGIEVVSSPDLFDLSTPELVMGDGNNQPYTMEAGTALQTMYRLNVGGQAISPSKDTGGYRSWDDDTPYIWGAGAGVSYQNDANVTITYPDNVPGYVAPTDVYATARSMGPDKDVNLAYNLTWIMQVDAGFFYLVRLHFCEIQSPITKPNQRVFDIYINNQTAMAGADVILWASPNGIGSPVYKDYVVNTMGSGTMDFWVALHPDVTQKPQYFDAILNGMEVFKLQQSNGSLVGLNPVPSAEPLVDGGSGKKKSTVGPIVGGVVGGLAVLALGYCFIVICKRRRRAGKDAGMSDGHSGWLPLSLYGNSHTSGSAKSHTTGSYASSLPSNLCRHFSFAEIKAATKNFDESLILGVGGFGKVYRGEVDGGTTKVAIKRGNPLSEQGIHEFQTEIEMLSKLRHRHLVSLIGYCEEKNEMILVYDYMAHGTLREHLYKTQNAPLSWRQRLEICIGAARGLHYLHTGAKHTIIHRDVKTTNILLDEKWVAKVSDFGLSKTGPSMDHTHVSTVVKGSFGYLDPEYFRRQQLTEKSDVYSFGVVLFEVLCARPALNPTLAKEEVSLAEWALHCQKKGILDQIVDPYLKGKIVPQCFKKFAETAEKCVADNGIERPSMGDVLWNLEFALQMQESAEESGSIGCGMSDEGTPLVMVGKKDPNDPSIDSSTTTTTTTSISMGDQSVASIDSDGLTPSAVFSQIMNPKGR</t>
  </si>
  <si>
    <t>receptor-like protein kinase FERONIA-like</t>
  </si>
  <si>
    <t>Bradi1g64120.1</t>
  </si>
  <si>
    <t>MAPELSRKMTTAKAAAAAVKPATKAFVTFLAGDGDYWKGVVGLAKGLRKAGSAYPLVVAMLPDVPESHRRILASQGCILREIVPVYPPENQTQFAMAYYVINYSKLRIWEFVEYERMVYLDADIQVFDNVDELFDLPKGHFYAVMDCFCEKTWSHTPQYQIGYCQQCPDRVTWPAAEMGPPPALYFNAGMFVHEPSMATAKALLDTLRVSPTTPFAEQDFLNVFFREQYKPIPLVYNLVLAMLWRHPENVQLAKVKAVHYCAAGSKPWRFTGKEANMDREDIKVLVKKWWDIYNDESLDFKGLPADADELEAAAKKPIRAALAEAGTVKYITAPSAA</t>
  </si>
  <si>
    <t>Hexosyltransferase</t>
  </si>
  <si>
    <t>Golgi apparatus</t>
  </si>
  <si>
    <t>Bradi1g66590.1</t>
  </si>
  <si>
    <t>MAGKGDGPAIGIDLGTTYSCVGVWQHDRVEIIANDQGNRTTPSYVAFTDTERLIGDAAKNQVAMNPINTVFDAKRLIGRRFSDASVQSDAKLWPFKVIPGPGDKPMIGVQYRGEDKQFSAEEISSMVLNKMKETAEAYLGTTIKNAVVTVPAYFNDSQRQATKDAGVISGLNVMRIINEPTAAAIAYGLDKKSTSVGEKNVLIFDLGGGTFDVSLLTIEEGIFEVKATAGDTHLGGEDFDNRMVNHFVQEFKRKNKKDISGNPRALRRLRTACERAKRTLSSTAQTTIEIDSLFEGIDFYTTITRARFEELNMDLFRKCMEPVEKCLRDAKMDKSTVHDVVLVGGSTRIPRVQQLLQDFFNGKELCKSINPDEAVAYGAAVQAAILTGEGNEKVQDLLLLDVTPLSQGLETAGGVMTVLIPRNTTIPTKKEQVFSTYSDNQPGVLIQVYEGERARTKDNNLLGKFELSGIPPAPRGVPQITVCFDIDANGILNVSAEDKTTGQKNKITITNDKGRLSKEDIEKMVQEAEKYKAEDEEHKKKVDAKNSLENYAYNMRNTIKDDKIASKLPEADKKKIEDAIDGAITWLDNNQLAEADEFDDKMKELEGICNPIIAKMYQGAGAEMPGGMDEDTPASTAGGSSGPGPKIEEVD</t>
  </si>
  <si>
    <t>heat shock cognate 70 kDa protein-like</t>
  </si>
  <si>
    <t>Bradi1g68460.2</t>
  </si>
  <si>
    <t>MDRRSWPWKKKSSDKSSNADASHNSNQPEQDEKVPKFVQISPETYAHLTDSEEQVKVLDEKVNVLNEKLSASQSEITTKDALVKQHAKVAEEAVSGWEKAEAEASALKVQLETVTLSKLAAEERAAHLDGALKECMKQVRTVKEEGEQKLHDVVFAKTKQWEKIKAELEEKLLEFEHELIRAGAENDALSRSLQERADLLMKIDEEKAQAEAEIEVLKSTIQSGEREINSLKYEIHVVSKELEIRNEEKNMSVRSADVATKQHLEDVKKISKLEAECQRLRGLVRKKLPGPAALAQMKMEVESLGVGRDYGDNRLRRSPAKNSSFHRPMSPMSPVPDFAFDNLQHMQKENEFLTARLLTTEEETKMLQEALTKRNSELQTSRSMYAKIAGKLRSLEVQMLNGNQRKSPSTPSMDIHFDGALSQNGSNPPSMTSMSEDGVDDEGSCTESWANALVSELSQIKKEKGTKGSVTEGSNRLELMDDFLEMERLACLPSEANCHGNTVDKMKTDGAEATLSGITERDGVKDLQSALPLPSTPSSKQQLSEGSPLLKLQSRISSLLDSESPQNNVGKVLNSIRNILKDIEEEADSMNGNKTYHADMVEVADNVSLMKQDESLHTGSKHAMDEEFIKAVLKIQDFVKSVDQEMSEYQGQSSDYDGLCRKIQEFSALVEKVLSNENVINDIILALSHILSETSEIKLAMLRDNTNEADSNNLDYVDKVTLLENKVQLVPLKDNISVTCPLIPHSSSDPEIVGPIDARFDIKTAVQLCSPEDYEQLKSEKINLESELARCSEMIEDTKFRFIEMQNNLEDLTSKLAASENSNSLAETQLKCMVESYKSLESRKVELENEIKVLQSKIDTLTAELTDERTSHQDDLARYKDLEEKMERYENERSPMHVDEVEDTKSKQEVEIAAAAEKLAECQETMLILGRQLQAMRPPAESIGSSPTQQRMEDFLQDNVGTTEGDYSQKPSAQFDTDQEMLGSGNVSPLNGYKTHMTPSDADGNPFLSTNSSKRPKHRSRSNSSSSFGNQLPEKQSRGFSRFFTKGKE</t>
  </si>
  <si>
    <t>filament-like plant protein 4-like</t>
  </si>
  <si>
    <t>Bradi1g70700.1</t>
  </si>
  <si>
    <t>MGILDELSEMCLCPGIRPRRRLKKRKQMTTVEMKVRIDCEGCERKIRKAVESMEGVTGVEVVPKQNKVAVTGYVDPAKVMRRVAYKTGKRVEPWPYVPYDVVAHPYAPGAYDKKAPPGYVRNVVSDPNAAPLARASSTEVKYTSAFSDENPNAACTIM</t>
  </si>
  <si>
    <t>heavy metal-associated isoprenylated plant protein 27</t>
  </si>
  <si>
    <t>disease/defence, signal transduction</t>
  </si>
  <si>
    <t>Bradi1g70850.1</t>
  </si>
  <si>
    <t>MGVHGLWGLLAPVGRRVSVETLAGKRLAVDASIWMVQFMRAMRDDKGDMVRDAHILGFLRRICKLLFLRARPVFVFDGATPALKRRTLASRRRHRDAAQAKVRKTAEKLLISHLKASRLEELAAKIKSDRAKHDAKGKQIESNTGEETEKTYGDPNRNDDGGNSRGTIAPINQEKLDELLAASLAAEDEADLTDKGGHNSASVPLQQGTGIDEDENDDDEEMIFPVTTGDIDPAVLASLPPSMQLDLLVQMRERVMAENRQKYQKIKKEPAKFSELQIQSYLKTVAFRREIEEVQRGAAGKDVGGIQTSKIASEANREFIFSSSFTGDKQTLAQRGVGEHNVDNVKSKREISSTVFKSSPSSSSRSINPHNSEPLRDFGPDVETYCDERGRIRVSRVRAMGIRMTRDIQRNLDFIKEHEQAKSTGQTDVGNGSTSNEEPPNFPEHLFENDGLQSSVSFSEDFADITGDNHHTSSLIGGSDGISEGSCHGSKGTIEISFVDDQIGVSDNDDKLFLHLVSGTSSNIFAAADRFAKNTEESDDNSEGIWEEGVIEETLSMKVDEKDRQSTPPDNCYNDDEVEWEDGGCDVPGVPSSSEYNQCKLTKGDIEEEALIQEAIKRSLEDSGKQETENGIPEDLQMSVEDKSLQSYVVPKPTEASGISCSLSKAVAAEEIIKEIGIVNNSGEGGAVHDPDGQENENQAQLESNDEQAGTNRSYSLGSISTSTVAARPSHSSKVQDNDAIADAIRTPEWPKGEGHEVIEKNTSNSHKSKSNTNDHSIGDTSKSPQKELLMDKLVADTAMEKENDVQEDVNITTSEINYAKLSENYDSHVISASNLEEEISFLRQEQVNLGNERRKLESHAESVSSEMFAECQELLQMFGLPYIIAPMEAEAQCAYMEINNLVDGVVTDDSDVFLFGARNVYKNIFDDRKYVETYFMKDIESELGLTRDQLIRMALLLGSDYTEGISGIGIVNAIEVVHAFSEEDGLQKFREWIESPDPAILGKLEKETSDGSTRRKSGGNESSEKGNSLEPECVEGSDGKHSSNETEHIKKIFMNKHRNVSKNWHIPSTFPSETVISAYISPQVDDSTERFSWGRPDLSLLRKLCWERFGWNKEKADELLLPVLREYNKHETQLRMEAFYSFNERFAKIRSKRIKKAIKGITGKTFSETDELDHDSPSTSEAPKKKEAGPSSHAKPRGKRNSNAGPNSFAAADELAKEHSNASKKKTASPSGRSRGRGRKRTNAGHETAVSQEDSEVKTSTFSSDVDTHKSHAGNYKSEGTALRRSNRKRKQVTYMEDGHEADDNDTPVYQADENDPSPAASDIAGRDTQSNMFHQDTSELNRDQIHADPGTAVDMSEDFEFCEDQTDSAPKEYLFTGGGFCMEEDEEQDAPGDRPGAEIKDGTSDAFEDIGGVSDSGIDLSTTGECAENASTESRGASSSKRGNVGLGLPTLTKRRRK</t>
  </si>
  <si>
    <t>3-methyl-2-oxobutanoate hydroxymethyltransferase</t>
  </si>
  <si>
    <t>Bradi1g71370.1</t>
  </si>
  <si>
    <t>MMSTGTDTTADAVPVAVAPAKRPPINKYAFACALLASMNSVLLGYDISVMSGAQLFMKEDLKITDTQIEILAGVINIYSLFGSLAAGLTSDWLGRRYTMVLAAAIFFTGALLMGLAPNYAFLMAGRFVAGIGVGYALMIAPVYTAEVAPTSARGFLTSFPEVFNNFGILLGYVSNFAFARLPVHLSWRAMFLVGAVPPIFLGFAVLAMPESPRWLVMRGRIDDARYVLQRTSDSPEEAEERLLDIKRVVGIPADATDADDVVAIVRANEAARGQGVWKELLINPSRPVRRMLVAGLGLMFIQQATGVDCVVMYSPRVFEQAGIKSKTNSLGASMAVGVCKTFFIPISTLLLDRVGRRPLLLASGGGMAIFLFTLATSLLMMDRRPESESKALGAVSIAAMLSFVASFASGLGPVAWVYCSEIYPLRLRAQAAAIGTGLNRLMSGATTMSFLSLSHTITIAGSFYLYACVATAGWVFMYFFLPETMGKSLEDTGKLFGKDTDDDVDGGAVVAVRHERKKSTELVAQQ</t>
  </si>
  <si>
    <t>Bradi1g72320.1</t>
  </si>
  <si>
    <t>MRVVVTGATGYLGGRLCAALAGAGHAVRAFVRRTSDASGLPAGAELAYGEVGDVDSLAAAFDGCDAVFHVAAVVEPWLPDPSVFATVNVGGLENVLKAAKRTPTVKKIIYTSSFFAVGPTDGYVADETQMHQGKTFCTEYEKSKVLADRIALQAAAEGVPITIVYPGVIYGPGKLTTGNLVSRILIERFNGRLPGYIGDGYDRESFCHVDDVVSGHVAAMEKGRVGERYLLTGENMSFMQIFNMAANITNTKAPSFHVPLWLIEIYGWISVFISCITGKLPLISYPTVHVLRHQWAYACDKAKRELGYSPRNLTEGLSEMLLWLKDDKLIKF</t>
  </si>
  <si>
    <t>dihydroflavonol-4-reductase-like</t>
  </si>
  <si>
    <t>Bradi1g72400.1</t>
  </si>
  <si>
    <t>MDTGCLSSMNITGANQVRSFVGQLHIQRGFTSSSVQTLKGSRRASFSLKTPVLRNKGKGLRRGPGVLQVVCQDFPRPPLESTINYLEAGQLSSSFRSSERPSKPLQVVIAGAGLAGLSTAKYLADAGHKPILLEARDVLGGKIAAWKDEDGDWYETGLHIFFGAYPNIQNLFGELGINDRLQWKEHSMIFAMPNKPGEYSRFDFPETLPAPLNGVWAILRNNEMLTWPEKVKFAIGLLPAMLGGQAYVEAQDGLTVSEWMEKQGVPDRVNDEVFIAMSKALNFINPDELSMQCILIALNRFLQEKHGSKMAFLDGNPPERLCMPIVNHIQSLGGEVRLNSRIQKIELNPDRTVKHFVLSDGSNITGDAYVFAAPVDIFKLLVPQEWKEISYFKKLDKLVGVPVINVHIWFDRKLKNTYDHLLFSRSSLLSVYADMSVACKEYYDPDRSMLELVFAPAEEWIGRSDNEIIEATMQELAKLFPDEIAADQSKAKILKYHVVKTPRSVYKTVPDCEPCRPLQRSPIEGFYLAGDYTKQKYLASMEGAVLSGKLCAQSIVQDSKMLSRRSQKSLQAEVPVAS</t>
  </si>
  <si>
    <t>phytoene dehydrogenase, chloroplastic/chromoplastic-like</t>
  </si>
  <si>
    <t>Bradi1g73170.1</t>
  </si>
  <si>
    <t>MAHGEVELSVGVGGGGGGAGGAMEAPVRISIGRLVLAGMVAGGVQYGWALQLSLLTPYVQTLGLSHALTSFMWLCGPIAGLVVQPCVGLYSDKCTSRWGRRRPFILTGCVLICLAVVIVGFSADIGAALGDSKEECSLYHGPRWHAAIVYVLGFWLLDFSNNTVQGPARALMADLSGQHGPSAANSIFCSWMALGNILGYSSGSTNNWHKWFPFLRTRACCEACANLKGAFLVAVLFLSFCLAITLVFAKEVPYKAIAPLPTKANGQVEVEPTGPLAVFKGFKNLPAGMPSVLLVTGLTWLSWFPFILYDTDWMGREIYHGDPKGNPNEVTAFNDGVRAGAFGLLLNSIVLGFSSFLIEPLCKRLGPRVVWVSSNILVCIAMAATCIISWWSMKDFHGYVQHAITASKDIKAVCLVLFAFLGVPLAILYSVPFAVTAQLAANKGGGQGLCTGVLNIAIVIPQVIIAVGAGPWDELFGKGNIPAFGVASGFALIGGIAGVFLLPKISRRQFRAVSTGGH</t>
  </si>
  <si>
    <t>sucrose transport protein SUT1-like</t>
  </si>
  <si>
    <t>Bradi1g73770.1</t>
  </si>
  <si>
    <t>MASPSSSLCSSLGYPRAASFGHRRRVVFSSTRKVFQVKASSRVDKFSKSDIIVSPSILSANFAKLGEQVKAVEVAGCDWIHVDVMDGRFVPNITIGPLIVDALRPVTDLPLDVHLMIVEPEQRIPDFVKAGADIVSVHCEQTATIHLHRTIDQIKSLGAKAGVVLNPGTPLSAIEYVLESVDLVLIMSVNPGFGGQSFIESQVKKIADLRKLCEEKGVNPWIEVDGGVSPKNAYKVIEAGANALVAGSAVFGAKDYAEAISGIKTSQRPVAVPA</t>
  </si>
  <si>
    <t>ribulose-phosphate 3-epimerase, chloroplastic-like</t>
  </si>
  <si>
    <t>Bradi1g73780.1</t>
  </si>
  <si>
    <t>MAAAAGWLRRAASAVSLPRMPSGLPLMPTPPPAPLPEAQSLVLPGLGAAVGPAMELMAVPKKKISKYKRGLRNGPKALKPVPVIVRCRCCGRVKLPHFYCCSGERGNPGDSSS</t>
  </si>
  <si>
    <t>ribosomal protein L32 containing protein</t>
  </si>
  <si>
    <t>Bradi1g74350.1</t>
  </si>
  <si>
    <t>MEHAVLPVPGRVKEEWSPEEEEEAPRPMEGLHETGPPPFLTKTFDLVADPATDGVVSWGRAGNSFVVWDPHVFAAVLLPRSFKHNNFSSFVRQLNTYGFRKIDPDRWEFANEGFIRGQRQLLKMIKRRKPLPYLPSSQQQVLGSCLEVGQFGMDEEIEILKRDKNALLAEVVKLRHDQQSTRADMRAMEERLHLAEQKQLQMMGFLARAMQNPDLFLQLIEQQDKWKDDASLKRRRSIDMAPFLSPREATQNEQHKSTILSEPREFAVPNQPGFSELENLALSIQGIGKGTKDDKGCQNQVSGEVELTDDFWEELLSEGMKDESGMPEPETRRPRYVDA</t>
  </si>
  <si>
    <t>heat stress transcription factor A-2d-like</t>
  </si>
  <si>
    <t>transcription</t>
  </si>
  <si>
    <t>Bradi1g74370.1</t>
  </si>
  <si>
    <t>MGMQCMVTEVGDATAARAEVMGLWRRAARDELRRWRVAADEMVLRRRVAEMGCGGGDGGSGGGAGRPNLALPRRRVAGWDLGWERRQGSPNGESGLGRRSVDRDEETRQPKTETHHAREEQYGLMGRKISPINQKTWIFLTEQRPVGQLAQAGCTERSNGHKCSEVEIVRSETLMA</t>
  </si>
  <si>
    <t>Bradi1g74420.1</t>
  </si>
  <si>
    <t>MGGSSEENKKKNVNGSGAGETMRAAPRVPVPEARPFLDTFRANLKETFFPDDPFRSVVRERGFGRRAMAALRYFFPFLEWIPSYRLGAFKSDLISGITIASLAIPQGISYAKLANLPPILGLYSSFVPPLVYAMMGSSRDLAVGTVAVASLLIGSMLGAEVSPTENPALYLHLAFTATFFAGVFQASLGILRLGFIVDFLSHAAIVGFMAGAATVVCLQQLKGMLGLEHFTTSTDLVSVMRSVFSQTHQWRWESVVLGSGFLFFLLLTRFFSKRRPKLFWISAAAPLTSVILGSVLVYLTHAENHGIQIIGYLKKGLNPLSVTSLNFTPPYMMLAVKTGIITGVIALAEGIAVGRSFAMFKNYHIDGNKEMIAIGTMNVLGSFTSCYLTTGPFSRSAVNYNAGCKTAMSNVVMSAAVMVTLLFLTPLFHYTPLVVLSAIIMSAMLGLIDFPAAAHLWRVDKVDFCVCAGAYLGVVFGSVELGLVVAVAISVLRVLLFVARPRTTVLGNVPDTAMYRRMDQYATARAVPGVLVLRVDSPIYFANASYLRERISRWIDDDQERTAAKAEMSAQYVVLDMGAVGSIDTSGTSMLDELKKTLDRRGIQIVLANPGSEVMKKLDSSKVLELIGHEWIFPTVAEAVAECGFVLHSHKPGMAMGSAPSGHENIV</t>
  </si>
  <si>
    <t>sulfate transporter 3.1-like</t>
  </si>
  <si>
    <t>Bradi1g75590.1</t>
  </si>
  <si>
    <t>MPRFLQSPLPLTEAAAAAAHAALLALALLLLLLRAARALASRCASCLKPHRRGPAADAAAAAASSSSTGAWYRAALACCGYALLVQAGALGYEVAAAGPRVAVEALLLPGVQALAWATLLALALQARAGGWGRFPALVRVWWVVSFALSVAIAYDDSRRLMGDDASKVDYAHMVANFATLPALGFLCLVGVMGSSGVELDFSDATGVHERLLLGGQRRDAEEEPGCLRVTPYGDAGIVSLATLSWLSPLLSVGAQRPLELADIPLLAHKDRSKFCYKAMSSHYERQRTEFPGKEPSLAWAILKSFWREAVINGTFAAVNTVVSYVGPYLISYFVDYLSGKIAFPHEGYILASVFFVAKLLETLTARQWYLGVDIMGIHVKSGLTAMVYRKGLRLSNASRQSHTSGEIVNYMAVDVQRVGDFAWYFHDIWMLPLQIILALAILYKNVGIATVSTLIATALSIAASVPVAKLQEHYQDKLMAAKDERMRKTAECLKNMRILKLQAWEDRYRLMLEDMRKVEYRWLRWALYSQAAVTFVFWSSPIFVAVITFGTCILLGDELTAGGVLSALATFRILQEPLRNFPDLISMMAQTRVSLDRLSHFLQQEELPDDATISVPQGSTDKAVDIKGGSFSWNASCSTPTLSDIHLSVVRGMRVAVCGVIGSGKSSLLSSILGEIPRLCGQVRVSGTAAYVPQTAWIQSGNIEENILFGSPMDRQRYKRVIEACSLKKDLQLLQHGDQTIIGDRGINLSGGQKQRVQLARALYQDADIYLLDDPFSAVDAHTGSDLFKEYIMSALATKTVIYVTHQVEFLPAADLILVLKDGHITQAGKYDDLLQAGTDFNALVSAHKEAIETMDFFEDSDGDISPSVPNRRLTHSASNIDNLNNKVAEKEKSSTPRGIKETKKTEERKKKRTVQEEERERGRVSSKVYLSYMGEAYKGTLIPLIIVAQTLFQVLQIASNWWMAWANPQTEGDAPKTDSVVLLVVYMCLAFGSSLFVFVRSLLVATFGLAAAQKLFVKMLRCVFRAPMSFFDTTPAGRILNRVSVDQSVVDLDIAFRLGGFASTTIQLLGIVAVMSKVTWQVLFLIVPMAIACMWMQRYYIASSRELTRILSVQKSPVIHLFSESIAGAATIRGFGQEKRFMKRNLYLNDCFARPLFSSLAAIEWLCLRMELLSTFVFAFCMAILVSFPPGTIEPSMAGLAVTYGLNLNARMSRWILSFCKLENRIISVERIYQYCKIPSEAPLIIENSRPPSSWPENGNIELIDLKVRYKDDLPLVLHGVSCIFPGGKKIGIVGRTGSGKSTLIQALFRLIEPTGGKIIIDDIDVSAIGLHDLRSRLSIIPQDPTLFEGTIRMNLDPLEERPDQEIWEALEKCQLGDVIRSKEEKLDSPVLENGDNWSVGQRQLIALGRALLKQAKILVLDEATASVDTATDNLIQKIIRSEFKDCTVCTIAHRIPTVIDSDLVLVLSDGKITEFDTPQRLLEDKSSMFMQLVSEYSTRSSCI</t>
  </si>
  <si>
    <t>ABC transporter C family member 5-like</t>
  </si>
  <si>
    <t>Bradi1g75750.1</t>
  </si>
  <si>
    <t>MICAISGEVPEEPVVSKNSGLLFERRLIERYIEDHGKCPVTKDELAMDDLVAVKTNKITKPRPLQAASVPGLLGMFQNEWDALMLSNFALEQQLHTSRQELSHALYQHDAACRVIARLKKERDESRTLLAQAERQIPISAAGAAPVAVVTNGKIALDDEVGPDGKKMRPGINPVMIDELTECNSMLSAQRKKRQVPPSLASIDALERYTQVSSHPLHKTNKPGILSIDIHHSKDIIATGGIDTNAVLFDRPSGQVLCTLTGHSKKITSLKFVPWDELLITGSADKTVRIWQGSEDGNYGCRHTLKDHNAEVQAVTVHATQKYFVTASRDNTWCFYDISTGSCLTQVGEASGQDGYTAAAFHPDGLILGTGTSEAVVKIWDVKTQSNVAKFDGHVGAVTAMSFSENGYFLATAAVDGVKLWDLRKLRNFRTISPYDPDTPTSSVEFDSSGSYLAVAGSDIRVYQVANVKMEWNLVKTLPDLSGTGKVTSVKFGTDAKYVAVGSMDRNLRIFGLPGDEQMEEAKSPVSE</t>
  </si>
  <si>
    <t>U-box domain-containing protein 72-like</t>
  </si>
  <si>
    <t>Bradi1g76330.1</t>
  </si>
  <si>
    <t>MDPYKHRPSSSFNGPMWSTNSGAPVWNNDNSLTVGPRGPILLEDYHLVEKIANFDRERIPERVVHARGASAKGFFEVTHDISHLTCADFLRAPGVQTPVIVRFSTVIHERGSPETLRDPRGFAIKFYTREGNWDLVGNNFPVFFIRDGMKFPDMVHSLKPNPKSHIQENWRILDFFSHHPESLHMFTFLFDDIGIPADYRHMDGSGVNTYTLVNRAGKSHYVKFHWKPTCGVKSLLDDEAVTVGGTNHSHATKDLYDSIAAGNYPEWKFYIQIIDPDHEGRFDFDPLDVTKTWPEDIIPLQPVGRLVLNRNIDNFFSENEQLAFCPGIIVPGIYYSDDKLLQTRIFSYSDTQRHRLGPNYLLLPANAPKCAHHNNHYDGTMNFMHRDEEVDYFPSRFDPAKHAPRYPIPSSTCNGRREKMVIEKENNFKQPGERYRSMDPARQERFINRWIDALSDPRLTHEIKSIWLSYWSQADRSLGQKLASRLSAKPSM</t>
  </si>
  <si>
    <t>Catalase</t>
  </si>
  <si>
    <t>Bradi1g76470.1</t>
  </si>
  <si>
    <t>MAAHAALAASRIPTGRLQHGKAASSKLQRLDLADFSGLRPGSCSVSVAATREASFSDVLGAQLVARASGENAVRAPAEAKLKVAINGFGRIGRNFLRCWHGRENSPLEVVVINDSGGVRNASHLLKYDSMLGTFKADVKIVDNETISVDGKNIQVVSNRDPLKLPWAELGIDIVIEGTGVFVDGPGAGKHIQAGAKKVIITAPAKGADIPTYVLGVNEEGYDHDVANIVSNASWTTNCLAPFVKVLDEEFGIVKGTMTTTHSYTGDQRLLDASHRDLRRARAAALNIVPTSTGAAKAVALVLPQLKGKLNGIALRVPTPNVSVVDLVINTAKTGITADDVNAAFRKAAAGPLNGILDVCDEPLVSVDFRCSDVSSTIDASLTMVMGDDMVKVVAWYDNEWGYSQRVVDLAHLVASKWPGSEVKGTGDPLEDYCKTNPETDECKVYD</t>
  </si>
  <si>
    <t>Glyceraldehyde-3-phosphate dehydrogenase</t>
  </si>
  <si>
    <t>Bradi2g02420.1</t>
  </si>
  <si>
    <t>MAVMRQRARAAKSLWLLVRRLLCRKRQRPEQLEEGEKSSLLLLGRSSSLEELLGSDGVCRCASTPCCCGGAKKKDGQQARQRVDVARPEAEAEAMATTTALSAGGGGGAAGQYRRFMFGGFRRRLMARRQWRPMLVAIPE</t>
  </si>
  <si>
    <t>uncharacterized protein LOC100834091</t>
  </si>
  <si>
    <t>Bradi2g02822.1</t>
  </si>
  <si>
    <t>MGEVAAAEMYTQDGTVDLKGNPALKENTGNWRACPYILANECCERLAYYGMSTNLVNFMKDRLGMENALAANSVTNWSGTCYITPLIGAFLADAYLGRFWTIASFMIIYILGLGLLTMATSVHGLVPTCTGGTCSPTSGQTAAVFVALYLIALGTGGIKPCVSSFGADQFDEHDALERRSKSSFFNWFYFSINIGALVASSVLVYVQTHVGWSWGFGIPAVVMAIAVGSFFVGTPLYRHQRPGGSPLTRVAQVLVAAARKWSLPLPEDPSALHETADKESGIEGSRKLEHTPQFAFLDRAAIETDSDKKSASSSPAPASSSWRLCTVTQVEELKSVVRLLPIWASGIVFATVYGQMGTLFVLQGNTLDASMGPHFKIPSASLSIFDTLSVIAWVPVYDKLLVPLARSVTGKPRGFTQLQRMGIGLVISIFAMLAAGILELVRLRSIAAHGLYGKKDIIPISIFWQVPQYFVIGAAEVFTFVGQLEFFYDQAPDAMRSMCSALALTTVALGSYLSTLLVTVVSKVTTKGGNVGWIPDNLNVGHLDYFFWLLAALSVANFAVYLVIASWYTYKKTAEDGPAPAEDKLKGEDGRQHEQ</t>
  </si>
  <si>
    <t>peptide transporter PTR5-like</t>
  </si>
  <si>
    <t>Bradi2g03290.1</t>
  </si>
  <si>
    <t>MAQLLHHQDSAFYGKEIPGRRWSIFQFFGLSRRLRSVKMLSEKKHGQDKSPGGSKRRSYVTLKDEDSGVMDDSKNAEVKGKQKGSKKNSGKSSLKSLIAKKLYGKEGEKEKMLPVAPKLLRTLSMHYLERNEYVLDGEAATNGNGSSHGAKMLLQQALSNTLEGSDTDKSSSLLLNRGDEHAKQKSHRSISMDGILHKVPYGHKVSGNKIGEELPRSASVTYDRDGLKPYIGRASKRHVNQGFQRSRSLSESLESYSLLLDSISSSEAKRVLTSSKSTRDHSLDGPGANAFHRTSSSQFRSKGLTTLAEHLVMKVDASESHVADKTVGDGDVNFAVDESSCNQFSDGSKNPVLLEEYLHDKSFHVEVSTEADLCIAPLPSEEHAATCDDDQAPSSTKEVLYTDPPPLEQADIPEEPSMTCDDDQAPSSTKEDLYTDPPPLPLEQVHIPEEPAMTCDDDQAPSSTKEYLYTDPPPLEEDDISEGPSITFDDDQTHSSTEADSSTALPSEDINTEEEHARTSDDTKFQSCTALPSEEINLAEEDEITSYVSKSVEGTCCVPDPIQETEAELNLSCEQETESPTSVLDVAFSYDSATNSEKHAMLDDSSLMPGNDTGDSVDSNVVIASTCEKPSATSLTQEILQEHNSDDLNGLQVDPKNEAELNYVNDIFNKSSFTNETLFDGWCSQNTVALQEEDCQHYEAAAVPLDFTDMCADELLLFDMTNEALLDIYKSYSASKSKASRFSSFERPKPVGDQALRELQSRMSCHLDRPGGTEISAIVFNDLAKADRWINLQRDVDHVGNKLADSVLDKLLTELTLQLAKF</t>
  </si>
  <si>
    <t>DUF4378 domain-containing protein</t>
  </si>
  <si>
    <t>Bradi2g04070.1</t>
  </si>
  <si>
    <t>MGNSIYRFLCGVCSDLCSAASESAYQPHGAHAAVAALGRDILHFQRTKQVPEGLSRHVVSSQNAQANWYKKLQVAWKKARPAPTTPEDAARLVVLTLKNHQKADVEGLLAFYGLPHPNAASAAPPPPSSAAPAPAHHAGPAHKPPGVKFELHTLPVDAKAVADGDTITVYVDTSGEPGSVPGDIKKAAAERTKLRAARNYPKADALQKTMADAGYRQVPNAKGQEVLAKKYRIRLSGIDAPESAMPYGKEAKEALLKMVEGKPLTVHVYDTDRYGRSVGDIHCNGVFVQEQMLKKGFAWHYTAYDKRPELAKWQKQAQDGRKGLWASSRPQEPWEYRKAKRNGTA</t>
  </si>
  <si>
    <t>probable staphylococcal-like nuclease CAN1</t>
  </si>
  <si>
    <t>growth/development</t>
  </si>
  <si>
    <t>PM, nucleus, cytosol</t>
  </si>
  <si>
    <t>Bradi2g04380.1</t>
  </si>
  <si>
    <t>MGGRNIGVAVDFSSCSKAALRWASTNIIRNGDQLILIHVNNSYQNEQGAVHLWEQSGSPLIPLVEFSDPHVTKTYGLSPDKETLEILAHVANQRGVEVFGKIFYGDPTKKLCEAVDVVPLSCLVIGSRGLSTLKRALMGSVSTYVVNHATCPVTVVKENA</t>
  </si>
  <si>
    <t>universal stress protein A-like protein-like</t>
  </si>
  <si>
    <t>Bradi2g09720.1</t>
  </si>
  <si>
    <t>MSDQMDSGIKLFGRVIPLAPEAASGPPEADAAAGSDHPPPPPPPPPPPPELQTAAPAEEAEEEAHKDQHKETEDKEDSEMKVDVPPEKENRGIEGDAPREKEGNEMEVDAPQVNENAEPDSSSTLDHKKDTQDQINSAEDKADPKELNEKTANEESDQDKVLKKPDKIIPCPRCNSMDTKFCYYNNYNINQPRHFCKNCQRYWTAGGTMRNVPVGAGRRKSKNSSLHYRQLLMAPDCMMGSRVDISNTVNPEVLASLPTTPTKSTSRNETVLKFGPEVPLCESMASVLNIEEQNVINAGSVPIGEAREVNSCASSMTSHNGLPENAVHVDKNGAPVYCGGVGPMPPYYLGAPFMYPWSIGWNNLPVMVPGGSMSESASPSESCSTSSAPWMNSPMMPGSRLPAPAFPYPLVPPTLWGCLPSWPATAWNAPWIGTNGCISPSTSSNSSCSGNGSPTLGKHSRDSNPLKDDKEEKSLWVPKTLRIDDPDEAAKSSIWATLGIKPGDPGVFKPFQFKSENKGQTTDVRPACVLQANPAAFSRSQSFQESS</t>
  </si>
  <si>
    <t>dof zinc finger protein DOF3.3-like</t>
  </si>
  <si>
    <t>Bradi2g09760.1</t>
  </si>
  <si>
    <t>MSFLWKSSNGGTTEKTMTVEEQQQKIDELRKQLGEPSSVAIQGFLSDASILRFLRARNWNVQKASKMLKAAVKWRAAYKPEMISWEDIAHEAETGKIYRADYKDKLGRTVLVLRPGLENTTSGKEQIKYLVYSLEKAIMNLTDDQEKMVWLTDFQGWTMGSTPLKVTRETVNVLQDCYPERLGLAILYNPPRLFESFWKIVKPFLDHETYKKVKFVYSDDKESLKIMAEVFDVDKLDSAFGGRNPATFEYNSYAEQMKQDDKKMQSTDAGSDASSEASFYSGSDSPKHGSAEQVAAKNG</t>
  </si>
  <si>
    <t>phosphatidylinositol transfer protein 3</t>
  </si>
  <si>
    <t>intracellular traffic</t>
  </si>
  <si>
    <t>Bradi2g11030.1</t>
  </si>
  <si>
    <t>MGIAMSRDRQDGRLLSLLALQVLLDYGRAGATRPPVTAALLAANTLLYLRPGNLDALLPRLPRVLFNPHLIIEFGDLRRFLFSVFFHTSEPQFVMNMSSLLWRGGRLEEYMGSFEFASMVASLIGLSQGFTLLLSKGLLLLGDGTAYYQYSSGFSGVLLGMQVLNARAGDIVLFGVCIPAKYAELAQLFLMQALIHEVNIVGNLSGILAGLTYLWLKNGPDPLSDIANVVSRSVRFARGIVRSAARRCQSCSGRRVFASVQREVGQDLVDGFELSPQVVTVVQGSPAGGGPLIPQARYRSPPGASTTIVEMNKALAFAATSSFAPSTPDLSALLADALSGGCSSLHISPGPGNRHLLPWSPWLETSLHSSLIRNKLHELLSRLALASHTETLQDDAA</t>
  </si>
  <si>
    <t>uncharacterized protein At3g17611-like</t>
  </si>
  <si>
    <t>Bradi2g11290.1</t>
  </si>
  <si>
    <t>MRRTKKRGGGLAGRSHKSTTPPNGDLHEENWTRLSDDDFARRLHKSIRGCNGSGKITESMALGDLHGDSNRYDWTRLSDELKSSLSRSVVSLALCNGDTVLFACSSIAVDCQENHTRFLTSATLARAFISGDKRKFHDNLKIKVRHEGNEVYEGVLSEYDLYHNFAIVIINTSLDVHVGLFKHRVENRPHGMVLALARGISGTLIPTNVILASEDHDAHCQMSEVLEGGPLFTFDGNFVGMNLFLVIVKAYFVSRSSILDWLNCKSLQKKTYLPRSKSLKAARFGSRLTCDKLNGHSEVQRPIHRDDMTSGYCRDLESLGYPQPQIDMVDDGMILVNTFEDPFGDAYPEGVWHEFSKSASSDIDRYVVALASFKGWKRHFACTGFFIEWNGSTTILTSASLVRSSSDENKTDEDLRIEVLLPNKRRIEGILEHYSLHYNVALVGVRNCRVVRPSSIQPYRFGRSKVASVGRCFISGALMATSGRLVSWSGTLDCRYTVRSSCKITKAGIGGPLVDMRDGKVIGMDFYDKRIGTPFLLWKDIGNILAHFAGKSKQAGEVGREDCDPSSARFWKMEGDDSDCPSRWPVPEPCWLRPDDLVEDESEDDDESGIQYGYSGGRKVLYL</t>
  </si>
  <si>
    <t>uncharacterized protein LOC100821910</t>
  </si>
  <si>
    <t>Bradi2g12067.1</t>
  </si>
  <si>
    <t>MAMAPPATSTCATALHLPHPSPPLGSSVCGDGRLQFRRRRCLALQRRGGGGHVARAALGGLLGGMFGGGGGDDGETARRKYADTVVLVNRMEPEVSALSDADLRARTAALQERARAGESLDSLLPEAFAVVREASKRVLGLRPFDVQLIGGMVLHKGEIAEMKTGEGKTLVAILPAYLNALSGRGVHVVTVNDYLARRDCEWVGQVPRFLGLQVGLIQQNMTPEQRRENYLCDITYVTNSELGFDYLRDNLAMTVDELVLRNFNYCVIDEVDSILIDEARTPLIISGLAEKPSDRYYKAAKIAEAFEQDIHYTADEKQRNVLLTEQGYADAEEILDINDLYDPREQWASYVLNAIKAKELFLRDVNYIVRSKEVLIVDEFTGRVMAGRRWSDGLHQAIEAKEGVQIQNETITLASISYQNFFLQFPKLCGMTGTAATEKQEFESIYKLKVTVVPTNKPMIRKDDSDVVFRATNGKWRAAVVEIARMNKVGRPVLVGTTSVEQSETLSEQLREAGIPHEVLNAKPENVEREAEIVAQSGRLGAVTIATNMAGRGTDIILGGNAEFMSRLKLREMLMPRIVNPVDGVIVSKKQLPPRKTWKTNESLFPCELSKDTLSCVKDAVAVAVKEWGEKSLPELEAEERLSYSCEKGPTCDEVIATLRNAFKKIADEFKIYTEEEKNKVIATGGLHVVGTERHESRRIDNQLRGRSGRQGDPGSSRFFLSLEDNIFRIFGGDRIQGLMQAFRVEDLPIESKMLTRALDEAQRKVENYFFDIRKQLFEYDEVLNSQRDRVYAERRRALASGSLESLIVEYAELTMDDILEANIGPDTPRESWDLGKLIAKVQQYCYLLNDLTPELLESKCSSYEDLQEYLRTRGREAYFQKAEIVEKQAPGLMKEAERFLILSNIDKLWKEHLQALKFVQQAVGLRGYAQRDPLIEYKLEGYNLFLDMMAQIRRNVIYSVYQFKPVVKKQEEENSGKKDPKTKVEKGAKKLGAAQAAS</t>
  </si>
  <si>
    <t>protein translocase subunit SecA, chloroplastic-like</t>
  </si>
  <si>
    <t>Bradi2g12120.1</t>
  </si>
  <si>
    <t>MMESPSSSPTLQDHLSVTTGPLHLKVWEVVCIALGAFMVVVFFLTVWFTIRSRKRIRRASANIPVTQIPAISKEIKEVRVEQVPASDFGAHDGVLLTFQDKAGDRESDKDKVMVHLGVSKSRRGDESNSGSFRYMDKDAGFQSAEEGGSGTFRQTSAHAITAPSPLVGMPEFSYLGWGHWFTLRDLELATNRFSKDNIIGEGGYGIVYRGEIVNGTPVAVKKLLNNLGQAEKEFRVEVEAIGHVRHKNLVRLLGYCVEGTQRILVYEYVNNGNLEQWLHGGMSHRGSLTWEARIKILLGTAKALAYLHEAIEPKVVHRDIKSSNILIDDDFDAKVSDFGLAKLLGAGKSHVTTRVMGTFGYVAPEYANTGLLNEKSDIYSFGVVLLEAITGRDPVDYGRPANEVNLVDWLKMMVASRRSDEVVDPTIETRPSTRSLKRALLTALRCVDPDSEKRPKMGQVVRMLESDDPIPRGQDRRSRHNRGGSTEMDSQRDNSDTDKSDNPDSKPSRSRASSSK</t>
  </si>
  <si>
    <t>probable receptor-like protein kinase At5g18500-like</t>
  </si>
  <si>
    <t>Bradi2g12520.1</t>
  </si>
  <si>
    <t>MSFSTTAAVVGGTARSDAIRPADLRFCGLRREAFGLRLLRSSPQAAAAKRMVLAAEATGNGAAGSGGFDYDLVIIGAGVGGHGAALHAVEKGLKTAIIEGDVVGGTCVNRGCVPSKALLAVSGRMRELQDEHHMKSLGLQVSSSGYDRQSVADHANNLASKIRSNLTNSMKSLGVDILTGFGTVVGKQKVRYGKVGFPDNEITARNIIIATGSVPFVPKGIEIDGKTVFTSDHALKLESVPDWIAIVGSGYIGLEFSDVYTALGSEVTFVEALDQLMPGFDPEIAKLAQRILINPRKIDYHTGVFASKITPAKDGKPVLIELIDAKTKEHKETLEVDAALIATGRAPFTKGLGLENINVVTQRGFIPVDERMQVTDADGNVVPNLYCIGDANGKLMLAHAASAQGISVVEQISGKDNVLNHLSIPAACFTHPEISMVGLTEPQAREQADQEGFEISVVKTSFKANTKALAENEGDGIAKMIYRPDTGEILGVHILGLHAADLIHEASNAIALGTRVQDIKLVVHAHPTLSEVLDELFKAAKVNTAVSHSVIEPVAA</t>
  </si>
  <si>
    <t>Dihydrolipoyl dehydrogenase</t>
  </si>
  <si>
    <t>Bradi2g12560.1</t>
  </si>
  <si>
    <t>MAIRQISRQTLALLFVVAAASFAALVFADGDDVVVLTEGTFEKEVGQDRGALVEFYAPWCGHCKKLAPEYEKLGASFKKARSVMIAKVDCDEHKSVCSKYGVSGYPTIQWFPKGSLEPKKYEGQRTAEALAEFVNKEGGTNVKLATIPSSVVVLTPETFDSVVLDETKDVLVEFYAPWCGHCKHLAPIYEKLASAFKLDDGVVIANVDADKYKDLGEKYGVTGFPTLKFFPKGNKAGEDYDGGRDLGDFTKFINEKCGTSRDTNGQLTSEAGRIASLDTLAKEFLSVASDKRKEVLSSIEEEVAKLSGSAAKHGKVYVTIAKKILDKGNDYTKKETERLHRILEKSISPSKADEFIIKKNVLSTFSS</t>
  </si>
  <si>
    <t>protein disulfide isomerase-like 2-2-like</t>
  </si>
  <si>
    <t>Bradi2g12790.2</t>
  </si>
  <si>
    <t>MDMADIEAGTVSTDSNSSRRSQDDTATLIPNSGNLEGSSHRATKTTRFKDEDEVVEITLDVQRDSVAIQDVRAVDDGGSGHGGGFDGLSSSSSRGGKLSSKFRQVTNGLKLKNPSKKVPQAPAPKTVRKRFDRSKSTAAVALKGLQFVTAKVGNDGWAAVEKRFNHLQVDGMLLRSRFGKCIGMEGSDEFAMQMFDSLARKRGIVKELLTKDELKDFWEQLSDQGFDNRLQTFFDMVDKNADGRITAEEVKEIIALSASANKLSKIKERADEYTALIMEELDPNNLGYIELEDLEALLLQSPSEAVARSTTTHSSKLSKALSMKLAPSKDTSPFRHYWQELLYFLEENWKRIWVVTLWLSICVVLFIWKFIQYRNRAVFHIMGYCVATAKGAAETLKFNMALVLLPVCRNTITWIRSKTKIGAVVPFNDNINFHKVIAAGVAVGVALHAGAHLTCDFPLLLHASDEKYEPMKPFFGDKRPPNYWWFVKGTAGWTGIVMVVLMSIAFVLAQPWFRRNKLKDTNPLKKMTGFNAFWFTHHLFVIVYALLIVHGSSLYLTKEWYKKSTWMYIAYPVFLYLCERIVRLFRSHDAVKIQKVAVYPGNVLALYMSKPPGFRYRSGQYIFINCRAVSPYEWHPFSITSAPGDDYLSVHIRTRGDWTSRLRAVFSEACRPPADGESGLLRADLSRGITDGNARFPKLLIDGPYGAPAQDYREYDVLLLIGLGIGATPLISIVKDVLNHLQRGGSVGGTEPEASGKPKKRPFMTKRAYFYWVTREEGSFEWFRGVMNEVAEKDKDGVIELHNHCSSVYQEGDARSALIVMLQELQHAKKGVDILSGTSVKTHFARPNWRSVFKRVAVNHENQRVGVFYCGEPVLVPQLRQLSADFTHKTNTKFEFHKENF</t>
  </si>
  <si>
    <t>respiratory burst oxidase homolog protein B-like</t>
  </si>
  <si>
    <t>Bradi2g15630.1</t>
  </si>
  <si>
    <t>MLVRLGFVVVASVAAFTLKRGRGPNKDNGQARKRKDKARSSEHGEKEEEKEEVKTISGIINSVEDDDDDMFSEIESLLSGEIDIPIPSDRFDVKERSRYNAHMANNGAEMERLRGLVRELEEREVKLEGELLEYYGLKEQETDVTELQKQLKIKTVEVDMLNITISSLQAERKKLQDDVVRGAATKKELEASRSRIRELQRQIQMEANQTKGQLMLLKQQVMGLKAKEEEVAKKDAEIEQKLKKLKELEVEVLELRRKNKELLYEKRDLIVKLDAAQGKITESDVVAHAREEISNLRHTNEDLTKQVEGLQMNRFSEVEELVYLRWVNACLRFELRNYQTPSGKISARDLNRTLSPKSQARAKQLMLEYGSERGQGDTDLDSASSAPSSPRSEDFDTVSIDSSSSRYSFLSKRPNLMQKLKKWGRSKDDSSNLSSPTQSLTSGSPKRSQKPKGPLESLMLRNAGDGMSITTFGKREQDSSDILDEANVASSFQLMSKNVEGFADEKYPAYKDRHKLATEREKAIKEKAEQARAQRFGGGYSSALVPSPKAALPPKLAQIKEKKVPAVNAESGDQSSDNQNNPLAVTQLKLAQIEKRAPRVPRPPPTASAIASGPTNTASGAPPPPRPPGAPPPPPPPGKPGGPPPPPPPPGSLSRSLAGGEKVHRAPEVVEFYQSLMKREAKNTTSLGSKTSSVSDNRSNMIGEIENRSTFLLAVKADVETQGDFVESLASEVRAARFVNIDDVVAFVHWLDEELAFLVDERAVLKHFDWPESKTDALREAAFEYQDLLKLENKATSFADDPKLPCEEALKKMYSLLEKVEQTVYALLRTRDMTTSRYKEYGIPVDWLSDSGKVGKIKLASVQLAKKYMERVASELDALEGTEKEPNREFLLLQGVRFAFRVHQFAGGFDADSMKVFEELRSKMTTQTSGPPASDT</t>
  </si>
  <si>
    <t>protein CHUP1, chloroplastic</t>
  </si>
  <si>
    <t>cellular structure</t>
  </si>
  <si>
    <t>Bradi2g16480.1</t>
  </si>
  <si>
    <t>MAYRAEDDYDYLFKVVLIGDSGVGKSNLLTRFTRNEFSLESKSTIGVEFATRSIHVDDKVVKAQIWDTAGQERYRAITSAYYRGAVGALVVYDVTRHVTFENVERWLRELKDHTDANIVIMLVGNKADLRHLRAVQSEDAKAFAERENTFFMETSALEAMNVEDAFTEVLSQIYRVVSKKALDIGDDPAAPPKGKTISVGSKDDVSAVKKSACCSS</t>
  </si>
  <si>
    <t>ras-related protein RABA1f-like</t>
  </si>
  <si>
    <t>transport, signal transduction</t>
  </si>
  <si>
    <t>PM, endosome</t>
  </si>
  <si>
    <t>Bradi2g17272.1</t>
  </si>
  <si>
    <t>MTVIDILTRVDAICQKYDKYDVDKLNGANVAGEDPFARLYGSVDAEISQCVEKAELAKQEKNRAAVVALNAEIRRTKAKLLEEDLPKLQRLALKKVKGLTREELATRTDLVTALPDRIQSIPDGSATATKKNGTWGGASGSRTGGGIKFDSTSDGNFDDEYFKGTEESNKFRQEYEMRRMKQDEGLDVIGEGLATLKNMASDMNEELDRQVPLMDEMDDKVDRANADLKNTNVRLKQTILQMRSSRNFCIDIILLCVILGIAAYLYNVLKK</t>
  </si>
  <si>
    <t>syntaxin-71-like</t>
  </si>
  <si>
    <t>Bradi2g17680.1</t>
  </si>
  <si>
    <t>METPAVIAVVENGFVGVERKVQKSYWEEHSRDLTVESMMLDSRAKDLDKEERPEVLSILPSYEGKTVLELGAGIGRFTGELAKEAGHVLALDFIDSVIKKNEEINGHIHNNITFMCADVTSPELKIEDNSIDLVFSNWLLMYLSDEEVEKLIGRIVKWLKVGGHIFIRESCFHQSGDSKRKVNPTHYREPRFYTKIFKECSSYDQEGNSFELSLVTSKCIGAYVKSKKNQNQICWLWEKVKSTDDKGFQRFLDNVQYKSSGILRYERVFGEGYVSTGGFETTKEFVDKLDLKPGQKVLDVGCGIGGGDFYMSETYDVHVLGIDLSINMVSFAIERAIGRKCSVEFEVADCTTKEYPENTFDVIYSRDTILHIQDKPALFRNFFKWLKPGGKVLISDYCRSPGKPSEDFAAYIKQRGYDLHDVKTYGKMLENAGFHDVIAEDRTDQFLRVLERELAETEKNKEAFLADFTQEDYDDIVNGWSAKLKRSSAGEQKWGLFIATK</t>
  </si>
  <si>
    <t>phosphoethanolamine N-methyltransferase 1-like</t>
  </si>
  <si>
    <t>Bradi2g18200.1</t>
  </si>
  <si>
    <t>MDGFGWSTQQTPPGAASCPKDDALLAAFLGGASTTFELLHSAAAGISDDAYGHELPPSCQDDDILRRLLRCRDSVNSPLPSAVDVPSKAAILHNSAGSLRAPAPPIGQHDSSFAFFPNAGDAFSGHSTATGNISSGDSNTHDAEVASPPCIVPATRTTTGTEAMAQAKQEAIIYRAAAAAYSSSPAAAAGADPPLGPRRRRRNVRISSEPQTVAARLRREKVSERLRALRRLVPGGGSGKMDTASMLHQAACYLSFLKAQLARFQAMAAADGRASYSSNSSSMQRYDNPPESLGGGNIGNGGAVLSFRRDDSVDGYVRGNNWNMQSL</t>
  </si>
  <si>
    <t>transcription factor bHLH87-like</t>
  </si>
  <si>
    <t>Bradi2g21510.1</t>
  </si>
  <si>
    <t>MSSIGTGYDLSVTTFSPDGRVFQVEYAGKAVDNSGTIVGIKCKDGIVLGVEKLITSKMILEGSNRRLHSVHRNSGLAVAGLAADGRQIVSRAKSEAANYEKVYGEPMPVKELADRVASYVHLCTLYWWLRPFGCGVILGGYDRDGPQLYMIEPSGLSYKYFGAALGKGRQAAKTEIEKLKLSELTCREGIVEVAKIIYGVHDEAKDKSFELELSWVCDESNRQHEKVPNDLLEQAKAAAQAALEEMDAD</t>
  </si>
  <si>
    <t>Proteasome subunit alpha type</t>
  </si>
  <si>
    <t>Proteolysis</t>
  </si>
  <si>
    <t>Bradi2g23130.1</t>
  </si>
  <si>
    <t>MGGGDWHEGAPPLWEGMGGGGWDVDGLVLSERRCATERLLAPLGGVPQVRCHSEVARAAGSRRTVREVNRECVEDRRFRRRKERQAKLVWRNYVDLHSHDLRGRADSQPGLGLGACDMPRGGFGSLELGSRGCRGGFRQGKIEWRRRGRESFEGRRKAWPGGEEQDDGEGAGEAGGAQQACQRRRGRPSLADGQAAVHAGADQEGNPPSLLRAVGDQVLLLRGPRPRHRGGPSVRGAGEDPHPPERAAAGRLAALLDRAGLRDDRRLGHRARVRPPSLLGLLAPRRHCRPGAAFVAARPILLLEVQPPSPPLQHGLAGARRDVVPKQKESAGVVHPLHLHNPVGRLVHIVVQLTLGWPLYLALNASGRPYPRFACHFDPYGPIYNDRERAQIFISDVGVAAVSLALLKLASAFGFWWVVRVYGVPLLIVNSWLVLITYLQHTHPALPHYDSTEWDWLRGALATMDRDYGILNRVFHNITDTHVAHHLFSTMPHYHAMEATKAIRPILGEYYQFDPTPVAKATWREAKECIYVEPQDHRKGVFWYSNKF</t>
  </si>
  <si>
    <t>omega-6 fatty acid desaturase, endoplasmic reticulum isozyme 2-like isoform 1</t>
  </si>
  <si>
    <t>Bradi2g24690.1</t>
  </si>
  <si>
    <t>MARNPGCAVFIGNLDEKVPERVLYEILVQVGHVVDLHIPRDKETNRGRGYAFAEYETEEIAQYAVKLFSGLVRLHNRTLRFAISGQDKPSSNANMPVTPKMNPIPLRNPPQLLRSSDTPVSQHRVVNGRIAGYGAPPSHSNDFHAQASSGVASRGLSDGTYEYSRRVFGSVLNDVNRRAPTQPVPYPSY</t>
  </si>
  <si>
    <t>RRM domain-containing protein</t>
  </si>
  <si>
    <t>Bradi2g25190.1</t>
  </si>
  <si>
    <t>MAKAEGEAAALEFTPTWIVAAICSLIVLISLVAERLIHYLGKTFKKKNQKPLYEAILKVKEELMLLGFISLLLTVFQGMIQDTCIRPSWTVHMLPCQREEEVESTKEHSVTAHIIGRIGRRLLSDGAAGAEHCRKKGKVPLMSLEAIHQLHIFIFVLAITHVVFSVTTMLLGGAKIHQWKQWEDTIQKDTAGNGPKKVTRVHQFEFIKEHFKGIGKDSRILSWIHCFFKQFYGSVGKSDYETMRRGFIMTHCRGNLKFDFHKYMLRVLEADFKKVVGISWYLWVFVVIFLLLNVNGWHTYFWIAFIPLLLLLAVGTKLEHVIAQLAHDVAEKHSAIEGDLIVKPSDDHFWFGRPRIILFLIHFILFQNSFEIAFFFWILTTYGFNSCIMGQVGFIVPRLVIGLIIQLLCSYSTLPLYAIVTQMGSFYKKEIFNDHVQQGVLGWAQKVKMRKGLKEGNATAGLTNTVDSAGPSVKIEMMKRAGREGNDAGEIIE</t>
  </si>
  <si>
    <t>MLO-like protein</t>
  </si>
  <si>
    <t>Bradi2g25640.1</t>
  </si>
  <si>
    <t>MAEEGEEAPPAVEFGLPRELAAVLPTDPFEQLDVARKITSIALASRVGRLEAECARLRAQLAERDDATEDLRERVEQLDSALALATDRLRLAEEEKETLLKENATLSNTVNKLNRDVAKLEVFKKTLMQSLQEDDDNPKIAPRAKLTEASSFNSAPSVGDEHSAFPTSKSSQLSETASSVSEGSSHAEPDVPMPPRSHVYLPSYNSTPKLTPPGSPPRGYAPLSPPRRHSISVASMNRLDDRSSVFSSNHSSMTSPFEAASQTGRTRVDGKEFFRQVRNRLSYEQFSAFLANVKELNAHKQTREDTLRKADEIFGAENSDLYTIFESLITRSHH</t>
  </si>
  <si>
    <t>uncharacterized protein LOC100842340</t>
  </si>
  <si>
    <t>Bradi2g31910.1</t>
  </si>
  <si>
    <t>MGEGNGVAWAGALSPAARYAESGGASLTWENLTAVLPGSGGRATKKLLQGLYGYAVPGRIVAIMGPSGSGKSTLLDSLSGRLARNVLQTGKVLLNGKKRRLDFGAVAYVTQENVLLGTLTVRETVTYSALLRLPSSMSKAEVRRVVDDTLDEMGLRECAERPVGTWHLRGVSGGEKKRLCIALEILTRPRLLFLDEPTSGLDSASAFSVIETLRQLARDGGRTVVSSVHQPSSEVFALFDDLCLLSSGESVYFGDAKLAPQFFAETGFPCPSRRNPSDHFLRCVNADFDDVATAMKGSMKLRAEADLDPLLKYSTAEIRERLVEKYRISDYALMVKNTIHEITKIEGVVEEAVKGSQATWCKQLRTLTKRSYKNMYRDFGYYRLRIIIYVLMAICLGTIYYDVGNGYTAIQARASCGGFVSGFMTFMSIGGFPSFIEEMKVFSLERQNGHYGVAAYIISNFLSSMPFLFTMSWASASITYWMVKFRPGFSYFAFFALNLYGGVSVIESLMMIISALVPNFLMGLILGAGVIGIMMLTSGFFRLLPELPRIFWKYPVSYIVYGSWGLKGAYKNDLLGLEFEPMTPGEPKLTGEYIITNMMGLSVSYSKWLDLAMIFILLLAYRVTFFFVLKVKEAAAPYIRVAYTRFTVKRLERRASFRETLAMTSLSKRHNTPHPMAVQEGLSSPLPY</t>
  </si>
  <si>
    <t>ABC transporter G family member 15-like</t>
  </si>
  <si>
    <t>Bradi2g32300.1</t>
  </si>
  <si>
    <t>MSASRTPGTPASKIERTQLPTLTPGGSSRSKEEKIFVTVRVRPLSKKELAVKDQVAWDCADSHTILYKAPPQDRAAPTSYTFDKVFGPTCQTDLVYADGAKDVAMSALTGINATIFAYGQTSSGKTFTMRGVTESAVSDIYGHIENTPEREFIIKISAMEIYNEIVKDLLRPESSPLRLLDDPEKGTIVEKLEEEIVKDRQHLRHLISICEEQRHVGETALNDTSSRSHQIIKLTVESKLREVTGCVKSFVASLNFVDLAGSERAAQTNAIGARLKEGCHINRSLLTLTTVIRKLSSEKRSGHIPYRDSKLTRILQLSLGGNARTAIICTMSPALTHVEQSRNTLFFATCAKEVTNTAKVNMVVSDKQLVKHLQTEVARLEAELKTPDRSSSFEILIMEKDRKIRHMEKEIEDLKKERDNAWSQLEELRKKTGDNQQGWNPFDSPQKARKCLTFYGSLQPSNEIKITSSVRQSSTAPFMLKHEIRKLEQLQQQLEVEANRAIEVLHKEVECHKHGNQDVAETIAKLQAEIRDMQSVRSESKDVEMITDEGNGPDLKNEITRLHKQDNDIANLEAKLENVQKSIDRLVMSLPNVSTQCNETTPKSNRSKKKMRMLLPLGVSNVNRPNLIRAPCSPSMPSESDVENRAPDSDTVSHEGSEKATPIKSEDTGDISSRDETPRNRRSSSVNMRKMQKMFQNAAEENVRSIRAYVTELKERVAKLQYQKQLLVCQVLELESNEGKPNDMEDQEENAGCLQDSPDSWNGLFKAQMQHIIQLWDLCHVSIIHRSQFYLLFRGDIADQIYIEVEVRRLTWLQQHFAEVGDASPAPGDDLAVSIASCMKALRNEREFLARRMRSRLTEEEREALFMKWQVPIEAKQRKLQLVNKLWTNPNDQAHIEESADTVARLVGFCEGGNISKEMFELNFASPASRKPFLMGWQPISNMIKEKAQLW</t>
  </si>
  <si>
    <t>Kinesin-like protein</t>
  </si>
  <si>
    <t>cytoskeleton</t>
  </si>
  <si>
    <t>Bradi2g34240.1</t>
  </si>
  <si>
    <t>MAANGGMVAGSHNRNEFVMIRHDGDAPAPGKQAKGVNGQVCQICGDTVGVSATGDVFVACNECAFPVCRPCYEYERKEGNQCCPQCKTRYRRLKGSPRVQGDEEEEDVDDLDNEFNYKQGNGKGPEWQLHGQGEDIDLSSSSRHEPHHRIPRLTSGQQLSGDIPDASPDRHSIRSPTSSYVDPSVPVPVRIVDPSKDLNSYGINSVDWKERVESWRVKQDKNMMQVTNKYPDARGGGDMEGTGSNGEDMQMVDDARLPLSRIVPIPANQLNLYRIVIILRLIILCFFFQYRVTHPVPDAYGLWLVSVICEIWFALSWLLDQFPKWYPINRETYLDRLALRYDREGEPSQLAPIDIFVSTVDPLKEPPLITANTVLSILAVDYPVDKVSCYVSDDGSAMLSFESLSETAEFARKWVPFCKKHTIEPRAPEFYFAQKIDYLKDKIQPSFVKERRAMKREYEEFKIRINALVAKAQKVPEEGWTMADGTAWPGNNPRDHPGMIQVFLGHSGGLDTDGNELPRLVYVSREKRPGFQHHKKAGAMNALIRVSAVLTNGAYLLNVDCDHYFNSSKALREAMCFMMDPALGRKTCYVQFPQRFDGIDAHDRYANRNIVFFDINMKGLDGIQGPMYVGTGCCFNRQALYGYDPVLTEADLEPNIVVKSCCGGRKKKNKSYMDNKNRMMKRTESSAPIFNMEDIEEGIEGYEDERSMLMSQKRLEKRFGQSPIFTASTFMTQGGIPPSTNPASLLKEAIHVISCGYEDKTEWGKEIGWIYGSVTEDILTGFKMHARGWISIYCMPPRPCFKGSAPINLSDRLNQVLRWALGSVEILFSRHCPIWYNYGGRLKLLERMAYINTIVYPITSLPLIAYCVLPAICLLTNKFIIPEISNYAGMFFILMFASIFATGILELRWSGVGIEDWWRNEQFWVIGGTSAHLFAVFQGLLKVLAGIDTNFTVTSKANDEDGDFAELYVFKWTSLLIPPTTVLVINLVGMVAGISYAINSGYQSWGPLFGKLFFSVWVILHLYPFLKGLMGKQNRTPTIVIVWSILLASIFSLLWVKIDPFISDTQKAVALGQCGVNC</t>
  </si>
  <si>
    <t>Cellulose synthase</t>
  </si>
  <si>
    <t>Bradi2g35450.1</t>
  </si>
  <si>
    <t>MVAVAAGGRQKMGHEKLIIRREKVRLIDILSMLLLRRPLTSYAFVDASDQTARDLGDAPAGFLFALGQFIVYLLGKAYYPATLIGAALEFLFNLVALNGGLLGIVWNTFRCRLVIPNREAPNYRTMTKMIDGRTELRPTSPGFASDGCLSRLNFLNAASLFGEAADLESGGLAAAQAAPLVQQEYSIIDLTVMAAEMAYENAARVEDVVINCWKLNFVGFYNGWNKYLNNDYWHTETTQAFVMTDTAEDAKFVLLAFRGTEMLNMRDWMTDFDVSRKGMGDMGNVHLGFLKALGLQDEDATDALDAFPREAPPAPPQGKHFSYYQLREVLRKQLEKHPNAQIVVTGHSLGGALAVIFPALLAMHEEKDILDRLAVVVTYGQPRVGDDKFAEYFQAKVVKATGAAYGRFVYRYDIVPRVPFDAPPLSMFKHGGECVYFNGWYDGKVLAGDAPNPNYVNPLYLLSKYGNALGDLVKAAFLWKTAGSEYRESFASLLYRCVGLIIPGVASHSLHDYTNAVRLSGIASSKKV</t>
  </si>
  <si>
    <t>uncharacterized protein LOC100843563</t>
  </si>
  <si>
    <t>Bradi2g37630.1</t>
  </si>
  <si>
    <t>MPTSGGHVAVDVADPASAAAAASLPPVPYVLSFTDLSYSVKKPRGPTGHLLPPRGSNRLASATDSPFPSSLTPASNTKALLSGISGSAVSGELFAIMGASGSGKSTLLDALAGRISRDSLHGAVSLNGEPLHGRRLRAISAYVMQDDLLYPMLTVRETLQFAAEFRLPRSLPKSKKRARVDALIDQLGLARAADTVIGDEAHRGVSGGERRRVSIGVDIVHDPILLFLDEPTSGLDSTSAFMVVQVLRNIAQSGSVVVMTIHQPSARILAILDKLMLLSRGRTVYAGSPAGLKPFFSEYGEPIPDNENPAEFALDTIRELERQEPHGSSPLAEFNATWQAAHSSLVVPANKAATPMSLEQAIAESVFRGKLVAGSTSSSSTTTSSPSSSVPTYANPLAIEVWVLIKRSFTNTRRLPELFWMRLATIMVTGFILATIFFRLDDTPKGVQERMGFFAMGMSTMFYVCADALPVFVQERHIYLRETAHNAYRSASYVLANAVVSFPPLVVLALAFAVTTFFAVGLSGGAPSFGFFALIILASLWAGSGFVTFLSAVVPHVMLGYTVVVAILAYFLLFSGFFINRDRIPDYWIWFHYISLVKYPYQAVLQNEFGDAARCFARGVQMFDGTPIGGLPESVKMKVLGAIGNTLGTKLTAHTCVTTGADVLAHQAVTDIGKWMSLLVTAGFGFFFRALFYVVLLLGSKNKRK</t>
  </si>
  <si>
    <t>ABC transporter G family member 1-like</t>
  </si>
  <si>
    <t>Bradi2g38120.1</t>
  </si>
  <si>
    <t>MAPISRLRRRSSSSPASPMSGLRIPRRQSSSSTTPMSGRRLFSSSSTPMPRLQLLPRRSSSSTSPTSRCWDPQVAFVAAIARVRAGTFSTDDAHHLFDELLRQGTPVHNPALNGFLAALARAPDSVSCSNGPALVLALFNRICREEAGPRVAPLSVHTYGILMDCCCRARRPDLGPAFFARLLRAGLRTRTIEANTFLKCLCHAKRTDEAVDVLLHRMSDLGCVPNAISYNTVIKSLCGDSRSQEALDMVQRMAKEGGRCSPDVVSFNTVIHGFFKQGEVSKACNLINEMVQKGVEPDVVTYNSIVDALCKARAMDKAELVLRQMVDKGVEPDGLTYTAIIHGYSCSGHWKESAKMFRKMTSKGLIPGIVTFNSFMSSLCKHGRSKDAEEIFQYMTTKGHMPDLVSYSILLHGYATEGRFADMNNLFHSMADKGIVANCHCFNILISAHAKRGMMDEAMLVFTEMQGQGVRPDVVTYSTLISAFCRMGRLADAMEKFSQMISIGLEPNTVVYHSLIHGFCMHGDLVKAKELVSEMMSKGIPRPNIVFFSSIIHSLCNEGRVMDAHDVFNLVIHIGDRPTIVTFNSLIDGYCLVGKMEKAFGVLDAMVSVGIEPDVVTYNTLVSGYCKSGKIDDGLILFREMLHKKVKPTTVTYSIVLDGLFHAGRTSAAKKMFHEMIDSGTAVDIDTYKILLKGLCRNDLTDEAITLFHKLGAMDCKFDITILNTVINALYKVRRREEANDLFAAISTSGLVPNVSTYGVMIHNLLKEGSVEEADTMFSSMEKSGCAPSSRLLNDIIRMLLQKGDIVKAGYYMSKVDGTIISLEASTTSLLMSLFSSKGKHREQIKFLPAKYQFFYGAS</t>
  </si>
  <si>
    <t>protein Rf1, mitochondrial-like</t>
  </si>
  <si>
    <t>Bradi2g38750.1</t>
  </si>
  <si>
    <t>MPRGGFSAGSRKLELAVDTGNPLLNRTLDGFIKIGAVGACKVAAEDAFECLHKGNVSTNKLEHTLKKMCKEGAYWGTVAGVYVGMEYGVERIRGRSDWKNALIGGVVSGALISAASNSHRDKIVKDAITGGAIATAAEFINYLT</t>
  </si>
  <si>
    <t>outer envelope pore protein 16, chloroplastic</t>
  </si>
  <si>
    <t>Bradi2g39950.1</t>
  </si>
  <si>
    <t>MAAATSFATIAIARPAAAAQKALLASRPSSSLLSLRGASPATPVAVAGGSHSRARFVTSASAEPKAAELQSKVTNKVYFDISIGNPVGKNVGRIVIGLYGDDVPQTVENFRALCTGEKGFGYKGSSFHRVIKDFMIQGGDFDKGNGTGGKSIYGRTFKDENFKLVHTGPGVLSMANAGPNTNGSQFFICTVKTPWLDGRHVVFGQVLEGLDIVSMIESSETDRGDRPKKKVVISECGELPVV</t>
  </si>
  <si>
    <t>peptidyl-prolyl cis-trans isomerase CYP20-2, chloroplastic-like</t>
  </si>
  <si>
    <t>Bradi2g42310.1</t>
  </si>
  <si>
    <t>MHRKLPPLPHLALRSSSTSSSASPPPPRRLPPPVPLRDLLAHRLPPPQTPPSRSPPPVHPHAGLLLPRRGEEAAPERLHLELVKRGLTHDLFLSNHLVNLYAKGSRLAAARQVFDGMLERNAVSWTCLVSGYVLSGITDEAFRVFKAMLWEGSEFSRPTPFTFGSVLRACQDAGPDLLAFAVQVHGLVSKTIYASNTTVCNALISMYGNCSVGLPLQAQQVFDTTPVRDLITWNALMSVYAKKGYVVSTFTLFMAMLHDDSAIELRPNEHTFGSLITATSLSSCSSGVLDQVFARVLKSGSSSDLYVGSALVSAFARHGMLDEAKDIFINLKERNAVTLNGLIVGLVKQHCSEEAVGIFMGTRDSFVVNTDTFVVLLSAVAEFSIPEDGLMRGREVHGHILRTGLIDLKIALSNGLVNMYAKCGAIDKASRVFRLLCARDRVSWNTIISVLDQNGFCEGAMMNYCMMRQGCISPSNFAAISGLSSCASLRLLTAGQQVHCDAVKWGLDLDTSVSNALVKMYGDCGARSESWEIFNSMAEHDIVSWNSIMGVMVSSHAPTAESVEVFSNMMRSGLTPNKVTFVNLLSALSPLSVLELGKQVHAVVLKHGAIEDNAVDNALMSCYAKSGDMDSCEQLFSSMSGRRDAVSWNSMISGYIYNGHLQETMDCVWLMMHSNQMLDCCTFSIVLNACASVAALERGMEMHAFGIRSQLESDVVVESALLDMYSKCGRIDYASKVFNSMSQKNEFSWNSMISGYARHGLGEKALEIFEEMQRNGACPDHVTFVSVLSACSHAGLVDRGLDYFEMMEDHGILPHIEHYSCVIDLLGRAGKLLKIQEYINRMPMKPNTLIWRTVLVACRQSKDGDRIDLGKEASRMLLELEPQNPVNYVLASNFYAATGRWEDTAKARAAMGGAAMKKEAGQSWVTLGDGVHTFIAGDRSHPNTKEIYEKLNFLIQKIKNAGYVPMTEFALYDLEEENKEELLSYHSEKLAVAFVLTRSSSDVPIRIMKNLRVCGDCHTAFRYISQIVCRQIILRDSIRFHHFEDGKCSCGDYW</t>
  </si>
  <si>
    <t>pentatricopeptide repeat-containing protein At5g09950-like</t>
  </si>
  <si>
    <t>RNA modification</t>
  </si>
  <si>
    <t>Bradi2g42360.1</t>
  </si>
  <si>
    <t>MAAANGEKGFEVPEVEIKYTKLFINGQFVDAASGKTFETRDPRTGEVIARIAEGDKADIDLAVKAAREAFDNGPWPRMPGCARGRILNKFADLVDSHIEELAALDTVDAGKLFMMGKLVDIPGGANLLRYYAGAADKIHGETLKMTRPLHGYTLKEPLGVVGHIVPWNYPTTMFFFKVSPALAAGCTMVVKPAEQTPLSALFYAQLAKQAGIPDGVLNVVPGFGPTAGAAMSSHMDVDKISFTGSTEVGRLVMEAAAKSNLKSVSLELGGKSPIIVFDDADLDMAVNLVNMATYTNKGEICVAGSRIYVQEGIYDAFVKKSIEVAKKSVVGDPFNPHVHQGPQVDKDQYEKVLKYIEVGKREGATLLTGGKPCGDKGYYIEPTIFTDVKEDMAIAQEEIFGPVMSLMKFKTVEEAIQKANNTRYGLAAGVVTKNIDIANTVSRSVRAGVIWINCYFAFDNDCPFGGCKMSGFGKDMGMDALDKYMHTKTVVTPLYNTPWL</t>
  </si>
  <si>
    <t>aldehyde dehydrogenase family 2 member C4-like</t>
  </si>
  <si>
    <t>Bradi2g42380.1</t>
  </si>
  <si>
    <t>MGSNEGGACDGKAGSVVVPEIKFTKLFINGEFVDAASGKTFETRDPRTGDVLAHVAEADKADVDIAVHAAREAFEHGKWPRMSGYERGRVMNKLADLMEQHTEELALLDGADAGKLLLLGKIIDIPAAVQMLRYYAGGADKIHGESLRVSGKYQGYTLKEPIGVVGVIIPWNFPSLMFFLKISPALAAGCTVVVKPAEQTPLSALYYAHLAKLAGIPDGVINVVPGFGPTAGAAIASHMDVDSVAFTGSGEVGRLIMEASARSNLKTVSLELGGKSPLIIFDDADIDMAVELSRLAIFFNKGEVCVAGSRVYVQEGIYDEFVKKAVVAAQNWKVGDPFDVTTNMGPQVDKEQFERVLRYIDLGKSEGATLLTGGKPAADKGYYIEPTIFADVKEDMQIAQDEIFGPVMSLMKFKTIDEAIEKANCTKYGLAAGIITKDLNIANRVSRSVRAGTVWVNCYFAFDPEAPFGGYKMSGFGRDQGMMAIDKYMQVKSVITAVPDSPWY</t>
  </si>
  <si>
    <t>Bradi2g42430.1</t>
  </si>
  <si>
    <t>MAALEREAALLARVAANHLFLAQFEPMRAALLSLRRRADPDLAADFLRAVVASGGRVPGVLWSAPPACPSPSHLAWLAALELAALPSTPNPEALRLKAEFLILLQPIADYPTTGAEAQGTLAKLLDLGVVRLKREVDGQGKAGVGAEEVPVSEEDLRGLSTVVLDNAELFDALCVGVSRQIGLDGGFGANVLLWLRRSVQLAHLDAVKALVMAGDVESAIGHLRFLCLENGVEEDEYKVVLGDLVRKCWERASNYSGTWFESRNRITKMYGATLQSSSPQLVQLIQIILDGILSEEFEDHSVSDAHWMPLPFKKFIETFWLERDADSDDRTILTAAITSCKKDLYHYSRLSGKHVLEVVMETALSLIKREQLQEAVNVVSLFPLLQPLVAVLGWDILKGKTSLRRKLMQLFWTSKSQTLRLQEYSHYRTHTDETSCEEYLCDLLCFHLDLACFVSSVNSGHPWSLRNSLLFSQQEKDSDVSAETLDPFVENMILERLAVQTPMRVLFDVVPGIKFQDAIELIGMQPLSSTTAASKRMHDIELMHMRYALQSVAFALGEMEKCAGHGNEHHYQMALSYLKEMQNFMDAIKNTPRKIFMVGIVLSLLHMDDSIKLSQAAPSDSSVRHDYYDSITEPEGKNMVISFVGLLLDILRHNVQLKGSGIDQLSSTGPLPAGRQALEWRLKHAKHSIEDLDWRLSVLQRLPPLSGQQWSWKEALVVLRAAPSKLLNVCMQRANYGIGEEAVQRFSLPAEDKASLELAEWVAGAYNRALVEDAVNRATDNTSAAQESDILSFRAQLGPLTTILLCIDVAATSARSGEMCRFLLDEATSLLSEIFPGSSPKIGPAYWDQIQEVAIISVIKRILQRLSGILDLDGHPYLQVVFTEVSASLSTESSRVGQKQRPLGLLHQMIDDAFKGKRQFLNGKLHNVARAIVDEDSDKTYSKEGAKLEKKDVLISEKAVVLGYGLRILKQASRTDPTASSVPESSQEPKGSTNRYLGPVSTKPSTYLSNFIIYIATIGDIVDGTDTTHDFNYFSLVYERPKDLLTRLVFEHGSTDAAAKVADTMGVDFVHEIISACVPPVLPPRTGQGWACIPILTTLSNIISENRSTVPKPLPADQGWSPHDSSLSSRRGPLYPLQLNLVKHLAQLSSVRAVLACVFGSSILSGDNESSPTYVKDAMQAPEVERSFYEFALEQSERYPTLNRWIQMQSNLHRVCESSVAVQTENEGALYQSKGKFSMKRAREPDSDAESELEDVVIHGNAASSRPESPKRDDAKLEPTAFISFDWENEGPYEKAVERLINEGKLTDALAVSDRCLRNGASDKLLQLLIDQREERSLGTGQFRAYGSHILGSNTWQYCLRLRDKKLAAQLALKYLHNWDLDAATNVLTMCICHLPENDPMRSKVLHMKQSLQRYGHIMSADDHYATWQEVEVDCEDDPEGLALRLAAKGAVSAALQVAESASLSIDLRRELQGRQLVKLLTTDPLNGGGPAAASRFLSSLRDSNDALPVAIGAMKLLPDLRSKQLLVHFFLKRTVGNLSDAEIARLNSWALGLRVLSLLPLPSQQRCSSLHEHPQLILEVLLMMKQLQSASLVLKEFPSLRDDKLILSYATKAISVNVNSTIREPRLAISGSRAKQKKAAAPAKTNFVQSFGNFQREARKAFSWVPRDGGTKTPPKDIPRKRKSSGSGGDRSSWEAMPGVQEERTPVYPSEGQDRIPFVSAPEEWVLTGDPDRDNTTRSCHRYESSPDITLFKALLSLCNDESVAGKGALELCISQMKVVLSSLQLPLNASMDNIARAYHATETYVQALSYAKNLLKRIVGNSDFSSGSERSRDADDVSVDASSSGTGSQYQDELSDLLAQADTWLGRAELLQSLLGSGIIASLDDIANKESSTSLRDRLVDDERYSMAVYTCKKCKIDAFPVWVAWGHALVRMEHYAQARVKFKQALQQYKGDAPAVVLDIINTIEGGPPVDVSSVRSMYEHLAKSAATIFDDSLSADSYLNVLYMPSTFPRSERSRQSRDSADSQFSSASSYLEDGPRSNLDSVRYAECIHYLQEYARPQMLAFMFRHGHYADACSLFFPSNQPTAEGETSLSSNLRSDPLTTEYGTIDDLCDLCLGYGAMSILEDTILAITQSPSYRDTTVIQYMNAVLTRICNYCETHRHFNYLYNFLVLKGDHVASGLCCIQLFVNSMSQEESLKHLGHAKTHFEEALSVRDRTIEATKLVSRTARNKSASEKLTREMIMKFSTRVSYQMDVVKALNSVDGPQWKTSLFGNPTDPETLRRRCMVVETLAEKHFDLAFRMLHEFDLPVVDIYAGVAASLAERKKGGQLTEFLKNIRGTIEDDEWDQVLGASINVYANKHKERPDRLIDMLISNHRKVLACVVCGRLKSAFQIASRSGSVADVQYVAHQALHANALPVLDMCKQWLAQYM</t>
  </si>
  <si>
    <t>zinc finger-like</t>
  </si>
  <si>
    <t>Oryza sativa Japonica Group</t>
  </si>
  <si>
    <t>Bradi2g43150.1</t>
  </si>
  <si>
    <t>MDREIHRVTSLRRDSSLWRRGDDVFSRTSSRFQQDEEDDEEALRWAALERLPTYDRVRRGMLSVEEGGDKVEVDVGRLGAHESRALIERLVRAADDDHEQFLLKLKERMDRVGIDYPTIEVRFDKLNVEAEVRVGNRGLPTLINSVSNTVEAIGNALHIFPSRKQPMTVLHDVSGIVKPRRMTLLLGPPGSGKTTLLLAMAGKLDKELKVSGKVTYNGHGMDEFVPQRTAAYISQHDLHIGEMTVRETLAFSARCQGVGTRYEMLTELARREKAANIKPDHDIDVYMKASAMGGQESSIVTEYILKILGLDICADTLVGNEMLRGISGGQRKRVTTGEMLVGPAKALFMDEISTGLDSSTTYQIVNSLRQTIHILGGTAVISLLQPAPETYNLFDDIILLSDGQVVYQGPRENVLEFFEFTGFKCPSRKGVADFLQEVTSKKDQEQYWFRSDRPYRFVPVKQFADAFRSFHVGESIVNELKEPFDRTRSHPAALATSKYGVSRMELLKATIDRELLLMKRNAFMYIFKAVNLTLMAFIVMTTFFRTNMRRDVTYGTIYLGALYFALDTIMFNGFAELAMTVMKLPVFFKQRDLLFFPAWAYTIPSWILQIPITFIEVGVYVFTTYYVIGFDPSVARFFKQYLLLLAINQMSSSLFRFIAGIGRDMVVSHTFGPLSLLAFAALGGFILARPDVKKWWIWGYWISPLSYAQNAISTNEFLGNSWNIIPAGANETIGVTVLKARGIFTTAKWYWIGLGAMVGYTLLFNLLYTVALSVLSPLTDSHPSMSEEELKEKHANLTGQALAGQKEKKSRKQELELSRITERNSVDSSGSRKGLVLPFAPLSLTFNDTKYSVDMPEAMKAQGVTEDRLLLLKGVSGSFRPGVLTALMGVSGAGKTTLMDVLAGRKTGGYIEGDITISGYPKKQETFARISGYCEQNDIHSPHVTVYESLVFSAWLRLPSEVDSERRKMFIEEVMDLVELTSLRGALVGLPGVNGLSTEQRKRLTIAVELVANPSIIFMDEPTSGLDARAAAIVMRTVRNTVNTGRTVVCTIHQPSIDIFEAFDELFLMKRGGEEIYVGPVGQNSANLIRYFEGIDGISKIKDGYNPATWMLEVSSSAQEEMLGIDFAEVYRRSDLYQRNKELIKELSTPPPGSRDLNFPTQYSRSFVTQCLACLWKQNWSYWRNPSYTAVRLLFTIVIALMFGTMFWDLGKKTRRSQDLFNAMGSMYAAVLYIGVQNSGSVQPVVVVERTVFYRERAAGMYSAFPYAFGQVAIEFPYVMVQTLIYGVLVYSMIGFEWTVAKFLWYLFFMYFTLLYFTFYGMMAVGLTPNESIAAIISSAFYNVWNLFSGYLIPRPKLPVWWRWYSWICPVAWTLYGLVSSQFGDLQHPLDGGTFPNQTVAQFITEYFGFHHDFLWVVAVVHVCFTVLFAFLFSFAIMKFNFQRR</t>
  </si>
  <si>
    <t>ABC transporter G family member 37</t>
  </si>
  <si>
    <t>Bradi2g43690.1</t>
  </si>
  <si>
    <t>MEQTPLIPRVRLGTQGLQVSKLGFGCMGLTGAYNTPLDDDAGVAVIAHAFRRGVTFFDTSDVYGPHANEILLGKALKQLPREQVQVATKFGIQRDAAAGKSTVCGRPEYVRACCEASLRRLGLDHIDLYYQHRVDTTIPIEDTIGELKKLVEEGRVKYIGLSEASPDTIRRAHAVHPITAVQMEWSLWARDIEPQIVPLCRELGIGIVPYSPIARGFFGGRGVTQQVSAESSLKGHPRFSAENLEKNKLLYLKMEQLAEKHRCSPAQLALAWVLHQGDDVVPIPGTTKIKNLDSNIDSLKVKLTEDDLKEISSQIREEDVAGGRQYTSFAHTTWNYADTPKK</t>
  </si>
  <si>
    <t>auxin-induced protein PCNT115-like</t>
  </si>
  <si>
    <t>Bradi2g47000.1</t>
  </si>
  <si>
    <t>MTLLCLIILLVLSPVASHGDDTYNSRRTPTCQLEPSVCGDLSIKYPFYLYNETEKAPPPEHSYCGYPGLAILCDDDGKPTLRLDRDDYTVSSIDYASLTVSLADADILDGGEACPKAGHNVTIPKAFHLPTSTIAYLFFFTGCAFAPDAEFLPEPKPARKPPSIKPITCAGSSGEAEPTMSFVLPEREVPPKPKGWWQACQSVYRAPVLSDAVPEGAAQDPGWREGGYAKALRGGFQVSWERIGSGPCARCERFDGRCGYNGTGEFLGCFCGGNGALVDADGCSKVSGSAATRSGKKINKINIAAIAGGAAAGVGALLIAGVIAVFFIRKRKQRKVTSSSKLLKYSGSGGTPTRSRGSDMESGSVQDMGNRFSYEELEEATDSFNEKREIGDGGFGTVYKGYLADGRVVAVKRLYNNSYRRVEQFVNEAAILARLRHPNLVMFYGCTSKESRELLLVYEFVQNGTVADHLHGHRAAERALPWPLRLNIAVESAAALTYLHAIEPPIVHRDVKTNNILLDADFHVKVADFGLSRLFPLDATHVSTAPQGTPGYVDPEYHQCYQLTDKSDVYSFGVVLVELISSKPAVDITRQRNEINLAGMAINRIQKCQLEELVDLELGYESDPATRKMMTMVAELAFRCLQQNGEMRPPIKEVLDVLRGIQEGCVVEKDGKDKKDLVAPFSPNTVHAPWDSRTTTPNTSQ</t>
  </si>
  <si>
    <t>leaf rust 10 disease-resistace locus receptor-like protein kinase</t>
  </si>
  <si>
    <t>Bradi2g47020.1</t>
  </si>
  <si>
    <t>MAPLLLLPVLLLFATAADGYPSACRNATCGEQTIAYPFWLNSSSSASPSSCGYPGLGLACENNTTLIFLAQSHRYRVSSIDYDTHTISLADADAFTTTTGCPLLDFNLTIDTISALQLSHADSNITFFYDCKKNASWTSAVELSSCPAAYNKSSYVFQGDGYAGEAYEFECQAAVVAPVLEVHKKGLADFPLATRYVDVLKAGFELNYSPNSDQCGRCERSSGWCGYRDNQTHGGIGFSCFCDGGPTTDHCGTCDYRATKTVKSVYLCSRLSMGYPTCLLVPLFLFVHASASLLPLTTYNESTCSESFNCGSVDIKYPFYLSNATGRNQEDYTTYSCGYTDLKIFCHGDGDTKTPILRLGEANYTIQNIFYDNRSMTLVDTDALSGKCPLVRHNVTMDPEWLNYTDSLDSLKFFFGCAPRPDVEDHQIDCKGFSPPAGSGNGVSFVFTSEEDKLSRENLLAEHCNKIVLVPVHEDGLMRSGSVRLPLDYGAVVKEGFELAWKQSTQQPCHACEQSSGRCAYGESKEYLGCVCSGGKIGVPDCYNSGNSRTGSTASASNVIMLDLI</t>
  </si>
  <si>
    <t>uncharacterized protein</t>
  </si>
  <si>
    <t>Bradi2g47130.1</t>
  </si>
  <si>
    <t>MEAAMDSGSVRATMSIFGESISGRKAEKNRGHVLAQENLSSEMKQLAKSGMDKLKERKASVDKERAGAESELSRARAMAKELERQIDQTKSRATSQKSELQGIRATRTGKKDAEESLSPDAQYVAVTQELDRAKRELRKLKLELKSAAEAKAKAESDVVSTVCKIQSSLQAADEMRRQVDEANEEHVLVELARIEAERERRELAAQRDAEAARFAREIEATRAKVESARDGLSRARALEAKLEATNADVEVLQGEMELVRAMEKNPVSPKNNDETAEERALLQASEAELSAAKRELDNIRAGGFQFMTSMDRTRTEIARVVEEANRLKAQEKDADAQVQQLNAKLLKARAQMESVTAASERSKAIMSNLTAAMQQLHAETEAANKEEELTLLEKRCVVAETESAAAEIAAAEERIRQSVKALEAAKASEAAAMKKLKAAAESTMQARALLARRKNHGGTITVSRFEYEYLSGRAALVRVVADKKVAAAQAWVQALKAGEKEAAMRAEAAEREMREMGPREAQAALEAAKTAREQEALERELYDLNLTAESIGELQCAYPRRRSARVSATGRRSKARRSSVSAASWNPKSPSFTIKRKKKVMPSLLKLIKEKRGGSRKSTD</t>
  </si>
  <si>
    <t>protein PLASTID MOVEMENT IMPAIRED 2-like</t>
  </si>
  <si>
    <t>cytoplasm</t>
  </si>
  <si>
    <t>Bradi2g47970.1</t>
  </si>
  <si>
    <t>MDVSQGVLLSSALVGAGANGTTPAWPELLGSAHWDGLLDPLNLTLRRLILLCGDLCQVTYDSFNSDSHSKYCGTCRFSRATLFSRTQFPAAADVSVAANLYATAQTSLPAGLMVYSLSREAWSKESNWIGYVAVSTDAAAAATGQRVIYVALRGTIRNLEWVDVLKPDLVAPDAILPESDPARGHARVMKGWYVIYTSSDERSPFSKYSARDQLLAAVRELVAKYKGKVGESLSIVCTGHSLGASLATLCAFDMVVNGVSKVGDAHVPVAAIVFGSPQVGNPEFKKRFDELPNLRALHVRNKPDLIPLYPSNLLGYANVGDVLSVDSKKSPHLKPDTTNVGDYHNLQGILHTVAGWNGKDGEFKLQVNRSVALVNKSSAFLKDENLVPESWWVEKNKGMVLGVTGEWQLEQPAEENLPVPPVVTGKVIDDDVAADTSNKEEPKIPVAEGKKKGTGSKFLPACFRGPVNVND</t>
  </si>
  <si>
    <t>phospholipase A1-II 5-like</t>
  </si>
  <si>
    <t>PM,chloroplast</t>
  </si>
  <si>
    <t>Bradi2g48810.1</t>
  </si>
  <si>
    <t>MACTVLPLHAPISSPLRPLPSRSSYLLAPGGVPLVRRGPRVSHHLHLTPPRALPDIAAASAGLRDVLADAVLAYPPTWSSAAATNLAVFVAGSPLLLSGLSASGFAAAYLLGTLTWRAFGAQGYLLVAAYFVLGTAVTKLKIKQKEALGVAEKRGGRRGPGSVIGSSAAGCVCALLSIYNIGGGALAELWILGFVASFCTKLSDTVSSEIGKAYGRTTYLVTTFKVVPRGTEGAVSVEGTLAGIVASMFLAGVGYILGQVNVPQGLVCVLASQIANFGESLIGASLQDKEGFEWLNNDVVNVLNISAGAILAVLMQRLLVSWRS</t>
  </si>
  <si>
    <t>uncharacterized membrane protein sll0875-like</t>
  </si>
  <si>
    <t>Bradi2g50340.1</t>
  </si>
  <si>
    <t>MPVARPEPQEPRVIAHLDLDCFYVQVEQRRNPALRGQPTAVVQYNDWKGGGLIAVSYEARKFGVKRSMRGDEAKHVCPGINLVQVPVAREKADLNIYRSAGSEVVAILSTKGKCERASIDEVYLDLTDAAKERLLESPPESSEIIFEEATKSNILDLSSDVSNREENVRAWLCRADADYQDKLLACGAIIVAQLRIKVLEETQFTCSAGIAHNKMLAKLVSGMHKPAQQTVVPSSSVQDFLASLPVKKMKQLGGKLGSSLQDDLGVKTVGDLLTFTEEKLQDYYGVNTGTWLWKTARGISGEEVEDRILPKSHGCGKTFPGSKALKNNASVKSWLDKLCEELSERIQSDLNSNKRVAQTLTLHARACKENECNLMKKFPSKSCPLRYGTGKIQEDAMKLFESALHDFWGSRNTGWSITSLSVTASKIFDDTSGTNSILRYISPSSSASSAVPGSSSTPELTPFLDKKLPMTPIHEEHCEPSSKNEDCGNSNLAKQCCGIEEKGVPNKSSKVKGTGSILKFLSQSQSALPEKRKIDGLTCGHQGQESSSGANKAEQHGRSAEAVDRSNINTAGVHSAGNKWMFNVEDIDPAVVGELPLEIQREIQGWTRPSKQASTKPRGHTISSYFPPARS</t>
  </si>
  <si>
    <t>DNA polymerase eta-like</t>
  </si>
  <si>
    <t>cell growth/division</t>
  </si>
  <si>
    <t>Bradi2g51620.1</t>
  </si>
  <si>
    <t>MPAAAASGGGVADAEDLFRTKRIAEIRAAESATRREISAKEEELRQLVGRSYRDLLDSADSILLIKQSSDSISDNLSRVSESLSSLSPPPEAPSASANAASPSPSGGRARLYAAAARAKYLVDTPEHIWGRLDEGMLLEAAGRYMRAQVVHRLLSRDAAAAARFPLLAHQAQLVEAFRPQIAQRARERLADRRLSSALASDPSSYTSVLCDVARIVRVTLGHVGQLFVPALTDLPLFYKTVLESPPPAQLFGGIPDPDEETRLWREHWDRLEATMVLLETEAVARTCTDWLKECCDEIFGVIAGAQRLVDAIESGEGLGSVQKLMREALDERKGLEGSLEQWLKSVFGSEIESPWDQIRGLILKEGKDIFEDWVEEAFVRRMKDIVHSEFDSLGGSVNVMESMEAIGANADPKDAGDFLLYMRKASTGGSVWFSESKIKKGGILAHLKPIADENDFHSCLTSYFGPEVSRIKNAIDNKCKSILEDLLSFVESHNSVPRLKELVPYLQEKCYRTISEILNKLEAELGKLSASLGTQRKDNSIPAAPIIVERSLFIGRLLFALRYHSSHVPLILSSPRQWLKDSGGAAFARLSSPTPRHSRTSFDSSMPFAPRRHTLDSPSSPGRQFSDSPRRPIASAAASLFGADDSSNPRLDELNKTLKALCITAHTLWITWVSTELSDLLSYALNSDDSLSSSTALRGWEVTVIKQEQPTDGPLEMQIALPSMPSLYIISFLYQACLEIHKIGGHVLDKIILHNFAWDLLQKVIKIYKNFLVSIELGNSQVSEKGVLQILLDLRFIGDVLSGGKNSSSNPSETQIKQDSSPSTMAKTSFRRKQSQFQADSATIEQTNKLIDQFSQRLDPIDWATYESYLWENEKQSYKRCVVLFGFLVQLNHMYTGTVQKLPTKSNTDSNIMRCSQIPRFKYLPISAPALSSRTPKSSLQSPSDDSTSRSPWKSYSNGERSTSSEYDNDASLGSAAPLLKSFVTQVGSKFGENTSRWGSMLSDGQVGKLSDILPGPAAGFFSSFTSGVRYDS</t>
  </si>
  <si>
    <t>conserved oligomeric Golgi complex subunit 1-like</t>
  </si>
  <si>
    <t>Bradi2g53310.1</t>
  </si>
  <si>
    <t>MSMWRFSRSVLRAATAAASAPASPCGRSAARRLYPPPALQRFRYASQPAAEAALGKDPEAEVTAEEARRLMRLANVEALKRRLGDGEVIQYAELLRACEDTGAARTRAEATALAGALDEAGVVLLFRDKVYLQPDKIVDLVRKAMPLALTPEDDPRKEELKQLQTKLEDINKLAHKQVRRILWSGLGFLITQVGLFFRLTFWEFSWDVMEPITFFTTTTGLVVGYAYFLITSRDPTYRDFMERLFQSRQRKLIQRQNFNLERYLELQRCCKDPLEKMWGTSHFSSTDIAHLHELSVQK</t>
  </si>
  <si>
    <t>calcium uniporter 6, mitochondrial isoform X2</t>
  </si>
  <si>
    <t>Bradi2g54110.1</t>
  </si>
  <si>
    <t>MPPTAATLPPPTSHSRVPAAKSIWLNPNLPSSHPLHRHKSAELQRQQKQQQDHAPDIPALVEALSAARGAPDLASALSSHRPVSPRLLCTLLSRLPDPRRGVALLDLLGPDLPASALLVPYNLLLRAASRAGQLRLASGLLLEMRHRGVAADAFSYSTLLAALTRAGHLDHALTFLPLMEADAVSPDLVLFSNLIHLALRGGDAPRALALFSRLRAAGIRPDLKAYNAAIAAYCKSDLLRDAKRLLLHDIPADGVAPDAESYSPILAALARRGRHLAAVSLFSHMRAVARVKPDLSVFNIVLNAYGQLDLAREADRLFWSMRRTGVPPSVVTYNTMLRVYGDAGLFGEAVHLFGLMCSSASDGNGSSVKPNVVTYNTIISIHGKSLEDEKAGSLVRDMQANGIQPNAVTYSTILSIWVKAGKLDRAAKLFEKLLESGTEIDPVLYQTMVVAYERAGLVSQAKRLLRELKDPAEGIPTETAISILANAGRVEEAAWLFRRAVNTGEVRDPSVHRAMMDLFAKNRRHRSVVEVFDEMRKLGHLPDSETIATAMNAYGKLKEFDKAAMLYRASREEGCVFSDRVHFQMLSLLGAQKDFEALESLVSELSHDPSIDKRELYLVAAGVYERAYKFDEAAQIISQIRSSNDFQVQKFR</t>
  </si>
  <si>
    <t>pentatricopeptide repeat-containing protein At5g39980, chloroplastic-like</t>
  </si>
  <si>
    <t>Bradi2g54890.1</t>
  </si>
  <si>
    <t>MATRFVLNTGAKMPAVGLGTWQSDPGVVGEAVYAAVKAGYRHIDCARAYNNEKEVGLALKKLFEEGTVKREDLFITSKLWCGHHAPEDVPEAIGDSLNDLQLEYLDLYLIHWPFRVKKGTSINNPENYIPPDIPATWGAMEKLHDAGKARAIGVSNFSSKKLGDLLSVARVPPAVNQVECHPGWQQSKLHAFCQSTGVHLSAYSPLGSPGSTWMNGNVLKEPVVLSVAEKLGKTPAQVALRWNIQMGHSVLPKSVSEERIKQNLDVNDWSIPDDLLAKFSEIKQVRLLRGNFIANPDSVYKTVEELWDGEI</t>
  </si>
  <si>
    <t>aldo keto reductase domain containing protein</t>
  </si>
  <si>
    <t>Bradi2g55120.1</t>
  </si>
  <si>
    <t>MSAADKVKPAATPGSADPAAIAGNISYHAQYSPHFSPFAFGPEQAFFSTAESVRDHLLQRWNDTYVHFHKTDPKQTYYLSMEYLQGRALSNAVGSLGITGAYAEALKKFGYELEAIAGQERDAALGNGGLGRLASCFLDSMATLNLPAWGYGLRYRYGLFKQIIAKEGQEEFAEDWLDKFSPWEIVRHDVVYPIRFFGHVEISPDGTRKWAGGEVMSALAYDVPIPGYKTKNAISLRLWDAKATAQDFNLFQFNDGQYESAAQLHSRAQQICAVLYPGDATEEGKLLRLKQQYFLCSASLQDIIFRFKERKPDRVSGKWSEFPSKVAVQMNDTHPTLAIPELMRLLMDEEGLGWDEAWDVTNKTVAYTNHTVLPEALEKWSQTVMRKLLPRHMEIIEEIDKRFREMVISTRKDMEGKIESMRVLDNSNPEKPVVRMANLCVVSSHTVNGVAELHSNILKEELFADYVSIWPKKFQNKTNGITPRRWLRFCNPELSEIVTKWLKTDQWTSNLDLLIGLRKFADDEKLHAEWAAAKLASKKRLAKHVLDVTGVTIDPNSLFDIQIKRIHEYKRQLLNILGAVYRYKKLKEMSAEEKQKVTPRTVMVGGKAFATYTNAKRIVKLVNDVGAVVNNDPDVNKYLKVVFIPNYNVSVAEVLIPGSELSQHISTAGMEASGTSNMKFSLNGCLIIGTLDGANVEIREEVGQDNFFLFGAKADQIAGLRKDRENGLFKPDPRFEEAKQLVRSGAFGSYDYTPLLDSLEGNSGFGRGDYFLVGYDFPSYIEAQARVDEAYKDKKRWIKMSILNTAGSGKFSSDRTIDQYAKEIWGITASPVP</t>
  </si>
  <si>
    <t>Alpha-1,4 glucan phosphorylase</t>
  </si>
  <si>
    <t>chloroplast, cytosol</t>
  </si>
  <si>
    <t>Bradi2g55150.1</t>
  </si>
  <si>
    <t>METVAASGYARGAATRSPACCAAMSFSQSYRPKAARPPTTFYGESVRANTARTLPGRQSKAASRAALTTRCAIGDSLEEFLTKATPDKNLIRLLICMGEAMRTIAFKVRTASCGGTACVNSFGDEQLAVDMLADKLLFEALEYSHVCKYACSEEVPELQDMGGPVDGGFSVAFDPLDGSSIVDTNFTVGTIFGVWPGDKLTGVTGGDQVAAAMGIYGPRTTFVVALKDCPGTHEFLLLDEGKWQHVKDTTTIGEGKMFSPGNLRATFDNPDYDKLVNYYVKEKYTLRYTGGMVPDVNQIIVKEKGIFTNVTSPTAKAKLRLLFEVAPLGFLIEKAGGHSSDGKQSVLDKVITVLDERTQVAYGSKNEIIRFEETLYGSSRLAAGATVGATV</t>
  </si>
  <si>
    <t>sedoheptulose-1,7-bisphosphatase, chloroplastic-like</t>
  </si>
  <si>
    <t>Bradi2g55430.1</t>
  </si>
  <si>
    <t>MGAPGRDEEEAKKMEAGDDTVGQKLDAGALFVLQSKGSWLHCGYHLTTSIVAPPLLSLPFAFASLGWAAGMVCLVIGAAVTFYSYNLISRVLEHHAQQGRRQLRFRDMATDILGPGWGRYYIGPIQFLVCFGAVVASTLLAGQSMKAIYLIAVPGGTIKLYVFVAIFGGWMMILAQLPSFHSLRHVNLVSLMLCLSYSFCAVAGCIYLGTSDRAPPKDYSISGNTHSRVYGVFNAIAVVATTYGNGIIPEIQATVAAPVTGKMFKGLCLCYAVVITTFFSVATSGYWAFGNAAQGTLLSNFMVDGKAIIPEWLLLMTELFTLLQLSAVAVVYLQPTNEVLEGVFSDPKAGQYAPRNVVPRLLARTAAVAIGTTVAAMVPFFGDMNALIGAFGFLPLDFAVPAVFYNVTFKPSKKGVVFWLNTTIAVVFSALAVIASVTAVRQIVLDASTYKLFANV</t>
  </si>
  <si>
    <t>lysine histidine transporter-like 1-like</t>
  </si>
  <si>
    <t>Bradi2g55690.1</t>
  </si>
  <si>
    <t>MEPRARASSLLLCLMLSLFSVDIVSAQQRFGINYGQIADNLPDPTQVVRLLRSMNVNKVKLYDADSKVLTSFANTGVEFIISVGNENLQTMATTPGAARQWVSQHVQPFIPATRISCVIVGNEVLGNNDNGMAASLVPAMQAIYDALVDLGLSRQVTVSSAHSVNVLASSFPPSSGVFQEGLAQYIKPLLEFHSKTGSPFLINAYPFFAYKGSPGSVSLPYVLFEPNAGVVDPKTNLSYDNMLYAQIDAVYAAMKAMGHTDIGVRVSETGWPSKGDEDEVGATVQNAAAYNGNLMQRIAMNQGTPLKPEVPIDVFVFALFNENMKPGPASERNYGLFYPNGSPVYAINAGTGAGSGPGAGSGSVGRFDPYSSQMFSAASKLAVTFRAAVGVLLAALFL</t>
  </si>
  <si>
    <t>glucan endo-1,3-beta-glucosidase 14-like</t>
  </si>
  <si>
    <t>cell structure, disease/defense</t>
  </si>
  <si>
    <t>PM, cell wall, apoplast</t>
  </si>
  <si>
    <t>Bradi2g55920.1</t>
  </si>
  <si>
    <t>MAAYEKQQPPPPPQQQQPYYAYPAPPPQPAYYAAPPRPRRSGGGPRCFVCFLFKVIAIAVIALGALTIALWLIFRPGSVRATAVSATLSRFDLPDGPAPGARELLQYNLTVDIRVRNPNRFGIRYEYLEARASYDGERFGYDPLEPFYLDGKAERTVTAAFGGSEPLDGNGALRAYRREKSDGFYYVKVRLYTDVAFRVRVFNVRRKSKISCTLRLPVPSASSAPVPTMLGTRCDVDF</t>
  </si>
  <si>
    <t>NDR1/HIN1-like protein 10</t>
  </si>
  <si>
    <t>Bradi2g56767.1</t>
  </si>
  <si>
    <t>MDVEKRVEATEVDDDGRTRTGTVWTATTHAITAVIGSGVLALPWSVAQMGWVLGPIALVGCAYITYYCAVLLSDCYRSPDPVHGKRNYTYMDAVRSCLGRRDVIICGIAQYAILCGAMVGYTITTATGIMSVVKSNCRHYNGHDAKCSTTGTMYLVLFGLVEVVLSQLPSLEKVTFISVVAAVMSFTYSFVALFLSAAKFASNHKAYGTILGSKIGGPGGVSATTRTFNFLQALGNIAFAYTYAMLLIEIQDTVKSPPSENVTMKKASFYGIGVTTIFYVSLGCIGYAAFGNAAPGNVLTGFDEPFWLVDLANVAVVIHLVGAYQVYAQPVFACYEKWLGAKYPESAFFHREYKLPLGLRFTASKLLLRTLFVTFTTVVSLMLPFFNAVLGLLGAAAFFPLTVYFPVSMYIKQSKVPRGSPKWLALQALNVGSLLVSLLAAVGSVADIVERLGHVTMFKTEL</t>
  </si>
  <si>
    <t>amino acid permease 5-like</t>
  </si>
  <si>
    <t>Bradi2g57335.1</t>
  </si>
  <si>
    <t>MAPKMGKEDTDLLVMVDKLMRGKRELLVVVETGVVYVVRGLYVIEILWSEGYKPWPPLHPLLIKGRNLYKDKTMRQPWPDEQKRSRVLQEKHARGFIARKSRDVRIHDKEIEKMRRFNRIKENRSKGKEDINQKSSQKPVSTNTVCQRSDEGRIPSLQHGEPGNTMQHHISSKQNPANHLVNQQFPCWQHYNEVLPQEGAMRTSRPESIEHQVPSVQQGEPEKTRQQQILSRPAPAQQIFKHPQQQNNHRPDPAQQMFKPPQEHGNGQQHNLQQGTTKSFSILGQAPGIHLGGPGNARQLQKSPKPTPVRQIMNQAQPPNYQHRNEVILEEAAKKTCRVDSVDHRNGTYHNTDSVKAPCVQHGVSGNAWQQQKSSKPTPIDQIKNLPQSPVHQYQRGVLRQEVTKRTYRVESIAHQNNTYQNTEYHEPAFQPQGAKQQQHKQSDHQRLQPLRPKNQDFSSRNQGEDYHRRRQMTQEQHHTEQRHHWNQYGRRQMAQDQYQPQQIHHQNQQDSWSMNQNHFPHDYQNYQYAQQVPRLKLCRYYQQNLWCPYQENCKFSHGS</t>
  </si>
  <si>
    <t>zinc finger CCCH domain-containing protein 62-like</t>
  </si>
  <si>
    <t>Bradi2g58020.1</t>
  </si>
  <si>
    <t>MAADATVFPYGLRVLVVDDDPTWLKILEKMLRKCSYEVTTCGLARVALEILRERKSKFDIVISDVNMPDMDGFKLLEHIGLEMDLPVIMMSIDGETSRVMKGVQHGACDYLLKPVRMKELRNIWQHVYRKRMHEVKEIEGHDSCDDLQILRYGFEGFDEKGIFITADSDTTRKRKDLDKDHADQDSSDGATAKKARVVWSVDLHQKFVNAVNQIGFDKVGPKKILDLMNVPGITRENVASHLQKYRLYLGRLQKQNEERILGAARQDFSNKGTSENLNLRSSFQDQPSNVSSGYPHASQKIQGQSSMLDSQLEDTKCTVPLPASDKSRNSVNDVADSQNVADASPLSGVLSFKGLPVNQDNNPSETMIMECQTWNGGVPSKQFMQYPKHNHARCDLLGDYACLPKPDLEHPAAPGNFFTPPPLISMSCSMELDARNFSDVKPALLDCIKSLSPALTCTVDSVSVQLSDSVVTSTSSDRKFSTVEGLPYFDQTNSQGPLFRSQEPSTTCGLDLASLPEDLPSYPLQGVPFENIGLSSIDLFHYNDTMLLAGLQSNWYDDQEFISETTDYPLMDGCLFA</t>
  </si>
  <si>
    <t>Two-component response regulator</t>
  </si>
  <si>
    <t>Bradi2g58330.1</t>
  </si>
  <si>
    <t>MASRNTEQSAGSISASPNATSSQCPPAMHPELLMAACQGYYGQLDLLLNREDTEVNLLIILLFFGRTILLGAFGRMITLTILQVIVNVDGSTEYAASLLLQGATPDGDSALHIVASSGDGDRYVKSAEVIYSRAKHLLAARNGRGSTPLHCAARAGNFAVLSLFIDLARREEEAGAVDSRIRTRTLLRMQNKPAGETALHEAIRAAHMPMVGELMTADDCLARVPSHDGTSPLFLAVSLRHHAIARELYKRDSQLSYSGPHGQNALHAAVLRSQGMLSAIIFLVTRCSGCAGLRDNHGRTFLHIAVKKRRYHVVAYACRTPLLGSILNLQDNEGNTALHLAVEAGDWWTFAYLYANKHVDLNLPNISRHTPRELSVRTIPTGVYCMLNSRILIQQALISANATRDICRLDGMEVDHNPEPDAGVDAQLTNSTQVTGIGLALVTTMAFGATFSLPGGYRADDHPNGGTPTLGGNAVICFSISLVLAVYIILASVSLGTAIAIILALASVAIFYANSLLERYIILLIGILNRVGIVPILRSNIFKALFLLGWPVLVIFFCQEIYAWRHHTWI</t>
  </si>
  <si>
    <t>putative ankyrin repeat protein</t>
  </si>
  <si>
    <t>Bradi3g01667.1</t>
  </si>
  <si>
    <t>MAVHLRPGGGDAEQEPGASRGARRRRARLETASKAQRETGEAMLKLQRRVEELQAAAREKDAEVGRLRAEAAGARTKLQEAHQESESCANLSQNTAEHDIASNLGTELRKLKQAYEILSSKKDKEVSALLSERDFVCDQMSIMEQDFAALLKKLEAAQATESAQKLQQNINELQVLAEKKDDEISRLRAKAVSAKEKIDYLQLLVKEKDDEIERLKGGLPETIPKRNKDISETHKRSRNEGPAVWTESKNSCPRTMIEEDFASEIEMAEKHGQAETSKKPKYASSLSNSGNGGDGDEQSGHDEDGDEQSGGDKDDELIGTDEDGDEQSGTDEDSDEQSGTDEDGNEQSGSDDGSEDVDEQNRLPLTRISGEAPNLFCRSVSLMVHVCAPFSKKKLMSTSCGRSSLNLLVVF</t>
  </si>
  <si>
    <t>SWR1-complex protein 3 isoform X2</t>
  </si>
  <si>
    <t>DNA modification</t>
  </si>
  <si>
    <t>Bradi3g02410.1</t>
  </si>
  <si>
    <t>MGYVLSAVARVLQQPTAWGAACEMALLAGPLWAAALVGLLLGWAWRPRWAAGIVATADPPQFATAEFWRGQLPARLRAPLDYFAGGTAATAAAQQEEEETSLQGSSEMANEELAVGKDDLVKLWRLVEGNDGGPSWIKMMEKALPDMTYQAWRRDPQNGPPQYQSSTIFENATPEEVRDFFGDDEFRMSNKWDDMLISHKTLEECQTTGMMKVHWVRKFPFFCSDREYIIARRIWKLGSAYYCVTKGVQCSSIPRRSKPRRVDLYYSSWCIRAVESRRGNGGSTACEILLFHHEDMGIPYEIAKIGIRQGMWGCVKRIEPGLRAYQEARAAGEPPSPSALMARINTKVGDNFVRALESNSNQSDIVEAEEKPVKNRVARFLVLGGAVALACTLDQGLLTKALIFGVARKFVGQRNAL</t>
  </si>
  <si>
    <t>START domain-containing protein</t>
  </si>
  <si>
    <t>lipid transport</t>
  </si>
  <si>
    <t>PM, mitochondria</t>
  </si>
  <si>
    <t>Bradi3g04490.1</t>
  </si>
  <si>
    <t>MAQMRVFGDEHGQQELLRGEFHGSSSDKGDNSSNKKARAGLCGLLRERKVLELARGKRRLVEVPYTATLAHAANALLAGRVSAVTVAAPPGHWIGAGGSMIVESDPATGAARKHYIGMVNMLDIVIHIAEAGQDNEDDDLDRRMAVPVSSVIGHSLEGLTLWTLHPNTSVLDCMETFSKGVHRALVPLESSAPDTIVAVELVESAPAYKMVTQMDVVRFLRDHGAELGAVLSRTVGGLGAASEAVLAVASRTTVIEAVRTMRAASLTAVPVVDAPVDAYVLQDGRGKKVVETFSATDLRDCPVARLRAWLGAGVTEFKEKVAEYRREGGRRPLDSAAAGDGGAQATDDGYDTDDEDDTAAGRGGGEEEKRMVTCTMESTLGEVVEKAVENHVHRLWVVDEEEGLLRGVVSLTDVLRVVREAALGEDQELHSLQDIVSS</t>
  </si>
  <si>
    <t>SNF1-related protein kinase regulatory subunit gamma-like PV42a-like</t>
  </si>
  <si>
    <t>cell wall</t>
  </si>
  <si>
    <t>Bradi3g04500.1</t>
  </si>
  <si>
    <t>MFDSLLNTKFFNKCKHAIKCTRTRLDLVRKKKQAMVKFLKKDVVDLLTNGLESHAFGRMEGLIVEMNQASCYDMIEQYCECIVKQLNNLQKQSECPHEALEAVSTLIFAAARFPDLPELCELRHIFTEKYGTSIEPFVSSEFVQKLQDKSFSHDEKLQMVQNIAEEFELPFNTKAFERKISGVPQNKHELLKKGSFNGIGVEASGRGHKVDRPAGLQRKSKSIPEGLDWKQEVLVKPKDIHVIPDCIGQVGEKSRNNYSDKPNEKKHMNNGVPSLDIKRRNGQKEVKKDDKKGGQSWRELMNAEELDLNGSKKQETSVAKSLQREIKKVVPPYTELKETAKKDNIEKVDGNGYHAHRSHMAGDTNDYWGHADLGLKTLGLEKPGTDSANTLNGKTVNKLPPPPYSKPYRAKSEKSAEEDNISLSNRARHVGESSPSVQDRHQVPEKVVNMRPPYVKPNSNMKSAHETPTYQAANGYRHTGSEATGQQRDGLVEDDAVRPVSVRRKSTKPPAYGFPYDEATNEEKMANQTPGSRTRHSSNRNGPRDDYERRKHASRQNGSASGSDYQTEEDENDNAIDFGNLLPRAPGSHRKHRSRSAHPREGGHDNEERMMDKLLRHYSKKGIDREEHKTRTKSRTPRPRDDQPADSNGERSNREGAPNPPERAISLPTESGSPVAKAKAPAPARSISQPDTSRGNVHPRMPDFDELAARISALKKA</t>
  </si>
  <si>
    <t>uncharacterized protein LOC100836034</t>
  </si>
  <si>
    <t>Bradi3g05767.1</t>
  </si>
  <si>
    <t>MSGGGVFLGVDVGTGSARAGLFDDKGKLLGSASNPIQIWKEKDCVERMVLAVAVGADGSPVSVSWNGDSRRDIIVWMDHRAADQAGRINSQNSVALQFYGGGVYPEMQVPKLLWVKENLQESWSMVSRWMDLGNWLTYRATGDDTRSLSHMEQWRESVSRDMDGADEDFWVEIGLEDLYNGSNKKIGHDVAFPGHPLGSGLTPASAKELGLLPGTPVGISLIDAYAGGIGVMESVPDEDFKSDMSDEEAICHRMVLVCGTSTCHMAVSKNKLFIPGVWGPFWSVMIPEFWLTECGQSATGALLDYVVQNHVAAPLLANQAASQSVSIYELMNKILLSMSHEQNMPFLSALSQDTHVLPDFHGNRSPVADPKSKGVICGLTLDTSEKQLALIYLATIQGIAYGTRHIVDHCNAHGHKIDTLLACGGLAKNSLYIQEHADITGCKIILPRENESVLLGAAILGAVAAKKFSGVHDAMKALNAAGKVVRPSSDPRVKKYHEAKYQIFRSLYDQQLSHRSTMVQALQ</t>
  </si>
  <si>
    <t>FGGY carbohydrate kinase domain-containing protein-like</t>
  </si>
  <si>
    <t>Bradi3g06750.1</t>
  </si>
  <si>
    <t>MATAASLSALSSAAAAGKRFVLSSPSLSFASRRLAAPAHLRAAFGPGARRVAAAAATASPVVATIAVGDKLPDATLSYFDPADGELKTVTVGELTAGKKAVLFAVPGAFTPTCSQKHLPGFVAAAGDLRAKGVDTVACVSVNDAFVMKAWKESLGLGDDAGVMMLSDGNLELTRALGVEMDLSDKPMGLGVRSRRYALLADDGVVKVLNLEEGGAFTTSSAEEMLKVL</t>
  </si>
  <si>
    <t>peroxiredoxin-2E-2, chloroplastic-like</t>
  </si>
  <si>
    <t>Bradi3g07926.1</t>
  </si>
  <si>
    <t>MMWQPLRLDIKRKLAQRSERVKSVDLHPTEPWILSSLYSGSVCIWNYQTQTMVKSFEVTDLPVRSAKFIARKQWVVAGADDMHIRVYNYNTMDKVKVFEAHTDYIRCVAVHPTQPFVLSSSDDMLIKLWDWDKGWACTHVFEGHSHYVMQVTFNPKDTNTFASASLDRTIKIWSIGSPDPNFTLDGHSKGVNCLDYFTGGDRPFLITGSDDQTAKVWDYQTKSCVQTLEGHAHNVSAVCFHPELPIIITGSEDGTVRLWHSTTYRLENTLNYGLERVWALGYMKGSRRIVIGYDEGTIMIKIGREVPVASMDNSGKIIWAKHNEIQTVNIKTVGAGNEIADGERLPLAVKELGSCDLYPQSLRHNPNGRFVVVCGDGEYIIYTALAWRNRSFGSALEFVWSSDGEYAIRESTSRIKIYSKNFQERKSIRPTFSVERVFGGVLLAMCTNDFICFYDWADCRLIRRIDVNVKNLYWADSGDLVTVASDTSFYILKYNRDVVSSHLDGGGSVGEEGVEDAFELLHEINERIRTGLWVGDCFIYNNSSSRLNYCVGGEVTTLFHLDRPMYLLGYLANQSRVYLIDKQFNVVGYTLLLSLIEYKTLVLRGDFDRANEVLPSIPKEQYDSVAHFLESRGMLEEALEIATDLNYRFDLAVQLGRVDDAKAIALEVQSESKWKQLGELAISTGKLEMAEECLQHAMDLSGLLLLYSSTGDAEGITKLASMAKEQGKNNVAFLCLFMLGKLEECLQLLIESNRIPEAALMARSYLPSKVPEIVALWKKDLQKVNSKAAESLADPDEYPNLFEDWQIALNVEATVAPKRGIYPPAGEYLIHAERSNESLVEAFKNMHVHEEDDVHEEDDVHEEEVLTNENDTVHEVIEDDGAEESQEDAVEVDADGSTDGTIHVNGNDSEEQWGMNNEEPSA</t>
  </si>
  <si>
    <t>Coatomer subunit beta'</t>
  </si>
  <si>
    <t>PM, Golgi apparatus, cytosol</t>
  </si>
  <si>
    <t>Bradi3g09660.1</t>
  </si>
  <si>
    <t>MAAIVSSAAPTALTPPRARGRRPRPAARTNRRLLRAGLAAGLSAALGLANGGGGAALAEPLSYDEMLRLSTDTAGGDGFALPDLGLDGLVDFVAQNPLVVAAGFAVVAVPLVLAQVLGGGSSKPYGTVSGKAAYQRLLEEPDAQLVDIRPLKDAREVGSPDIREAKKKAVAVPYDGEDKNGFLKKLQLRLKDPENTTLIILDKFDGNSELVAELVTANGYKAAFAVKDGAEGPRGWQSSNLPWTAPRKGFSFDLGDLFGDGSEGLPVTIAFAALTGLGIVAYTEIETVLQFLGSAAVIQLVTSKLLYAQDRKKTLQQIDDFFNKKIAPKELVDEIKEIGQALLPSSGDVKSQPAATEAAPAAAIATDAPVAEATPAEAITESPPETPSRPLSPFANYPDLKPPSTPSPSAAEGKTEVKAETAGTESPAEVNSAPVVAEAVPEPPPAKPRPLSPYANYPDLKPPTSPWPSPP</t>
  </si>
  <si>
    <t>rhodanese-like domain-containing protein 4, chloroplastic isoform X2</t>
  </si>
  <si>
    <t>Bradi3g16307.1</t>
  </si>
  <si>
    <t>MAPAVAGGSSRGAGCKCGFQVCVCSGSAAVASAGSSLEVERAMAVTPVEGQAAPVDGESWVGVELGPDGVETDESGAGVDDRPVFKTEKIKGVLLHPYRVLIFVRLIAFTLFVIWRISHKNPDTMWLWVTSICGEFWFGFSWLLDQLPKLNPINRIPDLAVLRQRFDRADGTSTLPGLDIFVTTADPIKEPILSTANSVLSILAADYPVDRNTCYISDDSGMLMTYEAMAESAKFATLWVPFCRKHGIEPRGPESYFELKSHPYMGRAHDEFVNDRRRVRKEYDDFKAKINSLETDIQQRNDLHNAAVPQNGDGIPRPTWMADGVQWQGTWVEPSANHRKGDHAGIVLVLIDHPSHDRLPGAPASADNALDFSGVDTRLPMLVYMSREKRPGHNHQKKAGAMNALTRASALLSNAPFILNLDCDHYINNSQALRAGICFMVGRDSDTVAFVQFPQRFEGVDPTDLYANHNRIFFDGTLRALDGMQGPIYVGTGCLFRRITVYGFDPPRINVGGPCFPALGGLFAKTKYEKPSMEMTMARANQAVVPAMAKGKHGFLPLPKKTYGKSDKFVDTIPRASHPSPYAAEGIRVVDSGAETLAEAVKVTGSAFEQKTGWGSELGWVYDTVTEDVVTGYRMHIKGWRSRYCSIYPHAFIGTAPINLTERLFQVLRWSTGSLEIFFSKNNPLFGSTYLHPLQRVAYINITTYPFTAIFLIFYTTVPALSFVTGHFIVQRPTTMFYVYLGIVLATLLIIAVLEVKWAGVTVFEWFRNGQFWMTASCSAYLAAVCQVLTKVIFRRDISFKLTSKLPAGDEKKDPYADLYVVRWTPLMITPIIIIFVNIIGSAVAFAKVLDGEWTHWLKVAGGVFFNFWVLFHLYPFAKGLLGKHGKTPVVVLVWWAFTFVITAVLYINIPHIHGGGGKHSVGHGMHHGKKFDGYYLWP</t>
  </si>
  <si>
    <t>CsIF6</t>
  </si>
  <si>
    <t>PM, Golgi apparatus</t>
  </si>
  <si>
    <t>Bradi3g16967.1</t>
  </si>
  <si>
    <t>MPRHLRLGVGARSLATAAIRRGDLAGAAEPEAVASTTPQRKTTADYNRLLAGYARAARPGGRRDRLLADARHLFDRIPRPDAVSYNTLLSCHFAAGDVRGARDLFAAMPATARNVTSWNTMLSGLSRSGAVGEARAVFLAMPARNSISWNAMVSCFAHAGDMCAAEECFEDAPDKENAVLWTAMVSGYMDSGHVEKAMQFFEAMPVRSLVSWNAVVAGYVKNSRAEDALWVFKTMVRDADVRPNESTLSSVLLGCSNLSALGFGRQVHQWCTKLPLSRRVTAGTSLVSMYCKCGDLDGACKLFSEMRIRDVIAWNAMISGYAHHGDGREAIELFEKMKSQGVEPNWITFVAVLTACIHTGMCDFGMQCFERMQEVYGIEARVDHYSCMVDLLCRAGSLERAVSLIRSMPFQPHPSAYGTLLNASRVYKNMEFAEFAAGKLIEQNPQNAGAYVQLANIYAVANQWADVSRVRRWMKDNAVVKTPGYSWVEINGVIHVFRSNDRLHPQLSLIHERLCQLEERMKAMGYVPDLDFALHDVDESLKVQMLMRHSEKLAIAFGLLSTAPGITLRIFKNLRVCGDCHTAAKLISKIEDREIILRDTTRFHHFRSGHCSCGDYW</t>
  </si>
  <si>
    <t>pentatricopeptide repeat-containing protein At4g16835, mitochondrial-like</t>
  </si>
  <si>
    <t>Bradi3g18707.1</t>
  </si>
  <si>
    <t>MGDSYIILKTTALKNGSLRHDIHYWVGRDTSQDEAGTAAILTIELDAALGGRAVQYREVQGNETEKFLSYFRPCIMPQPGGVASGFKHVEVNEQEHTTRLYVCSGKRVVHVKEVPFARSSLHHDDIFILDTKSKIFQFNGSNSSIQERAKALEVVQYIKDTFHEGKCEVAAVEDGRMMADAEAGEFWGFFGGFAPLPRRASVDNNEKDEETSLKLLCFNQGKLDPINYECLAHELLETSKCYLLDCGAEMFVWMGRTTTLQERKGASEAAEKLLSDANRTKTHVIKVIEGFETITFKSKFKEWPQTPDLKLSSEDGRGKVAALLKRQGLNVKGLMKAAPAKEEPQPYIDCTGSLQVWRVNDKDKTILSSSDQSKFYSGDCYIFQYMYPGDDKDECLIGTWFGNKSIEEDRVTALALARKMVESTKFQAAQAHLYEGREPIQFFVIFQSFQVCKGGLSSGYKKFIAENGNEDDTYSEDGLALFRIQGSGPENMQAIQVDSVASSLNSSYSYILHDGNTVFTWTGNLTTALDQGLIERQLDMIKPNLQSRSQKEGSETDQFWSLLGGKFEYSSQKIGRENESDPHLFSCILSKGNLKIKEIYHFTQDDLLTEDVFILDCHSDIFVWVGQQVDVKVRLQALDLGKKFLELDFLMENLSHETPIFIVTEGSEPPFFTRFFKWDSAKSLMHGNSYERKLAIVKGGGTPALDKPKRRTPALSGRSTGQESQRSRSMSSSPERSRVRGRSPAFTALASTFESANTRNLSTPPPVAKKLYPKSVTPDSSNTSSKSSAPAAPTGSSNRPTQAPPSKSVKDGSELEKPKQEEAAKEGTDTMTGKLESLTITEDAKEDEPEDDEGLPIYPYDLLKTTAAEPVTEIDVTRRETYLSSSEFKEKFGMAKEAFSKLPKWKQNRMKIALHLF</t>
  </si>
  <si>
    <t>villin-4-like</t>
  </si>
  <si>
    <t>Bradi3g25093.1</t>
  </si>
  <si>
    <t>MASLPPLLRPRRPRALLCAAPLSLSGAALAPRAAPPLRCLTPPRRPRSACDQPPPAASPRRAPPLPRALPSSAHVGRASSPAPVGRARLAPCSTLLRAREPALSPVLLPAARLQCTAPRELRLPAPPPPRRPSPPSLAPGRARPSSARDQPEPDAAHPYSLARSSSLLLGPSPSPSPAGPWPSSFSFLFSFSGKLFPLRVGAACQLLCATVWCYCAAAPRVLCRCPSPCERVKTEEPRSQSHERLRPRRLNDYFAYDGFIVYDYLVYVGYFLYIATPQRVQVYDSYDDDYACVLLPGFLLHSRQLSTPEVPAEQVSC</t>
  </si>
  <si>
    <t>uncharacterized protein LOC100841342</t>
  </si>
  <si>
    <t>Bradi3g26391.1</t>
  </si>
  <si>
    <t>MAPTVMSSAATAVAPFQGLKSTAGLPIGRRSASAGLGSVSNGGRIRCMQVWPIEGIKKFETLSYLPPLTVESLLKQIEYLIRSKWVPCLEFSKVGFVFREHGNSPGYYDGRYWTMWKLPMFGCTDATQVLKELEEVKKEYPDAYVRIIGFDNTRQVQCISFIAFKPPGCEESGKA</t>
  </si>
  <si>
    <t>ribulose bisphosphate carboxylase small chain PW9, chloroplastic-like</t>
  </si>
  <si>
    <t>Bradi3g27300.1</t>
  </si>
  <si>
    <t>MIQPQTLLNVADNSGARKLMCIRVIGTAGNQRYARIGDVIVAVIKDAVPQMPLERSEVIRAVIVRTCKEFKCEDGIIIRYDDNAAVIIDQKGNPKGTRVFGAITEELRELNFTKIVSLAPEVL</t>
  </si>
  <si>
    <t>ribosomal protein L14</t>
  </si>
  <si>
    <t>Bradi3g27325.1</t>
  </si>
  <si>
    <t>MSPQTETKASVGFKAGVKDYRLTYYTPEYETKDTDILAAFRVSPQPGVPPEEAGAAVAAESSTGTWTTVWTDGLTSLDRYKGRCYHIEPVPGEDSQWICYVAYPLDLFEEGSVTNMFTSIVGNVFGFKALRALRLEDLRIPPTYSKTFQGPPHGIQVERDKLNKYGRPLLGCTIKPKLGLSAKHYGRACYECLCGGLDFTKDDENVKSQPFMRWRDRFVFCAEAIYKSQAETGEIKGHYLNATAGTCEEMMKRAVFARELGVPIVMHDYLTGGFTANTTLAHYCRDNGLLLHIHRAMHAVIDRQKNHGMHFRVLAKALRMSGGDHIHAGTVVGKLEGEHRARGIFFTQDWVSMPGVIPVASGGIHVWHMPALTEIFGDDSVLQFGGGTLGHPWGNAPGAAANRVALEACVQARNEGRDLAREGNEIIRAACKWSPELAAACEVWKAIKFEFAPVDTID</t>
  </si>
  <si>
    <t>Ribulose bisphosphate carboxylase large chain</t>
  </si>
  <si>
    <t>Bradi3g29750.1</t>
  </si>
  <si>
    <t>MELSLVSAKPSPSPRAAASALLFAPLKPFPLLRFPPRRAAPFARLRSQRFQFRRAAGSGDGEGESDATARGEVFGGRREEVFGGRKELTGVQPLVESLPPAARTAAELAVAAAAVAAGYGIGLRLGGGSRAAAVAGAAVLGAASVAGAAAVNSVVPEVAAVGLHNYVVGCDDPTKLETSEVEAIASKYGVSTQDAAFKAELCDLYASFLYSVLPPGDEDLKGNEVEVITKFKSALGLDDVDAANMHMEIGRRLYRERLETRDRDADMEQRRAFQKLIYVSNLVFGDASAFLLPWKRLFGITDSQIDIAMRDNAKNLYTSQLKSIGRDLDIGTLIEVRRAQLAYKLSDEIAADMFREHAKKLIQENISSALDILKSRTKAANSPTQVIEEVKIVLAFNSLLTVLSKHPQGDRFVRGLGPISLAGELDHDRRAGDLKILYRAYATEVLSDGPLDNEKLIPLNELRNIFGLGKREAEAIISDVKSQVYRKRLAKCFNTELAAAPSKASFLQNLCEELEFDPELASKMHEDIYRQKLQQFVADGELSKDETEALMAFQVRLCIPQETVDAAHTDICGQLFEKVVKEAIVSVDGYNADRRDAVRKAAQGLNLKKEAAMTIFSKAVRKLFLNYIQRAKAAGNRIEQAKELKKLISFNTVVVSELLADIKGEPTATAEPATSSTTSEPETTESEGEDDYEWESLETLKKTRPDKELKEKLDKSSQKEITLKDDLPLRDRAELYQTYLMFCITGETTNVSFGTAISTKKDNSEYLMLKQLGNILGLTRKEAQDVHIKLAEKAFVQQAEVVLADGKLTESKADQLAKIQKQVGLPDEHAQKIIKSITTTKLSSAIEASIARGQIGIQQVRGLKEANFQLDSLIAEPLRETIYKKSAEEIFSSGTGEFDEEEVYVKMPADLIINAEKAKSIVQDIAKVRLENALVQAVALLRQKKKDGVISSLNDLLACDAAVPASKPLSWPSPGELDDLYCLYLKSIPKPEKLSRLQYLLDISAEKAGQLRDAASAGTLPVASQEEEELAF</t>
  </si>
  <si>
    <t>protein TIC110, chloroplastic</t>
  </si>
  <si>
    <t>protein transport</t>
  </si>
  <si>
    <t>Bradi3g29760.1</t>
  </si>
  <si>
    <t>MEFSLVSAKPSPRAAAAAASAPRSSPTAARLRGRRFRCAAAAKGEQVFGGRKELTGVQPLVEALPPAARAVVELAVVAAAATAGYGLGTKYGGGSRTAAVAGAAVLGAASLAGAAAVNSVVPDVAAVGLHNYVAGCDDPTKLETGDVEAIAKKYGVSTEDAAFKSELCDLYGSFVYSVLPPGHEDLKGNEVEAIIKFKRALGLNDVDAANMHMAIGRRLYKERLNAFQKLIFVSNLVFGDASDFLLPWKHLFGITDYQIDIAMRENAKTLYASELKSIGRGLDIGTLIELRRSQLAYKLFDEVAADMFREHAKKLILENIASALAILKSQPSTAITPAQVIDEVNSIIAFNSLLRVLSKFPQGDRFARGLGPISLGGEYDHELMVDDLKILYTAYAREVLSDSLDDEKLVSLIELRNIFGLGKLEAEEIIANVKSRVLA</t>
  </si>
  <si>
    <t>AT-rich interactive domain-containing protein 1</t>
  </si>
  <si>
    <t>Bradi3g32215.1</t>
  </si>
  <si>
    <t>MLPSRRLLQQNTGNPGRIPGIPAADPPAGVSSDVVVILAALLCALICVVGLAAVARCARSRRNSTTGDNASYPSESPAHAAAGSGGGTHGGSTASVTTTTTTTSTASSKGLKKKALKALPKLAYADAVAAAAAARGALPAAGDDDDDDEEGRKKKAEEILSECAICLSEFGEREEVRVMPQCGHGFHVACVDAWLRSNSSCPSCRRPIVLHDPTPPPKRCRKCEDIILDAVVAASASSSSSSAVVSSHRGHHGGHGGGGFLP</t>
  </si>
  <si>
    <t>probable E3 ubiquitin-protein ligase</t>
  </si>
  <si>
    <t>Bradi3g34090.1</t>
  </si>
  <si>
    <t>MGNIAKDLTAGTVGGVANLVVGHPFDTIKVKLQSQPSPAPGHLPKYAGALDAVKQTIAAEGPRGLYKGMGAPLATVAAFNALLFAVRGQMESLLRSEPGAPLTVKQQVVAGAGAGFAVSFLACPTELIKCRLQAQSSLAEAAAASSVALPKGPLDVAKHVMKDAGLKGLFKGLVPTMGREIPGNAIMFGVYEAVKQYMAGGQDTSSLGQGSLILAGGLAGGALWLTVYPTDVVKSVIQVDDYKKPRFSGSIDALKKIVTADGVKGLYKGFGPAMARSVPANAATFVAYEITRSAMG</t>
  </si>
  <si>
    <t>mitochondrial carnitine/acylcarnitine carrier-like protein-like</t>
  </si>
  <si>
    <t>Bradi3g34980.1</t>
  </si>
  <si>
    <t>MQAFLSSSSILANPCPRSLFPRPSTQSQLLLSSVSGARTNAAAAASARRSSGRCVATPASSSPAVAAVATDVPAKMKAWAYDEYGDTGVLKLDEAVSVPAVGDDQVLVRVAAAALNPVDSKRRMGKFKATDSPLPTVPGYDMAGVVVKVGSQVKSLKEGDEVYGHISEKVLEGPKQFGSLAEYTAVEEKLVALKPKNIDFAQAAGLPLAIETAHEGLERAGFSAGKSILVLGGAGGVGSLIIQLAKQVFGASKVAATASSPKLELLKSLGADVAIDYTKENFEDMPEKYDVVFDAVGQGDKAVKVVKEGGSVVVLTGAVTPPGFRFVVTSDGSVLAKLNPYLESGKVKPVVDPKGPFSFPQVVEAFSYLETGRATGKVVISPIP</t>
  </si>
  <si>
    <t>quinone oxidoreductase-like protein At1g23740, chloroplastic-like</t>
  </si>
  <si>
    <t>Bradi3g35700.1</t>
  </si>
  <si>
    <t>MSFNDDEPIVAPPNSGPRPTPIVAGRVQLVSKNNREAPLEENTQKVMLELTGGDSTADRSGLDLVAVLDVSGSMQGEKIDKMKTAMQFVVKKLSTIDRLSIVTFSDAASRLCPLRQITDASKADLQGIVDGLKPGGNTNITDGLVTGLKVLADRKLSSGRVVGVMLMSDGQQNRGGDAAKVAISGNVPVYTFGFGSDYDPTVLNAVAKNSMGGTFSVVDDVGALSMAFSQCLAGLLTVVVQDLKLTVTRVEDESEIQKVTAGNYPQEEDAGSVTVSFGDLYSKEVRKVIVDLLLPAIESDRGADILEVTYSYKTNGKLFDAPPATVTVSRTGAVPGDSPADDPPVVQTEVARLKTVTMITEARAMADGQKLGDARDKLVEAQNGLEDVLEQSNPVVEMLRTELQQLLKLFRTQEVYNKQGRPYAMSSETSHARQRFAARGDIESMRMFATPRMDKYLEQAKKFDEDPETPLPSADDDVKEEIAANPLAPIAGPIAFYIQAAIQALQAIEKIITNGTKPN</t>
  </si>
  <si>
    <t>probabale E3 ubiquitin-protein ligase</t>
  </si>
  <si>
    <t>Bradi3g36520.1</t>
  </si>
  <si>
    <t>MAATPAPLSLSASALSARLRLAAPASRAASARRRGPMVVRAKIREIFMPALSSTMTEGKIVSWSAAEGDRVTKGDAVVVVESDKADMDVETFYDGIVAAVLVPAGESAPVGAPIALLAESEEDVALAVAQAQALSSGQAQQAPPPSDADAPPPPSPPPAAAAPAPVAAGRRVLPRRRLRSWPSSTGGPCQAGIQPKPKVAPPTAAAPVAAPSVRAVPQASVLPPVPGATVVPFTAMQAAVSKNMVESLSVPAFRVGYPILTDKLDELYEKVKPKGVTMTVLLAKAAAMALAQYPVVNASCRDGASFTYNSSINIAVAVAIDGGLITPVLEQADKLDIYLLSQKWKELVKKARAKQLQPNEYNSGTFTLSNLGMFGVDRFDAILPPGQGAIMAVGASKPTVTADKDGFFSVKNKMLVNVTADHRIVYGADLAAFLQTFAKIIEDPESLTL</t>
  </si>
  <si>
    <t>Dihydrolipoamide acetyltransferase component of pyruvate dehydrogenase complex, mitochondrial-like</t>
  </si>
  <si>
    <t>Bradi3g37140.1</t>
  </si>
  <si>
    <t>MASAITISSVSAQAALISKPRNHGITSYSGLKASSSSISFETGSSFLGKNASLRASVTPRIVPKAKSGAQISPEASYKVAVLGAAGGIGQPLGLLIKMSPLVSELRLYDIANVKGVAADLSHCNTPSQVLDFTGPGELADCLKGADVVVIPAGVPRKPGMTRDDLFNINAGIVKSLIEAVADNCPEAFIHIISNPVNSTVPIAAEILKQKGVYNPKKLFGVSTLDVVRANTFVAQKKNLKLIDVDVPVVGGHAGITILPLLSKTRPSVTFTEEETEELTKRIQNAGTEVVEAKAGAGSATLSMAYAAARFVESSLRALAGDPDVYECTYVQSELTELPFFASRVKLGKNGVESIISSDLEGVTEYEAKALEALKPELKGSIEKGIEFVHKQQGATASV</t>
  </si>
  <si>
    <t>Malate dehydrogenase</t>
  </si>
  <si>
    <t>cytosol, mitochondria</t>
  </si>
  <si>
    <t>Bradi3g39800.1</t>
  </si>
  <si>
    <t>MAMAMGKQHGSSPEDDDVEAPLLPVDPATTTGRRPASSSSSRLQALFAHRYPAILSGPAACLAVCLLADLDLGVHGAAPRNMLGALAWVFLWWVTDAVPLAVSSMAPLFLFPALGVASADAVAAAYMDDVIALVLGSFILALAVQRYHIHRRLALNIMVRFCGDPVRPAWLLLGVTGTTAFVSMWIHNTACTVMMMPVATGILQRFPRGTGGNGEELAEVRRFSKAVVLGVVYASAVGGMATLTGTGVNVILVGMWSAYFPEQRPITFSSWMAFALPLALVVFLALWVTLCLMYCSKDTGKALSGYLDRSHLRTELSLLGPVAFAEKMVLAVFGGLIVLWMTRTLTNDIPGWGVLFHNKVGDGTVTIMMATLLFIIPSGKSEGEKLMDWDKCKDLQWSIILLLGAGFAIADGFRTSGLTDILSSGLGFLEGAPALVVVPVACAFSGVITEFTSDDSTATLVLPLFAELAKSIRVHPALLVVSGAVGAQLSYLLPTGSPSNVVGFSTGYVTIKDLVVTGLPLKVVGVAALTILLPTLGSVIFGMENKSREHQWKFWNLSV</t>
  </si>
  <si>
    <t>tonoplast dicarboxylate transporter-like</t>
  </si>
  <si>
    <t>tonoplast</t>
  </si>
  <si>
    <t>Bradi3g41310.1</t>
  </si>
  <si>
    <t>MDPDAVAKAFVQHYYQTFDANRGALVGLYQDGSMLTFEGDKFLGSAAIAGKLGSLPFQQCHHKIDTVDCQPSGPQGGVLVFVSGAITTGPGEHPLKFSQMFHLLPAGGSFYVQNDMFRLNYG</t>
  </si>
  <si>
    <t>nuclear transport factor 2-like isoform 1</t>
  </si>
  <si>
    <t>Bradi3g45140.1</t>
  </si>
  <si>
    <t>MACSFATSTVVSSTPTPKPLATALTPQCLSISRAPLATVRPLRLAAASRSARTSGFVARAGGVDELPLVGNKAPDFDAEAVFDQEFINVKLSDYIGKKYVILFFYPLDFTFVCPTEITAFSDRHDEFEKINTQVLGVSIDSVFSHLAWVQTDRKSGGLGDLKYPLISDVTKSISKSFGVLIPHQGIALRGLFIIDKEGVIQHSTINNLAIGRSVDETMRTLQALQYVQENPDEVCPAGWKPGEKSMKPDPKGSKEYFAAI</t>
  </si>
  <si>
    <t>2-Cys peroxiredoxin BAS1, chloroplastic-like</t>
  </si>
  <si>
    <t>Bradi3g45870.2</t>
  </si>
  <si>
    <t>MGGSNYDDDWVLPSADITVVLVGKLGYGKSATGNSILGREAFVSEYSHASVTNTCQMGSTMLKDGRTINVIDTPGLFDMSVTPEDAGKEIVKCMNMAKDGIHAVLMVFSATSRFSREDSSTIETIKVFFGEKIVDHLILVFTYGDLVGENLLKNMLSNAPEYLQKVVELCKNRVVLFDNKTKDQRIQAKQLEMLLDVVDSVSANNGGKPFSDQMLTRIKEVHEREKEVHDVMGYTEEQISELKKEIHRTRDEQLASITAMVEDKLNCTVEKLQNQLMEEQNARLEAERVALEARVRSDEEIRKLKESLKEAQRENEEFRRLAHNNKCTIL</t>
  </si>
  <si>
    <t>immune-associated nucleotide-binding protein 9</t>
  </si>
  <si>
    <t>chloroplast, mitochondria</t>
  </si>
  <si>
    <t>Bradi3g47690.1</t>
  </si>
  <si>
    <t>MASLAAASASTALLFPPSTSSSKPRLPLSTSLGFSTPARSRRAAAGAGAGSSGRRPGLLVVRAARAKFERTKPHVNIGTIGHVDHGKTTLTAALTMVLASVGGSAPKKYDEIDAAPEERARGITINTATVEYETETRHYAHVDCPGHADYVKNMITGAAQMDGAILVVSGADGPMPQTKEHILLAKQVGVPSIVVFLNKKDQVDDEELLELVDLEVRELLTAYEYNGDDVPIISGSALKALEALMATPGIKRGENEWVDGIFTLVDAVDAHIPVPQRQTDLPFLLAVEDVFSITGRGTVATGRIERGTVKVGDPVDLVGIRETRNATVTGVEMFQKTMDDAIAGDNVGLLLRGMQKEDIERGMVLAKPGSITPHTKFEAVVYVLKKEEGGRHSPFFPGYRPQFYMRTTDVTGNVTNIMNDKDEEAKMCMPGDRIKMVVELIQPVACEQGMRFAIREGGKTVGAGVINNIIQ</t>
  </si>
  <si>
    <t>elongation factor Tu, chloroplastic-like</t>
  </si>
  <si>
    <t>Bradi3g47820.1</t>
  </si>
  <si>
    <t>MIKLRYSKRLFKRSSSRASACFGGGHGSVAGGGGGGGGEEIEWEVRPGGMLVQKRDGGRAEEVIVVRVSTGFSWHDVSIGATCTFGELKVMLSMATGLEPREQRLLFRGKEREDTEHLHMVGVRDKDKVLLLEDPALKDMKLRAAARTAAARRVVQSPCHPFIQV</t>
  </si>
  <si>
    <t>BAG family molecular chaperone regulator 1</t>
  </si>
  <si>
    <t>cytosol, nucleus, mitochondria</t>
  </si>
  <si>
    <t>Bradi3g49260.1</t>
  </si>
  <si>
    <t>MECENGLVGSLNGEGLCMSAPPRAAADPLNWAKTAEELAGSHLEEVKKMVAQFRMPLVKIEGATLGIAQVAAVAAGAGEARVELDESARGRVKESSDWVMNSMMNGTDSYGVTTGFGATSHRRTKEGGALQRELIRFLNAGAFGTGTDGHVLPAEATRAAMLVRINTLLQGYSGIRFEILEAITKLLNANVTPCLPLRGTITASGDLVPLSYIAGLITGRQNSVAVAPDGSKVSAAEAFKIAGIEHGFFELQPKEGLAMVNGTAVGSGLASTVLFEANIQAILAEVLSAVFCEVMTGKPEFTDHLTHKLKHHPGQIEAAAIMEHILEGSSYMKEAKKQGELDPLMKPKQDRYALRTSPQWLGPQIEVIRFATKSIEREINSVNDNPLIDVSRGKAIHGGNFQGTPIGVSMDNTRLAIAAIGKLMFAQFSELVNDFYNNGLPSNLSGGRNPSLDYGFKGAEIAMASYCSELQFLGNPVTNHVQSAEQHNQDVNSLGLISSRKTAEAIDILKIMSSTFLIALCQAIDLRHLEENMKTAVRNCVMQVAKKTLSMNAMGGLHIARFCEKDLLTAIDREAVFAYADDPCSPNYPLMQKLRAVLIEHALANGDGERALETSIFAKVAEFEQNLRAALPKEVEAARASVENGTPLAPNRIKDCRSYPLYRFVREELGTEYLTGEKTRSPGEELNKVLVAMNQRKHIDPLLECLKEWNGEPLPLC</t>
  </si>
  <si>
    <t>Phenylalanine ammonia-lyase</t>
  </si>
  <si>
    <t>Bradi3g49730.1</t>
  </si>
  <si>
    <t>MGCGASKWKDPGSRRQGRPRSVGEMVIFLPGLRVPRTVDFSQSFGDHLDKSIVERLSALRARVVAMSMQESVVALKKPRRGSTTRHGGSGTANLLQALEEYLPVLLGLVKSSELRNKVQFVWANQEDDAEETAMTDAWYEVLSVLHLMAMVCFLQANYLLLPRSYGDGYGPRVSEESRRATVDVFLKAAGYLDCAFHQVLPQIPPEKRRELPVDIVEGNLKALSLQGLGQGVDMQLGLAIDNPKATLAVKRRLACEMIKYWQQIKDSIPELPLTDGWGKKHTLFVKWKYAEAKASAYYFHGLILDEGDTEKSDEMAISSLQASEEFLKESKKASEAFHSTPPTSRISIPFGTTKYLLDRIPRDTISKLQDNQHLYTQEGTSNTGISRMITPPPPLPDFPLALNPEEYELPQLDPLWKKEANN</t>
  </si>
  <si>
    <t>endosomal targeting BRO1-like domain-containing protein</t>
  </si>
  <si>
    <t>Bradi3g51200.1</t>
  </si>
  <si>
    <t>MEDERSTQSHQGGEADQVEVTDRGLFDKFIGKKKEEEDKKQEEVLVTGMEKVSVEEPEVKEEEHQDGEKKESLFTKLQRSSSSSSSSSDEEEEVIDDNGEVIKRKKKKGLKEKIKEKLPGHKDTETAAPTPAPPAPVVTHGGHHDDGAVAVEKIDEVKTEAPVAPEEEKKGFLEKIKEKLPGGHKKPEEAAAVPAVTHAAPAPVHAPAVPAATEEVSSPEKKGILGKIMDKLPGYHKTPGEEDKAAAGEHKTTA</t>
  </si>
  <si>
    <t>dehydrin COR410-like</t>
  </si>
  <si>
    <t>Bradi3g52130.1</t>
  </si>
  <si>
    <t>MPVAASAIYFLNLRGDVLINRLYRDDVGGNMVDAFRMHIMQTKELGTCPVRQIGGCSFLYMRISNVYIVIVVSSNANVSCAFKFVVEAVALFKSYFGGTFDEDAIRNNFVLIYELLDEIMDFGYPQNLSPEILKLYITQEGVRSPFSSKPSDKPVPNATLQVTGAVGWRREGLVYKKNEVFLDIVESVNLLMSSKGNVLRCDVTGKILMKCFLSGMPDLKLGLNDKIGLEKEAQLKSRPAKSGKTIELDDVTFHQCVNLTRFNSEKTVSFVPPDGEFELMKYRITEGVNLPFRVLPTIKELGRTRMEINVKVKSVFGAKMFALGVVVKVPVPKQTAKTSFQTTSGKAKYNASIDSLVWKIRKFPGQTEATMSAEVELISTMGEKKLANRPPIQMEFQVPMFTASGLRVRFLKVWEKSGYNTVEWVRYITRAGSYEIRC</t>
  </si>
  <si>
    <t>AP-2 complex subunit mu-like isoform 1</t>
  </si>
  <si>
    <t>PM, golgi apparatus</t>
  </si>
  <si>
    <t>Bradi3g52400.1</t>
  </si>
  <si>
    <t>MAICSAHTTTSLRSPCTTISNTGLRQNQVILFTTRSSRRGSTRHGARTFQVSCTAEKPIIIGLAADSGCGKSTFMRRLTSVFGGAAEPPKGGNPDSNTLISDTTTVICLDDYHSLDRTGRKEKGVTALDPKANDFDLMYEQVKAIKEGKAIEKPIYNHVTGLLDPAELIQPPKIFVIEGLHPMYDQRVRDLLDFSIYLDISNEVKFAWKIQRDMAERGHSLESIKASIEARKPDFDAYIDPQKQYADAVIEVLPTLLIPDDNEGKVLRVKLIMKEGVKYFNPVYLFDEGSSISWIPCGRKLTCSYPGIKFSYGPDTYFGQEVSVLEMDGQFDRLDELIYVESHLSNLSTKFYGEVTQQMLKHSDFPGSNNGTGLFQTIVGLKIRDLYEQIIAERAGVPAEAAKV</t>
  </si>
  <si>
    <t>phosphoribulokinase, chloroplastic-like</t>
  </si>
  <si>
    <t>Bradi3g54690.1</t>
  </si>
  <si>
    <t>MVALVRPSVLPVCAVTGGGGKDKWTPRQQQSWWGRSKQSLPHQPRRNGERGGGGGGGALDQVLGVLRRDSEFLQAAAGAPLRDVLWLRFLENKKQRRKQPKPKPAQQEQEEEEEASARRAPAFPPPAYPPALSCVELMAADLQALKVYVGSSKREFVHRLLGSKQQPQSQQQCIKSKPVLQKQFEPKPKEQQQQALQPPAFPPHSYPPGLSCMELMMADLAALKLYISYYYAILTTPLPQHYDPDLLAQYFVSRPHILAFRTVQILLAFVSAAVKVQISKRMNLTTDATYRSSISNEGFNASQYMVGQLLKDTFLDLGPTFVKVGQSLSTRPDIIGSEICEALSELHERVPSFPREDAMKIIEGEFHRPVSQVFSYISDEPVAAASFGQVYQGRTFDGALVAIKVQRPNLLPSVLRDIYILRLGLAFVRKIANRSSNISLYADELGRGFVGELDYNIEAANAMKFRECHSRYSFIVVPKILKQLTRKRVLTMEWMAGENPKELLSLSKGISGDISESSEKQKLEAKARLLDLVNKGVEASLVQLLETGLLHADPHTGNLRYTPEGHVGFLDFGLLCAMEKKHQRAMLASIVHIVNGDWTSLVYDLTEMDIVPPRTNIRRVTMDLEDTLGEVTFDDGIPDIKFSKVLGKIWSVALKYHFRMPPYYTLVLRSLASLEGLAIAADKSFKTFWAAYPFVVRKLLSDNSLETRRVLYQVIFNRRKEFQWHKIAVFLKLASARGNFRQSTGVLPERKGMNVANLAEISDAYSLDRATPERALHTANLCLRLLLSQDSIVIRRLIMTANVKSLARDLISKGASIFRVLLSRALADVVCQWMVKVTGLKRLRQLKPDSPVTTKSDEGDLRLSKEASIMVSLQEALRDRRLKVIFSKFVRDLREEPVLMFRVSWSMLLVSAVSAAIGVHRFVVLLSEEYLPTLTPRLAPI</t>
  </si>
  <si>
    <t>protein kinase predicted protein</t>
  </si>
  <si>
    <t>Bradi3g56070.1</t>
  </si>
  <si>
    <t>MTPPVALRNELEGISRSARVDLFRGVSCNIEKEVLATLANGQDSHASETNAGFRVTDIRLPSGDAYSGTLLGSTPEGSGRYTWSDGCIYDGEWRRGMRHGQGKTTWPSGATYEGEYAGGYIYGEGTYTGHDNIVYKGRWKLNRKHGLGCQTYPNGDMFQGSWIQGEIQGHGKYTWGNGNTYTGNMKNGKMSGKGTFTWKNGDSYEGNWLDGMMHGYGIYTWNDCGYYVGTWTRGLKDGKGTLYPRGCRVPASDELYINNLRNRGVLPDLRRQNHGSRILHSSSVDMGNMKVGLNRGSSGSSSRRNSSEQPKNVSLERRWSLEVAIEKFIGHETSDNSGLESYENTDDSDLPILEREYMQGVLISEVVLNRSFSGSSKKAKRRQKKMVIKKPGEAIIKGHRSYDLMLSLQLGIRYTVGKITPIQKREVRASDFGPRASFWMNFPKQGSRLTPSHPAEDFKWKDYCPMVFRNLREMFKIDAADYMISICGNAALRELSSPGKSGSVFFLSQDDRFMIKTLRKSEVQVLLRMLPNYYHHVHTYENTLITKFFGLHRVKPSSGQKFRFVVMGNMFCTELRIHRRFDLKGSSLGRSTDKIEIDENTTLKDLDLNYCFYLEPSWREALLKQIQTDSEFLKSQRIMDYSLLLGVHYRAPQHLRTRASYRRSMTAERLTVLSEEDAQEDDAFNYPEGLVLVQRGNDENSVVVGPHIRGSRLRSSAAGFGEVDLLLPGTARVQIQLGVNMPARAEQIPKEDESKSFYEVYDVVLYLGIIDILQEYNITKKIEHAVKSLQYDSVSISAVDPEFYSERFLKFIQTVFPENS</t>
  </si>
  <si>
    <t>Phosphatidylinositol-4-phosphate 5-kinase 9</t>
  </si>
  <si>
    <t>Bradi3g59710.1</t>
  </si>
  <si>
    <t>MQMPFCPKLWDRSPTPPENSIAIDGTVVVTNNFGLSAPGKSTTLRLFSGTQIDHQTRKGKLSGEAALRGGKKSKHGKTSTTTYHVTFVVDAEFGTPGAVVVKNGNRNDHFFLRHVQLELAADRSLHFECNSWVYPYKKSNSDRLFFINTSYLPAKTPEALVLLRDEELRSLRGNGRGERKDWERIYDYDCYNDLGNPDKPDHVRPVIGGTRTHPYPRRCRTGRPLSKTDEVTETRKHMINLDFYIPPDERFSPGKLAEVLTLAVQAVTHFVVPEVRTLVHGNDFRSMEQLRNDLYSKPAQPAVDGEVLEQLKSSVPSHKTYKKVAKAVKENPVKFPTPQVIQHDHEAWRTDEEFAREMLAGLNPVTIKRLQEFPPVSSGGKKSSITAAHIESQLEDVTIEMAMLQNRLYILDHHDYLIPYLRRINTLGVCIYASRTLLFLKGDGTLKPVVIELSLPSGTEGDGEISRIFLPAGHATADAHLWNLAKAHVSVNDSGYHQLISHWLFTHATVEPFIISTKRQLSAMHPIHKLLEPHLKGTMQINTLARSILLNAGGILERTLYPGKYAMEMSSDIYGHWRFTEQSLPNDLIKRGMATKDPGMPGGLSLHIEDYPYAVDGLEVWRAIEGWVRSYCAHFYHRDEEVAGDAELQAWWDDVRSVGHGDRQGDPACWLELHSVEHLADTLSTLIWIASALHAAVNFGQYGYAGFPPNRPTRCRRFVPLPGSAEMTQLQADPEKFFLQMVPDRFTATLGLALIEVLSIHTSDEVYLGQRETATWTDDGQVLQLLDRFREELRRVEKRVAERNKDPRLRNRMGPVKVPYTLLFPDVVAQEKGLTGKGIPNSVSI</t>
  </si>
  <si>
    <t>Lipoxygenase</t>
  </si>
  <si>
    <t>Bradi3g59830.1</t>
  </si>
  <si>
    <t>MVTPVSLPRRLRGFRDRGGAVSSEIPLTLTVRRTPCGQQQQQPEVPAQFLCPISLEMMRDPVAAPTGITYDRESVEAWLNRGRSTCPVTGRPLRLEDLVPNHATRRLIQDWCVASGMADERAPTPRVPLSALDASELMGAVAAAAAPGDGAACRELVARAMALARDSDRDRRCLASAARAGAALSSAFCSLSRHDAQTASSAGVLEEILAAIVVFSSPLDADSMRRIACSPSSLSSVVSIMSNADLSLPHARAAAAVVLREIASSSDAQCLDAMTNTHAIYVALVNILQNPVSPQATKAALVTAYYLVTARGELAAPHMAELGIVRHLIELLVDCDKGTTEKALAALDAMLLKCEEAKGEARSLRALAVPVLVKKMHHVSDMATEFAVSALWRLCKNDDDVNGGCKAEALQAGAFQKLLLLLQVGCEGVARERASELLRMLNGAREDGAECIDTVDFKALKRPF</t>
  </si>
  <si>
    <t>RING-type E3 ubiquitin transferase</t>
  </si>
  <si>
    <t>Bradi4g00330.1</t>
  </si>
  <si>
    <t>MGEAAAAAAEDIPKSLVVAPAPRPRKGVASWAVDLLERLAVRLGHDKTQPLHWLSGNFAPVVDETPPAPDLPVRGHLPECLNGEFVRVGPNPKFVPVAGYHWFDGDGMIHAMRIKDGKATYVSRYVKTSRLKQEEYFGGAKFMKIGDLKGFFGLFMVQMQELRKKLKVLDATYGIGTANTALVYHHGKLMALSEADKPYVVKVLEDGDLQTLGLLDYDKRLKHSFTAHPKVDPFTDEMFTFGYSHEPPYCTYRVITKDGVMLDPVPITIPESVMMHDFAITENYSIFMDLPLLFRPKEMVKNGEFIYKFDPTKKARFGILQRYEKDEKNIRWFELPNCFIFHNANAWEEGDEVILITCRLENPDLDKVNGHQNEKLENFGNELYEMRFNMKTGAASQKQLSVSAVDFPRINESYTGRKQRYVYCTMLDSIAKVTGIIKFDLHAEPESGKKQLEVGGNVTGIYDLGPGRYGSEAVFVPKKPGVSGEEDDGYLIFFRP</t>
  </si>
  <si>
    <t>carotenoid 9,10(9',10')-cleavage dioxygenase-like</t>
  </si>
  <si>
    <t>Bradi4g00530.1</t>
  </si>
  <si>
    <t>MDQGNKLRAQQEEGQELADQHNKAMGSMDMETTTKAAVFSDAVVHNYRGWKAMPYVIGNETFEKLGTIGTLSNMLVYLTTVYHMPSVTAATLLNVFSGTSNLATVVGAFVSDTYLGRYTTIAAATISSFLGMLILTLTAALHSLHPPSCPPNSTSCHGPSSSQLAALMASFFFLVIGAGGIRPCNLAFGADQFDPRTADGRRGIASFFNWYYFTFTIAMMLSATVIIYLQSSVNWALGLAVPALLMGLSCAVFFMGSRLYVRVRPEGSPFTSFAQVLVAAVRNRKLHLPAGAGGTRELLFDPPHQSKLVSKLAYTDQFPCLDKAAAMVAIASPEGEKKERNPWRLCTLQQVEEVKCLARIIPVWSSGIVYFIVLSQLGNYVVLQAAQTDRRITASSGFEIPQGSFVVFQMLALTFWIPVYDRLLVPAIRRLTGRSGGITLLQRIGVGLALCIATMLVSAAVEHHRRNLARTKTLMPWFWLVPQQLLAGLSEAFSAIGQIEFYYSQFPENMRSVAGALYFLGFAIASYTSGFMIMVVHRATRGRDGGPDWLAQDLDQGRVDLFYLLTAAMAAVNLVYFIACARWYRFSKPQDAPSGAGDDDDSPKKLGDAEPV</t>
  </si>
  <si>
    <t>probable peptide/nitrate transporter At5g62680-like</t>
  </si>
  <si>
    <t>Bradi4g01640.1</t>
  </si>
  <si>
    <t>MAMASTRAPSSAGSLAPGRRTLRPRSPAGLPGFLGLSPSKPTLRRPLALVSGARPCPPLFRCAASSSPAAARPASAPRFIQHKKEAFWFYRFLSIVYDHVINPGHWTEDMRDDALQPADLHSRKLKVVDVGGGTGFTTLGIVKHVEPENVTLLDQSPHQLEKARQKEALNGVTIIEGDAEDLPFPTDTFDRYVSAGSIEYWPDPQRGIKEAYRVLRLGGVACLIGPVHPTFWLSRFFADMWMLFPTEEEYIDWFKKAGFEDVKLKRIGPKWYRGVRRHGLIMGCSVTGVKRERGDSPLQLGPKAEDVSKPVNPITFFFRFLVGTICAAYYVLVPIYMWIKDQIVPKGMPI</t>
  </si>
  <si>
    <t>37 kDa inner envelope membrane protein, chloroplastic-like</t>
  </si>
  <si>
    <t>Bradi4g02780.1</t>
  </si>
  <si>
    <t>MAVVATQMAVDMEAIQEATDLEAAAADHDLAMGDENVEEAEVGEGGESLVPETAILDLDFDADEEVQVIQRCVIEKYYSMRRVKAATLLLEFKRIWQTCADMKFKDLEDNMYVITFDAEGDYQHVVHGGPWQLRGEVLIVAPVDGTVPLMEIPVDAMPIWIHIDKVPPMLQNDQIGRALGSFLGRVLEVDAMANGQVGAYLRVRVEISLRQPLQDEVAIRIKGKLTTYKVQYERLPNLCFHCGLVGHGKTECLKEQQGAKSRGLDARLRCSPVRKADRRDGVIRADSAARRKLMLPFGAALSSNRSHASSRRMSQEQQSADEIVGEVELSNKVNELSVHDEGVHDDECTESPPPNHKGADK</t>
  </si>
  <si>
    <t>EKC/KEOPS complex subunit TPRKB</t>
  </si>
  <si>
    <t>Bradi4g05210.1</t>
  </si>
  <si>
    <t>MAAEAGATAAAGGEGGAAAPAGGKMTMVVGVDESEHSYYALQWTLRHFFASPDPALQQYRLVVVTAKPTAASAVGLAGPGAADVLPFVEADLKRSAMRVIDKAKELCAQVSHAVFEVMEGDARNVLCEAVERHHAEMLVVGNHGYGAIKRAVLGSVSDYCSHHAHCTVMIVKKPKHKH</t>
  </si>
  <si>
    <t>universal stress protein MJ0531-like</t>
  </si>
  <si>
    <t>Bradi4g06310.1</t>
  </si>
  <si>
    <t>MPTVSVGRDRLFAALGRVYTQEEFEALCFEFGIELDDVTTEKAIIRKEKHLEEDGEADGEDEVIYKIEVAANRYDLLCLEGIARSLRIFIGAEATPLFKTSSIPRGSMLQMHVRPQTAQIRPYVVCAVLRGVTFDEVRYNSFIDLQDKLHQNICRKRTLVAIGTHDLDTLKGPFSYEALPPQEINFVPLKQEQKFRADALMDFYRSDMKLKKFLHIIENSPVYPVIYDSNRTVLSLPPIINGAHSAITLKTRNVFIECTATDLTKANIVLNTMVAMFSEYCENKFEVEPVEVVSSDGSKAIYPDLSCYKLEVSLSDIVGPIGISLDETQVISLLKKMQLQAELCPSNGEPRFSVSVPPTRSDILHARDLAEDVAIAYGYNNVPKSKPKSMTIGGRQPLNRFSDKIRAEVTRAGYMEVLTFVLTSHEENFDMLNRTDDGNKAVIIANPRTSEFEVVRTSLMSCLLKTLKHNIDHPRPIKIFEVGDVVALDASRDVGASNNRRLAALYCNSNSGFEEIMGLVDRTVKIVRAPHINFGKTYYVPTSEPEFFTKRQCKIVMSDGKQVGYLGIVHPEVLRKFGIPDPCTFVEIDIEALL</t>
  </si>
  <si>
    <t>phenylalanyl-tRNA synthetase beta chain-like</t>
  </si>
  <si>
    <t>Bradi4g08030.1</t>
  </si>
  <si>
    <t>MAPAMASLKSSLLLPSSPLSDFSGAALSMSTQNRRRSWQPRGARMQVAAAADSKNILVMGGTRFIGVFMSRLLVKEGHQVTLFTRGKAPVTQQLPGESDAEYAEFSSKVLHLKGDRQDFDFVKTNLSAKGFDVVYDINGREATEVAPILEALPNLEQFIYCSSAGVYLKSDLLPHFETDAVDPKSRHKGKLETESLLEKSGVNWTSIRPVYIYGPLNYNPVEEWFFHRLKAGRPIPIPGAGNQITQLGHVKDLATAFIKVLGNPAASKQVYNISGTKYVTFDGLARACAKAGGFPEPEIIHYNPKDFDFGKKKAFPFRDQHFFASVEKASKELGFTPEYDLVDGLTDSYSLDFGRGTFRKEADFTTDDMILGKKLVSV</t>
  </si>
  <si>
    <t>Bradi4g08500.1</t>
  </si>
  <si>
    <t>MAPTVMASSATSVAPFQGLKSTAGLPVASRRSSNSLGSVSNGGRIRCMQVWPIEGIKKFETLSYLPPLSVESLLKQIEYLIRSKWVPCLEFSKVGFVFREHNSSPGYYDGRYWTMWKLPMFGCTDATQVLKELEEVKKEYPDAYVRIIGFDNTRQVQCISFIAFKPPGCEESGKA</t>
  </si>
  <si>
    <t>ribulose bisphosphate carboxylase small chain PWS4.3, chloroplastic-like isoform 1</t>
  </si>
  <si>
    <t>Bradi4g08900.1</t>
  </si>
  <si>
    <t>MEPQATIDVLTDDAIRDILRRLSLADLLRSALASHHWRRLAARCLPRAAPHLGYFFHPTAIGPPAPIPDPKIIDTPAEFAPLDASSPRLSLDFAPDASVFKVYDSHQGLLLLEPVVILPKGIIPRFLVLDPATRRRTLLPPPPRDTVPGDRRWRRTRHYVGSALLSRAHPSKLCFEVICFAIDDGHPRAWVASVDNGECCWRALPRDKELLVDFDPWWFEGRCVHAAGKIYWHICNSVHRFLQLDTATLKFSYLPVPAVLGYRFAKYRIGETPEDGRLCIVTDGEKQLQLWVRGEARWSDNGWLLERKIVDLRVLCDSVPGLTSDPRLRLLSVWPTDMDAARTGKVFIKTWGFGTYSFHLDTGKLERLSSKGGKDYGHPIFAYFLAWPPAFLASDY</t>
  </si>
  <si>
    <t>F-box domain-containing protein</t>
  </si>
  <si>
    <t>Bradi4g09125.2</t>
  </si>
  <si>
    <t>MSATFSSTVGAPASTPTSFLGKKLKKQVTSAVNYHGKSTKANRFTVMAKEVDESKQTDQDRWKGLAYDISDDQQDITRGKGIVDSLFQAPMGDGTHVAVLSSQEYISQGLRKYDFDNTMGGFYIAPAFMDKLVVHLSKNFMTLPNIKVPLILGIWGGKGQGKSFQCELVFAKMGINPIMMSAGELESGNAGEPAKLIRQRYREAADLIKKGKMCCLFINDLDAGAGRMGGTTQYTVNNQMVNATLMNIADAPTNVQLPGMYNKEENPRVPIIVTGNDFSTLYAPLIRDGRMEKFYWAPTREDRIGVCRGIFQTDNISDESVIKIVDTFPGQSIDFFGALRARVYDDEVRKWVSSTGIENIGKKLVNSKDGPVSFEQPKMTIEKLLEYGHMLVQEQDNVKRVQLADKYMSEAALGDANSDAMKTGSFYGKGAQQGNLPVPEGCTDRNAENYDPTARSDDGSCLYTF</t>
  </si>
  <si>
    <t>ribulose bisphosphate carboxylase/oxygenase activase A, chloroplastic-like</t>
  </si>
  <si>
    <t>Bradi4g13670.1</t>
  </si>
  <si>
    <t>MEGGKCDHPEHATAPCPPPSQGRLITVLSIDGGGIRGLIPSTIIACLESKLQEIDGPDARIADYFDVIAGTSTGALVTSMLAAPGENKRPLFAASELKDFYLENGPKIFPQKKLGFLNPAANLFGAVMGPKYDGKFLHDKIKKLTHNTTIAETVTNIIVPTFDVKFLQPVIFSTYEAKVDPLKNAHLSDICISTSAAPTYFPAHFFSTHDPDPKAEVKEREYHLVDGGVAANNPTMAAMSMITKEVLRKNPDFTHGNPAEYNNYLIISIGTGSAKMAEKYTAPACAKWGVLRWLYDGGFTPLIDIFSHASADMVDIHAAVLFKALRVKENYLRIQDDSLEGDTSSVDIATKKNMEALIEIGNGLLQKKVARVNIDTGMYETVEGEGTNEEALKRFAVKLSNERKLRQATLKSH</t>
  </si>
  <si>
    <t>patatin group A-3-like</t>
  </si>
  <si>
    <t>storage, disease/defence</t>
  </si>
  <si>
    <t>Bradi4g17230.1</t>
  </si>
  <si>
    <t>MAAATMTVEEVRRAQRAEGPATVLAIGTATPANCVYQADYPDYYFKMTKSDHLADLKEKFKRMCDKSQIRKRYMHLTEEILEENPNMCAYMAPSLDARQDIVVVEVPKLGKAAAQKAIKEWGQPRSRITHLVFCTTSGVDMPGADYQLTKMLGLRPSVKRLMMYQQGCFAGGTVLRLAKDLAENNRGARVLVVCSEITAVTFRGPHESHLDSLVGQALFGDGAAAVIVGADPEEHVERPLFQLVSAAQTILPDSEGAIDGHLREVGLTFHLLKDVPGLISKNIEKALEEAFKPLGIDDWNSVFWVAHPGGPAILDMVEAKINLNKERMRATRHVLSEYGNMSSACVLFILDEMRKRSAEDGHATTGEGMDWGVLFGFGPGLTVETVVLHSVPITAGAATA</t>
  </si>
  <si>
    <t>chalcone synthase 2-like</t>
  </si>
  <si>
    <t>nucleus, ER, vacuole</t>
  </si>
  <si>
    <t>Bradi4g21057.1</t>
  </si>
  <si>
    <t>MTAMVKGCAGPSELHLKKELTALRKARFLRDPETCSSWRGPMSSRSCMTTSSIINHNEIVGNLTQKNMEPAVVPPKSEKKRKNVYLYNWRQHSNKSSESGMKFDEGERQASADWGLESPCISNVMDSRSDICLEVPVSIYSVQGSNSGTPVRRTVRRVKRSSFSKKGAMRNSTVSKLLDLHVNSGEQSEDTETYSEDNELLQKGGYFSRSTSPLFAASGCLSSSNPSKLLKMARREGSSFSCTPVSTSSYYRYRGRNPSTVGSWDATTAASIDEDGLNQSAQSRSQRFGLPYWSKRSKHKGSERSCSPSLSDTLRRKGSSLLCGSQTIHRRKRSSGSNRCGYLKKSSQGEPLLGDSCHFSYSSFDSASDGVSTIFGELDLEALSRLDGRRWSSCKSQDGIALPVSGSDLAVSDKRSLSQKYRPRSYHEIVGQNFVIQSLTNAIIRERIAPAYLFHGPRGTGKTSVARIFSAALSCVANGENKPCGICTECTDFFTGNGTNLIEVDASNRKGINRIRQLIENIPASATSSRYKVFVVDECHMVSSKVWSAFMKFLDEPLPRVVFIFITIDPENIPRAVISRCQKYMFSKIKDIDIVCRLRKIAVKENLDIELAALDLIALNSDGSLRDAETMLDQLSLLGKKITPSLVNDLVGVVSEEKLLDLLEIAMSSDTAETVKRSRELMDSGVDPMALMSQLAGLIMDIIAGTYRLADPTCGEGIGGRNITDAELERLQQALKILSDAEKQIRLSSERATWFTAALLQLGSGHDSEVTQSRSSSKKSAKTTSDAVLEAVRESSASRTTSHPLFTIRGSRRTASGHSTPHGLASSSSRLRPNENLIYGESRSADRVLPDSAQTSNSDDQPIIIGSSDNLVKIWRNCIEKCHSKTLQQLLSDHGKLASIKECEGYLLAFIAFEDSTIKSRAQRFVSSIRNSMETVLRCNVEVIVGLMPEFLASRLKLEVGMDEKVESDVLSCLTNSERRKEILNPPRCSGYSEEIEKNLEKCSSASAAGGEFRRDITEGNTEMRRTRGQEVLVGRSKPVTIEEQRLESAWLEAVEKHTPGVRPEKNQVVPQIGGGQYHRKSSMATVVPSRNIDKDLSNGLKALKISDSHGPQKGQNVQIENGFVISPSLLHSNNESANCDNESVVSESGAPGCHGLFPCWKTDKSKRNKAKRQTRLKPS</t>
  </si>
  <si>
    <t>protein STICHEL isoform X1</t>
  </si>
  <si>
    <t>Bradi4g23510.1</t>
  </si>
  <si>
    <t>MATSKVVDDGGGTGDEGGNEFAALLTQASVAEASGGGGSLPLDDEIWQVRMKFESGHTVERYMGRLDLIYLNLLGLMESVGSGKDYYMHYVKEEGVGLRGPAMIDGNDKVKMMKIYQSSKLLNITVMKGRGYGLSPVKRAAEFYSNIPTVGRRKRKRPDVITIEDEEVAEAEQHIQTQSSVNMMAEAQVGGAVDKGKAPEAKQHIQTQASVNMMGEAQVGGAIDKGKAQVADDTSTEYDSEDFESDSNADADIDCGEYNVHQYKTQEMRSNVEDLYDPEPQLVSDIEVEDGQPMLNPERKKPTRKGPTTRSHASVGPSFIPDRIISSSEDSDPGPISDGDDDGAEGMSFVAPLRRKSRSKKQAKRIYYDESRQAAHEQFCLKLCFADVYQFRRGLVNLHIVQSRDFRYHRNCKKRVIVNFKQKNCPFYMVASQIKNEKTFCIKKIFLDHMCGITKESTRINAKWLSKAYEGTIRSDATTNVKSIMDKAMEDFGVEVPKMMAYRAKNKAIEVVLGDHVKQYTRIRDYMQTVIDTNPGSRCIVQTVRPKPGKNPRFHGLFFCVNGPKEGFLNGSDHSLI</t>
  </si>
  <si>
    <t>geranylgeranyl pyrophosphatase synthase, chloroplastic</t>
  </si>
  <si>
    <t>Bradi4g23530.1</t>
  </si>
  <si>
    <t>MAAVAATTTKDEDDVVAAATKATTTWLRWRPETRKELHSVAKENHKHGQHSQHSSDGSRAQERKRPRMVHIGLGLGLEASVWSWAWILARQRKSYQNLHATPAGESVKRRMRTKLFGVEACMGAKRGTFLPRVPSRLGMATSLLRFCKLGLVGPQHPSTYRHFSPGNAAGSGGGDLLLFLAIPAGRLIGLSASLCSRALSAFVGLLLLPPASLVGALRRAAPSLARAALAFAALAAAFAASLLLGFFLVRRCSVEGPVSVRRPLYFDYTEQQPSAAVSLAGAAASIPAGHSVKVSVALLLPDSDHNRQIGVFQIKAEAIAATGVPIATATRPYMLRYKSGAVRLAQSALAIVPLATGLMGESQSATIRDVLQYREEGNKKKRTGLVRVSLQPRAMTVALPGGVQRGGARADGAPRLEQGPGARLQVEPLRVGVGVRVRPALRARRLRLGPVETG</t>
  </si>
  <si>
    <t>seipin-1</t>
  </si>
  <si>
    <t>lipid synthesis</t>
  </si>
  <si>
    <t>Bradi4g23850.1</t>
  </si>
  <si>
    <t>MGIWGWPWGRRGLTGFGSASTAEDVAAGVDASQLTAIVTGATNGIGKETARVLALRGAKVIIPARTLESGMKVKESLSEEAPSLNLHVMEMDLSSLESVRSFARSFNVSHKHLNILINNAGIMACPFQLSKDGIELQFATNHLGHFLLTNLLLDKMKWTAKETGVQGRIVNVSSTAHRRSDGSGFDLNKLNDQSRYRPFRAYSHSKLANILHANELSRRFQEQGCDLTANSLHPGIIVTNIVRYTATNSMLISILSLAKTFLKDTPQGAATTCYLALHPDAKGVSGKYFAGCNEAKPTAIARDAELAKRLWAFSEELVENRPK</t>
  </si>
  <si>
    <t>short-chain dehydrofenase TIC 32, chlorplastoc</t>
  </si>
  <si>
    <t>Bradi4g24367.1</t>
  </si>
  <si>
    <t>MASATILKSSFLPKKSEWGATRQAATPKQMTVSMVVRASAYADELVKTANTIASPGRGILAMDESNATCGKRLDSIGLENTEANRQAYRTLLVTPPGLGNYISGAILFEETLYQSTVDGKKIVDILVEQGIVPGIKVDKGLVPLVGSNDESWCQGLDGLASREAAYYQQGARFAKWRTVVSIPNGPSELAVKEAAWGLARYAAISQDNGLVPIVEPEILLDGEHGIDRTFEVAQKVWAETFYYMAQNNVLFEGILLKPSMVTPGAECKERATPEQVASYTLKLLQRRIPPSVPGIMFLSGGQSEVEATLNLNAMNQSPNPWHVSFSYARALQNTCLKTWGGRPENVAAAQEALLLRAKANSLAQLGKYTSDGEAAAAKEGMFVKNYSY</t>
  </si>
  <si>
    <t>fructose-bisphosphate aldolase, chloroplastic-like</t>
  </si>
  <si>
    <t>Bradi4g28270.1</t>
  </si>
  <si>
    <t>MDDAGEIHAFGRSLRRESSVWSRGGDDAFSRSLSSRDEDDEEALRWAALEKLPTYDRARTAVLAMPEGDLREVNVHKRLDPQEKHALLERLAWVGDDHQRFLNKFKDRVDRVGIELPTIEVRYENLNVEAEAYVGSRGLPTIPNTYANVLEGLANALHLTPNRKQKISILHNVSGIIKPHRMTLLLGPPGAGKTSLLLALAGTMPSSLKMSGEITYNGHTMDEFVPRRSAAYVSQHDLHMGELTVRETVNFSAKCQGIGHRFDLLMELSRREKEENIKPDPEIDIYLKAAATGEQKAEVVTNHILKILGLDICADTIVGNNMLRGISGGQKKRVTTAEMLVTPGRALFMDEISTGLDSSTTFQIVNSIRQTIHIVGGTAVIALLQPAPETYELFDDIILLSDGQVVYNGPREHVLEFFESMGFRCPERKGVADFLQEVTSRKDQRQYWINSDETYRYVPVKDFAEAFQSFHVGQSIKSELAVPFDKSKSHPAALKTSQYGASMKELLKANINREILLMKRNSFVYIFKATQLTLMAIIAMTVFLRINMHRDSVTDGGIYMGALFFGILMIMFNGLAEVGLTIVKLPVFFKQRDLLFFPAWTYSLPSWLIKTPLSLLNVTIWVGITYYGIGFDPNIQRFFRQFLLLLLMNEASSGLFRFIAGLARHQVVASTMGSFCILIFMLTGGFILSRENVKKWWIWGYWISPLMYAQNAISVNEFLGHSWMKTIPGLKEPLGRLVLESRGLFADAKWYWIGVAALLGYVLLFNILYTVCLTFLNPFDSNQPTVSEETMKIKQANLTGEVLEASSRGRVNNNTKASGDTADESNDESTSNHATVNSSPGKKGMVLPFVPLSITFEDIKYSVDMPQEIKAQGVAESRLELLKGISGSFRPGVLTALMGVSGAGKTTLMDVLAGRKTSGYIEGNITISGYPKKQETFARVSGYCEQNDIHSPNVTVYESLAFSAWLRLPANVDSSTRKMFIDEVMELVELFPLKDALVGLPGVSGLSTEQRKRLTIAVELVANPSIIFMDEPTSGLDARAAAIVMRAIRNTVDTGRTVVCTIHQPSIDIFESFDELFLMKRGGEETYVGPLGRHSCELIRYFEAIEDVRKIKDGYNPSTWMLEVTSAAQEQITGVNFSQVYKNSELYRRNKNLIKELSTSPEGSSDLSFPTQYSRTFLTQCFACLWKQSLSYWRNPPYTAVKYFYTMVIALLFGTMFWGIGRKRHNQQDLFNAMGSMYASVLFMGVQNSASVQPVVAVERTVFYRERAAHMYSPLPYALGQVAIELPYIFVQSLIYGVLVYSMIGFEWTVAKFFWYLFFMYFTLAYFTFYGMMSVGLTPNYNVASVASTAFYAIWNLFSGFIIPRTKIPIWWRWYYWASPIAWTLNGLVTSQFGDVTEKFDNGVQISKFVESYFGYHHDFLWVVAVVVVSFAVLFAFLFGLSIKLFNFQKR</t>
  </si>
  <si>
    <t>pleiotropic drug resistance protein 4-like</t>
  </si>
  <si>
    <t>Bradi4g30730.1</t>
  </si>
  <si>
    <t>MASRFWGQGDSDSEEEVEEIESEQGSDSEKSEAGDGGRDGSKNRYLNRYTQDSDESDTDNPRVIRSLKDKRNDEMKATADQMRNAMKINDWLSLQESFDKLNKQLEKVVRINESTKIPNRYITTLVLLEDFLAEALANKEAKKKMSSSNARALNAVKQKLKKNNKQYEDLIQNCRENPDSFEDDIADEKDVDEDEDDSGEDIVDPDKMAMSESEESGNEDDGSDEGGAWEKKLSKKDKIMDKQFLKDPSEITWDIVDKKLREIVASRGKKGTGRIERVEQLTFLTRVAKTPAQKLEILFHVISAQFDVNPSLLGHMPINVWKKCVNNMLLVLDILQKYPNIVVDTSGEPDEKETQKGADYDGTIHVTGDLVAFLERIDSEFFKSLQCSDPYTKDYVQRLRDEPLFLVLAQNVQDYQERLGNLKAAAKVALRRVELIYYKPQEVYDAMRKLAEQTEASMEDEDTEAGEDHQAADDNRGPAPFVEIPELVPRKPTFPESGRALMDGLMSLIYKYGDERTKARAMLCHIYHYAISDEFSVARDLLLMSRLQDAVLHMDISTQILFNRVMAQLGLCAFRAGLIAEAHGCLSELYSTGRVKELLAQGVQQSRYHEKTPEQERLERRRQMPYHMHINLELLEATHLICAMLIEVPNMAASTFDKRRPMSKTFRRLLEMSERQTFVGPPETVRDHVLAATRALNKGDYEKAFSVINSLDTWKLLRNKEHILEMLKLKIKEEALRTYLFSYSSCYESLSLGQLITMFDLSEPQAHSIVSKMMMHEELHASWDQPTKCIIFHSVDQTRLQGLLFQMADRLSVLVESNERAYEARTGGALEGAPPRRRNDGQDSSNLGKWQENFVSSQGRRGGGRFGYSGRTGGRGGGYQNDRFQNDRSGQGSRGGYGGAGGSRFHEGRARTQSGMPSRGDGSARMVSLNRPGRV</t>
  </si>
  <si>
    <t>Eukaryotic translation initiation factor 3 subunit C, eIF3c</t>
  </si>
  <si>
    <t>Bradi4g30850.1</t>
  </si>
  <si>
    <t>MGAVSTLLQAEMRAVLSALLRVLRRHDFLRLVLVLLVFGSSGVTAQGGARRQRQVVDVGVILDMKTWLGNTSWACMEMALEDFYANATQARYRTRLKLHLRDTGPDAVDAASAGVDLLKNVHVQAIVGPQTSTQAKFLAELGNKSSVPIISFSADCPSRSGQTPYFIRTAWNDSSQAEAIASLVKKYNWREVVPVFEDDDSNTRFIPDLVDALRQVDARVSYRCKIHPSAKEDDIRRAISGLKYNWTSVFVVRMSHLLAFKFFQLAKDEGMMGQDFVWITAYGLTDIFDVVGSPALDVMQGVLGVKPHVQDTVELQNFTRRWRKKHRLENPGTSLSEPTVSGLYAYDTIWALALAAEETRYNDSNFVSVTNNGSTDFERIGTSKAAEKLRGTLLKTNFQGMSGKFQIQDMQLLSSKYEIINIVGQEKRVAGFWTPEFSISGNSSSMAELGTIIWPGGNKTPPRGWMLPMNKTLKIGVPVKPGFAEFVKFENGIAKGFCIDVFEAVVRELPYNVSCNYSEFGDGKVSKGTYDDLVYRVYLKEYDAVVGDITILANRSKYVDFTLPYTESGVRMLVPVRDQRQKTAWTFLKPLTTDLWLGTGAFFIFTGFVVWFIEHRTNKDFRGPPASQIGSVFYFSFSTLVFAHKERIVNNLSRIVLVVWLFVVLIVQQSYTASLSSILTVEQLQPTVTNLEEVIRKGSYVGYLNDSFLPGLLKRLKIDESKMIAFDSPAEYNEALSTGKVAVIVDEIPYLKVFLSRYCQNYTMIGPTYKFDGFGYAFPRGSPLTPDISRGILKFASDSKMVELQKTLYGDMSCPDKDDSQISSSLTLHSFQGLFIITGASSMLALILHAVITVYNNQHDLSSDNSLTSWRRWLAIISKLFHEGDSPNTPDKDELAMANVDSIIESPLSIPNHVIERLDSGTDTGSLPEVEGTADRDLSVQDAEPTPSAYVHSERGHNGVASLSRSGSSIRRRQRIME</t>
  </si>
  <si>
    <t>Glutamate receptor</t>
  </si>
  <si>
    <t>Bradi4g31300.1</t>
  </si>
  <si>
    <t>MARSGVEVIASRGCSKLLLPGMQPSSASAASSFASASRASAAAQRQPEGAFAGLVICVTGLSKEARIQVKEAAERLGGEYSGSLHPKCTHLVFEHALKHGPRNGLFVVTLGWFVDCVRRNMRLDESLYSIKNMGENGLPLGEFNRLVGVPVSEQSCLPPMIFQDKACSGATQKHQLQGPREKPEHDLFVFANDTIYIDPGISGEMKKKISDAATREGAKLLDHWFIGCHATYVVCEDASVKRYVGHSDNIVTPLWILKTVKEKNLQRLVHLSSDLARQVAVVLENFQTSQENRKLGSVPSLDSKGTGLPPTGMEVNEIHQERQNFVEVAKKDIRERRVRRMQSCEVPIHPLTPVTLLDSICWTISESASSACIYTDSSWSDDANEQQSTTYFDANGDGKDRDQSADNFSRPLRESERSEVIFKNHFFTILFPLDRFGELGPSSRTFFSHGGFTCAQVLDHIYNFYQENMSTDEINVALHTDSRHADRLRSLYASAESVERGFVAVRRIDFLGSRRSFEALKRLNRENNSNVYELVIRA</t>
  </si>
  <si>
    <t>BRCT daomin-containing DNA repair protein</t>
  </si>
  <si>
    <t>DNA repair</t>
  </si>
  <si>
    <t>Bradi4g32680.1</t>
  </si>
  <si>
    <t>MASSSVALVALLVASCAGMAAAASFTVGDAQGWVAGIDYSGWTSGKSFAVGDTLVFTYASKVHTVTEVSKSGYAACSGSSALGNDDSGSTTVTLSTPGTHYYICNIPGHCASGMKLAVNVGGGGGGSSSGSGAGIPSGAAAVRVPAMSAAIVLAAASGVLIKAALF</t>
  </si>
  <si>
    <t>blue copper protein-like</t>
  </si>
  <si>
    <t>Bradi4g34070.1</t>
  </si>
  <si>
    <t>MLAVRCGGGVGAGTQLTAQRTTAARSGHDRGIVLSAGTGVRELTLRVSFSRCSHPHRIGASFPWPVRCSPVPSPDTEERCVSNKRKNEAWEALKAEIADMFRPLLRNLAEICSLRRAYDLEDYQIGMLFGAFLGCVGCYQLWKTAPSVFVDTTLAFVFYKLSVVSSELHRRRESNSLITRLKFGTILIMVMKDIKKNYVRLDVIRMPVLFLYICAFLFDVAGVKKYGRRSLISLVNLLKTRGGIQEIYRIMRYPGYISPYDDSADWLRDSS</t>
  </si>
  <si>
    <t>uncharacterized protein LOC100833007</t>
  </si>
  <si>
    <t>Bradi4g36137.1</t>
  </si>
  <si>
    <t>MGCLGWFKRRKPRSRRRGSSGPATTTTSAVSTSRSDDSGAVRPVSKSTTTTTGSSTVSQRSITELYEERGHGQLRAFEFEELRAATNDFSRAQKLGEGGFGSVYKGYVRPLDAKGDRIAVAVKRLNLRGLQGHKQWLAEVQFLGVLEHPNLVKLLGYCATDGERGAQRLLVYEYMPNKSLEDHLFSRIYSPLSWNRRLQIILGAAEGLAYLHEGLELQVIYRDFKASNVLLDKDFQAKLSDFGLAREGPTEGNTHVSTAVVGTHGYAAPDYIETGHLTAKSDVWSFGVVLYEILTGRRSLDRNRPQGEQKLLEWVGQFGPDSRNFRMIMDPKLRGEYSSKAAREIAKLAQSCLVKNAKERPAMSEVIEVLRRAVQVELAAPSPGPGDKPNSAGKGKRVDVAPPSRR</t>
  </si>
  <si>
    <t>probable serine/threonine-protein kinase PBL19</t>
  </si>
  <si>
    <t>Bradi4g36240.1</t>
  </si>
  <si>
    <t>MKFSFPMAFTATVLAWSVLEYGDQMNAAKQLDPALDALRWITDFLIAAHPSDNVFYIQVGDPDLDHNCWERPETMTEKRPLTQINPKSPGSDIAAEAAAAMAAASMVFKTSDTTYSDSLLQHAQKLFTFADTYRGISSETYPKLQKYYNSTGYVDELLWAASWLYHATGDQTYLSYVTVENGKAYADWGRPTWFSWDDKLPGTQVLLSRVNFFGSKKISNAENGGLKMYRDTAEAVICGLLPDSPSATGSRTSGGLVWISGWNSIQHGTNSGFLASVYSDYMLTSQTAAVQCSGKYFSPTDIRNFAISQANYILGDNPMKLSYLVGYGSSYPQQVHHRGASIPADAKTGCKGFEYLHSSSPNPNVAMGALVGGPFQNDSFVDSRDNAVQTESSTYNSGTLVGLLAGLVTTSSVASSFT</t>
  </si>
  <si>
    <t>endoglucanase 24-like</t>
  </si>
  <si>
    <t>Bradi4g36310.1</t>
  </si>
  <si>
    <t>MAAPSSLASSHLSRLADLRRAAVNAAPQQHQLRLGCSRRRAQRLVAMAGSGKFFVGGNWKCNGTKESISKLISDLNAATLENDVDVVVAPPFIYIDQVKNSLTDRIEVSAQNTWIGKGGAFTGEISAEQLVDIGCQWVILGHSERRHVIGEDDQFIGKKAAYALSQNLKVMACIGELLEEREAGKTFDVCFKQMKAFADNITNWTDVVIAYEPVWAIGTGKVASPEQAQEVHAAVRDWLKTNVSADVASSVRIIYGGSVNAANCAELAKKEDIDGFLVGGASLKGPDFATICNSVTSKKVAA</t>
  </si>
  <si>
    <t>triosephosphate isomerase, chloroplastic-like</t>
  </si>
  <si>
    <t>Bradi4g36370.1</t>
  </si>
  <si>
    <t>MASSNSKNDSGNNNKNPLDAMGAFFSAQVNRRKLVTTEKQALATRATSSGDEFPGSGHRPADRKTWMSELGPDRVRVHQVVWPGSHDSATNKIGIPFITRPFAQCQSLSVYEQLATGCRLIDVRVQEERRVCHGVLATYSVDVVLADVKRFLAETESEVLVLEIRTEFGHEDPPDFAKYLVEQLGEHLIPQDEAVFHRTLAELLPRRVICVWKPRKSPAPKPGEPLWSAGYLRDNWIDTDLPETKFESNIKFLGQQPRVQDRRYFYRVENTVTPQADNPVLCVKPVTRRIHGYARLFIAEVFAKGLGDKLQVFSTDFIDGDFVDACAGVTKARVDGTA</t>
  </si>
  <si>
    <t>1-phosphatidylinositol phosphodiesterase</t>
  </si>
  <si>
    <t>chloroplast, plastid</t>
  </si>
  <si>
    <t>Bradi4g36800.1</t>
  </si>
  <si>
    <t>MASPADGESPAKPILLHGDLDLWIIEARLLPNMDMFSEHIRRCFATCGTASSCAPKQPPRTRGGEGPNRRHHRKIITSDPYVTLSVAGAVVARTAVIPNSEEPRWGEQFFVPLAHRAAMLEFQVKDNDTFGAQLIGTASIPADRVTSACEEEVDEWFPIVGPSGRPYKPRTALHLRFRFRPLDTNPMYKHGIPGDPEKQGVQDSYFPLRHGGRVTLYQDAHVNEGDLPGIELERGKQFEHNNCWEDICHAILEAHHMIYIVGWSVYDKVKLVREPSPSRPLPEGGDLTLGDLLKFKSQEGVRVCLLVWDDKTSHDKLFIKTGGVMGTHDEETRKFFKHSSVICVLSPRYASSKLSIFKQQVVGTLFTHHQKCVLVDTQASGNKRKVTAFVGGLDLCDGRYDTPQHRLFKDLDTVFENDYHNPTFSAGAKGPRQPWHDLHCKIDGPAAYDVLKNFEQRWRKASKFRERFRKISHWKDDALIKLERISWILSPSPNIPNDHASLRVSKEEDPENWHVQVFRSIDSGSLKGFPSDCKEASKQNLVCRKNLIIDKSIHTAYVRAIRSAQHFIYIENQYFLGSSYGWPSYVNSGADNLIPMELALKIASKIRAGERFAVYVVIPMWPEGVPTAASVQEILYFQAQTMEMMYRVVAQELKTMNIENAHPQDYLNFYCLGNREESSTNGSPESDKSTDKSAAALARKYRRFMIYVHAKGMIVDDEYVILGSANINQRSLAGSRDTEIAMGAYQPHHSWSKKGAHPHGQVYGYRSSLWAEHLGMVDDRFKDPSSLDCVRFVNQIAEENWNRFTAEEMKTLQGHLLRYPVKVEPDGNIGPLPDQECFPDVGGKICGAPTSLPDSLTM</t>
  </si>
  <si>
    <t>Phospholipase D</t>
  </si>
  <si>
    <t>PM, vacuole</t>
  </si>
  <si>
    <t>Bradi4g37500.1</t>
  </si>
  <si>
    <t>MLAPAAVVASRHVLELLRQCRSIQHLDQIHAHLVVHGFSDVSSVASQLIASYCTLSAGDRDGGLCHARRLFDRIPEPDRFMYNTLVRAYSNSDCPQEALRLHRGVLQRGILPNEFTLPFVLKACTTVRAVEHALAAHGVVVKLGFVQQIFVANALLHFHASAGSLRDSRRFFGEMADRNVVSWNTMIGGYAQAGEVSEACALFGEMRHQGLLADVFTLVSLLFACSSEGNLEVGRLVHCHMLVSGSRVDRILGNALLDMYGKCGDLWMAHRCFDMMPIKNVVTWTSMLCAQAKHGSVDAVRDWFEQMPERNIVSWNAMISCYVQCGRLHETLDLYNRMRSLGITPDEFTLAGVLSACGQNGDLASGKMIHCYVRDNFNDPGVTLLNSLLDMYARCGQVDTAIGLFTEMPNKNVISWNVIIGALAMHGRAQETVTFFRTMVSDAFSPDEITFVGLLSACSHGGLLEAGEYYFEAMARVYNVEPEVEHYGCMVDLLGRRGHLAKAVNLIKDMSIKPDVVVWGALLGACRIHGNVEIGKLVIKQLLELEGITGGLFVLICNLFYETNQWEDMKKLRKLMKEQGTKKDMGVSSIEVKNIIHEFGVEDLRHESTNEIYAAVDQLSYHLVSLHVLAVQPEELIGEERNNLFRRLQTVHQKLMV</t>
  </si>
  <si>
    <t>pentatricopeptide repeat-containing protein At2g22410, mitochondrial-like</t>
  </si>
  <si>
    <t>Bradi4g38170.1</t>
  </si>
  <si>
    <t>MEDPTVLPIVGIGGVGKTTLAQLVYNDSRVTTHFDVRIWVCVSDLFDKRRITKEIIQVLNQKRKETILSITTEEFYSPPSLDNLQMKLMEELMDQKFLLVLDDVWPNANQEWRGFSAPLRYGRKGSMILVTTRSLKVAEYVTTIEPVKLEGLPTDIFLEFFKKCAFGRESPESYPQLQDIGRSIVSSLCGSPLAAKTLGRLLNDNLTEQHWRGIQNNELWELSYERNDILPALQLSYLYLPQELKRCFRLCSIYPKDYSFRRDEIVDIWVSQGFVAQEGSICLEDTGNRYLDDLRSRFLFQDDPKFPGLGRYVMHDLICEMAQPVSVGECFLMQNFSYQNQRTTSHTVRHMSIESDSEAQSRLTNVTTLHHLNKLHSLRLGTRFVIEISWFSQLSNILFLSLKGCSLEKLPEGICVLNHLRCLDISESSIQEVPNKIECLCSLQVLDASCSSLRTIPEGITKLVNLRCLSLPMEASMKLSKISGLGNLSSLRNLSYFKVGTVTGRRIGELKDMSLLGGTLHIMSLVNVQSREEAAEARLVDKQYLKVLILQWRGHISLHLKSDENYVLEGLHPPSGIECLMVRGFGGHASPSWLKPENLPTLKILEFFQCCSLGCLSVEASITSADGTAAGSTGDDRLRRAVSRSSNGIARLPLIRLTSLRLVRCGSLTNVDQLLSPGYLPSLRSIELVHCESLASLPVHNFVGFVCLQDLKIHHCWKLECPREMVLPHSTQRLSIYNCGGLDRSFPGCLKNTTSLTLLDLECCPNMESIQLSSISTNNKLKYLVIRDCPELSSIGAMHALSSIYYVEISDCPKLTQVQQPFLNGSKPEDDELLEFIYS</t>
  </si>
  <si>
    <t>putative disease resistance protein RGA2-like isoform X1</t>
  </si>
  <si>
    <t>Bradi4g39920.1</t>
  </si>
  <si>
    <t>MANFQITPRSALVEGKELNFSNLFLFHTPIGSSPNQSAITEANATTGLGRTVVHNWLIYDGPGSNATLVARAQGLHTYAGNWQNSFSIVFEVERFKGSTLQVMGISVEEGEWAIVGGTGQFAMANGVIYKRFHEQRSDGNTIELTAHGFCPMLKGAPSLLTKLGPWGGNGGTEEDTTEAAPKGLESITVFSGDVVDSIGFSYVDQAGKKHTAGPWGGPGGSPRQIQLAPSEYVKEVSGTFGDYYGVNVITSLTFVTSLKTHGPFGQEDGTPFTVPVQKNSGIVGFHARGGKFLDAIGVYVRPL</t>
  </si>
  <si>
    <t>Dirigent protein</t>
  </si>
  <si>
    <t>Bradi4g40990.1</t>
  </si>
  <si>
    <t>MEERRRYCSCSSHGLSPPLPLFFFSFLCLHLSMAAPAGGTPPLPLNSTQESVMRDLLSLVGRRAGWNTTVSNPCLWSGIACSPSNSGSFSVVTNITLSAHGVSNSSIFATICAIDTLLSLDLSRNSFTDFGDRLFSPSCSMKEGLRSLNLSSNQAASSLGGFSGFPRLEVFDLSFNLVRGNLSTELGSFPQLRSLNLSTNNLSGGVPTSMVPSLEELVLSGNQLRGPIPPGLFSYGELVMLDLSQNNLTGDVPDELWKLDKLQTLLISGNELSGAIPGRLSNSTMLSRYAANKNRFTGPIPNGITEHVKMLDLSYNTLSGNIPSDLLASPVLQAIDLTSNRLEGSIPRNFSARLFRLRLGMNLLTGRIPDSIGNASKLAYLELDNNNLSGDIPPQLGRCKELALLNLASNVLQGQVPDQISTLEKLVVLKLQMNNLSGPIKSTFSSLTNLSILNLSRNSFSGEMPQNIEQLSKLSSMNLAGNKISGVIPVSVSSLRLLIELNLGDNSLTGTIPDMPDKLSSSLNLSHNYLTGSIPSKIGTLTDLEILDLSYNNLSGAVPSTLENLHSLTQLVLSYNQLSGYFHLPPHVVVNITGNPGLKIRSDTYGNDTPVDGKTKNHAVLVTIFAIVGALVGLCLLAAVIMFSLSKRFCRFEDIGPPPEQALPQIINDHIITTNSIHTSAIEFTYAMKAVSKPTNIFLKTRFCTYYKAVMPNRSIYSVKKLDWSDKIFQIGSQEKFGHELEVLGKLSNSNVMVPLAYALTEDNAYLLYEHVYKGTVFDLLHDGRSDVLDWPSRYSIALGVAQGLTFLHGRTQPVLLLDLSTRTIHLKSRNEPQIGDIELYKIIDPSKSSGSLSTIAGTVGYIPPEYAYTMRLTMAGNVYSFGVILLELLTGKPSVSDGMELAKWALSLSARPDQREQVLDTRVSRSSVGVHSQMLSVLNIALACVAFSPDARPKMRAVLRTLLNAK</t>
  </si>
  <si>
    <t>LRR receptor-like tyrosine-protein kinase PXC3</t>
  </si>
  <si>
    <t>Bradi4g41000.1</t>
  </si>
  <si>
    <t>MAGLLHLNSTLLPSASLLLRNRSGGQAVRRRRACRVEAKIREIFMPALSSTMTEGKIVAWNAAEGDRLAKGDPVVVVESDKADMDVETFYDGFLAAVLVPAGESAPVGSAIALLAESEDEIPLAQSQAASFSSSSSSSSSSSPPAPQETAAQEASPPPPPPAPVAVSAPAPPSPAAQGGARVVASPYAKKLAKELSVDLFSITGSGPAGRVVAKDVEAAAAAPAKKAVPVAAARPDVPLGSTVPFTTMQGAVSKNMLESLAVPTFRVGYTITTGALDDLYKKIKGKGVTMTALLAKATAMALVQHPVVNSSCRDGQSFTYNSSINIAVAVAIDGGLITPVLQDADKLDIYTLSRKWKELVDKARAKQLQPQEYNSGTFTLSNLGMFGVDRFDAILPPGTGAIMAVGASQPTVVGTKDGRIGIKNQMQVNVTADHRVIYGSDLAAFLQTLSKIIEDPKDLTF</t>
  </si>
  <si>
    <t>Dihydrolipoyllysine-residue acetyltransferase component of pyruvate dehydrogenase complex, mitochondrial-like</t>
  </si>
  <si>
    <t>Bradi4g41527.1</t>
  </si>
  <si>
    <t>MSSAAAAAPPPRRTRSRLQPSLSRKSDDPSTIAANGNGKTSPKLASPKHLPRERTVKKLRLSKALTIPEGTTVYDASRRMATRRVDAVLLTDAQGLLSGIVTDKDISTRVIAEGLRVEQTIMSKIMTRNPTYVTSDSLAIEALQKMVQGKFRHLPVVENGEVMAMLDIAKCLYDAIARLEKAAEQGSAIAAAVEGVERQLGGNFTAPYAFIETLRERMFKPSLSTIVTEGTKVAIVSPSDPVYVATQQMREFRVNSVVVTTGNTVQGIFTSKDVLMRVVSQNLSPELTLVEKVMTANPDCATLDTTILDALHIMHDGKFLHIPVLDREGQIAACLDVLQLTHAAIQLVEGGNGAANDVANSVMQRFWDSALALEPPDDEFDSRSEASLLMASEAGDGKSSIYPPIIGNSFAFKLQDRKGRVHRFTCGLESLDELMSSVRQRLSIVDEKDSIQLLYEDDEGDRVLLTTDTDLSGAVLHAKSSGLKVLKLHIDDESTSNIETVKPLQELAPPRRGGLSPAKVGLMAGAVALSGAAVMVYLKRSRV</t>
  </si>
  <si>
    <t>CBS domain-containing protein CBSCBSPB3-like</t>
  </si>
  <si>
    <t>Bradi4g41750.1</t>
  </si>
  <si>
    <t>MDSRSQAPQKSSSFSSAQKAAPREVDRNLSLGSLRHPHGGAGAGGDLRGGGYHPSASTEQIREEDEEAEEEEEDRNSPGVSALSGEVDAFVSGDLSVPESSLERFAAAVELQISRSEAKVRGGGGGGAGDRLGVVDAANGEPPALLAAIARLAALSSALAKVADPGKYGGAAQRVGGVMQRAMAVLDDEFHALLDLPKKDTCKLMRRPPSFEQQQQQQATHEADRCVLRAPPPSAAAADSCAAEPAPPYPPETVDRLRCIADAMASAGRATECAQMFLAARRSAFDGSLRHLGYEKPGSAEDVARMTWEALESEIATWIKAFRHAINVGLSTEHDLCLRVFSSGVGRAVFADLARCVMLQMLGFTDAVAATKRSAERLFKVLDMYEAVRDASPVVDAFFLSDSGDSNNALSDLKSEIAAVRSRLGESAVAMFRELESSIRADAGRQPVPGGAVHPLTRYVMNYLKYTCEYNATLEQVFRDHAGHGAAHGPDSSSSENNNPFAAQLMDVMELLHSNLEGKSRLYKDPALSSIFLMNNGRYMLQKIRGSPETNAVLGEAWARKQSTSLRQYHKNYQRETWSRVLTLLRDDGVLTVKGHVQKPMLKERFKQFNAAMDEIQRTQGAWVVSDEQLQSELRVSIAAVVVPAYRSFLGRFGQTFSAGRQAEKYVKLSAEDLEGIIDELFDGNPSSMSRRRT</t>
  </si>
  <si>
    <t>Exocyst subunit Exo70 family protein</t>
  </si>
  <si>
    <t>PM (exocyst)</t>
  </si>
  <si>
    <t>Bradi4g44100.1</t>
  </si>
  <si>
    <t>MPRETKRVAVDTRGLSREQRAKEISIKRGRCPSPLTCRRRRADRHMEWVLASTVKRKDLLFACSGIALPEGPEGRHIQRFVTSGTLVKVFDDKRNTDDNIRILIDVRPVDLDRQPNQDDMPDIISMFAFGRAFHSGNLMVKDLPLLEPVPIVDDVQPRVLYLEAPAEAALGGPLVDSNVLYYSTSSMNGEEDTNDAGTSSGSGTRNGRHRYSLPSGVQKIVPSDEFGEVTAWRMLDYTVMVRIGGKECVWGDLPNKVHTNIARRSVTVVSFSGLLISWHERRRTRVGTRTRMHARSVILTSASLARACNDEDEVDGNLRIEVFLAPRQRANGTLELYHLDYNIAIISVDKQFVAARPEDIFNTVEKPSKVVVAIGREYEEGALFAALGKVTNKPRSKPSELDCKDLKAVHL</t>
  </si>
  <si>
    <t>Peptidase, trypsin-like serine and cysteine proteases domain containing protein</t>
  </si>
  <si>
    <t>Bradi4g44250.1</t>
  </si>
  <si>
    <t>MASSTNANSATLPTTHTASGTSSYHKPPPADLSYQKRRHRQRRICYGCLLATLILLAVLILVLFLTVLRIRDPTTRLVSTRLAGVAPRLNFPALSLQLNVTLLLSLSVHNPNAASFAFPGGGHADLTYRGAHVGDARIDPGSVPSRGDGDITMALTLQADRFVSGGGMARLVADVEAGSLPLEASTRIPGKVNVFGIFKRKAVAYSDCSFVFGVAELAVRSQECRDHTKL</t>
  </si>
  <si>
    <t>Harpin-induced protein 1 containing protein</t>
  </si>
  <si>
    <t>Bradi5g02890.1</t>
  </si>
  <si>
    <t>MASANAISTASLLRSFSSQGRVRRSRNGRAQRLVVRADAKDIAFDQKSRAALQAGVEKLANAVGVTLGPRGRNVVLDEYGSPKVVNDGVTIARAIELANPMENAGAALIREVASKTNDSAGDGTTTACVLAREIIKLGILSVTSGANPVSLKKGIDKTVQGLIAELENKARPVKGSGDIKAVASISAGNDELIGSMIADAIDKVGPDGVLSIESSSSFETTVDVEEGMEIDRGYISPQFVTNLEKSVVEFENARVLITDQKITSIKEIIPLLEQTTQLRCPLFIIAEDITGEALATLVVNKLRGIINVAAIKAPSFGERRKAVLQDIAIVTGAEFLAKDLGLLVENATVDQLGTARKITIHQTTTTLIADAASKDEIQARVAQLKKELSETDSIYDSEKLAERIAKLSGGVAVIKVGAATETELEDRQLRIEDAKNATFAAIEEGIVPGGGAAYVHLSTFVPAIKETIEDHDERLGADIIQKALIAPASLIANNAGVEGEVVVEKIKDSEWEMGYNAMTDTYENLIEAGVIDPAKVTRCALQNAASVAGMVLTTQAIVVEKPKPKAKVAEPAEGQLAV</t>
  </si>
  <si>
    <t>ruBisCO large subunit-binding protein subunit alpha, chloroplastic-like</t>
  </si>
  <si>
    <t>Bradi5g04560.1</t>
  </si>
  <si>
    <t>MGIVDVLSELCYMPRTRRHIKKRKQFQTVEMKVRIDCEGCERKVKKALDDMKGVSSVEVTAKQNKVTVTGYVDAAKVMRRVAYKTGKRVEPWPYVPYEMVAHPYAPGAYDKKAPAGYVRNVIGDPSAAPLARASSTEARYTAAFSDENPNACSVM</t>
  </si>
  <si>
    <t>Bradi5g05668.1</t>
  </si>
  <si>
    <t>MRTNPTTSRPGVSPIEEKSTGRIDQIIGPVLDVTFPPGKLPYIYNALVVQSRDTADKQINVTCEVQQLLGNNRVRAVAISATDGLMRGMEVIDTGAPLSVPVGGATLGRIFNVLGEPVDNLGPVDSSATFPIHRSAPAFIELDTKLSIFETGIKVVDLLAPYRRGGKIGLFGGAGVGKTVLIMELINNIAKAHGGVSVFGGVGERTREGNDLYMEMRESGVINEKNIEESKVALVYGQMNEPPGARMRVGLTALTMAEYFRDVNKQDVLLFIDNIFRFVQAGSEVSALLGRMPSAVGYQPTLSTEMGSLQERIASTKKGSITSIQAVYVPADDLTDPAPATTFAHLDATTVLSRGLASKGIYPAVDPLDSTSTMLQPRIVGNEHYETAQRVKETLQRYKELQDIIAILGLDELSEEDRLTVARARKIERFLSQPFFVAEVFTGSAGKYVGLAETIRGFQLILSEN</t>
  </si>
  <si>
    <t>ATP synthase subunit beta</t>
  </si>
  <si>
    <t>Bradi5g07360.1</t>
  </si>
  <si>
    <t>MAGAGSSKGMADAVEKWMAFPAGGEEETTGGFTLPMPPLSPPGGKEIVEEPGNQQQQQGWWPKPAAEQRGSVSGKPAEPRGSGVGSSKPSMEGRASYDSLPRVSQELKDALSNLQQTFVVSDATRPDCPIIYASAGFYTMTGYSAKEIIGRNCRFLQGAETDQKEVSKIRDAVKAGKSFCGRLLNYRKDGTPFWNLLTVTPIRDDQGKVIKFIGMQVEVSKYTEGLSDKCMRPNEMPVSLIRYDDRQRENAMSSMTEVVQTVKHRKADTPEMMMMETPKLSNADKDGGSRMAVAGSSPLVTPATPSGGGLKSPLWDLKKEESRMSRLMSGRKSLMGFKVGKRSSVGSREPAVVQEAPEVKMTVERTDSWERAEREKDIRQGIDLATTLERIEKNFVITDPRLPDNPIIFASDSFLELTEYTREEILGRNCRFLQGAETDQTTVDKIRDAIREQKEVTVQLINYTKSGKKFWNLFHLQPMWDQKGELQYFIGVQLDGSDHVEPLRNRLSETTEIQSAKLVKATAGNVDDAVRELPDANLRPEDLWAIHSLSVSPKPHKRNNSSWKAIAKIVQTGEKIGLKHFKPVKPLGCGDTGSVHLVELQGSGELFAMKAMDKSVMLNRNKVHRAIIEREIYSLLDHPFLPTLYTSFQTPTHVCLITDFCPGGELFAALDKQPLKIFREESARFYAAEVVIGLEYLHCLGIIYRDLKPENILLQADGHVVLTDFDLSFLTSSKPHVIKHAASLKRRRSKEFLPPSFVADPSTPSNSFVGTEEYIAPEVISGAGHTSAIDWWALGILLYEMLYGRTPFRGKNRRKTFYNILHKDLTFPSSIPVSLAAKQLIHGLLQRDPSSRIGSNTGANDIKEHPFFEDIYWPLIRCMSPPELHVPLKLIGKESQPKLNPEEGVLDKF</t>
  </si>
  <si>
    <t>phototropin-2-like</t>
  </si>
  <si>
    <t>Bradi5g08886.1</t>
  </si>
  <si>
    <t>MATLRVDEIHKILRERIEQYNRKIGIENIGRVVQVGEGVVRIIGLGEIMSGELVEFAEGTRGIALNLESKKVGIVLMGNGLMIQEGSFVKATGRIAQIPVSEAYLGRVINALAKPIDGRGEIIASESHLIESPAPSIISRRSVYEPLQTGLIAIDSMIPIGRGQRELVIRDRQTGKTAVATDTILNQKGQDVICVYVAIGQRASSVAQVVTTFHEEGAMEYTIVVAEMADSPATLFVGYLHFSI</t>
  </si>
  <si>
    <t>ATP synthase CF1 alpha subunit, partial (chloroplast)</t>
  </si>
  <si>
    <t>Bradi5g09650.1</t>
  </si>
  <si>
    <t>MACAFSASTVSPAAALVASPKPTAAPQFLSFPRAFVGGAARPSRLAASRTARARNFVARAGGEDSLPLVGNKAPDFDAEAVFDQEFINVKLSDYIGKKYVILFFYPLDFTFVCPTEITAFSDRHEEFEKINTEILGVSVDSVFSHLAWVQTERKSGGLGDLKYPLVSDVTKSISKSFGVLIPDQGIALRGLFIIDKEGVIQHSTINNLGIGRSVDETLRTLQALQYVQENPDEVCPAGWKPGEKSMKPDPKGSKEYFAAI</t>
  </si>
  <si>
    <t>Bradi5g10570.1</t>
  </si>
  <si>
    <t>MQLYHHPYSLDSQKVRIALEEKGIDYTSYHVNPLTGKNMNVAFFRMNPSAKLPVFQNGAHVIFRAIDIIQYIDRLAVHLSGEITPVNTEVHKWMQKVDSWNPKMFTLTHTPVKYRAFVSKFKRRVLIARMAEAPDLASMYHVKLREAYETEDRLKDPDIMKQSEEDLSKLLDDVEAQLNKTKYLAGDEFSTADAMFIPILARIILLDLHEEYISCRPRVLEYHTLVKQRPSYKVVIGKYFNGWKKYRTLFRTSFFLCVRTLFRKY</t>
  </si>
  <si>
    <t>glutathione S-transferase F10-like</t>
  </si>
  <si>
    <t>Bradi5g12120.1</t>
  </si>
  <si>
    <t>MKLSCLLLVSFAAAALASEGAVEVAGGGGGGRLASDPEKKCVYTVYVRTGSIWKGGTDSKIGVTLLGSDGTGIRIGDLERWGGLMEDGHDYYERGNLDIFSGRGPCMARLPCWANVTSDGAGAHHGWYCNYVEVTVTGPHMGCAQQLFTVEQWLATDASPYRLYAVRDTCSSGDSGSVSVSAPVATGDEARGAAS</t>
  </si>
  <si>
    <t>transcription factor GH7</t>
  </si>
  <si>
    <t>Bradi5g12330.1</t>
  </si>
  <si>
    <t>MASPMLSTAMAPLQGSGLLEFSGLRSSSSLPLRRNATSEDFMSAVSFRTYAVGTSGSGSRRAPTEAKLKVAINGFGRIGRNFLRCWHGRGDSSPLDVIAINDTGGVKQASHLLKYDSTLGIFDADVKPVGDNAISVDGKVIKVVSDRNPSNLPWGEMGIDLVIEGTGVFVDRDGAGKHLEAGAKKVLITAPGKGDIPTYVVGVNAELYSHSDTIISNASCTTNCLAPFVKVLDQKFGIIKGTMTTTHSYTGDQRLLDASHRDLRRARAAALNIVPTSTGAAKAVALVLPNLKGKLNGIALRVPTPNVSVVDLVVQVSKKTLAEEVNAAFRDAAANELKGILDVCDEPLVSVDFRCSDVSSTIDASLSMVMGDDMVKVIAWYDNEWGYSQRVVDLADIVANQWK</t>
  </si>
  <si>
    <t>chloroplast, apoplast</t>
  </si>
  <si>
    <t>Bradi5g12660.2</t>
  </si>
  <si>
    <t>MLPLSSSLLPSPLLLSLPIATSKLCHPHARLPPLHASASQAPELLAKSALRRISDKLRSLGYLETSSEASTPAPTQSSDAPSPGEIFVPTPNQLPRHRVGSTLDPSWATGDGEADTARRRRRGGRDAAVPSPPSAAELTLPRDELRRLQGVGIRLRKRLKVGKPGVTEGIVNGIHERWRNVELVKIRCDDVSAMNMRRTHEILERKTGGLVIWRSGSTIILYRGTNYKYPYFHDQKSNSEDGKDLGIASVQQSSSEEDAENHASHDSTLEEDEEDDSFGIVYGEQRTIAEEDKNHDVVSMEQSVIRKQDENHPTIFSKEPVVDTKEVNLVTRSTLKSNYGAANKHHARFLVRTNADPLSEVRAPARSTLVIGVGSPNKFRLQLPGEVKVADEGDKLLDGLGPRFSGWWGYDPLPVDADLLPAIVPGFRRPFRLLPSGVPSKLTDREMTILRRLARPLPYHYALGRSSNLQGLAVSMIKLWERCEVAKIAIKRGAYCIDSELVSEELKGLTGGTLLSRDNKSIVFYRGKDFLSPAVSLAIEKRRKHSNSTTGKLKPETEESTSTQDASELKMTSDASVNGHECHEEKNEGETSLNTVAQNVEIRLSQAIVEKEKAEKLLEELEKASQPSKAETREHISDEERYMLRKIGLQMKPFLLLGRRGVFDGTIENMHLHWKYRELVKIICKEHSMKDVEYAARTLESQSGGILVAVERVSKGHAIIMYRGKNYHRPSTLRPKSLLNKRDALKRSVEYQRQKSLKLHVLNLSKNIDYLRGQMQTEGHPVARSDLMNSVHENKGINDLSNSSGTLEEKSEEVAPEGFDSEGQDSTSSGTDGTLNLTKSGVPLDDRQNKLCFNKHKDDSSEASRPCLNESSSTVSSNDLIKYQNRLSSAIACHSDNDSESYSRDVEIVKPCQALDEPKLDEKCTPYLPFRTAPLSNRERLMLRKQALKMKKRPVLAIGRNNVITGVAKTIQTHFKKHPLAIVNIKNRADGTPVQQLISELERATGSVLVSREPNKVILYRGWGAEVTQKSSKENSTNEVEKEVISPQLLEAIRLECGLHSDESQ</t>
  </si>
  <si>
    <t>chloroplastic group IIA intron splicing facilitator CRS1, chloroplastic-like</t>
  </si>
  <si>
    <t>Bradi5g14490.1</t>
  </si>
  <si>
    <t>MGASSVLLLLCLLGFCFAVSHQKSDSCAGDLQVAHLVPFDSSAFRCITLWKQEDFILRYKNTAPNKWSFVLSAPDKGTFVAVGFSGKGLMIGSSAVVGWAAASSGGDGKGKGGVIKQYYLQGRTPEDVTPNEGRLAMVRNRSALVSHSGRLYLAFELNTDRPQPHLIYSVGYEGFIPSSDSKLQMHRDMGSRSFNYTSGLASNGDAVTDSFPAERWHGLLSMMGWGVLLPVGMMAARYFRRQEPYWFYGHMAIQGLGFAVGIVAVILGFRLNEDGLKNIYVHKAIGIAILSMTSLQVTAILARPDKTSKVRRFWNWYHHNIGRAAILLAIGNIFLGLSIAQELSSYIVSYGVFVAVWVMAIAAFEIKRWYDDDDD</t>
  </si>
  <si>
    <t>cytochrome b561 and DOMON domain-containing protein</t>
  </si>
  <si>
    <t>Bradi5g15360.1</t>
  </si>
  <si>
    <t>MSTCAADLAPLLGTAAMNATDYLCNRFADTTSAVDSTYLLFSAYLVFAMQLGFAMLCAGSVRAKNTMNIMLTNVLDAAAGALFYYLFGFAFAFGTPSNGFIGKQFFGLQHMPQTGFDYSFFLFQWAFAIAAAGITSGSIAERTQFVAYLIYSAFLTGFVYPVVSHWIWSADGWASPVRTSGPLLFNSGVIDFAGSGVVHMVGGIAGFWGAFIEGPRIGRFDHAGRSVALKGHSASLVVLGTFLLWFGWYGFNPGSFVTILKSYGPPGSINGQWSGVGRTAVTTTLAGSVAALTTLFGKRLQTGHWNVVDVCNGLLGGFAAITAGCSVVDPWAAVICGFVSAWVLIGLNALAARLKYDDPLEAAQLHGGCGAWGVIFTALFAKQKYVEQIYGAGRPYGLFMGGGGRLLAAHVVQILVIAGWVTCTMGPLFYALKKLGLLRISAEDETAGMDLTRHGGFAYVYHDDDDHDKSGVGGFMLRSAQTRVEPTAATNNNQV</t>
  </si>
  <si>
    <t>Ammonium transporter</t>
  </si>
  <si>
    <t>Bradi5g15637.1</t>
  </si>
  <si>
    <t>MFRVLQRVNHDGHLDEALWNAGYVLLKFYNLYEGKSRSEFESELYERFGFLVKMPLLKPDRGPLPGDVKSILDEGLSLFTHGRAELSQGSYVREWAQWEKRLREILFGNADYLKSIQVPFEVAVKEVVDQLKAVAKGDTITPATAKQSFDNISFAAVTLSQADILGLVRKVAEKDTDVSNFLNGIKLEDNLMKVHVTLAHKRAHGVAAVASYSLYRNKKLPVSFNAFFYNDKMAALGAQLGMVNGEAIVSNNDFPHCTLWTVGGVAPKEANTLPQLVSQGKAKRVLIDSPITISGIVNFY</t>
  </si>
  <si>
    <t>RNA ligase isoform 1</t>
  </si>
  <si>
    <t>Triticum aestivum</t>
  </si>
  <si>
    <t>Bradi5g15930.1</t>
  </si>
  <si>
    <t>MPRGRGSPVSNPKETNVEETTNSNKDNTRHSRSVYLLLGLLIVFLHGSWSVYRTQFGNLPLPLDAEQAGKRGFSEASALKHVEYLTGLGPHPVGSDSLDLAVQYVYAEAEKIKKTAHWDVDVQLELFHTDIGANRLSGGLFNGKTLLYADLKHVILRIVPKYLPEAEENLILVSSHIDTVSTTEGAGDCSSCVGVMLELARGVAQWAHGFKSGVLFLFNTGEEEGLDGAHSFITQHHWRNSVRFAVDLEAMGISGKSTLFQGTHQWALESFAAVAKYPSAQIATQDVFRSGAIKSATDFQIYQEVAGLPGLDFAYTDRTSVYHTKNDKMKLLKPGSLQHIGENMLAFLLHAAASPKFMKDAHQAKQESTEQKKAIFFDILGKYMIVYPQRLAIMFHNSIIFQSLLIWGTSLLMGGRHGLVSFGISCLSIILMLIFSICLPVVVAFALPHISPFPVSFVANPWLVIGLFGSPALLGAFIGQHIGFILLKRHIQQVYLKTKPGLTGNTIEYIVDLEAERWIFKSGFVQWLIVLILGTYLKVGASYIALIWLVSPAFAYGLMEATLSPARLPKQLKVVTLVLALAAPVVSSAGLVVRMVDVMAGSIVRADRNPGGLPDWLGNVVVAVGIAIVVSFTFVYLLSYVHISGAKRTLLSLLCTLFGLALVMVSSGIVPAFTEDIARSVNVVHVVDTTRMNDRNTEPSSYISLFSNTPGKLTKELTDLGGEEFSCGRNMTIDFVTFTMKYGCRSYKGSNTGWSKSEVPLLQVESDSASDDTRRTIVSVDTKSSTRWSLAINKQEIDDFTIQVDSENLVQLGDKSQLDGWHTVQFAGGKSSPTKFQLTLFWSSNATHASPKEAKVEDYPFLVKLRTDVNRVTPMVEKVLEKLPRWCTPFGKSTSPYTLAFLTALPVNV</t>
  </si>
  <si>
    <t>endoplasmic reticulum metallopeptidase 1-like</t>
  </si>
  <si>
    <t>ER, PM</t>
  </si>
  <si>
    <t>Bradi5g16320.1</t>
  </si>
  <si>
    <t>MGCGSSRQVDGDGPRRKPGSVGDVVVFLPGLRAPRSVDFSQALAGRLDKSAVERLSALRARVVELAMQESAAALKPKRKTAARHGSTTANLLQALEDYLPVLLGLVKEGSELRHIVQFVWANQEDNAEETAMEDAWYEVLSVLQLMAMVCLLQANSLLLPRAYGDGYGPRVSEESRRATVDVFLKAAGYLDCAIRQVLPHMPSELRRQLPVDLAEGNLKALSLQALGQGVDMQLGLAIDSPKATLAVKRRLACEMVKYWHQVQESIPELPVSDGWGKKHLLFVKWKYVEAKAAAYYFHGLILDEGNSEKFHGMAIAALQASEEFLKESKRASEAFHATPPASRSPTPFGTAKYMFDKIPKDASSKVRINQDLYTQERVIGAPPPLPDFSLALTPEDYDLPPLDSVWNKDNHQ</t>
  </si>
  <si>
    <t>BRO1 domain containing protein</t>
  </si>
  <si>
    <t>signal transduction, disease/defence</t>
  </si>
  <si>
    <t>Bradi5g16400.1</t>
  </si>
  <si>
    <t>MRGGGEAENTPRRTAAGQAMVELQANAATATSASGAMVVGLSPLSETLWRDSKSLPGAGAALIGEVSARLTWKDLSVTVALGPGKTQTVLDELTGFAEPGSLTALMGPSGSGKSTLLDALAGRLAANAFLSGNVLLNGRKAKLSFGAAAYVTQDDNLIGTLTVRETIGYSALLRLPDKMPREDKRALVEGTIVEMGLQDCADTVIGNWHLRGVSGGEKRRVSIALELLMRPRLLFLDEPTSGLDSSSAFFVTQTLRGLARDGRTVIASIHQPSSEVFELFDMLFLLSGGKTVYFGQASQACEFFAQVGFPCPPLRNPSDHFLRCVNSDFDKVKATLKGSMKARIERSDDPLDKITTSEAIRKLVSSYNRSQYYYAAREKVNDIARIKGTVLDSSGSQASFLMQACTLTRRSFINMSRDFGYYWLRLLIYLLVTVCIGTIYLDVGTKYTSILARAACAAFVFGFVTFMSIGGFPSFVEEMKVFQRERLNGHYGVAAFVIANTLSALPFLILICFLSGTVCYFMVRLHPGFSHYIFFVLNLYASVTVVESLMMAIASVIPNFLMGIIIGAGIQGIFMLVSGYFRLPYDIPKVFWRYPMQYISFHYWALQGQCQNDMDGLVFDNQYPDQPKIPGDFILKYIFQINVNRSKWIDLSVIFSMIFIYRLLFFIMIKVNEDVLPWVRGYIARKRLQKKVPAIGKTPSLRGYVVDPELGPNDS</t>
  </si>
  <si>
    <t>ABC transporter G family member 11-like</t>
  </si>
  <si>
    <t>Bradi5g17230.1</t>
  </si>
  <si>
    <t>MDQRALGQPAHEIEKTAPEPGPDMESEPALARAAAERAVPPWREQVTARGMVAALLIGVVYTVIVMKLSLTTGLVPTLNVSAALLAFLALRGWTHALARLGIASRPFTPQENTVVQTCAVACYTIGFGGGFGSFLLGLDKKTYEQSGVKTPGNVPGSYKEPGIGWMMGFLLSISFVGLLTLLPLRKVLVIDYKLTYPSGTATAVLINGFHTPQGDKNAKKQVRGFLKYFGISFFWSFFQWFYTGGDACGFLQFPTFGLQALKQTFSFDFSLTYVGAGMICSHLVNLSLLFGAILSWGVMWPLMSKQKGNWYPANASGSSMTGLYGYKAFLCIALLTGDGFYNFFKVIIITLKSMHERSKRGRLNRVADADSVSIDDRQRDEVFNRDNIPAWVAYSGYAVLSAIAVVAIPLMFRQVKWYYVIIAYLLAPALGFCNAYGTGLTDMNMGYNYGKIALFIFAAWAGKDNGVVAGLVTCGLVKHLVLISADLMHDFKTAHLTLTSPRSMLAGQAAGTLMGCVVAPLTFFLFYEAFDVGNPDGYWKAPYALIYRNMAILGVEGFSALPRHCMQLCAAFFAFAVLANVARDFLPRRLGRYVPLPMAMAVPFLVGASFAIDMCAGSLVVFLWHKLDGKKAALLVPAVASGLICGDGIWIFPSSLLALAKVKPPICMKFTPGS</t>
  </si>
  <si>
    <t>metal-nicotianamine transporter YSL16-like</t>
  </si>
  <si>
    <t>Bradi5g19680.1</t>
  </si>
  <si>
    <t>MAISTLLRCLSLLAIVSLAAADSAGKSTDENPGQIRLNCGESGSATDADGRAWAGDAASKFAPSMPDAAAASASYKDPSLPSLVPYTTARVFASSSYTYSFLVRPGRAFLRLYFYPSNYGTHAASDALFGVTAGGVTLLRGFNASQTALALNYAYLVREFSVNVSATGTLNVTFIPSSSSSHYAFINGIEIVPTPDMLTSAAPVVPTLANGARPDPMPIRADTAFQTMYRLNVGGESLSPTDDSARLYRSWDNDAPYIFGAAAGVSYGKDANVTIRYPASVPRYVAPEAVYASARSMGPTAQINLNYNLTWILPVDAGFFYLVRLHFCEIQYPITKVNQRSFDVYISNETAREQMDVIAWSGGIGVPVYTDYLVVTAGSGQMDLWVALHPDVATRPVYYDAILNGLEVFKLQTYGDNSLAGESPPISQEQAVDDGSRGGSSKKRKNGFAAALGGAAAGGLLAVLVGLVCACVICRRGRKAAPVLVSEPESSGEQPVHGLPSPNKSSALFNSAQK</t>
  </si>
  <si>
    <t>Bradi5g20890.1</t>
  </si>
  <si>
    <t>MEPSSSGSAKARRSSSGGSWGSVGGGGADPFDIPAKGAPVERLKKWRQAALVLNASRRFRYTLDLKKEEQKEEVIRKIRAQAHVIRAAFRFKEAARVNDQPKETKASHVDGALGFGIKEDQLTALTRDHNYSALLQYEGISGVASMLKTDTEKGISGDESDLTARQNAFGSNTYPRKKGRSFLAFVWDACKDLTLIILMVAAAVSLALGITTEGIKEGWYDGASIGFAVLLVVFVTATSDYKQSLQFQNLNEEKQNIHLEVVRGGRRIKVSIYDLVVGDVVPLKIGDQVPADGILISGHSFSIDESSMTGESKIVNKDQKSPFLMSGCKVADGYGTMLVTAVGINTEWGLLMASISEDSGEETPLQVRLNGVATFIGMIGLSVAVVVLIVLLARYFTGHTYNPDGSPQYVKGKMGVGSTIRGIVKIFTVAVTIVVVAVPEGLPLAVTLTLAFSMRKMMKDKALVRRLSACETMGSATTICSDKTGTLTLNQMTVVEAYFGGKKLAPADNTQMLSAAMLSLIIEGIAQNTTGSIFEPEGGQAPEVTGSPTEKAILSWGLQLGMKFSETRSKSSVLQVFPFNSEKKRGGVAVHLGGSEVHVYWKGAAELILESCTNWLDADGSKNSMTPEKVGEFKKFIEDMAIASLRCVAFAYRPCDMDDVPNEDQRADWVLPEDNLIMLGIVGIKDPCRPGVQDSIRLCTAAGIKVRMVTGDNLQTARAIALECGILTDPNVSEPIIMEGKTFRALPDLEREEAAEKISVMGRSSPNDKLLLVKALRSRGHVVAVTGDGTNDAPALHEADIGLSMGIQGTEVAKESSDIIILDDNFASLVRVVRWGRSVYANIQKFIQFQLTVNVAALIINFVSAVSSGDVPLNAVQLLWVNLIMDTLGALALATEPPNNHLMQRPPVGRREPLITNIMWRNLLIMAFFQVSVLLTLTFKGQSLLQLKHDNAAHAETLKNTFIFNTFVLCQVFNEFNARKPDELNIFKGITGNRLFMAIIAITVVLQVLIIEFLGKFMSTVRLSWQLWLVSIGLAFLSWPLSLLGKLIPVPDRPFSDSFTCCSRGKKEADDEKEGSAKQNNV</t>
  </si>
  <si>
    <t>calcium-transporting ATPase 8, plasma membrane-type-like</t>
  </si>
  <si>
    <t>Bradi5g23690.1</t>
  </si>
  <si>
    <t>MAASGALPIVDLAPFFAAGDSAESGNGVARARATEDVREACLATGFFRVVNHGVPRELMARALELSAAFFAIPDDEKAKARSPDASASLPVGYARQPAHSADKNEYLLVFNPGLWLNAYPAEPAGFREALEECYEKLTELGLLIQEILNECMGLPTGFLAGYNGDRSFDFLAALRYFPSSSTEDSNGLSAHEDGNVATFVLQDDVGGLEVLGDDSNGGWILAEPVEGSIVVNVGDVVQVLSNGKFRSATHRVVRKPGLPHRHSLAFFLTVHGDAWVEPLPEFVAGVGQAPRYRGFRYGEYQLLRMRNKTHPPSRPEDVVHITHYAI</t>
  </si>
  <si>
    <t>1-aminocyclopropane-1-carboxylate oxidase 5-like</t>
  </si>
  <si>
    <t>Bradi5g23842.1</t>
  </si>
  <si>
    <t>MNGYSEIEREKENLINATSISLEQLEKSKNETLYFEKQRAMNQVRQRVFQQAVQGALGTLNSCLNTELHFRTIRANIGILGLSRGCFLFAFTPFRRAAKLNSLLGEGSMTALPIVETQSGDVSAYIPTNVISITDGQIFLSADLFNAGIRPAINVGISVSRVGSAAQIKAMKQVAGKSKLELAQFAELQAFAQFASALDKTSQNQLARGRRLRELLKQSQANPLPVEEQIATIYTGTRGYLDSLEIEQVNKFLGELRKNLKDTKPQFKEIISSSKTFTEQAEILLKEAIQEQLERFSLQEQT</t>
  </si>
  <si>
    <t>ATP synthase CF1 alpha subunit</t>
  </si>
  <si>
    <t>Bradi5g23900.1</t>
  </si>
  <si>
    <t>MHAPQRKHRVEVAGRALAVAERDGTHDPATGRALTGSWLWDSALVLASHLAASDHANPILRGATVVELGAGATGLPGIAAVSCLGARRCVLTDAAPALLPGLRANADANGLDAAQADVRELRWGDDLPADRGGLVGQVDVVLMSDVFYDPEEMPALAKTMQALWHWREEEDDGGSIADTVGWAASEARDGVEECVGVLRKEGFEVAEVERVTRPLLRERDPDAGKDAEFVVYRLQLRRPPRGG</t>
  </si>
  <si>
    <t>methyltransferase-like protein 22-like</t>
  </si>
  <si>
    <t>Bradi5g24690.1</t>
  </si>
  <si>
    <t>MGGLEEIRNEAVDLENIPIEEVFEQLKCTREGLTSDEGAQRVTIFGLNKLEEKKESKVLKFLGFMWNPLSWVMEMAAIMAIALANGEGKPPDWQDFVGIIVLLVINSTISFIEENNAGNAAAALMANLAPKTKVLRDGRWGEQEASILVPGDIVSIKLGDIVPADARLLEGDPLKIDQSGLTGESLPVTKNPGDEVFSGSTCKQGEIEAVVIATGVHTFFGKAAHLVDSTNQVGHFQKVLTAIGNFCIVSIAVGIVIEIIVMFPIQRRKYRAGIENLLVLLIGGIPIAMPTVLSVTMAIGSHKLSQQGAITKRMTAIEELAGMDVLCSDKTGTLTLNKLSVDKNLVEVFAKGVDKEHVLLLAARASRVENQDAIDACMVGMLADPKEARAGIREVHFLPFNPTDKRTALTYIDAEGNWHRASKGAPEQIITLCNCKEDVKRKVHSVIEKYAERGLRSLAVARQEVPEKSKDSPGGPWQFIGLLPLFDPPRHDSAETIRKALVLGVNVKMITGDQLAIGKETGRRLGMGTNMYPSSALLGQSKDGSLESLPVDELIEKADGFAGVFPEHKYEIVKRLQEKKHIVGMTGDGVNDAPALKKADIGIAVDDATDAARSASDIVLTEPGLSVIISAVLTSRCIFQRMKNYTIYAVSITIRIVLGFMLIALIWKFDFAPFMVLIIAILNDGTIMTISKDRVKPSPLPDSWKLNEIFATGVVLGTYLALMTVVFFWAIHKTDFFTNKFGVRSIRNSEFELMSALYLQVSIVSQALIFVTRSRSWSFVERPGFLLVTAFLLAQLVATLIAVYANWEFARIKGIGWGWAGVIWLFSIVFYFPLDVFKFFIRFVLSGRAWDNLLQNKTAFTTKKDYGRGEREAQWATAQRTLHGLQAPESNNNTLFNDKSSYRELSEIAEQAKRRAEIARLRELNTLKGHVESVVKLKGLDIDTINQNYTV</t>
  </si>
  <si>
    <t>Plasma membrane ATPase</t>
  </si>
  <si>
    <t>Bradi5g26610.1</t>
  </si>
  <si>
    <t>MGSASRAVSCLCCPCKCLACGLFSCLCSILVSLLVTAGVLALILYFIFRPHMIAATVDSAALTQFALAPNSALSYNLTVAMTVRNPNKRVGLYYDGVEALALFEGQRFGYAPLDSFSQGTDAVTELKPGFHGQQPVQGDVTAANFRAQQSAGAFDVEVKLNAKLRVKVWAFKVPGPRARISCPISVPAPGNASAPAFQPTGCKVWF</t>
  </si>
  <si>
    <t>NDR1/HIN1-like protein 2</t>
  </si>
  <si>
    <t>Bradi5g26740.1</t>
  </si>
  <si>
    <t>MAEEDLTTLTAQLKAAAAAFPSRRAVAVPGKADLTHAALDALVDAAAARLAARAGVRLGHTVALCFPNTVELVIMFLAVIRARAVAAPLNPAYTQEEFEFYLSDSGAGLLLTDLSAANPAAEAAAAKLNLPHSAASLQSSSSPSISLTNLPEDNTTDITAGDEKLLGPNEASDVALFLHTSGTTSRPKGVPLTQRNLAATVRNIRAVYKLTESDATVVVLPLFHVHGLLCSLLSSLASGAAVTLPAGGRFSASTFWANMRGAGATWYTAVPTIHQIILDRHVSRPDPEPLPSLRFIRSCSASLAPAIMSKLETSFKAPVLEAYAMTEASHMMTTNPLPCDGAHKPGSVGLPAGDMELAILSDSGALLPAGTPGEVCIRGANVTAGYSSRTADSTSANAEAFKYGWFHTGDIGVRDPDGYLRLVGRIKELINRGGEKISPIEVDAVLLGCPGVKQAVAFGVPDEKYGEEINCAVILREEEDGKVGEKEVVEFCRKNLAAFKVPKKVFIADDLPKTATGKIQRRVVAQHFLAPPPAAATTAAAKA</t>
  </si>
  <si>
    <t>peroxisomal-coenzyme A synthetase-like</t>
  </si>
  <si>
    <t>Bradi5g27260.1</t>
  </si>
  <si>
    <t>MHAKTDSEVTSLAPSSPPRSPGRANGTTTNNNGSGNNTGGGVMRGAVYYVQSPSRDSHDGETKTATSVHSTPALSPMASPRHSHSSVGRDSSSSRFSRGHHKDKSAGRKGAPAGKGWQEIGVIEEEGLLDDEDERRPMPKRCKYCLIFVGGFVVLFSFFALVLWGASRSQKPQIAMKSITFENFIIQAGTDASLVPTDMATTNATVKFTYKNTGTFFGIHVAADPFTLSYSQLNLASGDLKKFYQGRSGRRTVSVSVTGNKVPLYGSGPTLMAAPAGAKGAAPGKVAAVPMILRTTVRSRAYVLGALVKPRFTKEIECRVVMNPAKLNKPISLAKACQYY</t>
  </si>
  <si>
    <t>LEA_2 domain-containing protein</t>
  </si>
  <si>
    <t>Peptide Sequence</t>
  </si>
  <si>
    <t>Supplemental File S9</t>
  </si>
  <si>
    <r>
      <t xml:space="preserve">CA6 increased annotated </t>
    </r>
    <r>
      <rPr>
        <i/>
        <sz val="11"/>
        <color theme="1"/>
        <rFont val="Arial"/>
        <family val="2"/>
      </rPr>
      <t xml:space="preserve">Brachypodium </t>
    </r>
    <r>
      <rPr>
        <sz val="11"/>
        <color theme="1"/>
        <rFont val="Arial"/>
        <family val="2"/>
      </rPr>
      <t>PM protein dataset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</si>
</sst>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8DB3E2"/>
        <bgColor rgb="FF8DB3E2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/>
    <xf numFmtId="11" fontId="1" fillId="0" borderId="0" xfId="0" applyNumberFormat="1" applyFont="1"/>
    <xf numFmtId="0" fontId="1" fillId="6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4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4C47E-950B-4CFC-964C-1FA452256BAE}">
  <dimension ref="A1:AR1003"/>
  <sheetViews>
    <sheetView tabSelected="1" workbookViewId="0"/>
  </sheetViews>
  <sheetFormatPr defaultColWidth="12.6640625" defaultRowHeight="15" customHeight="1" x14ac:dyDescent="0.3"/>
  <cols>
    <col min="1" max="1" width="12" customWidth="1"/>
    <col min="2" max="7" width="7.6640625" customWidth="1"/>
    <col min="8" max="13" width="10.83203125" bestFit="1" customWidth="1"/>
    <col min="14" max="14" width="15.4140625" customWidth="1"/>
    <col min="15" max="15" width="29.1640625" customWidth="1"/>
    <col min="16" max="16" width="12.08203125" customWidth="1"/>
    <col min="17" max="17" width="18.25" customWidth="1"/>
    <col min="18" max="18" width="14.75" customWidth="1"/>
    <col min="19" max="19" width="20.08203125" customWidth="1"/>
    <col min="20" max="21" width="10.83203125" bestFit="1" customWidth="1"/>
    <col min="22" max="22" width="10.83203125" customWidth="1"/>
    <col min="23" max="28" width="10.83203125" bestFit="1" customWidth="1"/>
    <col min="29" max="29" width="10.83203125" customWidth="1"/>
    <col min="30" max="44" width="10.83203125" bestFit="1" customWidth="1"/>
  </cols>
  <sheetData>
    <row r="1" spans="1:44" ht="15" customHeight="1" x14ac:dyDescent="0.3">
      <c r="A1" s="26" t="s">
        <v>766</v>
      </c>
    </row>
    <row r="2" spans="1:44" ht="15" customHeight="1" x14ac:dyDescent="0.35">
      <c r="A2" s="25" t="s">
        <v>767</v>
      </c>
    </row>
    <row r="4" spans="1:44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7" t="s">
        <v>0</v>
      </c>
      <c r="U4" s="18"/>
      <c r="V4" s="18"/>
      <c r="W4" s="18"/>
      <c r="X4" s="19"/>
      <c r="Y4" s="20" t="s">
        <v>1</v>
      </c>
      <c r="Z4" s="18"/>
      <c r="AA4" s="18"/>
      <c r="AB4" s="18"/>
      <c r="AC4" s="18"/>
      <c r="AD4" s="21" t="s">
        <v>2</v>
      </c>
      <c r="AE4" s="18"/>
      <c r="AF4" s="18"/>
      <c r="AG4" s="18"/>
      <c r="AH4" s="18"/>
      <c r="AI4" s="22" t="s">
        <v>3</v>
      </c>
      <c r="AJ4" s="18"/>
      <c r="AK4" s="18"/>
      <c r="AL4" s="18"/>
      <c r="AM4" s="18"/>
      <c r="AN4" s="23" t="s">
        <v>4</v>
      </c>
      <c r="AO4" s="18"/>
      <c r="AP4" s="18"/>
      <c r="AQ4" s="18"/>
      <c r="AR4" s="24"/>
    </row>
    <row r="5" spans="1:44" ht="29" x14ac:dyDescent="0.3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765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3" t="s">
        <v>23</v>
      </c>
      <c r="U5" s="4" t="s">
        <v>24</v>
      </c>
      <c r="V5" s="4" t="s">
        <v>25</v>
      </c>
      <c r="W5" s="4" t="s">
        <v>26</v>
      </c>
      <c r="X5" s="5" t="s">
        <v>27</v>
      </c>
      <c r="Y5" s="6" t="s">
        <v>23</v>
      </c>
      <c r="Z5" s="6" t="s">
        <v>24</v>
      </c>
      <c r="AA5" s="6" t="s">
        <v>25</v>
      </c>
      <c r="AB5" s="6" t="s">
        <v>26</v>
      </c>
      <c r="AC5" s="7" t="s">
        <v>27</v>
      </c>
      <c r="AD5" s="8" t="s">
        <v>23</v>
      </c>
      <c r="AE5" s="9" t="s">
        <v>24</v>
      </c>
      <c r="AF5" s="9" t="s">
        <v>25</v>
      </c>
      <c r="AG5" s="9" t="s">
        <v>26</v>
      </c>
      <c r="AH5" s="8" t="s">
        <v>27</v>
      </c>
      <c r="AI5" s="10" t="s">
        <v>23</v>
      </c>
      <c r="AJ5" s="11" t="s">
        <v>24</v>
      </c>
      <c r="AK5" s="11" t="s">
        <v>25</v>
      </c>
      <c r="AL5" s="11" t="s">
        <v>26</v>
      </c>
      <c r="AM5" s="10" t="s">
        <v>27</v>
      </c>
      <c r="AN5" s="12" t="s">
        <v>23</v>
      </c>
      <c r="AO5" s="13" t="s">
        <v>24</v>
      </c>
      <c r="AP5" s="13" t="s">
        <v>25</v>
      </c>
      <c r="AQ5" s="13" t="s">
        <v>26</v>
      </c>
      <c r="AR5" s="16" t="s">
        <v>27</v>
      </c>
    </row>
    <row r="6" spans="1:44" ht="14.25" customHeight="1" x14ac:dyDescent="0.35">
      <c r="A6" s="1" t="s">
        <v>28</v>
      </c>
      <c r="B6" s="14">
        <v>9.3005118516559899E-4</v>
      </c>
      <c r="C6" s="14">
        <v>1.9696060420539901E-3</v>
      </c>
      <c r="D6" s="14">
        <v>0.62838954250246204</v>
      </c>
      <c r="E6" s="14">
        <v>0.11110590763936699</v>
      </c>
      <c r="F6" s="14">
        <v>4.3010439639950999E-2</v>
      </c>
      <c r="G6" s="14">
        <v>0.35417712007714702</v>
      </c>
      <c r="H6" s="1">
        <v>1.5990237010908894</v>
      </c>
      <c r="I6" s="1">
        <f t="shared" ref="I6:I229" si="0">SMALL(J6:M6,1)</f>
        <v>0.5089091906108788</v>
      </c>
      <c r="J6" s="1">
        <v>0.75785564530577831</v>
      </c>
      <c r="K6" s="1">
        <v>0.5089091906108788</v>
      </c>
      <c r="L6" s="1">
        <v>1.5990237010908894</v>
      </c>
      <c r="M6" s="1">
        <v>1.3391839901833171</v>
      </c>
      <c r="N6" s="1" t="s">
        <v>29</v>
      </c>
      <c r="O6" s="1" t="s">
        <v>30</v>
      </c>
      <c r="P6" s="1" t="s">
        <v>31</v>
      </c>
      <c r="Q6" s="1" t="s">
        <v>32</v>
      </c>
      <c r="R6" s="1" t="s">
        <v>33</v>
      </c>
      <c r="S6" s="1" t="s">
        <v>34</v>
      </c>
      <c r="T6" s="1">
        <v>50253.193951652203</v>
      </c>
      <c r="U6" s="1">
        <v>28664.216921090101</v>
      </c>
      <c r="V6" s="1">
        <v>58045.576302384303</v>
      </c>
      <c r="W6" s="1">
        <v>66055.6862644762</v>
      </c>
      <c r="X6" s="1">
        <v>50754.668359900708</v>
      </c>
      <c r="Y6" s="1">
        <v>24915.282385749</v>
      </c>
      <c r="Z6" s="1">
        <v>41453.783284699202</v>
      </c>
      <c r="AA6" s="1">
        <v>40303.222195692397</v>
      </c>
      <c r="AB6" s="1">
        <v>47186.559902552697</v>
      </c>
      <c r="AC6" s="1">
        <v>38464.711942173322</v>
      </c>
      <c r="AD6" s="1">
        <v>27600.484234722</v>
      </c>
      <c r="AE6" s="1">
        <v>33916.6127564575</v>
      </c>
      <c r="AF6" s="1">
        <v>19807.250162278899</v>
      </c>
      <c r="AG6" s="1">
        <v>21993.7216255842</v>
      </c>
      <c r="AH6" s="1">
        <v>25829.51719476065</v>
      </c>
      <c r="AI6" s="1">
        <v>117384.79487111499</v>
      </c>
      <c r="AJ6" s="1">
        <v>61492.242617006603</v>
      </c>
      <c r="AK6" s="1">
        <v>82439.884170846693</v>
      </c>
      <c r="AL6" s="1">
        <v>63314.7489349881</v>
      </c>
      <c r="AM6" s="1">
        <v>81157.917648489092</v>
      </c>
      <c r="AN6" s="1">
        <v>52170.605753609503</v>
      </c>
      <c r="AO6" s="1">
        <v>71445.758266882898</v>
      </c>
      <c r="AP6" s="1">
        <v>75978.895080329399</v>
      </c>
      <c r="AQ6" s="1">
        <v>72284.098077749397</v>
      </c>
      <c r="AR6" s="1">
        <v>67969.839294642792</v>
      </c>
    </row>
    <row r="7" spans="1:44" ht="14.25" customHeight="1" x14ac:dyDescent="0.35">
      <c r="A7" s="1" t="s">
        <v>35</v>
      </c>
      <c r="B7" s="15">
        <v>4.1171588196141901E-9</v>
      </c>
      <c r="C7" s="15">
        <v>1.23423272170212E-7</v>
      </c>
      <c r="D7" s="14">
        <v>0.99999244393729603</v>
      </c>
      <c r="E7" s="14">
        <v>0.999999999845259</v>
      </c>
      <c r="F7" s="15">
        <v>2.5642459489105801E-8</v>
      </c>
      <c r="G7" s="15">
        <v>2.5992388444029398E-5</v>
      </c>
      <c r="H7" s="1">
        <v>64.813071911635788</v>
      </c>
      <c r="I7" s="1">
        <f t="shared" si="0"/>
        <v>1.0223094451587784</v>
      </c>
      <c r="J7" s="1">
        <v>1.3322040354033331</v>
      </c>
      <c r="K7" s="1">
        <v>1.0223094451587784</v>
      </c>
      <c r="L7" s="1">
        <v>64.813071911635788</v>
      </c>
      <c r="M7" s="1">
        <v>58.952399145448815</v>
      </c>
      <c r="N7" s="1" t="s">
        <v>36</v>
      </c>
      <c r="O7" s="1" t="s">
        <v>37</v>
      </c>
      <c r="P7" s="1" t="s">
        <v>31</v>
      </c>
      <c r="Q7" s="1" t="s">
        <v>38</v>
      </c>
      <c r="R7" s="1" t="s">
        <v>39</v>
      </c>
      <c r="S7" s="1" t="s">
        <v>40</v>
      </c>
      <c r="T7" s="1">
        <v>1046.8778579684599</v>
      </c>
      <c r="U7" s="1">
        <v>1131.1013176112799</v>
      </c>
      <c r="V7" s="1">
        <v>289.29332672243999</v>
      </c>
      <c r="W7" s="1">
        <v>240.96901019507601</v>
      </c>
      <c r="X7" s="1">
        <v>677.06037812431384</v>
      </c>
      <c r="Y7" s="1">
        <v>458.94254617800698</v>
      </c>
      <c r="Z7" s="1">
        <v>841.50525455267905</v>
      </c>
      <c r="AA7" s="1">
        <v>1663.68987903221</v>
      </c>
      <c r="AB7" s="1">
        <v>643.792592032774</v>
      </c>
      <c r="AC7" s="1">
        <v>901.98256794891756</v>
      </c>
      <c r="AD7" s="1">
        <v>197.67290617182101</v>
      </c>
      <c r="AE7" s="1">
        <v>334.66702669080098</v>
      </c>
      <c r="AF7" s="1">
        <v>1309.501601488</v>
      </c>
      <c r="AG7" s="1">
        <v>926.81934364641802</v>
      </c>
      <c r="AH7" s="1">
        <v>692.16521949926005</v>
      </c>
      <c r="AI7" s="1">
        <v>49350.001566545798</v>
      </c>
      <c r="AJ7" s="1">
        <v>29454.578558330501</v>
      </c>
      <c r="AK7" s="1">
        <v>43762.594434230501</v>
      </c>
      <c r="AL7" s="1">
        <v>52962.277344455099</v>
      </c>
      <c r="AM7" s="1">
        <v>43882.362975890472</v>
      </c>
      <c r="AN7" s="1">
        <v>33405.799020251397</v>
      </c>
      <c r="AO7" s="1">
        <v>35651.849723293402</v>
      </c>
      <c r="AP7" s="1">
        <v>50679.3720549887</v>
      </c>
      <c r="AQ7" s="1">
        <v>39920.313828478698</v>
      </c>
      <c r="AR7" s="1">
        <v>39914.33365675305</v>
      </c>
    </row>
    <row r="8" spans="1:44" ht="14.25" customHeight="1" x14ac:dyDescent="0.35">
      <c r="A8" s="1" t="s">
        <v>41</v>
      </c>
      <c r="B8" s="14">
        <v>9.3814575363278096E-3</v>
      </c>
      <c r="C8" s="14">
        <v>1.4750100485438501E-2</v>
      </c>
      <c r="D8" s="14">
        <v>0.89492319016292698</v>
      </c>
      <c r="E8" s="14">
        <v>0.72744289371728199</v>
      </c>
      <c r="F8" s="14">
        <v>4.02338461177595E-2</v>
      </c>
      <c r="G8" s="14">
        <v>0.12259022959004599</v>
      </c>
      <c r="H8" s="1">
        <v>1.8346940086412473</v>
      </c>
      <c r="I8" s="1">
        <f t="shared" si="0"/>
        <v>0.71106491456088872</v>
      </c>
      <c r="J8" s="1">
        <v>1.2024849276989271</v>
      </c>
      <c r="K8" s="1">
        <v>0.71106491456088872</v>
      </c>
      <c r="L8" s="1">
        <v>1.8346940086412473</v>
      </c>
      <c r="M8" s="1">
        <v>1.6593566149703842</v>
      </c>
      <c r="N8" s="1" t="s">
        <v>42</v>
      </c>
      <c r="O8" s="1" t="s">
        <v>43</v>
      </c>
      <c r="P8" s="1" t="s">
        <v>31</v>
      </c>
      <c r="Q8" s="1" t="s">
        <v>44</v>
      </c>
      <c r="R8" s="1" t="s">
        <v>33</v>
      </c>
      <c r="S8" s="1" t="s">
        <v>34</v>
      </c>
      <c r="T8" s="1">
        <v>19338.013355274801</v>
      </c>
      <c r="U8" s="1">
        <v>24646.076188657102</v>
      </c>
      <c r="V8" s="1">
        <v>18225.535242968599</v>
      </c>
      <c r="W8" s="1">
        <v>12233.2075597732</v>
      </c>
      <c r="X8" s="1">
        <v>18610.708086668426</v>
      </c>
      <c r="Y8" s="1">
        <v>9355.1115744609906</v>
      </c>
      <c r="Z8" s="1">
        <v>11917.875472809499</v>
      </c>
      <c r="AA8" s="1">
        <v>30994.4530578872</v>
      </c>
      <c r="AB8" s="1">
        <v>37248.943766935598</v>
      </c>
      <c r="AC8" s="1">
        <v>22379.095968023321</v>
      </c>
      <c r="AD8" s="1">
        <v>15528.2703090006</v>
      </c>
      <c r="AE8" s="1">
        <v>13026.350352865</v>
      </c>
      <c r="AF8" s="1">
        <v>12114.5478569319</v>
      </c>
      <c r="AG8" s="1">
        <v>12264.5177034606</v>
      </c>
      <c r="AH8" s="1">
        <v>13233.421555564526</v>
      </c>
      <c r="AI8" s="1">
        <v>36841.796870832797</v>
      </c>
      <c r="AJ8" s="1">
        <v>26821.851764741899</v>
      </c>
      <c r="AK8" s="1">
        <v>39189.535689819299</v>
      </c>
      <c r="AL8" s="1">
        <v>33726.634167333097</v>
      </c>
      <c r="AM8" s="1">
        <v>34144.954623181773</v>
      </c>
      <c r="AN8" s="1">
        <v>23664.451136355601</v>
      </c>
      <c r="AO8" s="1">
        <v>26071.458099476</v>
      </c>
      <c r="AP8" s="1">
        <v>35441.445581747299</v>
      </c>
      <c r="AQ8" s="1">
        <v>38349.851474005402</v>
      </c>
      <c r="AR8" s="1">
        <v>30881.801572896075</v>
      </c>
    </row>
    <row r="9" spans="1:44" ht="14.25" customHeight="1" x14ac:dyDescent="0.35">
      <c r="A9" s="1" t="s">
        <v>45</v>
      </c>
      <c r="B9" s="15">
        <v>1.76065428839497E-7</v>
      </c>
      <c r="C9" s="15">
        <v>2.0128157924108598E-6</v>
      </c>
      <c r="D9" s="15">
        <v>1.2727991510752501E-6</v>
      </c>
      <c r="E9" s="15">
        <v>6.1286174024566304E-8</v>
      </c>
      <c r="F9" s="15">
        <v>2.75983731612417E-6</v>
      </c>
      <c r="G9" s="15">
        <v>1.1188006708629E-5</v>
      </c>
      <c r="H9" s="1">
        <v>14.080182116753916</v>
      </c>
      <c r="I9" s="1">
        <f t="shared" si="0"/>
        <v>9.1758022962521366</v>
      </c>
      <c r="J9" s="1">
        <v>10.321257584726625</v>
      </c>
      <c r="K9" s="1">
        <v>14.080182116753916</v>
      </c>
      <c r="L9" s="1">
        <v>10.19510092876914</v>
      </c>
      <c r="M9" s="1">
        <v>9.1758022962521366</v>
      </c>
      <c r="N9" s="1" t="s">
        <v>46</v>
      </c>
      <c r="O9" s="1" t="s">
        <v>47</v>
      </c>
      <c r="P9" s="1" t="s">
        <v>31</v>
      </c>
      <c r="Q9" s="1" t="s">
        <v>48</v>
      </c>
      <c r="R9" s="1" t="s">
        <v>39</v>
      </c>
      <c r="S9" s="1" t="s">
        <v>49</v>
      </c>
      <c r="T9" s="1">
        <v>8899.01760002435</v>
      </c>
      <c r="U9" s="1">
        <v>10361.316870843701</v>
      </c>
      <c r="V9" s="1">
        <v>11054.184211562801</v>
      </c>
      <c r="W9" s="1">
        <v>11025.3413470754</v>
      </c>
      <c r="X9" s="1">
        <v>10334.965007376564</v>
      </c>
      <c r="Y9" s="1">
        <v>105551.30874281201</v>
      </c>
      <c r="Z9" s="1">
        <v>129972.90884002</v>
      </c>
      <c r="AA9" s="1">
        <v>91988.221677183901</v>
      </c>
      <c r="AB9" s="1">
        <v>99166.904621062597</v>
      </c>
      <c r="AC9" s="1">
        <v>106669.83597026963</v>
      </c>
      <c r="AD9" s="1">
        <v>110490.746526191</v>
      </c>
      <c r="AE9" s="1">
        <v>172817.435579204</v>
      </c>
      <c r="AF9" s="1">
        <v>135815.23417415301</v>
      </c>
      <c r="AG9" s="1">
        <v>162949.34161701601</v>
      </c>
      <c r="AH9" s="1">
        <v>145518.18947414099</v>
      </c>
      <c r="AI9" s="1">
        <v>99703.294790228101</v>
      </c>
      <c r="AJ9" s="1">
        <v>117017.68323948</v>
      </c>
      <c r="AK9" s="1">
        <v>91549.624016752394</v>
      </c>
      <c r="AL9" s="1">
        <v>113193.443335545</v>
      </c>
      <c r="AM9" s="1">
        <v>105366.01134550138</v>
      </c>
      <c r="AN9" s="1">
        <v>76626.076329796706</v>
      </c>
      <c r="AO9" s="1">
        <v>104419.435014772</v>
      </c>
      <c r="AP9" s="1">
        <v>91017.810306693806</v>
      </c>
      <c r="AQ9" s="1">
        <v>107263.060934223</v>
      </c>
      <c r="AR9" s="1">
        <v>94831.595646371366</v>
      </c>
    </row>
    <row r="10" spans="1:44" ht="14.25" customHeight="1" x14ac:dyDescent="0.35">
      <c r="A10" s="1" t="s">
        <v>50</v>
      </c>
      <c r="B10" s="14">
        <v>5.02172684679518E-4</v>
      </c>
      <c r="C10" s="14">
        <v>1.1505085197736501E-3</v>
      </c>
      <c r="D10" s="14">
        <v>0.99985048585405001</v>
      </c>
      <c r="E10" s="14">
        <v>7.0544691775037902E-2</v>
      </c>
      <c r="F10" s="14">
        <v>2.9697538406758799E-2</v>
      </c>
      <c r="G10" s="14">
        <v>4.11947590113315E-4</v>
      </c>
      <c r="H10" s="1">
        <v>1.9460555305428091</v>
      </c>
      <c r="I10" s="1">
        <f t="shared" si="0"/>
        <v>1.0212305701134272</v>
      </c>
      <c r="J10" s="1">
        <v>1.0212305701134272</v>
      </c>
      <c r="K10" s="1">
        <v>1.4629584785779215</v>
      </c>
      <c r="L10" s="1">
        <v>1.5442973674608813</v>
      </c>
      <c r="M10" s="1">
        <v>1.9460555305428091</v>
      </c>
      <c r="N10" s="1" t="s">
        <v>51</v>
      </c>
      <c r="O10" s="1" t="s">
        <v>52</v>
      </c>
      <c r="P10" s="1" t="s">
        <v>31</v>
      </c>
      <c r="Q10" s="1" t="s">
        <v>53</v>
      </c>
      <c r="R10" s="1" t="s">
        <v>33</v>
      </c>
      <c r="S10" s="1" t="s">
        <v>34</v>
      </c>
      <c r="T10" s="1">
        <v>59306.294087205599</v>
      </c>
      <c r="U10" s="1">
        <v>58366.172377287701</v>
      </c>
      <c r="V10" s="1">
        <v>82214.219726040596</v>
      </c>
      <c r="W10" s="1">
        <v>75189.926528809199</v>
      </c>
      <c r="X10" s="1">
        <v>68769.153179835776</v>
      </c>
      <c r="Y10" s="1">
        <v>79478.821913518594</v>
      </c>
      <c r="Z10" s="1">
        <v>93766.8604612614</v>
      </c>
      <c r="AA10" s="1">
        <v>54287.763260817403</v>
      </c>
      <c r="AB10" s="1">
        <v>53383.200396647801</v>
      </c>
      <c r="AC10" s="1">
        <v>70229.161508061297</v>
      </c>
      <c r="AD10" s="1">
        <v>97815.022332895402</v>
      </c>
      <c r="AE10" s="1">
        <v>119951.7179153</v>
      </c>
      <c r="AF10" s="1">
        <v>87281.938415110199</v>
      </c>
      <c r="AG10" s="1">
        <v>97376.984172952696</v>
      </c>
      <c r="AH10" s="1">
        <v>100606.41570906457</v>
      </c>
      <c r="AI10" s="1">
        <v>89125.352076991694</v>
      </c>
      <c r="AJ10" s="1">
        <v>90478.111359526301</v>
      </c>
      <c r="AK10" s="1">
        <v>128188.84304942501</v>
      </c>
      <c r="AL10" s="1">
        <v>117007.782386595</v>
      </c>
      <c r="AM10" s="1">
        <v>106200.02221813449</v>
      </c>
      <c r="AN10" s="1">
        <v>108522.41037667901</v>
      </c>
      <c r="AO10" s="1">
        <v>125549.29831071899</v>
      </c>
      <c r="AP10" s="1">
        <v>158150.68361893899</v>
      </c>
      <c r="AQ10" s="1">
        <v>143091.97119912301</v>
      </c>
      <c r="AR10" s="1">
        <v>133828.59087636502</v>
      </c>
    </row>
    <row r="11" spans="1:44" ht="14.25" customHeight="1" x14ac:dyDescent="0.35">
      <c r="A11" s="1" t="s">
        <v>54</v>
      </c>
      <c r="B11" s="15">
        <v>2.8794509706592501E-11</v>
      </c>
      <c r="C11" s="15">
        <v>6.4739655990322197E-9</v>
      </c>
      <c r="D11" s="14">
        <v>0.77950466649274097</v>
      </c>
      <c r="E11" s="14">
        <v>0.467020641018977</v>
      </c>
      <c r="F11" s="15">
        <v>3.7068903502302003E-11</v>
      </c>
      <c r="G11" s="15">
        <v>1.22889476372734E-11</v>
      </c>
      <c r="H11" s="1">
        <v>6.5326783171261988</v>
      </c>
      <c r="I11" s="1">
        <f t="shared" si="0"/>
        <v>0.48918917743986678</v>
      </c>
      <c r="J11" s="1">
        <v>0.66782210562503874</v>
      </c>
      <c r="K11" s="1">
        <v>0.48918917743986678</v>
      </c>
      <c r="L11" s="1">
        <v>6.5326783171261988</v>
      </c>
      <c r="M11" s="1">
        <v>5.3126639834192222</v>
      </c>
      <c r="N11" s="1" t="s">
        <v>55</v>
      </c>
      <c r="O11" s="1" t="s">
        <v>56</v>
      </c>
      <c r="P11" s="1" t="s">
        <v>31</v>
      </c>
      <c r="Q11" s="1" t="s">
        <v>57</v>
      </c>
      <c r="R11" s="1" t="s">
        <v>39</v>
      </c>
      <c r="S11" s="1" t="s">
        <v>40</v>
      </c>
      <c r="T11" s="1">
        <v>19468.543092339201</v>
      </c>
      <c r="U11" s="1">
        <v>18083.9191564965</v>
      </c>
      <c r="V11" s="1">
        <v>21470.222930116201</v>
      </c>
      <c r="W11" s="1">
        <v>16817.271690015899</v>
      </c>
      <c r="X11" s="1">
        <v>18959.98921724195</v>
      </c>
      <c r="Y11" s="1">
        <v>12588.186563079</v>
      </c>
      <c r="Z11" s="1">
        <v>12476.073492338001</v>
      </c>
      <c r="AA11" s="1">
        <v>12209.9034318458</v>
      </c>
      <c r="AB11" s="1">
        <v>13373.4361994834</v>
      </c>
      <c r="AC11" s="1">
        <v>12661.899921686549</v>
      </c>
      <c r="AD11" s="1">
        <v>8345.5117795925507</v>
      </c>
      <c r="AE11" s="1">
        <v>11241.7123965432</v>
      </c>
      <c r="AF11" s="1">
        <v>8135.16491591468</v>
      </c>
      <c r="AG11" s="1">
        <v>9377.6970257549001</v>
      </c>
      <c r="AH11" s="1">
        <v>9275.0215294513328</v>
      </c>
      <c r="AI11" s="1">
        <v>125606.836648925</v>
      </c>
      <c r="AJ11" s="1">
        <v>103641.74323027</v>
      </c>
      <c r="AK11" s="1">
        <v>118692.239294713</v>
      </c>
      <c r="AL11" s="1">
        <v>147497.22263578401</v>
      </c>
      <c r="AM11" s="1">
        <v>123859.51045242301</v>
      </c>
      <c r="AN11" s="1">
        <v>93170.250498220601</v>
      </c>
      <c r="AO11" s="1">
        <v>97288.521576490195</v>
      </c>
      <c r="AP11" s="1">
        <v>118904.88347507799</v>
      </c>
      <c r="AQ11" s="1">
        <v>93548.551812043705</v>
      </c>
      <c r="AR11" s="1">
        <v>100728.05184045812</v>
      </c>
    </row>
    <row r="12" spans="1:44" ht="14.25" customHeight="1" x14ac:dyDescent="0.35">
      <c r="A12" s="1" t="s">
        <v>58</v>
      </c>
      <c r="B12" s="15">
        <v>3.7715206688539202E-5</v>
      </c>
      <c r="C12" s="14">
        <v>1.28730707865973E-4</v>
      </c>
      <c r="D12" s="14">
        <v>0.88668697628992499</v>
      </c>
      <c r="E12" s="14">
        <v>0.56002307721467803</v>
      </c>
      <c r="F12" s="14">
        <v>5.7843500833199002E-4</v>
      </c>
      <c r="G12" s="15">
        <v>7.8971619293488602E-5</v>
      </c>
      <c r="H12" s="1">
        <v>2.8373104230453108</v>
      </c>
      <c r="I12" s="1">
        <f t="shared" si="0"/>
        <v>1.2128699998634829</v>
      </c>
      <c r="J12" s="1">
        <v>1.2128699998634829</v>
      </c>
      <c r="K12" s="1">
        <v>1.3725221336581646</v>
      </c>
      <c r="L12" s="1">
        <v>2.5128482023920928</v>
      </c>
      <c r="M12" s="1">
        <v>2.8373104230453108</v>
      </c>
      <c r="N12" s="1" t="s">
        <v>59</v>
      </c>
      <c r="O12" s="1" t="s">
        <v>60</v>
      </c>
      <c r="P12" s="1" t="s">
        <v>31</v>
      </c>
      <c r="Q12" s="1" t="s">
        <v>32</v>
      </c>
      <c r="R12" s="1" t="s">
        <v>33</v>
      </c>
      <c r="S12" s="1" t="s">
        <v>34</v>
      </c>
      <c r="T12" s="1">
        <v>7924.3911023177398</v>
      </c>
      <c r="U12" s="1">
        <v>3167.32108251298</v>
      </c>
      <c r="V12" s="1">
        <v>2397.84159009929</v>
      </c>
      <c r="W12" s="1">
        <v>3649.4516967851</v>
      </c>
      <c r="X12" s="1">
        <v>4284.7513679287777</v>
      </c>
      <c r="Y12" s="1">
        <v>6817.2717913078905</v>
      </c>
      <c r="Z12" s="1">
        <v>3589.1811733163199</v>
      </c>
      <c r="AA12" s="1">
        <v>5033.7664218233604</v>
      </c>
      <c r="AB12" s="1">
        <v>5347.1661776917699</v>
      </c>
      <c r="AC12" s="1">
        <v>5196.8463910348346</v>
      </c>
      <c r="AD12" s="1">
        <v>5456.4617673775001</v>
      </c>
      <c r="AE12" s="1">
        <v>5200.7312680328896</v>
      </c>
      <c r="AF12" s="1">
        <v>5161.7203869348295</v>
      </c>
      <c r="AG12" s="1">
        <v>7704.75093647216</v>
      </c>
      <c r="AH12" s="1">
        <v>5880.9160897043448</v>
      </c>
      <c r="AI12" s="1">
        <v>9225.1502069450598</v>
      </c>
      <c r="AJ12" s="1">
        <v>11759.8827185873</v>
      </c>
      <c r="AK12" s="1">
        <v>11769.373762714</v>
      </c>
      <c r="AL12" s="1">
        <v>10313.3124021412</v>
      </c>
      <c r="AM12" s="1">
        <v>10766.92977259689</v>
      </c>
      <c r="AN12" s="1">
        <v>15527.6766032373</v>
      </c>
      <c r="AO12" s="1">
        <v>10392.7635824361</v>
      </c>
      <c r="AP12" s="1">
        <v>12202.057371221699</v>
      </c>
      <c r="AQ12" s="1">
        <v>10506.1813086328</v>
      </c>
      <c r="AR12" s="1">
        <v>12157.169716381974</v>
      </c>
    </row>
    <row r="13" spans="1:44" ht="14.25" customHeight="1" x14ac:dyDescent="0.35">
      <c r="A13" s="1" t="s">
        <v>61</v>
      </c>
      <c r="B13" s="15">
        <v>6.5207852636522398E-6</v>
      </c>
      <c r="C13" s="15">
        <v>3.08650502479539E-5</v>
      </c>
      <c r="D13" s="14">
        <v>0.267463431342365</v>
      </c>
      <c r="E13" s="14">
        <v>4.1790879770828796E-3</v>
      </c>
      <c r="F13" s="15">
        <v>1.4619342500799E-5</v>
      </c>
      <c r="G13" s="15">
        <v>6.3792485407443397E-6</v>
      </c>
      <c r="H13" s="1">
        <v>2.3992679627529867</v>
      </c>
      <c r="I13" s="1">
        <f t="shared" si="0"/>
        <v>1.3374124285123283</v>
      </c>
      <c r="J13" s="1">
        <v>1.3374124285123283</v>
      </c>
      <c r="K13" s="1">
        <v>1.7557992837431564</v>
      </c>
      <c r="L13" s="1">
        <v>2.3093547115145094</v>
      </c>
      <c r="M13" s="1">
        <v>2.3992679627529867</v>
      </c>
      <c r="N13" s="1" t="s">
        <v>62</v>
      </c>
      <c r="O13" s="1" t="s">
        <v>63</v>
      </c>
      <c r="P13" s="1" t="s">
        <v>31</v>
      </c>
      <c r="Q13" s="1" t="s">
        <v>64</v>
      </c>
      <c r="R13" s="1" t="s">
        <v>39</v>
      </c>
      <c r="S13" s="1" t="s">
        <v>65</v>
      </c>
      <c r="T13" s="1">
        <v>197005.51370411899</v>
      </c>
      <c r="U13" s="1">
        <v>228598.705383186</v>
      </c>
      <c r="V13" s="1">
        <v>197218.82707044401</v>
      </c>
      <c r="W13" s="1">
        <v>188105.15079243999</v>
      </c>
      <c r="X13" s="1">
        <v>202732.04923754727</v>
      </c>
      <c r="Y13" s="1">
        <v>289447.65795169002</v>
      </c>
      <c r="Z13" s="1">
        <v>323222.29757897102</v>
      </c>
      <c r="AA13" s="1">
        <v>238431.39085920699</v>
      </c>
      <c r="AB13" s="1">
        <v>233444.102842408</v>
      </c>
      <c r="AC13" s="1">
        <v>271136.36230806902</v>
      </c>
      <c r="AD13" s="1">
        <v>351423.06186955702</v>
      </c>
      <c r="AE13" s="1">
        <v>371678.49502591899</v>
      </c>
      <c r="AF13" s="1">
        <v>303120.70136507502</v>
      </c>
      <c r="AG13" s="1">
        <v>397604.88911172003</v>
      </c>
      <c r="AH13" s="1">
        <v>355956.78684306779</v>
      </c>
      <c r="AI13" s="1">
        <v>481083.70872842002</v>
      </c>
      <c r="AJ13" s="1">
        <v>529279.03580294503</v>
      </c>
      <c r="AK13" s="1">
        <v>399357.83695034299</v>
      </c>
      <c r="AL13" s="1">
        <v>463000.270845177</v>
      </c>
      <c r="AM13" s="1">
        <v>468180.21308172133</v>
      </c>
      <c r="AN13" s="1">
        <v>376164.61081626097</v>
      </c>
      <c r="AO13" s="1">
        <v>465270.74118613498</v>
      </c>
      <c r="AP13" s="1">
        <v>510826.36890223599</v>
      </c>
      <c r="AQ13" s="1">
        <v>593372.32213100104</v>
      </c>
      <c r="AR13" s="1">
        <v>486408.51075890823</v>
      </c>
    </row>
    <row r="14" spans="1:44" ht="14.25" customHeight="1" x14ac:dyDescent="0.35">
      <c r="A14" s="1" t="s">
        <v>66</v>
      </c>
      <c r="B14" s="14">
        <v>1.4871891030222399E-3</v>
      </c>
      <c r="C14" s="14">
        <v>3.0033205089476001E-3</v>
      </c>
      <c r="D14" s="14">
        <v>0.63980598275322298</v>
      </c>
      <c r="E14" s="14">
        <v>0.95543384539943899</v>
      </c>
      <c r="F14" s="14">
        <v>6.8639359468225503E-4</v>
      </c>
      <c r="G14" s="14">
        <v>0.15512720215011799</v>
      </c>
      <c r="H14" s="1">
        <v>5.7394365221156924</v>
      </c>
      <c r="I14" s="1">
        <f t="shared" si="0"/>
        <v>1.5059672616788113</v>
      </c>
      <c r="J14" s="1">
        <v>2.0723935122157178</v>
      </c>
      <c r="K14" s="1">
        <v>1.5059672616788113</v>
      </c>
      <c r="L14" s="1">
        <v>5.7394365221156924</v>
      </c>
      <c r="M14" s="1">
        <v>3.0239952092177376</v>
      </c>
      <c r="N14" s="1" t="s">
        <v>67</v>
      </c>
      <c r="O14" s="1" t="s">
        <v>68</v>
      </c>
      <c r="P14" s="1" t="s">
        <v>31</v>
      </c>
      <c r="Q14" s="1" t="s">
        <v>69</v>
      </c>
      <c r="R14" s="1" t="s">
        <v>39</v>
      </c>
      <c r="S14" s="1" t="s">
        <v>70</v>
      </c>
      <c r="T14" s="1">
        <v>2248.95683424548</v>
      </c>
      <c r="U14" s="1">
        <v>892.83511340533403</v>
      </c>
      <c r="V14" s="1">
        <v>274.99389070375503</v>
      </c>
      <c r="W14" s="1">
        <v>2130.7524789443901</v>
      </c>
      <c r="X14" s="1">
        <v>1386.8845793247397</v>
      </c>
      <c r="Y14" s="1">
        <v>1301.0237458361801</v>
      </c>
      <c r="Z14" s="1">
        <v>4862.96415230395</v>
      </c>
      <c r="AA14" s="1">
        <v>3586.8817085478499</v>
      </c>
      <c r="AB14" s="1">
        <v>1745.81281085048</v>
      </c>
      <c r="AC14" s="1">
        <v>2874.1706043846152</v>
      </c>
      <c r="AD14" s="1">
        <v>2654.50762254551</v>
      </c>
      <c r="AE14" s="1">
        <v>2493.5792270339198</v>
      </c>
      <c r="AF14" s="1">
        <v>972.19387982728495</v>
      </c>
      <c r="AG14" s="1">
        <v>2234.1303593542798</v>
      </c>
      <c r="AH14" s="1">
        <v>2088.6027721902483</v>
      </c>
      <c r="AI14" s="1">
        <v>9110.1087631069604</v>
      </c>
      <c r="AJ14" s="1">
        <v>10595.8882177331</v>
      </c>
      <c r="AK14" s="1">
        <v>7271.0078284879401</v>
      </c>
      <c r="AL14" s="1">
        <v>4862.7392168138804</v>
      </c>
      <c r="AM14" s="1">
        <v>7959.9360065354695</v>
      </c>
      <c r="AN14" s="1">
        <v>3581.6179491364501</v>
      </c>
      <c r="AO14" s="1">
        <v>6826.4389162729303</v>
      </c>
      <c r="AP14" s="1">
        <v>643.99608373454896</v>
      </c>
      <c r="AQ14" s="1">
        <v>5723.6763453199501</v>
      </c>
      <c r="AR14" s="1">
        <v>4193.9323236159698</v>
      </c>
    </row>
    <row r="15" spans="1:44" ht="14.25" customHeight="1" x14ac:dyDescent="0.35">
      <c r="A15" s="1" t="s">
        <v>71</v>
      </c>
      <c r="B15" s="15">
        <v>1.78302584468569E-5</v>
      </c>
      <c r="C15" s="15">
        <v>6.8138863016458905E-5</v>
      </c>
      <c r="D15" s="14">
        <v>6.5665113217716598E-4</v>
      </c>
      <c r="E15" s="14">
        <v>7.1992402988134904E-2</v>
      </c>
      <c r="F15" s="14">
        <v>4.6930391834776298E-4</v>
      </c>
      <c r="G15" s="14">
        <v>0.36264574047891401</v>
      </c>
      <c r="H15" s="1">
        <v>1.6137933064545475</v>
      </c>
      <c r="I15" s="1">
        <f t="shared" si="0"/>
        <v>0.80831548934977826</v>
      </c>
      <c r="J15" s="1">
        <v>1.5964456582198681</v>
      </c>
      <c r="K15" s="1">
        <v>1.3092246006240913</v>
      </c>
      <c r="L15" s="1">
        <v>1.6137933064545475</v>
      </c>
      <c r="M15" s="1">
        <v>0.80831548934977826</v>
      </c>
      <c r="N15" s="1" t="s">
        <v>72</v>
      </c>
      <c r="O15" s="1" t="s">
        <v>73</v>
      </c>
      <c r="P15" s="1" t="s">
        <v>31</v>
      </c>
      <c r="Q15" s="1" t="s">
        <v>69</v>
      </c>
      <c r="R15" s="1" t="s">
        <v>39</v>
      </c>
      <c r="S15" s="1" t="s">
        <v>74</v>
      </c>
      <c r="T15" s="1">
        <v>69308.964292560995</v>
      </c>
      <c r="U15" s="1">
        <v>74758.484913270804</v>
      </c>
      <c r="V15" s="1">
        <v>85067.003933943794</v>
      </c>
      <c r="W15" s="1">
        <v>103760.58498812599</v>
      </c>
      <c r="X15" s="1">
        <v>83223.759531975404</v>
      </c>
      <c r="Y15" s="1">
        <v>112283.734870837</v>
      </c>
      <c r="Z15" s="1">
        <v>138395.362189796</v>
      </c>
      <c r="AA15" s="1">
        <v>152854.89513275499</v>
      </c>
      <c r="AB15" s="1">
        <v>127914.846068838</v>
      </c>
      <c r="AC15" s="1">
        <v>132862.20956555649</v>
      </c>
      <c r="AD15" s="1">
        <v>122505.864114186</v>
      </c>
      <c r="AE15" s="1">
        <v>120221.11319935499</v>
      </c>
      <c r="AF15" s="1">
        <v>109108.793860167</v>
      </c>
      <c r="AG15" s="1">
        <v>83998.602169035599</v>
      </c>
      <c r="AH15" s="1">
        <v>108958.5933356859</v>
      </c>
      <c r="AI15" s="1">
        <v>137365.12053755499</v>
      </c>
      <c r="AJ15" s="1">
        <v>134170.56089494799</v>
      </c>
      <c r="AK15" s="1">
        <v>132901.520560034</v>
      </c>
      <c r="AL15" s="1">
        <v>132786.582290202</v>
      </c>
      <c r="AM15" s="1">
        <v>134305.94607068476</v>
      </c>
      <c r="AN15" s="1">
        <v>68613.541998517001</v>
      </c>
      <c r="AO15" s="1">
        <v>86419.278586271001</v>
      </c>
      <c r="AP15" s="1">
        <v>57171.909024542401</v>
      </c>
      <c r="AQ15" s="1">
        <v>56879.486037137503</v>
      </c>
      <c r="AR15" s="1">
        <v>67271.053911616968</v>
      </c>
    </row>
    <row r="16" spans="1:44" ht="14.25" customHeight="1" x14ac:dyDescent="0.35">
      <c r="A16" s="1" t="s">
        <v>75</v>
      </c>
      <c r="B16" s="15">
        <v>3.7186693181384599E-5</v>
      </c>
      <c r="C16" s="14">
        <v>1.28730707865973E-4</v>
      </c>
      <c r="D16" s="14">
        <v>0.87995555025005701</v>
      </c>
      <c r="E16" s="14">
        <v>4.7429868330554799E-2</v>
      </c>
      <c r="F16" s="14">
        <v>2.3186079926086301E-3</v>
      </c>
      <c r="G16" s="14">
        <v>7.4508330340730303E-2</v>
      </c>
      <c r="H16" s="1">
        <v>1.5529455781313855</v>
      </c>
      <c r="I16" s="1">
        <f t="shared" si="0"/>
        <v>0.64254425057624565</v>
      </c>
      <c r="J16" s="1">
        <v>0.90643352456984516</v>
      </c>
      <c r="K16" s="1">
        <v>0.64254425057624565</v>
      </c>
      <c r="L16" s="1">
        <v>1.5529455781313855</v>
      </c>
      <c r="M16" s="1">
        <v>1.3266875902373829</v>
      </c>
      <c r="N16" s="1" t="s">
        <v>76</v>
      </c>
      <c r="O16" s="1" t="s">
        <v>77</v>
      </c>
      <c r="P16" s="1" t="s">
        <v>31</v>
      </c>
      <c r="Q16" s="1" t="s">
        <v>48</v>
      </c>
      <c r="R16" s="1" t="s">
        <v>33</v>
      </c>
      <c r="S16" s="1" t="s">
        <v>34</v>
      </c>
      <c r="T16" s="1">
        <v>79462.327055721704</v>
      </c>
      <c r="U16" s="1">
        <v>55605.925983460998</v>
      </c>
      <c r="V16" s="1">
        <v>88109.335792151105</v>
      </c>
      <c r="W16" s="1">
        <v>104848.672066297</v>
      </c>
      <c r="X16" s="1">
        <v>82006.565224407706</v>
      </c>
      <c r="Y16" s="1">
        <v>61082.510167186898</v>
      </c>
      <c r="Z16" s="1">
        <v>89852.387187816203</v>
      </c>
      <c r="AA16" s="1">
        <v>68713.558661506206</v>
      </c>
      <c r="AB16" s="1">
        <v>77685.543800397805</v>
      </c>
      <c r="AC16" s="1">
        <v>74333.499954226776</v>
      </c>
      <c r="AD16" s="1">
        <v>48611.658464738102</v>
      </c>
      <c r="AE16" s="1">
        <v>45610.737022100802</v>
      </c>
      <c r="AF16" s="1">
        <v>52050.647807934401</v>
      </c>
      <c r="AG16" s="1">
        <v>64498.3446830229</v>
      </c>
      <c r="AH16" s="1">
        <v>52692.846994449057</v>
      </c>
      <c r="AI16" s="1">
        <v>135189.60274469099</v>
      </c>
      <c r="AJ16" s="1">
        <v>103058.091866786</v>
      </c>
      <c r="AK16" s="1">
        <v>134458.80237702001</v>
      </c>
      <c r="AL16" s="1">
        <v>136700.43438345101</v>
      </c>
      <c r="AM16" s="1">
        <v>127351.732842987</v>
      </c>
      <c r="AN16" s="1">
        <v>111021.855627638</v>
      </c>
      <c r="AO16" s="1">
        <v>106629.54572451999</v>
      </c>
      <c r="AP16" s="1">
        <v>127122.181859936</v>
      </c>
      <c r="AQ16" s="1">
        <v>90414.786392762995</v>
      </c>
      <c r="AR16" s="1">
        <v>108797.09240121423</v>
      </c>
    </row>
    <row r="17" spans="1:44" ht="14.25" customHeight="1" x14ac:dyDescent="0.35">
      <c r="A17" s="1" t="s">
        <v>78</v>
      </c>
      <c r="B17" s="15">
        <v>1.37158851052738E-6</v>
      </c>
      <c r="C17" s="15">
        <v>9.6368380244866108E-6</v>
      </c>
      <c r="D17" s="14">
        <v>0.99646877326633898</v>
      </c>
      <c r="E17" s="14">
        <v>0.269424861904628</v>
      </c>
      <c r="F17" s="15">
        <v>8.6788992326170002E-8</v>
      </c>
      <c r="G17" s="14">
        <v>7.6977929737687102E-4</v>
      </c>
      <c r="H17" s="1">
        <v>15.861748534410394</v>
      </c>
      <c r="I17" s="1">
        <f t="shared" si="0"/>
        <v>1.4550981219477683</v>
      </c>
      <c r="J17" s="1">
        <v>1.4550981219477683</v>
      </c>
      <c r="K17" s="1">
        <v>4.0752087352004542</v>
      </c>
      <c r="L17" s="1">
        <v>15.861748534410394</v>
      </c>
      <c r="M17" s="1">
        <v>9.2759987944542566</v>
      </c>
      <c r="N17" s="1" t="s">
        <v>79</v>
      </c>
      <c r="O17" s="1" t="s">
        <v>80</v>
      </c>
      <c r="P17" s="1" t="s">
        <v>31</v>
      </c>
      <c r="Q17" s="1" t="s">
        <v>53</v>
      </c>
      <c r="R17" s="1" t="s">
        <v>33</v>
      </c>
      <c r="S17" s="1" t="s">
        <v>34</v>
      </c>
      <c r="T17" s="1">
        <v>7.4159587761630501</v>
      </c>
      <c r="U17" s="1">
        <v>208.38766744981501</v>
      </c>
      <c r="V17" s="1">
        <v>599.87123086988299</v>
      </c>
      <c r="W17" s="1">
        <v>637.80275094079298</v>
      </c>
      <c r="X17" s="1">
        <v>363.36940200916354</v>
      </c>
      <c r="Y17" s="1">
        <v>338.49418397402798</v>
      </c>
      <c r="Z17" s="1">
        <v>545.134047562668</v>
      </c>
      <c r="AA17" s="1">
        <v>342.12796582200298</v>
      </c>
      <c r="AB17" s="1">
        <v>889.196340388571</v>
      </c>
      <c r="AC17" s="1">
        <v>528.73813443681752</v>
      </c>
      <c r="AD17" s="1">
        <v>2006.59612682651</v>
      </c>
      <c r="AE17" s="1">
        <v>1407.8206379821199</v>
      </c>
      <c r="AF17" s="1">
        <v>1804.1581658920099</v>
      </c>
      <c r="AG17" s="1">
        <v>704.64971398859495</v>
      </c>
      <c r="AH17" s="1">
        <v>1480.8061611723087</v>
      </c>
      <c r="AI17" s="1">
        <v>5449.2893759538802</v>
      </c>
      <c r="AJ17" s="1">
        <v>4383.9078438667802</v>
      </c>
      <c r="AK17" s="1">
        <v>5169.4704645170405</v>
      </c>
      <c r="AL17" s="1">
        <v>8052.0286347360197</v>
      </c>
      <c r="AM17" s="1">
        <v>5763.6740797684306</v>
      </c>
      <c r="AN17" s="1">
        <v>2200.5383653548502</v>
      </c>
      <c r="AO17" s="1">
        <v>3101.8611261637002</v>
      </c>
      <c r="AP17" s="1">
        <v>4550.4885464746103</v>
      </c>
      <c r="AQ17" s="1">
        <v>3629.5685019211001</v>
      </c>
      <c r="AR17" s="1">
        <v>3370.6141349785653</v>
      </c>
    </row>
    <row r="18" spans="1:44" ht="14.25" customHeight="1" x14ac:dyDescent="0.35">
      <c r="A18" s="1" t="s">
        <v>81</v>
      </c>
      <c r="B18" s="15">
        <v>1.9093844890513899E-9</v>
      </c>
      <c r="C18" s="15">
        <v>6.9615126371089898E-8</v>
      </c>
      <c r="D18" s="14">
        <v>0.99999728021197098</v>
      </c>
      <c r="E18" s="14">
        <v>0.99999863120323196</v>
      </c>
      <c r="F18" s="14">
        <v>9.9257372364733899E-3</v>
      </c>
      <c r="G18" s="15">
        <v>8.5054185916533194E-12</v>
      </c>
      <c r="H18" s="1">
        <v>217.38981372000205</v>
      </c>
      <c r="I18" s="1">
        <f t="shared" si="0"/>
        <v>1.5751990118415682</v>
      </c>
      <c r="J18" s="1">
        <v>1.6829629256839373</v>
      </c>
      <c r="K18" s="1">
        <v>1.5751990118415682</v>
      </c>
      <c r="L18" s="1">
        <v>57.600202556288409</v>
      </c>
      <c r="M18" s="1">
        <v>217.38981372000205</v>
      </c>
      <c r="N18" s="1" t="s">
        <v>82</v>
      </c>
      <c r="O18" s="1" t="s">
        <v>83</v>
      </c>
      <c r="P18" s="1" t="s">
        <v>31</v>
      </c>
      <c r="Q18" s="1" t="s">
        <v>57</v>
      </c>
      <c r="R18" s="1" t="s">
        <v>84</v>
      </c>
      <c r="S18" s="1" t="s">
        <v>84</v>
      </c>
      <c r="T18" s="1">
        <v>445.32323543936297</v>
      </c>
      <c r="U18" s="1">
        <v>50.232445018778698</v>
      </c>
      <c r="V18" s="1">
        <v>229.252724801835</v>
      </c>
      <c r="W18" s="1">
        <v>160.70660236282001</v>
      </c>
      <c r="X18" s="1">
        <v>221.37875190569918</v>
      </c>
      <c r="Y18" s="1">
        <v>295.80580001032598</v>
      </c>
      <c r="Z18" s="1">
        <v>415.94094416320098</v>
      </c>
      <c r="AA18" s="1">
        <v>200.40201422115399</v>
      </c>
      <c r="AB18" s="1">
        <v>578.14016957121498</v>
      </c>
      <c r="AC18" s="1">
        <v>372.57223199147398</v>
      </c>
      <c r="AD18" s="1">
        <v>365.12903702724498</v>
      </c>
      <c r="AE18" s="1">
        <v>202.80959081319301</v>
      </c>
      <c r="AF18" s="1">
        <v>456.82877264077899</v>
      </c>
      <c r="AG18" s="1">
        <v>370.09496449709098</v>
      </c>
      <c r="AH18" s="1">
        <v>348.71559124457701</v>
      </c>
      <c r="AI18" s="1">
        <v>16424.042871321501</v>
      </c>
      <c r="AJ18" s="1">
        <v>9839.9096366550493</v>
      </c>
      <c r="AK18" s="1">
        <v>9775.9171423465104</v>
      </c>
      <c r="AL18" s="1">
        <v>14965.974155383299</v>
      </c>
      <c r="AM18" s="1">
        <v>12751.46095142659</v>
      </c>
      <c r="AN18" s="1">
        <v>33100.353713886499</v>
      </c>
      <c r="AO18" s="1">
        <v>48196.7087568434</v>
      </c>
      <c r="AP18" s="1">
        <v>56815.989424671199</v>
      </c>
      <c r="AQ18" s="1">
        <v>54388.890657984899</v>
      </c>
      <c r="AR18" s="1">
        <v>48125.485638346494</v>
      </c>
    </row>
    <row r="19" spans="1:44" ht="14.25" customHeight="1" x14ac:dyDescent="0.35">
      <c r="A19" s="1" t="s">
        <v>85</v>
      </c>
      <c r="B19" s="14">
        <v>4.42962450517201E-4</v>
      </c>
      <c r="C19" s="14">
        <v>1.0356262491294701E-3</v>
      </c>
      <c r="D19" s="14">
        <v>2.3318968235740401E-3</v>
      </c>
      <c r="E19" s="15">
        <v>8.2034703728028902E-5</v>
      </c>
      <c r="F19" s="14">
        <v>6.2820992693291E-3</v>
      </c>
      <c r="G19" s="14">
        <v>9.0427875720315905E-3</v>
      </c>
      <c r="H19" s="1">
        <v>2.8234262145464166</v>
      </c>
      <c r="I19" s="1">
        <f t="shared" si="0"/>
        <v>2.0850822026750593</v>
      </c>
      <c r="J19" s="1">
        <v>2.2896123126213244</v>
      </c>
      <c r="K19" s="1">
        <v>2.8234262145464166</v>
      </c>
      <c r="L19" s="1">
        <v>2.1397060293126269</v>
      </c>
      <c r="M19" s="1">
        <v>2.0850822026750593</v>
      </c>
      <c r="N19" s="1" t="s">
        <v>86</v>
      </c>
      <c r="O19" s="1" t="s">
        <v>87</v>
      </c>
      <c r="P19" s="1" t="s">
        <v>31</v>
      </c>
      <c r="Q19" s="1" t="s">
        <v>48</v>
      </c>
      <c r="R19" s="1" t="s">
        <v>33</v>
      </c>
      <c r="S19" s="1" t="s">
        <v>34</v>
      </c>
      <c r="T19" s="1">
        <v>16712.094827198802</v>
      </c>
      <c r="U19" s="1">
        <v>23064.391235575698</v>
      </c>
      <c r="V19" s="1">
        <v>29220.580282887098</v>
      </c>
      <c r="W19" s="1">
        <v>26658.944622708699</v>
      </c>
      <c r="X19" s="1">
        <v>23914.002742092576</v>
      </c>
      <c r="Y19" s="1">
        <v>69633.232655267595</v>
      </c>
      <c r="Z19" s="1">
        <v>50433.437877402401</v>
      </c>
      <c r="AA19" s="1">
        <v>46012.932550511701</v>
      </c>
      <c r="AB19" s="1">
        <v>52935.577406239398</v>
      </c>
      <c r="AC19" s="1">
        <v>54753.795122355274</v>
      </c>
      <c r="AD19" s="1">
        <v>63816.403058331198</v>
      </c>
      <c r="AE19" s="1">
        <v>66512.187022628903</v>
      </c>
      <c r="AF19" s="1">
        <v>69031.969901578093</v>
      </c>
      <c r="AG19" s="1">
        <v>70717.128964498101</v>
      </c>
      <c r="AH19" s="1">
        <v>67519.42223675907</v>
      </c>
      <c r="AI19" s="1">
        <v>72822.952779738</v>
      </c>
      <c r="AJ19" s="1">
        <v>51323.710584557797</v>
      </c>
      <c r="AK19" s="1">
        <v>40295.136378609699</v>
      </c>
      <c r="AL19" s="1">
        <v>40233.943666111198</v>
      </c>
      <c r="AM19" s="1">
        <v>51168.935852254173</v>
      </c>
      <c r="AN19" s="1">
        <v>57980.376452635297</v>
      </c>
      <c r="AO19" s="1">
        <v>32520.1669848118</v>
      </c>
      <c r="AP19" s="1">
        <v>52214.8417923409</v>
      </c>
      <c r="AQ19" s="1">
        <v>56735.260819251198</v>
      </c>
      <c r="AR19" s="1">
        <v>49862.661512259801</v>
      </c>
    </row>
    <row r="20" spans="1:44" ht="14.25" customHeight="1" x14ac:dyDescent="0.35">
      <c r="A20" s="1" t="s">
        <v>88</v>
      </c>
      <c r="B20" s="15">
        <v>1.4158597950184599E-7</v>
      </c>
      <c r="C20" s="15">
        <v>1.73635896679991E-6</v>
      </c>
      <c r="D20" s="14">
        <v>9.7618998005196203E-2</v>
      </c>
      <c r="E20" s="14">
        <v>7.54395445502609E-3</v>
      </c>
      <c r="F20" s="15">
        <v>6.2099367790224804E-6</v>
      </c>
      <c r="G20" s="15">
        <v>5.4302845553522202E-9</v>
      </c>
      <c r="H20" s="1">
        <v>8.2257777412826538</v>
      </c>
      <c r="I20" s="1">
        <f t="shared" si="0"/>
        <v>2.5927105878658065</v>
      </c>
      <c r="J20" s="1">
        <v>2.5927105878658065</v>
      </c>
      <c r="K20" s="1">
        <v>3.4903586013402594</v>
      </c>
      <c r="L20" s="1">
        <v>6.1064981801415739</v>
      </c>
      <c r="M20" s="1">
        <v>8.2257777412826538</v>
      </c>
      <c r="N20" s="1" t="s">
        <v>89</v>
      </c>
      <c r="O20" s="1" t="s">
        <v>90</v>
      </c>
      <c r="P20" s="1" t="s">
        <v>31</v>
      </c>
      <c r="Q20" s="1" t="s">
        <v>69</v>
      </c>
      <c r="R20" s="1" t="s">
        <v>39</v>
      </c>
      <c r="S20" s="1" t="s">
        <v>91</v>
      </c>
      <c r="T20" s="1">
        <v>3867.9572073305199</v>
      </c>
      <c r="U20" s="1">
        <v>2399.8161687164802</v>
      </c>
      <c r="V20" s="1">
        <v>2593.2080666957299</v>
      </c>
      <c r="W20" s="1">
        <v>1150.2888931513801</v>
      </c>
      <c r="X20" s="1">
        <v>2502.8175839735277</v>
      </c>
      <c r="Y20" s="1">
        <v>5410.1913401219799</v>
      </c>
      <c r="Z20" s="1">
        <v>6659.2602798485896</v>
      </c>
      <c r="AA20" s="1">
        <v>6963.0232921218303</v>
      </c>
      <c r="AB20" s="1">
        <v>6923.8516857671302</v>
      </c>
      <c r="AC20" s="1">
        <v>6489.0816494648825</v>
      </c>
      <c r="AD20" s="1">
        <v>9845.8055305478192</v>
      </c>
      <c r="AE20" s="1">
        <v>8389.5230685225306</v>
      </c>
      <c r="AF20" s="1">
        <v>8965.7296901835198</v>
      </c>
      <c r="AG20" s="1">
        <v>7741.86523797672</v>
      </c>
      <c r="AH20" s="1">
        <v>8735.730881807649</v>
      </c>
      <c r="AI20" s="1">
        <v>11236.9009621162</v>
      </c>
      <c r="AJ20" s="1">
        <v>14989.378649508</v>
      </c>
      <c r="AK20" s="1">
        <v>18343.002555369199</v>
      </c>
      <c r="AL20" s="1">
        <v>16564.521920049301</v>
      </c>
      <c r="AM20" s="1">
        <v>15283.451021760677</v>
      </c>
      <c r="AN20" s="1">
        <v>15904.4437363038</v>
      </c>
      <c r="AO20" s="1">
        <v>19367.723205880498</v>
      </c>
      <c r="AP20" s="1">
        <v>25656.803204001899</v>
      </c>
      <c r="AQ20" s="1">
        <v>21421.514544774898</v>
      </c>
      <c r="AR20" s="1">
        <v>20587.621172740273</v>
      </c>
    </row>
    <row r="21" spans="1:44" ht="14.25" customHeight="1" x14ac:dyDescent="0.35">
      <c r="A21" s="1" t="s">
        <v>92</v>
      </c>
      <c r="B21" s="14">
        <v>5.5732289773585599E-4</v>
      </c>
      <c r="C21" s="14">
        <v>1.26968605064793E-3</v>
      </c>
      <c r="D21" s="14">
        <v>0.71749331252873105</v>
      </c>
      <c r="E21" s="14">
        <v>4.2955581179053202E-2</v>
      </c>
      <c r="F21" s="14">
        <v>2.9252603426216401E-3</v>
      </c>
      <c r="G21" s="14">
        <v>4.1159649125577198E-4</v>
      </c>
      <c r="H21" s="1">
        <v>1.7376542924587108</v>
      </c>
      <c r="I21" s="1">
        <f t="shared" si="0"/>
        <v>1.1424378731965801</v>
      </c>
      <c r="J21" s="1">
        <v>1.1424378731965801</v>
      </c>
      <c r="K21" s="1">
        <v>1.4000138466222349</v>
      </c>
      <c r="L21" s="1">
        <v>1.6009014195335662</v>
      </c>
      <c r="M21" s="1">
        <v>1.7376542924587108</v>
      </c>
      <c r="N21" s="1" t="s">
        <v>93</v>
      </c>
      <c r="O21" s="1" t="s">
        <v>94</v>
      </c>
      <c r="P21" s="1" t="s">
        <v>31</v>
      </c>
      <c r="Q21" s="1" t="s">
        <v>95</v>
      </c>
      <c r="R21" s="1" t="s">
        <v>33</v>
      </c>
      <c r="S21" s="1" t="s">
        <v>96</v>
      </c>
      <c r="T21" s="1">
        <v>77525.980280785094</v>
      </c>
      <c r="U21" s="1">
        <v>67064.039969146499</v>
      </c>
      <c r="V21" s="1">
        <v>77238.0668412425</v>
      </c>
      <c r="W21" s="1">
        <v>81047.227119233197</v>
      </c>
      <c r="X21" s="1">
        <v>75718.82855260183</v>
      </c>
      <c r="Y21" s="1">
        <v>99813.339791150007</v>
      </c>
      <c r="Z21" s="1">
        <v>85735.382080685697</v>
      </c>
      <c r="AA21" s="1">
        <v>81973.981962415899</v>
      </c>
      <c r="AB21" s="1">
        <v>78493.525976032004</v>
      </c>
      <c r="AC21" s="1">
        <v>86504.057452570909</v>
      </c>
      <c r="AD21" s="1">
        <v>105504.636543421</v>
      </c>
      <c r="AE21" s="1">
        <v>84468.562268511407</v>
      </c>
      <c r="AF21" s="1">
        <v>127699.79322572101</v>
      </c>
      <c r="AG21" s="1">
        <v>106356.64165697699</v>
      </c>
      <c r="AH21" s="1">
        <v>106007.4084236576</v>
      </c>
      <c r="AI21" s="1">
        <v>110854.65723968</v>
      </c>
      <c r="AJ21" s="1">
        <v>102148.265497254</v>
      </c>
      <c r="AK21" s="1">
        <v>136771.243192275</v>
      </c>
      <c r="AL21" s="1">
        <v>135099.35453190701</v>
      </c>
      <c r="AM21" s="1">
        <v>121218.380115279</v>
      </c>
      <c r="AN21" s="1">
        <v>111344.663019136</v>
      </c>
      <c r="AO21" s="1">
        <v>121600.311668482</v>
      </c>
      <c r="AP21" s="1">
        <v>159452.60760464199</v>
      </c>
      <c r="AQ21" s="1">
        <v>133895.00752523501</v>
      </c>
      <c r="AR21" s="1">
        <v>131573.14745437377</v>
      </c>
    </row>
    <row r="22" spans="1:44" ht="14.25" customHeight="1" x14ac:dyDescent="0.35">
      <c r="A22" s="1" t="s">
        <v>97</v>
      </c>
      <c r="B22" s="15">
        <v>3.10496717433259E-8</v>
      </c>
      <c r="C22" s="15">
        <v>5.23575089771834E-7</v>
      </c>
      <c r="D22" s="14">
        <v>0.99591942557586</v>
      </c>
      <c r="E22" s="14">
        <v>0.730600303080576</v>
      </c>
      <c r="F22" s="15">
        <v>1.17726193238354E-8</v>
      </c>
      <c r="G22" s="15">
        <v>8.4330819445366194E-6</v>
      </c>
      <c r="H22" s="1">
        <v>157.11511413033566</v>
      </c>
      <c r="I22" s="1">
        <f t="shared" si="0"/>
        <v>5.0425725187883153</v>
      </c>
      <c r="J22" s="1">
        <v>5.0425725187883153</v>
      </c>
      <c r="K22" s="1">
        <v>15.528536466627335</v>
      </c>
      <c r="L22" s="1">
        <v>157.11511413033566</v>
      </c>
      <c r="M22" s="1">
        <v>108.37928505033138</v>
      </c>
      <c r="N22" s="1" t="s">
        <v>98</v>
      </c>
      <c r="O22" s="1" t="s">
        <v>99</v>
      </c>
      <c r="P22" s="1" t="s">
        <v>31</v>
      </c>
      <c r="Q22" s="1" t="s">
        <v>44</v>
      </c>
      <c r="R22" s="1" t="s">
        <v>39</v>
      </c>
      <c r="S22" s="1" t="s">
        <v>91</v>
      </c>
      <c r="T22" s="1">
        <v>353.90624526853998</v>
      </c>
      <c r="U22" s="1">
        <v>0</v>
      </c>
      <c r="V22" s="1">
        <v>0</v>
      </c>
      <c r="W22" s="1">
        <v>76.265506929417199</v>
      </c>
      <c r="X22" s="1">
        <v>107.54293804948929</v>
      </c>
      <c r="Y22" s="1">
        <v>639.372861985854</v>
      </c>
      <c r="Z22" s="1">
        <v>341.511183307838</v>
      </c>
      <c r="AA22" s="1">
        <v>881.62073882042705</v>
      </c>
      <c r="AB22" s="1">
        <v>306.66747187831697</v>
      </c>
      <c r="AC22" s="1">
        <v>542.29306399810901</v>
      </c>
      <c r="AD22" s="1">
        <v>1509.1368348060601</v>
      </c>
      <c r="AE22" s="1">
        <v>1432.9744684234199</v>
      </c>
      <c r="AF22" s="1">
        <v>3116.0284336711402</v>
      </c>
      <c r="AG22" s="1">
        <v>621.79800401833597</v>
      </c>
      <c r="AH22" s="1">
        <v>1669.9844352297389</v>
      </c>
      <c r="AI22" s="1">
        <v>17331.313263214801</v>
      </c>
      <c r="AJ22" s="1">
        <v>10731.9325425972</v>
      </c>
      <c r="AK22" s="1">
        <v>18970.932803250402</v>
      </c>
      <c r="AL22" s="1">
        <v>20552.305333166099</v>
      </c>
      <c r="AM22" s="1">
        <v>16896.620985557129</v>
      </c>
      <c r="AN22" s="1">
        <v>9926.2049719345196</v>
      </c>
      <c r="AO22" s="1">
        <v>10957.787856328299</v>
      </c>
      <c r="AP22" s="1">
        <v>15184.956454079</v>
      </c>
      <c r="AQ22" s="1">
        <v>10552.757669721101</v>
      </c>
      <c r="AR22" s="1">
        <v>11655.426738015729</v>
      </c>
    </row>
    <row r="23" spans="1:44" ht="14.25" customHeight="1" x14ac:dyDescent="0.35">
      <c r="A23" s="1" t="s">
        <v>100</v>
      </c>
      <c r="B23" s="15">
        <v>3.60717775224815E-12</v>
      </c>
      <c r="C23" s="15">
        <v>2.4330413938913801E-9</v>
      </c>
      <c r="D23" s="14">
        <v>0.99775638982174097</v>
      </c>
      <c r="E23" s="14">
        <v>0.97917567553957496</v>
      </c>
      <c r="F23" s="15">
        <v>4.0576562683192199E-6</v>
      </c>
      <c r="G23" s="14">
        <v>0</v>
      </c>
      <c r="H23" s="1">
        <v>12.57598638646456</v>
      </c>
      <c r="I23" s="1">
        <f t="shared" si="0"/>
        <v>0.76334919313962468</v>
      </c>
      <c r="J23" s="1">
        <v>1.1303423652033826</v>
      </c>
      <c r="K23" s="1">
        <v>0.76334919313962468</v>
      </c>
      <c r="L23" s="1">
        <v>5.0652552413748015</v>
      </c>
      <c r="M23" s="1">
        <v>12.57598638646456</v>
      </c>
      <c r="N23" s="1" t="s">
        <v>101</v>
      </c>
      <c r="O23" s="1" t="s">
        <v>102</v>
      </c>
      <c r="P23" s="1" t="s">
        <v>31</v>
      </c>
      <c r="Q23" s="1" t="s">
        <v>57</v>
      </c>
      <c r="R23" s="1" t="s">
        <v>39</v>
      </c>
      <c r="S23" s="1" t="s">
        <v>91</v>
      </c>
      <c r="T23" s="1">
        <v>1840.2076201372199</v>
      </c>
      <c r="U23" s="1">
        <v>490.26608871546102</v>
      </c>
      <c r="V23" s="1">
        <v>1671.39444937812</v>
      </c>
      <c r="W23" s="1">
        <v>1615.63558453565</v>
      </c>
      <c r="X23" s="1">
        <v>1404.3759356916128</v>
      </c>
      <c r="Y23" s="1">
        <v>866.51647938259498</v>
      </c>
      <c r="Z23" s="1">
        <v>1425.0808018264199</v>
      </c>
      <c r="AA23" s="1">
        <v>1565.3993152801299</v>
      </c>
      <c r="AB23" s="1">
        <v>2492.7058706483399</v>
      </c>
      <c r="AC23" s="1">
        <v>1587.4256167843712</v>
      </c>
      <c r="AD23" s="1">
        <v>878.86149920794605</v>
      </c>
      <c r="AE23" s="1">
        <v>1713.54867877536</v>
      </c>
      <c r="AF23" s="1">
        <v>665.76809941420595</v>
      </c>
      <c r="AG23" s="1">
        <v>1029.9386721020801</v>
      </c>
      <c r="AH23" s="1">
        <v>1072.029237374898</v>
      </c>
      <c r="AI23" s="1">
        <v>6873.2267608996099</v>
      </c>
      <c r="AJ23" s="1">
        <v>6236.0909958431603</v>
      </c>
      <c r="AK23" s="1">
        <v>5844.42172264703</v>
      </c>
      <c r="AL23" s="1">
        <v>9500.3507971005292</v>
      </c>
      <c r="AM23" s="1">
        <v>7113.5225691225824</v>
      </c>
      <c r="AN23" s="1">
        <v>15551.6445569557</v>
      </c>
      <c r="AO23" s="1">
        <v>19316.725541195301</v>
      </c>
      <c r="AP23" s="1">
        <v>17860.329764647598</v>
      </c>
      <c r="AQ23" s="1">
        <v>17916.950732146001</v>
      </c>
      <c r="AR23" s="1">
        <v>17661.41264873615</v>
      </c>
    </row>
    <row r="24" spans="1:44" ht="14.25" customHeight="1" x14ac:dyDescent="0.35">
      <c r="A24" s="1" t="s">
        <v>103</v>
      </c>
      <c r="B24" s="15">
        <v>2.74930825367197E-8</v>
      </c>
      <c r="C24" s="15">
        <v>4.7548933771839501E-7</v>
      </c>
      <c r="D24" s="14">
        <v>0.99985612126087697</v>
      </c>
      <c r="E24" s="14">
        <v>0.99926769642198598</v>
      </c>
      <c r="F24" s="14">
        <v>4.0346046271834697E-2</v>
      </c>
      <c r="G24" s="15">
        <v>1.8369623600023E-9</v>
      </c>
      <c r="H24" s="1">
        <v>15.169498465669959</v>
      </c>
      <c r="I24" s="1">
        <f t="shared" si="0"/>
        <v>0.77618561804934483</v>
      </c>
      <c r="J24" s="1">
        <v>0.85183101262640104</v>
      </c>
      <c r="K24" s="1">
        <v>0.77618561804934483</v>
      </c>
      <c r="L24" s="1">
        <v>4.640038412069476</v>
      </c>
      <c r="M24" s="1">
        <v>15.169498465669959</v>
      </c>
      <c r="N24" s="1" t="s">
        <v>104</v>
      </c>
      <c r="O24" s="1" t="s">
        <v>105</v>
      </c>
      <c r="P24" s="1" t="s">
        <v>31</v>
      </c>
      <c r="Q24" s="1" t="s">
        <v>57</v>
      </c>
      <c r="R24" s="1" t="s">
        <v>39</v>
      </c>
      <c r="S24" s="1" t="s">
        <v>106</v>
      </c>
      <c r="T24" s="1">
        <v>9853.68430722823</v>
      </c>
      <c r="U24" s="1">
        <v>14134.978994593001</v>
      </c>
      <c r="V24" s="1">
        <v>12158.6243624582</v>
      </c>
      <c r="W24" s="1">
        <v>10718.5624797323</v>
      </c>
      <c r="X24" s="1">
        <v>11716.462536002931</v>
      </c>
      <c r="Y24" s="1">
        <v>10996.5090854432</v>
      </c>
      <c r="Z24" s="1">
        <v>8225.8164408320099</v>
      </c>
      <c r="AA24" s="1">
        <v>6559.4122824817596</v>
      </c>
      <c r="AB24" s="1">
        <v>14140.0467770137</v>
      </c>
      <c r="AC24" s="1">
        <v>9980.4461464426677</v>
      </c>
      <c r="AD24" s="1">
        <v>9384.3638264063393</v>
      </c>
      <c r="AE24" s="1">
        <v>5951.4841889501204</v>
      </c>
      <c r="AF24" s="1">
        <v>9604.1263180252608</v>
      </c>
      <c r="AG24" s="1">
        <v>11436.624526056001</v>
      </c>
      <c r="AH24" s="1">
        <v>9094.1497148594299</v>
      </c>
      <c r="AI24" s="1">
        <v>54026.363615148599</v>
      </c>
      <c r="AJ24" s="1">
        <v>42405.597456370102</v>
      </c>
      <c r="AK24" s="1">
        <v>56729.739829552898</v>
      </c>
      <c r="AL24" s="1">
        <v>64297.643981434601</v>
      </c>
      <c r="AM24" s="1">
        <v>54364.836220626552</v>
      </c>
      <c r="AN24" s="1">
        <v>124818.848615038</v>
      </c>
      <c r="AO24" s="1">
        <v>159589.52104715799</v>
      </c>
      <c r="AP24" s="1">
        <v>233395.225413434</v>
      </c>
      <c r="AQ24" s="1">
        <v>193127.846776274</v>
      </c>
      <c r="AR24" s="1">
        <v>177732.86046297601</v>
      </c>
    </row>
    <row r="25" spans="1:44" ht="14.25" customHeight="1" x14ac:dyDescent="0.35">
      <c r="A25" s="1" t="s">
        <v>107</v>
      </c>
      <c r="B25" s="15">
        <v>1.3621035063065701E-6</v>
      </c>
      <c r="C25" s="15">
        <v>9.6203017277883107E-6</v>
      </c>
      <c r="D25" s="14">
        <v>3.37666752594485E-2</v>
      </c>
      <c r="E25" s="15">
        <v>6.8529270702555302E-7</v>
      </c>
      <c r="F25" s="14">
        <v>4.82238474340543E-2</v>
      </c>
      <c r="G25" s="15">
        <v>4.5965651024659798E-5</v>
      </c>
      <c r="H25" s="1">
        <v>2.9351049269464662</v>
      </c>
      <c r="I25" s="1">
        <f t="shared" si="0"/>
        <v>1.5670323941135698</v>
      </c>
      <c r="J25" s="1">
        <v>1.6051366980024044</v>
      </c>
      <c r="K25" s="1">
        <v>2.9351049269464662</v>
      </c>
      <c r="L25" s="1">
        <v>1.5670323941135698</v>
      </c>
      <c r="M25" s="1">
        <v>2.2693452858494894</v>
      </c>
      <c r="N25" s="1" t="s">
        <v>108</v>
      </c>
      <c r="O25" s="1" t="s">
        <v>109</v>
      </c>
      <c r="P25" s="1" t="s">
        <v>31</v>
      </c>
      <c r="Q25" s="1" t="s">
        <v>95</v>
      </c>
      <c r="R25" s="1" t="s">
        <v>39</v>
      </c>
      <c r="S25" s="1" t="s">
        <v>40</v>
      </c>
      <c r="T25" s="1">
        <v>2508.5448208228299</v>
      </c>
      <c r="U25" s="1">
        <v>3166.4457808115199</v>
      </c>
      <c r="V25" s="1">
        <v>2869.75666883845</v>
      </c>
      <c r="W25" s="1">
        <v>2675.9628621317702</v>
      </c>
      <c r="X25" s="1">
        <v>2805.1775331511426</v>
      </c>
      <c r="Y25" s="1">
        <v>4683.3712086944197</v>
      </c>
      <c r="Z25" s="1">
        <v>4492.5533680136004</v>
      </c>
      <c r="AA25" s="1">
        <v>4158.45693671554</v>
      </c>
      <c r="AB25" s="1">
        <v>4676.3920980674602</v>
      </c>
      <c r="AC25" s="1">
        <v>4502.6934028727555</v>
      </c>
      <c r="AD25" s="1">
        <v>9394.5290287109292</v>
      </c>
      <c r="AE25" s="1">
        <v>7750.4604156692603</v>
      </c>
      <c r="AF25" s="1">
        <v>6603.5435424815996</v>
      </c>
      <c r="AG25" s="1">
        <v>9185.4286071840197</v>
      </c>
      <c r="AH25" s="1">
        <v>8233.4903985114524</v>
      </c>
      <c r="AI25" s="1">
        <v>5221.77508010779</v>
      </c>
      <c r="AJ25" s="1">
        <v>4722.5807404717498</v>
      </c>
      <c r="AK25" s="1">
        <v>4029.0104275252702</v>
      </c>
      <c r="AL25" s="1">
        <v>3609.8500146449201</v>
      </c>
      <c r="AM25" s="1">
        <v>4395.8040656874327</v>
      </c>
      <c r="AN25" s="1">
        <v>5556.3253236298096</v>
      </c>
      <c r="AO25" s="1">
        <v>7313.8826822778301</v>
      </c>
      <c r="AP25" s="1">
        <v>7127.9448389016798</v>
      </c>
      <c r="AQ25" s="1">
        <v>5465.5127985004601</v>
      </c>
      <c r="AR25" s="1">
        <v>6365.9164108274454</v>
      </c>
    </row>
    <row r="26" spans="1:44" ht="14.25" customHeight="1" x14ac:dyDescent="0.35">
      <c r="A26" s="1" t="s">
        <v>110</v>
      </c>
      <c r="B26" s="15">
        <v>2.32931946873539E-6</v>
      </c>
      <c r="C26" s="15">
        <v>1.4821943223226599E-5</v>
      </c>
      <c r="D26" s="14">
        <v>0.99997750933745599</v>
      </c>
      <c r="E26" s="14">
        <v>0.99996270727591996</v>
      </c>
      <c r="F26" s="14">
        <v>3.06992446228074E-2</v>
      </c>
      <c r="G26" s="15">
        <v>2.2630919815913599E-6</v>
      </c>
      <c r="H26" s="1">
        <v>19.026422217523926</v>
      </c>
      <c r="I26" s="1">
        <f t="shared" si="0"/>
        <v>0.81136302039104979</v>
      </c>
      <c r="J26" s="1">
        <v>0.8338578824852384</v>
      </c>
      <c r="K26" s="1">
        <v>0.81136302039104979</v>
      </c>
      <c r="L26" s="1">
        <v>7.8399069209061265</v>
      </c>
      <c r="M26" s="1">
        <v>19.026422217523926</v>
      </c>
      <c r="N26" s="1" t="s">
        <v>111</v>
      </c>
      <c r="O26" s="1" t="s">
        <v>112</v>
      </c>
      <c r="P26" s="1" t="s">
        <v>31</v>
      </c>
      <c r="Q26" s="1" t="s">
        <v>64</v>
      </c>
      <c r="R26" s="1" t="s">
        <v>39</v>
      </c>
      <c r="S26" s="1" t="s">
        <v>91</v>
      </c>
      <c r="T26" s="1">
        <v>240.97340465759001</v>
      </c>
      <c r="U26" s="1">
        <v>366.37767911155601</v>
      </c>
      <c r="V26" s="1">
        <v>613.82722509180599</v>
      </c>
      <c r="W26" s="1">
        <v>778.94164600911904</v>
      </c>
      <c r="X26" s="1">
        <v>500.02998871751777</v>
      </c>
      <c r="Y26" s="1">
        <v>653.24373817174796</v>
      </c>
      <c r="Z26" s="1">
        <v>178.473746633914</v>
      </c>
      <c r="AA26" s="1">
        <v>545.15110193516705</v>
      </c>
      <c r="AB26" s="1">
        <v>290.94720354359902</v>
      </c>
      <c r="AC26" s="1">
        <v>416.95394757110699</v>
      </c>
      <c r="AD26" s="1">
        <v>482.93562104383199</v>
      </c>
      <c r="AE26" s="1">
        <v>459.59696419096298</v>
      </c>
      <c r="AF26" s="1">
        <v>161.04241573986701</v>
      </c>
      <c r="AG26" s="1">
        <v>519.24836675312895</v>
      </c>
      <c r="AH26" s="1">
        <v>405.70584193194776</v>
      </c>
      <c r="AI26" s="1">
        <v>4623.8023870840198</v>
      </c>
      <c r="AJ26" s="1">
        <v>2088.1025128552101</v>
      </c>
      <c r="AK26" s="1">
        <v>2910.5603877031099</v>
      </c>
      <c r="AL26" s="1">
        <v>6058.2889891859804</v>
      </c>
      <c r="AM26" s="1">
        <v>3920.18856920708</v>
      </c>
      <c r="AN26" s="1">
        <v>5478.3589696415502</v>
      </c>
      <c r="AO26" s="1">
        <v>8732.6498550327196</v>
      </c>
      <c r="AP26" s="1">
        <v>11161.337372100999</v>
      </c>
      <c r="AQ26" s="1">
        <v>12682.780550277599</v>
      </c>
      <c r="AR26" s="1">
        <v>9513.7816867632173</v>
      </c>
    </row>
    <row r="27" spans="1:44" ht="14.25" customHeight="1" x14ac:dyDescent="0.35">
      <c r="A27" s="1" t="s">
        <v>113</v>
      </c>
      <c r="B27" s="15">
        <v>3.38805617287511E-5</v>
      </c>
      <c r="C27" s="14">
        <v>1.1902311919813901E-4</v>
      </c>
      <c r="D27" s="14">
        <v>0.99999746470135598</v>
      </c>
      <c r="E27" s="14">
        <v>0.636410559019156</v>
      </c>
      <c r="F27" s="14">
        <v>1.6111727638401499E-3</v>
      </c>
      <c r="G27" s="14">
        <v>1.1300061636281299E-3</v>
      </c>
      <c r="H27" s="1">
        <v>3.5499896393945405</v>
      </c>
      <c r="I27" s="1">
        <f t="shared" si="0"/>
        <v>0.38419314567705681</v>
      </c>
      <c r="J27" s="1">
        <v>0.97694516054702174</v>
      </c>
      <c r="K27" s="1">
        <v>0.38419314567705681</v>
      </c>
      <c r="L27" s="1">
        <v>3.5254465431447932</v>
      </c>
      <c r="M27" s="1">
        <v>3.5499896393945405</v>
      </c>
      <c r="N27" s="1" t="s">
        <v>114</v>
      </c>
      <c r="O27" s="1" t="s">
        <v>115</v>
      </c>
      <c r="P27" s="1" t="s">
        <v>31</v>
      </c>
      <c r="Q27" s="1" t="s">
        <v>32</v>
      </c>
      <c r="R27" s="1" t="s">
        <v>33</v>
      </c>
      <c r="S27" s="1" t="s">
        <v>34</v>
      </c>
      <c r="T27" s="1">
        <v>323637.64044266398</v>
      </c>
      <c r="U27" s="1">
        <v>91096.696678730106</v>
      </c>
      <c r="V27" s="1">
        <v>51778.127797324501</v>
      </c>
      <c r="W27" s="1">
        <v>85592.316554958001</v>
      </c>
      <c r="X27" s="1">
        <v>138026.19536841917</v>
      </c>
      <c r="Y27" s="1">
        <v>197266.449130686</v>
      </c>
      <c r="Z27" s="1">
        <v>107137.375604537</v>
      </c>
      <c r="AA27" s="1">
        <v>150682.01595062899</v>
      </c>
      <c r="AB27" s="1">
        <v>84290.253689727397</v>
      </c>
      <c r="AC27" s="1">
        <v>134844.02359389485</v>
      </c>
      <c r="AD27" s="1">
        <v>69627.630536257202</v>
      </c>
      <c r="AE27" s="1">
        <v>44109.789568677101</v>
      </c>
      <c r="AF27" s="1">
        <v>43886.675263929101</v>
      </c>
      <c r="AG27" s="1">
        <v>54490.777368852498</v>
      </c>
      <c r="AH27" s="1">
        <v>53028.718184428973</v>
      </c>
      <c r="AI27" s="1">
        <v>677463.36779881304</v>
      </c>
      <c r="AJ27" s="1">
        <v>571686.88915299496</v>
      </c>
      <c r="AK27" s="1">
        <v>374881.17487296998</v>
      </c>
      <c r="AL27" s="1">
        <v>322384.46147530701</v>
      </c>
      <c r="AM27" s="1">
        <v>486603.97332502122</v>
      </c>
      <c r="AN27" s="1">
        <v>643289.44991356495</v>
      </c>
      <c r="AO27" s="1">
        <v>397869.38301654998</v>
      </c>
      <c r="AP27" s="1">
        <v>438540.04911257402</v>
      </c>
      <c r="AQ27" s="1">
        <v>480267.37204905</v>
      </c>
      <c r="AR27" s="1">
        <v>489991.56352293474</v>
      </c>
    </row>
    <row r="28" spans="1:44" ht="14.25" customHeight="1" x14ac:dyDescent="0.35">
      <c r="A28" s="1" t="s">
        <v>116</v>
      </c>
      <c r="B28" s="14">
        <v>1.2043876906950501E-3</v>
      </c>
      <c r="C28" s="14">
        <v>2.4842798084826001E-3</v>
      </c>
      <c r="D28" s="14">
        <v>0.75124157159387805</v>
      </c>
      <c r="E28" s="14">
        <v>1.34240535861696E-3</v>
      </c>
      <c r="F28" s="14">
        <v>3.2121131829191399E-3</v>
      </c>
      <c r="G28" s="14">
        <v>0.150280277023701</v>
      </c>
      <c r="H28" s="1">
        <v>2.2937995951225565</v>
      </c>
      <c r="I28" s="1">
        <f t="shared" si="0"/>
        <v>1.2642290329810448</v>
      </c>
      <c r="J28" s="1">
        <v>1.2642290329810448</v>
      </c>
      <c r="K28" s="1">
        <v>2.2937995951225565</v>
      </c>
      <c r="L28" s="1">
        <v>2.151876596137281</v>
      </c>
      <c r="M28" s="1">
        <v>1.5940065379018431</v>
      </c>
      <c r="N28" s="1" t="s">
        <v>117</v>
      </c>
      <c r="O28" s="1" t="s">
        <v>118</v>
      </c>
      <c r="P28" s="1" t="s">
        <v>31</v>
      </c>
      <c r="Q28" s="1" t="s">
        <v>95</v>
      </c>
      <c r="R28" s="1" t="s">
        <v>33</v>
      </c>
      <c r="S28" s="1" t="s">
        <v>34</v>
      </c>
      <c r="T28" s="1">
        <v>13322.5110118305</v>
      </c>
      <c r="U28" s="1">
        <v>6418.1281810848204</v>
      </c>
      <c r="V28" s="1">
        <v>16289.4336124568</v>
      </c>
      <c r="W28" s="1">
        <v>13007.461778434499</v>
      </c>
      <c r="X28" s="1">
        <v>12259.383645951657</v>
      </c>
      <c r="Y28" s="1">
        <v>13716.562168914499</v>
      </c>
      <c r="Z28" s="1">
        <v>15893.6027318376</v>
      </c>
      <c r="AA28" s="1">
        <v>13956.169099376801</v>
      </c>
      <c r="AB28" s="1">
        <v>18428.340926531499</v>
      </c>
      <c r="AC28" s="1">
        <v>15498.668731665099</v>
      </c>
      <c r="AD28" s="1">
        <v>26857.342557028998</v>
      </c>
      <c r="AE28" s="1">
        <v>22617.520470214298</v>
      </c>
      <c r="AF28" s="1">
        <v>31136.444626996101</v>
      </c>
      <c r="AG28" s="1">
        <v>31870.969319904601</v>
      </c>
      <c r="AH28" s="1">
        <v>28120.569243536</v>
      </c>
      <c r="AI28" s="1">
        <v>22316.331690558101</v>
      </c>
      <c r="AJ28" s="1">
        <v>32143.6778752555</v>
      </c>
      <c r="AK28" s="1">
        <v>30656.4282953763</v>
      </c>
      <c r="AL28" s="1">
        <v>20406.285141976099</v>
      </c>
      <c r="AM28" s="1">
        <v>26380.6807507915</v>
      </c>
      <c r="AN28" s="1">
        <v>28303.542399381698</v>
      </c>
      <c r="AO28" s="1">
        <v>20642.749515392999</v>
      </c>
      <c r="AP28" s="1">
        <v>14230.585450320999</v>
      </c>
      <c r="AQ28" s="1">
        <v>14989.2733640798</v>
      </c>
      <c r="AR28" s="1">
        <v>19541.537682293874</v>
      </c>
    </row>
    <row r="29" spans="1:44" ht="14.25" customHeight="1" x14ac:dyDescent="0.35">
      <c r="A29" s="1" t="s">
        <v>119</v>
      </c>
      <c r="B29" s="14">
        <v>1.24759783914135E-3</v>
      </c>
      <c r="C29" s="14">
        <v>2.5577651747745898E-3</v>
      </c>
      <c r="D29" s="14">
        <v>0.83778472277498195</v>
      </c>
      <c r="E29" s="14">
        <v>0.72521587757566597</v>
      </c>
      <c r="F29" s="14">
        <v>5.2365831091938397E-4</v>
      </c>
      <c r="G29" s="14">
        <v>0.66739990203493604</v>
      </c>
      <c r="H29" s="1">
        <v>4.7273676752166152</v>
      </c>
      <c r="I29" s="1">
        <f t="shared" si="0"/>
        <v>1.59104036974823</v>
      </c>
      <c r="J29" s="1">
        <v>1.59104036974823</v>
      </c>
      <c r="K29" s="1">
        <v>1.7275269721308071</v>
      </c>
      <c r="L29" s="1">
        <v>4.7273676752166152</v>
      </c>
      <c r="M29" s="1">
        <v>1.7924314706775737</v>
      </c>
      <c r="N29" s="1" t="s">
        <v>120</v>
      </c>
      <c r="O29" s="1" t="s">
        <v>121</v>
      </c>
      <c r="P29" s="1" t="s">
        <v>31</v>
      </c>
      <c r="Q29" s="1" t="s">
        <v>69</v>
      </c>
      <c r="R29" s="1" t="s">
        <v>39</v>
      </c>
      <c r="S29" s="1" t="s">
        <v>70</v>
      </c>
      <c r="T29" s="1">
        <v>31586.003510139901</v>
      </c>
      <c r="U29" s="1">
        <v>39983.163237711502</v>
      </c>
      <c r="V29" s="1">
        <v>36637.454657188602</v>
      </c>
      <c r="W29" s="1">
        <v>27912.547237077699</v>
      </c>
      <c r="X29" s="1">
        <v>34029.792160529425</v>
      </c>
      <c r="Y29" s="1">
        <v>36335.807093860101</v>
      </c>
      <c r="Z29" s="1">
        <v>45688.127130080902</v>
      </c>
      <c r="AA29" s="1">
        <v>65823.715134154801</v>
      </c>
      <c r="AB29" s="1">
        <v>68723.443048080793</v>
      </c>
      <c r="AC29" s="1">
        <v>54142.773101544153</v>
      </c>
      <c r="AD29" s="1">
        <v>73139.536898962804</v>
      </c>
      <c r="AE29" s="1">
        <v>60887.676039819897</v>
      </c>
      <c r="AF29" s="1">
        <v>53210.3802793004</v>
      </c>
      <c r="AG29" s="1">
        <v>47911.9420351972</v>
      </c>
      <c r="AH29" s="1">
        <v>58787.38381332007</v>
      </c>
      <c r="AI29" s="1">
        <v>220245.91348689501</v>
      </c>
      <c r="AJ29" s="1">
        <v>232617.03967371301</v>
      </c>
      <c r="AK29" s="1">
        <v>104581.34712330101</v>
      </c>
      <c r="AL29" s="1">
        <v>86041.057532197199</v>
      </c>
      <c r="AM29" s="1">
        <v>160871.33945402657</v>
      </c>
      <c r="AN29" s="1">
        <v>47605.574019457803</v>
      </c>
      <c r="AO29" s="1">
        <v>62809.239964495799</v>
      </c>
      <c r="AP29" s="1">
        <v>62697.399241389103</v>
      </c>
      <c r="AQ29" s="1">
        <v>70872.068411257002</v>
      </c>
      <c r="AR29" s="1">
        <v>60996.070409149928</v>
      </c>
    </row>
    <row r="30" spans="1:44" ht="14.25" customHeight="1" x14ac:dyDescent="0.35">
      <c r="A30" s="1" t="s">
        <v>122</v>
      </c>
      <c r="B30" s="14">
        <v>6.7448931950044796E-3</v>
      </c>
      <c r="C30" s="14">
        <v>1.10423069418216E-2</v>
      </c>
      <c r="D30" s="14">
        <v>8.3990577947755204E-2</v>
      </c>
      <c r="E30" s="14">
        <v>0.49644009698564301</v>
      </c>
      <c r="F30" s="14">
        <v>2.0409591992406298E-3</v>
      </c>
      <c r="G30" s="14">
        <v>5.0434459388510801E-2</v>
      </c>
      <c r="H30" s="1">
        <v>2.6708376248699466</v>
      </c>
      <c r="I30" s="1">
        <f t="shared" si="0"/>
        <v>1.5064250886981256</v>
      </c>
      <c r="J30" s="1">
        <v>1.9287135799121153</v>
      </c>
      <c r="K30" s="1">
        <v>1.5064250886981256</v>
      </c>
      <c r="L30" s="1">
        <v>2.6708376248699466</v>
      </c>
      <c r="M30" s="1">
        <v>2.0310766087379077</v>
      </c>
      <c r="N30" s="1" t="s">
        <v>123</v>
      </c>
      <c r="O30" s="1" t="s">
        <v>124</v>
      </c>
      <c r="P30" s="1" t="s">
        <v>31</v>
      </c>
      <c r="Q30" s="1" t="s">
        <v>69</v>
      </c>
      <c r="R30" s="1" t="s">
        <v>39</v>
      </c>
      <c r="S30" s="1" t="s">
        <v>125</v>
      </c>
      <c r="T30" s="1">
        <v>390832.92689611099</v>
      </c>
      <c r="U30" s="1">
        <v>511660.76425540698</v>
      </c>
      <c r="V30" s="1">
        <v>378794.52544225001</v>
      </c>
      <c r="W30" s="1">
        <v>356807.89593596099</v>
      </c>
      <c r="X30" s="1">
        <v>409524.02813243226</v>
      </c>
      <c r="Y30" s="1">
        <v>896122.69374789204</v>
      </c>
      <c r="Z30" s="1">
        <v>679090.52285213198</v>
      </c>
      <c r="AA30" s="1">
        <v>820611.87169670605</v>
      </c>
      <c r="AB30" s="1">
        <v>763593.12914060301</v>
      </c>
      <c r="AC30" s="1">
        <v>789854.55435933324</v>
      </c>
      <c r="AD30" s="1">
        <v>634716.34012393595</v>
      </c>
      <c r="AE30" s="1">
        <v>399289.56555920799</v>
      </c>
      <c r="AF30" s="1">
        <v>454839.59209660301</v>
      </c>
      <c r="AG30" s="1">
        <v>978823.58383390505</v>
      </c>
      <c r="AH30" s="1">
        <v>616917.27040341299</v>
      </c>
      <c r="AI30" s="1">
        <v>720994.90989068395</v>
      </c>
      <c r="AJ30" s="1">
        <v>862150.29698485998</v>
      </c>
      <c r="AK30" s="1">
        <v>1250016.6338291799</v>
      </c>
      <c r="AL30" s="1">
        <v>1541926.88979287</v>
      </c>
      <c r="AM30" s="1">
        <v>1093772.1826243985</v>
      </c>
      <c r="AN30" s="1">
        <v>897598.78431590705</v>
      </c>
      <c r="AO30" s="1">
        <v>663446.87762328703</v>
      </c>
      <c r="AP30" s="1">
        <v>778190.73897214304</v>
      </c>
      <c r="AQ30" s="1">
        <v>987862.29611229501</v>
      </c>
      <c r="AR30" s="1">
        <v>831774.674255908</v>
      </c>
    </row>
    <row r="31" spans="1:44" ht="14.25" customHeight="1" x14ac:dyDescent="0.35">
      <c r="A31" s="1" t="s">
        <v>126</v>
      </c>
      <c r="B31" s="14">
        <v>4.9336986799402996E-3</v>
      </c>
      <c r="C31" s="14">
        <v>8.4568735949675598E-3</v>
      </c>
      <c r="D31" s="14">
        <v>0.999999999999994</v>
      </c>
      <c r="E31" s="14">
        <v>0.99155591369174101</v>
      </c>
      <c r="F31" s="14">
        <v>4.2376582771306301E-3</v>
      </c>
      <c r="G31" s="14">
        <v>0.27888434437125498</v>
      </c>
      <c r="H31" s="1">
        <v>11.070953275177866</v>
      </c>
      <c r="I31" s="1">
        <f t="shared" si="0"/>
        <v>0.99925557506802853</v>
      </c>
      <c r="J31" s="1">
        <v>0.99925557506802853</v>
      </c>
      <c r="K31" s="1">
        <v>1.8358620983511253</v>
      </c>
      <c r="L31" s="1">
        <v>11.070953275177866</v>
      </c>
      <c r="M31" s="1">
        <v>5.4252675947166313</v>
      </c>
      <c r="N31" s="1" t="s">
        <v>127</v>
      </c>
      <c r="O31" s="1" t="s">
        <v>128</v>
      </c>
      <c r="P31" s="1" t="s">
        <v>31</v>
      </c>
      <c r="Q31" s="1" t="s">
        <v>44</v>
      </c>
      <c r="R31" s="1" t="s">
        <v>39</v>
      </c>
      <c r="S31" s="1" t="s">
        <v>74</v>
      </c>
      <c r="T31" s="1">
        <v>8603.0933890371998</v>
      </c>
      <c r="U31" s="1">
        <v>4150.8014261462704</v>
      </c>
      <c r="V31" s="1">
        <v>32280.3729623324</v>
      </c>
      <c r="W31" s="1">
        <v>33248.514547686602</v>
      </c>
      <c r="X31" s="1">
        <v>19570.695581300617</v>
      </c>
      <c r="Y31" s="1">
        <v>23545.4462326629</v>
      </c>
      <c r="Z31" s="1">
        <v>10641.839200051299</v>
      </c>
      <c r="AA31" s="1">
        <v>27125.001920033501</v>
      </c>
      <c r="AB31" s="1">
        <v>16912.219317547799</v>
      </c>
      <c r="AC31" s="1">
        <v>19556.126667573873</v>
      </c>
      <c r="AD31" s="1">
        <v>40515.037954379499</v>
      </c>
      <c r="AE31" s="1">
        <v>18529.465136383398</v>
      </c>
      <c r="AF31" s="1">
        <v>44126.004862992697</v>
      </c>
      <c r="AG31" s="1">
        <v>40545.885070554999</v>
      </c>
      <c r="AH31" s="1">
        <v>35929.098256077647</v>
      </c>
      <c r="AI31" s="1">
        <v>422446.09848061798</v>
      </c>
      <c r="AJ31" s="1">
        <v>95315.816435457207</v>
      </c>
      <c r="AK31" s="1">
        <v>186533.36466860099</v>
      </c>
      <c r="AL31" s="1">
        <v>162369.74578855999</v>
      </c>
      <c r="AM31" s="1">
        <v>216666.25634330904</v>
      </c>
      <c r="AN31" s="1">
        <v>46401.225695827197</v>
      </c>
      <c r="AO31" s="1">
        <v>65085.242002367602</v>
      </c>
      <c r="AP31" s="1">
        <v>180750.568907687</v>
      </c>
      <c r="AQ31" s="1">
        <v>132468.00556729501</v>
      </c>
      <c r="AR31" s="1">
        <v>106176.26054329421</v>
      </c>
    </row>
    <row r="32" spans="1:44" ht="14.25" customHeight="1" x14ac:dyDescent="0.35">
      <c r="A32" s="1" t="s">
        <v>129</v>
      </c>
      <c r="B32" s="15">
        <v>1.08202565444983E-6</v>
      </c>
      <c r="C32" s="15">
        <v>8.2466249031232901E-6</v>
      </c>
      <c r="D32" s="14">
        <v>0.166580365199542</v>
      </c>
      <c r="E32" s="14">
        <v>0.95309354417243897</v>
      </c>
      <c r="F32" s="15">
        <v>2.6327155977501301E-7</v>
      </c>
      <c r="G32" s="14">
        <v>7.0603800709334596E-4</v>
      </c>
      <c r="H32" s="1">
        <v>3.9318429966995327</v>
      </c>
      <c r="I32" s="1">
        <f t="shared" si="0"/>
        <v>1.1777390984633573</v>
      </c>
      <c r="J32" s="1">
        <v>1.6867272039088099</v>
      </c>
      <c r="K32" s="1">
        <v>1.1777390984633573</v>
      </c>
      <c r="L32" s="1">
        <v>3.9318429966995327</v>
      </c>
      <c r="M32" s="1">
        <v>2.7072157518691298</v>
      </c>
      <c r="N32" s="1" t="s">
        <v>130</v>
      </c>
      <c r="O32" s="1" t="s">
        <v>131</v>
      </c>
      <c r="P32" s="1" t="s">
        <v>31</v>
      </c>
      <c r="Q32" s="1" t="s">
        <v>32</v>
      </c>
      <c r="R32" s="1" t="s">
        <v>39</v>
      </c>
      <c r="S32" s="1" t="s">
        <v>70</v>
      </c>
      <c r="T32" s="1">
        <v>4455.2633884861198</v>
      </c>
      <c r="U32" s="1">
        <v>3958.6690355426999</v>
      </c>
      <c r="V32" s="1">
        <v>2814.5099964037399</v>
      </c>
      <c r="W32" s="1">
        <v>4920.6045569702501</v>
      </c>
      <c r="X32" s="1">
        <v>4037.2617443507024</v>
      </c>
      <c r="Y32" s="1">
        <v>4032.8686064397002</v>
      </c>
      <c r="Z32" s="1">
        <v>8229.8286659691494</v>
      </c>
      <c r="AA32" s="1">
        <v>8133.8074848959304</v>
      </c>
      <c r="AB32" s="1">
        <v>6842.5320966818799</v>
      </c>
      <c r="AC32" s="1">
        <v>6809.7592134966653</v>
      </c>
      <c r="AD32" s="1">
        <v>5393.2935065647498</v>
      </c>
      <c r="AE32" s="1">
        <v>5821.4983953737901</v>
      </c>
      <c r="AF32" s="1">
        <v>4273.0530381455201</v>
      </c>
      <c r="AG32" s="1">
        <v>3531.5190881247299</v>
      </c>
      <c r="AH32" s="1">
        <v>4754.8410070521977</v>
      </c>
      <c r="AI32" s="1">
        <v>19819.7878464817</v>
      </c>
      <c r="AJ32" s="1">
        <v>16232.268715485699</v>
      </c>
      <c r="AK32" s="1">
        <v>13852.530170911001</v>
      </c>
      <c r="AL32" s="1">
        <v>13590.930528594599</v>
      </c>
      <c r="AM32" s="1">
        <v>15873.879315368249</v>
      </c>
      <c r="AN32" s="1">
        <v>8849.0293416558507</v>
      </c>
      <c r="AO32" s="1">
        <v>9955.2699538522993</v>
      </c>
      <c r="AP32" s="1">
        <v>11475.744109732101</v>
      </c>
      <c r="AQ32" s="1">
        <v>13438.910949659199</v>
      </c>
      <c r="AR32" s="1">
        <v>10929.738588724862</v>
      </c>
    </row>
    <row r="33" spans="1:44" ht="14.25" customHeight="1" x14ac:dyDescent="0.35">
      <c r="A33" s="1" t="s">
        <v>132</v>
      </c>
      <c r="B33" s="15">
        <v>1.1995175853231599E-9</v>
      </c>
      <c r="C33" s="15">
        <v>4.6232834931455597E-8</v>
      </c>
      <c r="D33" s="14">
        <v>0.997039215406202</v>
      </c>
      <c r="E33" s="14">
        <v>0.98445807844357103</v>
      </c>
      <c r="F33" s="15">
        <v>4.8249832906854799E-8</v>
      </c>
      <c r="G33" s="15">
        <v>1.6029788607596601E-10</v>
      </c>
      <c r="H33" s="1">
        <v>17.043279874031562</v>
      </c>
      <c r="I33" s="1">
        <f t="shared" si="0"/>
        <v>1.3148125867531895</v>
      </c>
      <c r="J33" s="1">
        <v>1.3148125867531895</v>
      </c>
      <c r="K33" s="1">
        <v>1.4904930250718156</v>
      </c>
      <c r="L33" s="1">
        <v>12.662057144806576</v>
      </c>
      <c r="M33" s="1">
        <v>17.043279874031562</v>
      </c>
      <c r="N33" s="1" t="s">
        <v>133</v>
      </c>
      <c r="O33" s="1" t="s">
        <v>134</v>
      </c>
      <c r="P33" s="1" t="s">
        <v>31</v>
      </c>
      <c r="Q33" s="1" t="s">
        <v>135</v>
      </c>
      <c r="R33" s="1" t="s">
        <v>39</v>
      </c>
      <c r="S33" s="1" t="s">
        <v>70</v>
      </c>
      <c r="T33" s="1">
        <v>1821.4449733824499</v>
      </c>
      <c r="U33" s="1">
        <v>1351.6452372593201</v>
      </c>
      <c r="V33" s="1">
        <v>1001.66463532726</v>
      </c>
      <c r="W33" s="1">
        <v>870.35245937755701</v>
      </c>
      <c r="X33" s="1">
        <v>1261.2768263366468</v>
      </c>
      <c r="Y33" s="1">
        <v>1760.31356781365</v>
      </c>
      <c r="Z33" s="1">
        <v>1370.20925771411</v>
      </c>
      <c r="AA33" s="1">
        <v>2237.91082959102</v>
      </c>
      <c r="AB33" s="1">
        <v>1264.9369314713799</v>
      </c>
      <c r="AC33" s="1">
        <v>1658.3426466475398</v>
      </c>
      <c r="AD33" s="1">
        <v>2134.4370849030402</v>
      </c>
      <c r="AE33" s="1">
        <v>1634.54641699946</v>
      </c>
      <c r="AF33" s="1">
        <v>2061.8742769485398</v>
      </c>
      <c r="AG33" s="1">
        <v>1688.8394705069099</v>
      </c>
      <c r="AH33" s="1">
        <v>1879.9243123394876</v>
      </c>
      <c r="AI33" s="1">
        <v>16345.119413263399</v>
      </c>
      <c r="AJ33" s="1">
        <v>12184.106370457999</v>
      </c>
      <c r="AK33" s="1">
        <v>14531.541885933</v>
      </c>
      <c r="AL33" s="1">
        <v>20820.6693323252</v>
      </c>
      <c r="AM33" s="1">
        <v>15970.359250494901</v>
      </c>
      <c r="AN33" s="1">
        <v>16710.8485592084</v>
      </c>
      <c r="AO33" s="1">
        <v>21832.422671675398</v>
      </c>
      <c r="AP33" s="1">
        <v>24525.841591187898</v>
      </c>
      <c r="AQ33" s="1">
        <v>22916.0629774714</v>
      </c>
      <c r="AR33" s="1">
        <v>21496.293949885774</v>
      </c>
    </row>
    <row r="34" spans="1:44" ht="14.25" customHeight="1" x14ac:dyDescent="0.35">
      <c r="A34" s="1" t="s">
        <v>136</v>
      </c>
      <c r="B34" s="14">
        <v>1.8481459202029601E-3</v>
      </c>
      <c r="C34" s="14">
        <v>3.6080301683846399E-3</v>
      </c>
      <c r="D34" s="14">
        <v>0.92836846288549102</v>
      </c>
      <c r="E34" s="14">
        <v>1.63826713827359E-2</v>
      </c>
      <c r="F34" s="14">
        <v>1.7749943147516201E-2</v>
      </c>
      <c r="G34" s="14">
        <v>0.99972183043811602</v>
      </c>
      <c r="H34" s="1">
        <v>2.556876297679028</v>
      </c>
      <c r="I34" s="1">
        <f t="shared" si="0"/>
        <v>0.71351383652712563</v>
      </c>
      <c r="J34" s="1">
        <v>0.71351383652712563</v>
      </c>
      <c r="K34" s="1">
        <v>2.556876297679028</v>
      </c>
      <c r="L34" s="1">
        <v>2.5341703389836034</v>
      </c>
      <c r="M34" s="1">
        <v>1.0642741027586344</v>
      </c>
      <c r="N34" s="1" t="s">
        <v>137</v>
      </c>
      <c r="O34" s="1" t="s">
        <v>138</v>
      </c>
      <c r="P34" s="1" t="s">
        <v>31</v>
      </c>
      <c r="Q34" s="1" t="s">
        <v>57</v>
      </c>
      <c r="R34" s="1" t="s">
        <v>33</v>
      </c>
      <c r="S34" s="1" t="s">
        <v>34</v>
      </c>
      <c r="T34" s="1">
        <v>2367.5223741834702</v>
      </c>
      <c r="U34" s="1">
        <v>807.96057532044301</v>
      </c>
      <c r="V34" s="1">
        <v>818.17039707392405</v>
      </c>
      <c r="W34" s="1">
        <v>0</v>
      </c>
      <c r="X34" s="1">
        <v>998.41333664445926</v>
      </c>
      <c r="Y34" s="1">
        <v>767.00575066602596</v>
      </c>
      <c r="Z34" s="1">
        <v>861.81058515629002</v>
      </c>
      <c r="AA34" s="1">
        <v>705.63213918593397</v>
      </c>
      <c r="AB34" s="1">
        <v>515.07844606789695</v>
      </c>
      <c r="AC34" s="1">
        <v>712.38173026903678</v>
      </c>
      <c r="AD34" s="1">
        <v>2757.9548530591001</v>
      </c>
      <c r="AE34" s="1">
        <v>2187.7438024642402</v>
      </c>
      <c r="AF34" s="1">
        <v>2759.5004537680802</v>
      </c>
      <c r="AG34" s="1">
        <v>2506.0784737199801</v>
      </c>
      <c r="AH34" s="1">
        <v>2552.8193957528501</v>
      </c>
      <c r="AI34" s="1">
        <v>2880.1556295092801</v>
      </c>
      <c r="AJ34" s="1">
        <v>3719.68296863759</v>
      </c>
      <c r="AK34" s="1">
        <v>2067.9555160089599</v>
      </c>
      <c r="AL34" s="1">
        <v>1452.80374092433</v>
      </c>
      <c r="AM34" s="1">
        <v>2530.1494637700398</v>
      </c>
      <c r="AN34" s="1">
        <v>1555.71681622044</v>
      </c>
      <c r="AO34" s="1">
        <v>566.80873638936498</v>
      </c>
      <c r="AP34" s="1">
        <v>1018.87174431809</v>
      </c>
      <c r="AQ34" s="1">
        <v>1108.94453523025</v>
      </c>
      <c r="AR34" s="1">
        <v>1062.5854580395362</v>
      </c>
    </row>
    <row r="35" spans="1:44" ht="14.25" customHeight="1" x14ac:dyDescent="0.35">
      <c r="A35" s="1" t="s">
        <v>139</v>
      </c>
      <c r="B35" s="14">
        <v>1.52798448231311E-4</v>
      </c>
      <c r="C35" s="14">
        <v>4.1142735861085598E-4</v>
      </c>
      <c r="D35" s="14">
        <v>0.33943586785861501</v>
      </c>
      <c r="E35" s="14">
        <v>0.99999964330081903</v>
      </c>
      <c r="F35" s="15">
        <v>8.7547206009341795E-5</v>
      </c>
      <c r="G35" s="14">
        <v>0.22168371732952299</v>
      </c>
      <c r="H35" s="1">
        <v>2.368543410870958</v>
      </c>
      <c r="I35" s="1">
        <f t="shared" si="0"/>
        <v>1.0058941829353607</v>
      </c>
      <c r="J35" s="1">
        <v>1.3711919736563374</v>
      </c>
      <c r="K35" s="1">
        <v>1.0058941829353607</v>
      </c>
      <c r="L35" s="1">
        <v>2.368543410870958</v>
      </c>
      <c r="M35" s="1">
        <v>1.4343978393263574</v>
      </c>
      <c r="N35" s="1" t="s">
        <v>140</v>
      </c>
      <c r="O35" s="1" t="s">
        <v>141</v>
      </c>
      <c r="P35" s="1" t="s">
        <v>31</v>
      </c>
      <c r="Q35" s="1" t="s">
        <v>57</v>
      </c>
      <c r="R35" s="1" t="s">
        <v>33</v>
      </c>
      <c r="S35" s="1" t="s">
        <v>34</v>
      </c>
      <c r="T35" s="1">
        <v>32001.840397102798</v>
      </c>
      <c r="U35" s="1">
        <v>24739.0233686881</v>
      </c>
      <c r="V35" s="1">
        <v>17909.956040265199</v>
      </c>
      <c r="W35" s="1">
        <v>23655.517157484301</v>
      </c>
      <c r="X35" s="1">
        <v>24576.584240885099</v>
      </c>
      <c r="Y35" s="1">
        <v>27416.028777008702</v>
      </c>
      <c r="Z35" s="1">
        <v>32039.445553844202</v>
      </c>
      <c r="AA35" s="1">
        <v>39103.246335449599</v>
      </c>
      <c r="AB35" s="1">
        <v>36238.139537659401</v>
      </c>
      <c r="AC35" s="1">
        <v>33699.215050990475</v>
      </c>
      <c r="AD35" s="1">
        <v>25094.130351385498</v>
      </c>
      <c r="AE35" s="1">
        <v>27830.358786309898</v>
      </c>
      <c r="AF35" s="1">
        <v>23806.355019344301</v>
      </c>
      <c r="AG35" s="1">
        <v>22154.928340269002</v>
      </c>
      <c r="AH35" s="1">
        <v>24721.443124327176</v>
      </c>
      <c r="AI35" s="1">
        <v>71348.117313003895</v>
      </c>
      <c r="AJ35" s="1">
        <v>70952.961323392694</v>
      </c>
      <c r="AK35" s="1">
        <v>46361.743895609099</v>
      </c>
      <c r="AL35" s="1">
        <v>44180.004129847999</v>
      </c>
      <c r="AM35" s="1">
        <v>58210.706665463425</v>
      </c>
      <c r="AN35" s="1">
        <v>34555.770957522996</v>
      </c>
      <c r="AO35" s="1">
        <v>30765.771312885401</v>
      </c>
      <c r="AP35" s="1">
        <v>43022.751664100797</v>
      </c>
      <c r="AQ35" s="1">
        <v>32666.103398081999</v>
      </c>
      <c r="AR35" s="1">
        <v>35252.599333147795</v>
      </c>
    </row>
    <row r="36" spans="1:44" ht="14.25" customHeight="1" x14ac:dyDescent="0.35">
      <c r="A36" s="1" t="s">
        <v>142</v>
      </c>
      <c r="B36" s="14">
        <v>1.6535125101680901E-2</v>
      </c>
      <c r="C36" s="14">
        <v>2.4378015040620201E-2</v>
      </c>
      <c r="D36" s="14">
        <v>2.0547596255342401E-2</v>
      </c>
      <c r="E36" s="14">
        <v>0.52094771403329798</v>
      </c>
      <c r="F36" s="14">
        <v>8.3711090978111392E-3</v>
      </c>
      <c r="G36" s="14">
        <v>0.239178764667898</v>
      </c>
      <c r="H36" s="1">
        <v>1.7902076023230242</v>
      </c>
      <c r="I36" s="1">
        <f t="shared" si="0"/>
        <v>1.2828747418364681</v>
      </c>
      <c r="J36" s="1">
        <v>1.6944117987515264</v>
      </c>
      <c r="K36" s="1">
        <v>1.2828747418364681</v>
      </c>
      <c r="L36" s="1">
        <v>1.7902076023230242</v>
      </c>
      <c r="M36" s="1">
        <v>1.4024015450876299</v>
      </c>
      <c r="N36" s="1" t="s">
        <v>143</v>
      </c>
      <c r="O36" s="1" t="s">
        <v>144</v>
      </c>
      <c r="P36" s="1" t="s">
        <v>31</v>
      </c>
      <c r="Q36" s="1" t="s">
        <v>69</v>
      </c>
      <c r="R36" s="1" t="s">
        <v>39</v>
      </c>
      <c r="S36" s="1" t="s">
        <v>70</v>
      </c>
      <c r="T36" s="1">
        <v>20240.0455538446</v>
      </c>
      <c r="U36" s="1">
        <v>15809.9926259523</v>
      </c>
      <c r="V36" s="1">
        <v>17715.725799567601</v>
      </c>
      <c r="W36" s="1">
        <v>17599.2880218928</v>
      </c>
      <c r="X36" s="1">
        <v>17841.263000314328</v>
      </c>
      <c r="Y36" s="1">
        <v>35182.955593247301</v>
      </c>
      <c r="Z36" s="1">
        <v>24513.722169639401</v>
      </c>
      <c r="AA36" s="1">
        <v>34546.339101114201</v>
      </c>
      <c r="AB36" s="1">
        <v>26678.769265445699</v>
      </c>
      <c r="AC36" s="1">
        <v>30230.446532361653</v>
      </c>
      <c r="AD36" s="1">
        <v>18838.124698407399</v>
      </c>
      <c r="AE36" s="1">
        <v>24595.8549734347</v>
      </c>
      <c r="AF36" s="1">
        <v>21269.9227770445</v>
      </c>
      <c r="AG36" s="1">
        <v>26848.5202133725</v>
      </c>
      <c r="AH36" s="1">
        <v>22888.105665564774</v>
      </c>
      <c r="AI36" s="1">
        <v>37412.727418402799</v>
      </c>
      <c r="AJ36" s="1">
        <v>43214.589573716898</v>
      </c>
      <c r="AK36" s="1">
        <v>23720.106222388298</v>
      </c>
      <c r="AL36" s="1">
        <v>23410.835418320799</v>
      </c>
      <c r="AM36" s="1">
        <v>31939.564658207197</v>
      </c>
      <c r="AN36" s="1">
        <v>28162.281266517999</v>
      </c>
      <c r="AO36" s="1">
        <v>25330.755884059199</v>
      </c>
      <c r="AP36" s="1">
        <v>24798.9811321989</v>
      </c>
      <c r="AQ36" s="1">
        <v>21790.4409090462</v>
      </c>
      <c r="AR36" s="1">
        <v>25020.614797955575</v>
      </c>
    </row>
    <row r="37" spans="1:44" ht="14.25" customHeight="1" x14ac:dyDescent="0.35">
      <c r="A37" s="1" t="s">
        <v>145</v>
      </c>
      <c r="B37" s="15">
        <v>6.6945196101132697E-7</v>
      </c>
      <c r="C37" s="15">
        <v>5.6443168462767602E-6</v>
      </c>
      <c r="D37" s="14">
        <v>0.99998134699541796</v>
      </c>
      <c r="E37" s="14">
        <v>0.99986957314814995</v>
      </c>
      <c r="F37" s="14">
        <v>1.00896535833894E-4</v>
      </c>
      <c r="G37" s="15">
        <v>1.14797053873961E-5</v>
      </c>
      <c r="H37" s="1">
        <v>69.80196305243004</v>
      </c>
      <c r="I37" s="1">
        <f t="shared" si="0"/>
        <v>0</v>
      </c>
      <c r="J37" s="1">
        <v>0.38655563237757928</v>
      </c>
      <c r="K37" s="1">
        <v>0</v>
      </c>
      <c r="L37" s="1">
        <v>52.484122702843194</v>
      </c>
      <c r="M37" s="1">
        <v>69.80196305243004</v>
      </c>
      <c r="N37" s="1" t="s">
        <v>146</v>
      </c>
      <c r="O37" s="1" t="s">
        <v>147</v>
      </c>
      <c r="P37" s="1" t="s">
        <v>31</v>
      </c>
      <c r="Q37" s="1" t="s">
        <v>95</v>
      </c>
      <c r="R37" s="1" t="s">
        <v>33</v>
      </c>
      <c r="S37" s="1" t="s">
        <v>34</v>
      </c>
      <c r="T37" s="1">
        <v>149.68854219878099</v>
      </c>
      <c r="U37" s="1">
        <v>345.77057714184798</v>
      </c>
      <c r="V37" s="1">
        <v>403.86580400828899</v>
      </c>
      <c r="W37" s="1">
        <v>733.92619187262198</v>
      </c>
      <c r="X37" s="1">
        <v>408.31277880538499</v>
      </c>
      <c r="Y37" s="1">
        <v>0</v>
      </c>
      <c r="Z37" s="1">
        <v>134.11462675285699</v>
      </c>
      <c r="AA37" s="1">
        <v>497.22779092299203</v>
      </c>
      <c r="AB37" s="1">
        <v>0</v>
      </c>
      <c r="AC37" s="1">
        <v>157.83560441896225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23832.1502052664</v>
      </c>
      <c r="AJ37" s="1">
        <v>11956.1713877317</v>
      </c>
      <c r="AK37" s="1">
        <v>22797.918085255002</v>
      </c>
      <c r="AL37" s="1">
        <v>27133.5122575897</v>
      </c>
      <c r="AM37" s="1">
        <v>21429.937983960699</v>
      </c>
      <c r="AN37" s="1">
        <v>18825.0835908677</v>
      </c>
      <c r="AO37" s="1">
        <v>25008.8994110965</v>
      </c>
      <c r="AP37" s="1">
        <v>41060.803212222003</v>
      </c>
      <c r="AQ37" s="1">
        <v>29109.347785847898</v>
      </c>
      <c r="AR37" s="1">
        <v>28501.033500008525</v>
      </c>
    </row>
    <row r="38" spans="1:44" ht="14.25" customHeight="1" x14ac:dyDescent="0.35">
      <c r="A38" s="1" t="s">
        <v>148</v>
      </c>
      <c r="B38" s="15">
        <v>3.1245278093300001E-7</v>
      </c>
      <c r="C38" s="15">
        <v>3.0992558932251199E-6</v>
      </c>
      <c r="D38" s="14">
        <v>0.30514070092899498</v>
      </c>
      <c r="E38" s="14">
        <v>3.0850464672271799E-4</v>
      </c>
      <c r="F38" s="15">
        <v>4.8983439958627503E-6</v>
      </c>
      <c r="G38" s="15">
        <v>1.52915221596217E-8</v>
      </c>
      <c r="H38" s="1">
        <v>3.6044938985453063</v>
      </c>
      <c r="I38" s="1">
        <f t="shared" si="0"/>
        <v>1.454639794967588</v>
      </c>
      <c r="J38" s="1">
        <v>1.454639794967588</v>
      </c>
      <c r="K38" s="1">
        <v>2.3933513582711794</v>
      </c>
      <c r="L38" s="1">
        <v>3.0762282987333469</v>
      </c>
      <c r="M38" s="1">
        <v>3.6044938985453063</v>
      </c>
      <c r="N38" s="1" t="s">
        <v>149</v>
      </c>
      <c r="O38" s="1" t="s">
        <v>150</v>
      </c>
      <c r="P38" s="1" t="s">
        <v>31</v>
      </c>
      <c r="Q38" s="1" t="s">
        <v>32</v>
      </c>
      <c r="R38" s="1" t="s">
        <v>33</v>
      </c>
      <c r="S38" s="1" t="s">
        <v>151</v>
      </c>
      <c r="T38" s="1">
        <v>4966.6830520427902</v>
      </c>
      <c r="U38" s="1">
        <v>5344.1308757404004</v>
      </c>
      <c r="V38" s="1">
        <v>3523.1412583020701</v>
      </c>
      <c r="W38" s="1">
        <v>4389.4841302738596</v>
      </c>
      <c r="X38" s="1">
        <v>4555.8598290897799</v>
      </c>
      <c r="Y38" s="1">
        <v>7482.3004522486299</v>
      </c>
      <c r="Z38" s="1">
        <v>5760.8565636228004</v>
      </c>
      <c r="AA38" s="1">
        <v>5924.6060055132502</v>
      </c>
      <c r="AB38" s="1">
        <v>7340.7770093682302</v>
      </c>
      <c r="AC38" s="1">
        <v>6627.1350076882281</v>
      </c>
      <c r="AD38" s="1">
        <v>10010.237561198101</v>
      </c>
      <c r="AE38" s="1">
        <v>11741.735535636701</v>
      </c>
      <c r="AF38" s="1">
        <v>9261.6380733955102</v>
      </c>
      <c r="AG38" s="1">
        <v>12601.4820699502</v>
      </c>
      <c r="AH38" s="1">
        <v>10903.773310045128</v>
      </c>
      <c r="AI38" s="1">
        <v>11627.5992676637</v>
      </c>
      <c r="AJ38" s="1">
        <v>13472.726062878501</v>
      </c>
      <c r="AK38" s="1">
        <v>18541.8703776435</v>
      </c>
      <c r="AL38" s="1">
        <v>12417.264017048101</v>
      </c>
      <c r="AM38" s="1">
        <v>14014.86493130845</v>
      </c>
      <c r="AN38" s="1">
        <v>16895.0005987685</v>
      </c>
      <c r="AO38" s="1">
        <v>17870.897692038699</v>
      </c>
      <c r="AP38" s="1">
        <v>14972.426236261699</v>
      </c>
      <c r="AQ38" s="1">
        <v>15947.9512992582</v>
      </c>
      <c r="AR38" s="1">
        <v>16421.568956581774</v>
      </c>
    </row>
    <row r="39" spans="1:44" ht="14.25" customHeight="1" x14ac:dyDescent="0.35">
      <c r="A39" s="1" t="s">
        <v>152</v>
      </c>
      <c r="B39" s="15">
        <v>9.1507688783125201E-6</v>
      </c>
      <c r="C39" s="15">
        <v>4.0473400710962598E-5</v>
      </c>
      <c r="D39" s="14">
        <v>0.99994643194960198</v>
      </c>
      <c r="E39" s="14">
        <v>0.96321496110070803</v>
      </c>
      <c r="F39" s="14">
        <v>3.9765601178265398E-4</v>
      </c>
      <c r="G39" s="15">
        <v>5.4990991420700297E-5</v>
      </c>
      <c r="H39" s="1">
        <v>253.57520550069881</v>
      </c>
      <c r="I39" s="1">
        <f t="shared" si="0"/>
        <v>4.590425911481347</v>
      </c>
      <c r="J39" s="1">
        <v>4.590425911481347</v>
      </c>
      <c r="K39" s="1">
        <v>20.809910044465763</v>
      </c>
      <c r="L39" s="1">
        <v>210.39906110853428</v>
      </c>
      <c r="M39" s="1">
        <v>253.57520550069881</v>
      </c>
      <c r="N39" s="1" t="s">
        <v>153</v>
      </c>
      <c r="O39" s="1" t="s">
        <v>154</v>
      </c>
      <c r="P39" s="1" t="s">
        <v>31</v>
      </c>
      <c r="Q39" s="1" t="s">
        <v>64</v>
      </c>
      <c r="R39" s="1" t="s">
        <v>39</v>
      </c>
      <c r="S39" s="1" t="s">
        <v>65</v>
      </c>
      <c r="T39" s="1">
        <v>124.250208294245</v>
      </c>
      <c r="U39" s="1">
        <v>0</v>
      </c>
      <c r="V39" s="1">
        <v>0</v>
      </c>
      <c r="W39" s="1">
        <v>121.56744825542</v>
      </c>
      <c r="X39" s="1">
        <v>61.454414137416251</v>
      </c>
      <c r="Y39" s="1">
        <v>92.2624915040318</v>
      </c>
      <c r="Z39" s="1">
        <v>0</v>
      </c>
      <c r="AA39" s="1">
        <v>860.47151274926603</v>
      </c>
      <c r="AB39" s="1">
        <v>175.67373587190701</v>
      </c>
      <c r="AC39" s="1">
        <v>282.1019350313012</v>
      </c>
      <c r="AD39" s="1">
        <v>1720.62465166775</v>
      </c>
      <c r="AE39" s="1">
        <v>1320.6140211003799</v>
      </c>
      <c r="AF39" s="1">
        <v>1397.8657472150501</v>
      </c>
      <c r="AG39" s="1">
        <v>676.33890015672898</v>
      </c>
      <c r="AH39" s="1">
        <v>1278.8608300349772</v>
      </c>
      <c r="AI39" s="1">
        <v>19459.994616642402</v>
      </c>
      <c r="AJ39" s="1">
        <v>6901.4513423096596</v>
      </c>
      <c r="AK39" s="1">
        <v>10007.063840962701</v>
      </c>
      <c r="AL39" s="1">
        <v>15351.2943420349</v>
      </c>
      <c r="AM39" s="1">
        <v>12929.951035487415</v>
      </c>
      <c r="AN39" s="1">
        <v>10079.7060910583</v>
      </c>
      <c r="AO39" s="1">
        <v>13305.529141070099</v>
      </c>
      <c r="AP39" s="1">
        <v>22604.4305360096</v>
      </c>
      <c r="AQ39" s="1">
        <v>16343.5970071435</v>
      </c>
      <c r="AR39" s="1">
        <v>15583.315693820376</v>
      </c>
    </row>
    <row r="40" spans="1:44" ht="14.25" customHeight="1" x14ac:dyDescent="0.35">
      <c r="A40" s="1" t="s">
        <v>155</v>
      </c>
      <c r="B40" s="15">
        <v>1.1891166086305799E-6</v>
      </c>
      <c r="C40" s="15">
        <v>8.8249052644233907E-6</v>
      </c>
      <c r="D40" s="14">
        <v>0.80371958870884397</v>
      </c>
      <c r="E40" s="14">
        <v>6.3931151590234006E-2</v>
      </c>
      <c r="F40" s="14">
        <v>3.3413834207229903E-4</v>
      </c>
      <c r="G40" s="14">
        <v>2.5751280365093898E-4</v>
      </c>
      <c r="H40" s="1">
        <v>2.5370807849757697</v>
      </c>
      <c r="I40" s="1">
        <f t="shared" si="0"/>
        <v>0.25220329113408041</v>
      </c>
      <c r="J40" s="1">
        <v>0.75213724122733294</v>
      </c>
      <c r="K40" s="1">
        <v>0.25220329113408041</v>
      </c>
      <c r="L40" s="1">
        <v>2.5012494065077013</v>
      </c>
      <c r="M40" s="1">
        <v>2.5370807849757697</v>
      </c>
      <c r="N40" s="1" t="s">
        <v>156</v>
      </c>
      <c r="O40" s="1" t="s">
        <v>157</v>
      </c>
      <c r="P40" s="1" t="s">
        <v>31</v>
      </c>
      <c r="Q40" s="1" t="s">
        <v>135</v>
      </c>
      <c r="R40" s="1" t="s">
        <v>39</v>
      </c>
      <c r="S40" s="1" t="s">
        <v>158</v>
      </c>
      <c r="T40" s="1">
        <v>16502.311817714701</v>
      </c>
      <c r="U40" s="1">
        <v>15813.888293755899</v>
      </c>
      <c r="V40" s="1">
        <v>6689.4731078846999</v>
      </c>
      <c r="W40" s="1">
        <v>9789.7541876625</v>
      </c>
      <c r="X40" s="1">
        <v>12198.856851754452</v>
      </c>
      <c r="Y40" s="1">
        <v>5822.4013243087402</v>
      </c>
      <c r="Z40" s="1">
        <v>4062.0758649465101</v>
      </c>
      <c r="AA40" s="1">
        <v>16980.076762354201</v>
      </c>
      <c r="AB40" s="1">
        <v>9836.3042028135205</v>
      </c>
      <c r="AC40" s="1">
        <v>9175.2145386057418</v>
      </c>
      <c r="AD40" s="1">
        <v>2895.9916815650199</v>
      </c>
      <c r="AE40" s="1">
        <v>3437.8180791874802</v>
      </c>
      <c r="AF40" s="1">
        <v>3184.5220741334401</v>
      </c>
      <c r="AG40" s="1">
        <v>2788.0355494580599</v>
      </c>
      <c r="AH40" s="1">
        <v>3076.5918460859998</v>
      </c>
      <c r="AI40" s="1">
        <v>27762.218916583101</v>
      </c>
      <c r="AJ40" s="1">
        <v>35082.746496854998</v>
      </c>
      <c r="AK40" s="1">
        <v>29627.055912034601</v>
      </c>
      <c r="AL40" s="1">
        <v>29577.512516620201</v>
      </c>
      <c r="AM40" s="1">
        <v>30512.383460523226</v>
      </c>
      <c r="AN40" s="1">
        <v>23792.441206035801</v>
      </c>
      <c r="AO40" s="1">
        <v>41698.4226350393</v>
      </c>
      <c r="AP40" s="1">
        <v>29531.9508082006</v>
      </c>
      <c r="AQ40" s="1">
        <v>28775.1266197492</v>
      </c>
      <c r="AR40" s="1">
        <v>30949.485317256229</v>
      </c>
    </row>
    <row r="41" spans="1:44" ht="14.25" customHeight="1" x14ac:dyDescent="0.35">
      <c r="A41" s="1" t="s">
        <v>159</v>
      </c>
      <c r="B41" s="14">
        <v>1.2572534601033799E-3</v>
      </c>
      <c r="C41" s="14">
        <v>2.5736493439749001E-3</v>
      </c>
      <c r="D41" s="14">
        <v>0.37108788730087999</v>
      </c>
      <c r="E41" s="14">
        <v>0.45081158526165599</v>
      </c>
      <c r="F41" s="14">
        <v>2.27464115442488E-3</v>
      </c>
      <c r="G41" s="14">
        <v>1.5845741796924901E-3</v>
      </c>
      <c r="H41" s="1">
        <v>2.0857304122108333</v>
      </c>
      <c r="I41" s="1">
        <f t="shared" si="0"/>
        <v>1.3370505865429472</v>
      </c>
      <c r="J41" s="1">
        <v>1.3710103097274962</v>
      </c>
      <c r="K41" s="1">
        <v>1.3370505865429472</v>
      </c>
      <c r="L41" s="1">
        <v>2.0306156866016987</v>
      </c>
      <c r="M41" s="1">
        <v>2.0857304122108333</v>
      </c>
      <c r="N41" s="1" t="s">
        <v>160</v>
      </c>
      <c r="O41" s="1" t="s">
        <v>161</v>
      </c>
      <c r="P41" s="1" t="s">
        <v>31</v>
      </c>
      <c r="Q41" s="1" t="s">
        <v>162</v>
      </c>
      <c r="R41" s="1" t="s">
        <v>33</v>
      </c>
      <c r="S41" s="1" t="s">
        <v>34</v>
      </c>
      <c r="T41" s="1">
        <v>64491.1896604172</v>
      </c>
      <c r="U41" s="1">
        <v>66921.116802372897</v>
      </c>
      <c r="V41" s="1">
        <v>74019.058522678301</v>
      </c>
      <c r="W41" s="1">
        <v>80737.160663601098</v>
      </c>
      <c r="X41" s="1">
        <v>71542.131412267365</v>
      </c>
      <c r="Y41" s="1">
        <v>88447.850758110304</v>
      </c>
      <c r="Z41" s="1">
        <v>96101.348451734302</v>
      </c>
      <c r="AA41" s="1">
        <v>102772.598446253</v>
      </c>
      <c r="AB41" s="1">
        <v>105018.201328294</v>
      </c>
      <c r="AC41" s="1">
        <v>98084.999746097907</v>
      </c>
      <c r="AD41" s="1">
        <v>76688.182047121998</v>
      </c>
      <c r="AE41" s="1">
        <v>98303.571495443597</v>
      </c>
      <c r="AF41" s="1">
        <v>82422.546819118099</v>
      </c>
      <c r="AG41" s="1">
        <v>125207.49470753501</v>
      </c>
      <c r="AH41" s="1">
        <v>95655.448767304682</v>
      </c>
      <c r="AI41" s="1">
        <v>99672.364061864995</v>
      </c>
      <c r="AJ41" s="1">
        <v>196066.14496144801</v>
      </c>
      <c r="AK41" s="1">
        <v>126660.59629322401</v>
      </c>
      <c r="AL41" s="1">
        <v>158699.19187814399</v>
      </c>
      <c r="AM41" s="1">
        <v>145274.57429867025</v>
      </c>
      <c r="AN41" s="1">
        <v>174062.68962090899</v>
      </c>
      <c r="AO41" s="1">
        <v>157568.60835869101</v>
      </c>
      <c r="AP41" s="1">
        <v>149616.09521041001</v>
      </c>
      <c r="AQ41" s="1">
        <v>115623.00377379</v>
      </c>
      <c r="AR41" s="1">
        <v>149217.59924095002</v>
      </c>
    </row>
    <row r="42" spans="1:44" ht="14.25" customHeight="1" x14ac:dyDescent="0.35">
      <c r="A42" s="1" t="s">
        <v>163</v>
      </c>
      <c r="B42" s="14">
        <v>2.2018183209923501E-4</v>
      </c>
      <c r="C42" s="14">
        <v>5.6148448299029902E-4</v>
      </c>
      <c r="D42" s="14">
        <v>0.38975424830212202</v>
      </c>
      <c r="E42" s="14">
        <v>2.69625681727317E-2</v>
      </c>
      <c r="F42" s="14">
        <v>2.0794727291810798E-3</v>
      </c>
      <c r="G42" s="15">
        <v>4.2836262531764599E-5</v>
      </c>
      <c r="H42" s="1">
        <v>1.9922884274860144</v>
      </c>
      <c r="I42" s="1">
        <f t="shared" si="0"/>
        <v>1.2497884783394833</v>
      </c>
      <c r="J42" s="1">
        <v>1.2497884783394833</v>
      </c>
      <c r="K42" s="1">
        <v>1.5012231733169765</v>
      </c>
      <c r="L42" s="1">
        <v>1.7095585672481217</v>
      </c>
      <c r="M42" s="1">
        <v>1.9922884274860144</v>
      </c>
      <c r="N42" s="1" t="s">
        <v>164</v>
      </c>
      <c r="O42" s="1" t="s">
        <v>165</v>
      </c>
      <c r="P42" s="1" t="s">
        <v>31</v>
      </c>
      <c r="Q42" s="1" t="s">
        <v>57</v>
      </c>
      <c r="R42" s="1" t="s">
        <v>39</v>
      </c>
      <c r="S42" s="1" t="s">
        <v>166</v>
      </c>
      <c r="T42" s="1">
        <v>18442.8608183129</v>
      </c>
      <c r="U42" s="1">
        <v>14334.8918290906</v>
      </c>
      <c r="V42" s="1">
        <v>17393.974905178999</v>
      </c>
      <c r="W42" s="1">
        <v>17780.3487105561</v>
      </c>
      <c r="X42" s="1">
        <v>16988.019065784647</v>
      </c>
      <c r="Y42" s="1">
        <v>21509.099108987801</v>
      </c>
      <c r="Z42" s="1">
        <v>27939.3249392117</v>
      </c>
      <c r="AA42" s="1">
        <v>18449.9246588528</v>
      </c>
      <c r="AB42" s="1">
        <v>17027.3732858642</v>
      </c>
      <c r="AC42" s="1">
        <v>21231.430498229125</v>
      </c>
      <c r="AD42" s="1">
        <v>25972.524896775602</v>
      </c>
      <c r="AE42" s="1">
        <v>29387.730287049999</v>
      </c>
      <c r="AF42" s="1">
        <v>24437.2744344895</v>
      </c>
      <c r="AG42" s="1">
        <v>22213.701942911001</v>
      </c>
      <c r="AH42" s="1">
        <v>25502.807890306525</v>
      </c>
      <c r="AI42" s="1">
        <v>32657.712574487199</v>
      </c>
      <c r="AJ42" s="1">
        <v>32601.850014678701</v>
      </c>
      <c r="AK42" s="1">
        <v>29492.0600190818</v>
      </c>
      <c r="AL42" s="1">
        <v>21416.431529698599</v>
      </c>
      <c r="AM42" s="1">
        <v>29042.013534486578</v>
      </c>
      <c r="AN42" s="1">
        <v>38424.780354008799</v>
      </c>
      <c r="AO42" s="1">
        <v>31041.490913689198</v>
      </c>
      <c r="AP42" s="1">
        <v>35378.334027720797</v>
      </c>
      <c r="AQ42" s="1">
        <v>30535.5298672793</v>
      </c>
      <c r="AR42" s="1">
        <v>33845.033790674526</v>
      </c>
    </row>
    <row r="43" spans="1:44" ht="14.25" customHeight="1" x14ac:dyDescent="0.35">
      <c r="A43" s="1" t="s">
        <v>167</v>
      </c>
      <c r="B43" s="14">
        <v>9.5947942918867099E-4</v>
      </c>
      <c r="C43" s="14">
        <v>2.0224027343367498E-3</v>
      </c>
      <c r="D43" s="14">
        <v>3.6238225002013701E-2</v>
      </c>
      <c r="E43" s="14">
        <v>6.43024227542199E-3</v>
      </c>
      <c r="F43" s="14">
        <v>6.3292971213557703E-4</v>
      </c>
      <c r="G43" s="14">
        <v>6.5306029184819504E-4</v>
      </c>
      <c r="H43" s="1">
        <v>1.8223806711678787</v>
      </c>
      <c r="I43" s="1">
        <f t="shared" si="0"/>
        <v>1.4769283605926928</v>
      </c>
      <c r="J43" s="1">
        <v>1.4769283605926928</v>
      </c>
      <c r="K43" s="1">
        <v>1.6211216907387953</v>
      </c>
      <c r="L43" s="1">
        <v>1.8223806711678787</v>
      </c>
      <c r="M43" s="1">
        <v>1.8031079797238441</v>
      </c>
      <c r="N43" s="1" t="s">
        <v>168</v>
      </c>
      <c r="O43" s="1" t="s">
        <v>169</v>
      </c>
      <c r="P43" s="1" t="s">
        <v>31</v>
      </c>
      <c r="Q43" s="1" t="s">
        <v>170</v>
      </c>
      <c r="R43" s="1" t="s">
        <v>33</v>
      </c>
      <c r="S43" s="1" t="s">
        <v>34</v>
      </c>
      <c r="T43" s="1">
        <v>24445.535447932802</v>
      </c>
      <c r="U43" s="1">
        <v>20054.137646914602</v>
      </c>
      <c r="V43" s="1">
        <v>29111.470859276498</v>
      </c>
      <c r="W43" s="1">
        <v>27899.921137466001</v>
      </c>
      <c r="X43" s="1">
        <v>25377.766272897476</v>
      </c>
      <c r="Y43" s="1">
        <v>32486.121718274298</v>
      </c>
      <c r="Z43" s="1">
        <v>37452.900311078498</v>
      </c>
      <c r="AA43" s="1">
        <v>45539.186401120103</v>
      </c>
      <c r="AB43" s="1">
        <v>34446.362517267102</v>
      </c>
      <c r="AC43" s="1">
        <v>37481.142736934999</v>
      </c>
      <c r="AD43" s="1">
        <v>37666.157707708</v>
      </c>
      <c r="AE43" s="1">
        <v>52424.185008388798</v>
      </c>
      <c r="AF43" s="1">
        <v>30438.236563832699</v>
      </c>
      <c r="AG43" s="1">
        <v>44033.2101900446</v>
      </c>
      <c r="AH43" s="1">
        <v>41140.447367493529</v>
      </c>
      <c r="AI43" s="1">
        <v>46318.357355891603</v>
      </c>
      <c r="AJ43" s="1">
        <v>44762.8864500169</v>
      </c>
      <c r="AK43" s="1">
        <v>45366.969559781603</v>
      </c>
      <c r="AL43" s="1">
        <v>48543.589566887698</v>
      </c>
      <c r="AM43" s="1">
        <v>46247.950733144455</v>
      </c>
      <c r="AN43" s="1">
        <v>37884.044030403202</v>
      </c>
      <c r="AO43" s="1">
        <v>50857.194235068397</v>
      </c>
      <c r="AP43" s="1">
        <v>44647.836700346197</v>
      </c>
      <c r="AQ43" s="1">
        <v>49646.336531094501</v>
      </c>
      <c r="AR43" s="1">
        <v>45758.852874228076</v>
      </c>
    </row>
    <row r="44" spans="1:44" ht="14.25" customHeight="1" x14ac:dyDescent="0.35">
      <c r="A44" s="1" t="s">
        <v>171</v>
      </c>
      <c r="B44" s="15">
        <v>2.0732541956055499E-7</v>
      </c>
      <c r="C44" s="15">
        <v>2.2759535604661599E-6</v>
      </c>
      <c r="D44" s="14">
        <v>4.14428904227715E-4</v>
      </c>
      <c r="E44" s="15">
        <v>2.5774438139336599E-10</v>
      </c>
      <c r="F44" s="14">
        <v>7.8918377505129405E-3</v>
      </c>
      <c r="G44" s="14">
        <v>0.22209870877258001</v>
      </c>
      <c r="H44" s="1">
        <v>4.359237379938012</v>
      </c>
      <c r="I44" s="1">
        <f t="shared" si="0"/>
        <v>1.5820475079298622</v>
      </c>
      <c r="J44" s="1">
        <v>2.5902719044671092</v>
      </c>
      <c r="K44" s="1">
        <v>4.359237379938012</v>
      </c>
      <c r="L44" s="1">
        <v>2.1319923403501013</v>
      </c>
      <c r="M44" s="1">
        <v>1.5820475079298622</v>
      </c>
      <c r="N44" s="1" t="s">
        <v>172</v>
      </c>
      <c r="O44" s="1" t="s">
        <v>173</v>
      </c>
      <c r="P44" s="1" t="s">
        <v>31</v>
      </c>
      <c r="Q44" s="1" t="s">
        <v>57</v>
      </c>
      <c r="R44" s="1" t="s">
        <v>39</v>
      </c>
      <c r="S44" s="1" t="s">
        <v>40</v>
      </c>
      <c r="T44" s="1">
        <v>4130.9781658413003</v>
      </c>
      <c r="U44" s="1">
        <v>2347.58344976533</v>
      </c>
      <c r="V44" s="1">
        <v>5238.6702228618096</v>
      </c>
      <c r="W44" s="1">
        <v>5988.4334539197998</v>
      </c>
      <c r="X44" s="1">
        <v>4426.4163230970598</v>
      </c>
      <c r="Y44" s="1">
        <v>13527.9855638344</v>
      </c>
      <c r="Z44" s="1">
        <v>12939.086968015399</v>
      </c>
      <c r="AA44" s="1">
        <v>9467.4939405778296</v>
      </c>
      <c r="AB44" s="1">
        <v>9927.9208843440501</v>
      </c>
      <c r="AC44" s="1">
        <v>11465.62183919292</v>
      </c>
      <c r="AD44" s="1">
        <v>19088.4314337625</v>
      </c>
      <c r="AE44" s="1">
        <v>20149.059658488699</v>
      </c>
      <c r="AF44" s="1">
        <v>17986.829810145198</v>
      </c>
      <c r="AG44" s="1">
        <v>19958.8770768535</v>
      </c>
      <c r="AH44" s="1">
        <v>19295.799494812476</v>
      </c>
      <c r="AI44" s="1">
        <v>10840.781378092101</v>
      </c>
      <c r="AJ44" s="1">
        <v>8881.95950831357</v>
      </c>
      <c r="AK44" s="1">
        <v>10780.303067716701</v>
      </c>
      <c r="AL44" s="1">
        <v>7245.2988300519901</v>
      </c>
      <c r="AM44" s="1">
        <v>9437.0856960435904</v>
      </c>
      <c r="AN44" s="1">
        <v>9551.3013247644194</v>
      </c>
      <c r="AO44" s="1">
        <v>9205.0415120214093</v>
      </c>
      <c r="AP44" s="1">
        <v>5306.1312256731499</v>
      </c>
      <c r="AQ44" s="1">
        <v>3948.7295896040901</v>
      </c>
      <c r="AR44" s="1">
        <v>7002.800913015767</v>
      </c>
    </row>
    <row r="45" spans="1:44" ht="14.25" customHeight="1" x14ac:dyDescent="0.35">
      <c r="A45" s="1" t="s">
        <v>174</v>
      </c>
      <c r="B45" s="14">
        <v>1.21528988477697E-3</v>
      </c>
      <c r="C45" s="14">
        <v>2.5029405413192901E-3</v>
      </c>
      <c r="D45" s="14">
        <v>1.8503227776571301E-2</v>
      </c>
      <c r="E45" s="14">
        <v>1.48376824872676E-4</v>
      </c>
      <c r="F45" s="14">
        <v>1.8662213658247301E-2</v>
      </c>
      <c r="G45" s="14">
        <v>3.2565031655635401E-2</v>
      </c>
      <c r="H45" s="1">
        <v>3.284415321275834</v>
      </c>
      <c r="I45" s="1">
        <f t="shared" si="0"/>
        <v>2.2045564677107001</v>
      </c>
      <c r="J45" s="1">
        <v>2.3193682276860024</v>
      </c>
      <c r="K45" s="1">
        <v>3.284415321275834</v>
      </c>
      <c r="L45" s="1">
        <v>2.3189142727063827</v>
      </c>
      <c r="M45" s="1">
        <v>2.2045564677107001</v>
      </c>
      <c r="N45" s="1" t="s">
        <v>175</v>
      </c>
      <c r="O45" s="1" t="s">
        <v>176</v>
      </c>
      <c r="P45" s="1" t="s">
        <v>31</v>
      </c>
      <c r="Q45" s="1" t="s">
        <v>64</v>
      </c>
      <c r="R45" s="1" t="s">
        <v>39</v>
      </c>
      <c r="S45" s="1" t="s">
        <v>70</v>
      </c>
      <c r="T45" s="1">
        <v>3728.3358545143401</v>
      </c>
      <c r="U45" s="1">
        <v>3004.9019229249998</v>
      </c>
      <c r="V45" s="1">
        <v>7095.1569110394503</v>
      </c>
      <c r="W45" s="1">
        <v>5548.5712570017904</v>
      </c>
      <c r="X45" s="1">
        <v>4844.2414863701451</v>
      </c>
      <c r="Y45" s="1">
        <v>7242.7333733734004</v>
      </c>
      <c r="Z45" s="1">
        <v>15612.996929401799</v>
      </c>
      <c r="AA45" s="1">
        <v>12131.191292696099</v>
      </c>
      <c r="AB45" s="1">
        <v>9955.39756743002</v>
      </c>
      <c r="AC45" s="1">
        <v>11235.579790725329</v>
      </c>
      <c r="AD45" s="1">
        <v>15807.013418742999</v>
      </c>
      <c r="AE45" s="1">
        <v>16671.488975694901</v>
      </c>
      <c r="AF45" s="1">
        <v>14240.7851222752</v>
      </c>
      <c r="AG45" s="1">
        <v>16922.7163144634</v>
      </c>
      <c r="AH45" s="1">
        <v>15910.500957794124</v>
      </c>
      <c r="AI45" s="1">
        <v>14590.307151512099</v>
      </c>
      <c r="AJ45" s="1">
        <v>11296.0680374576</v>
      </c>
      <c r="AK45" s="1">
        <v>9674.0758640436597</v>
      </c>
      <c r="AL45" s="1">
        <v>9373.0718397070796</v>
      </c>
      <c r="AM45" s="1">
        <v>11233.380723180111</v>
      </c>
      <c r="AN45" s="1">
        <v>8346.3101062829192</v>
      </c>
      <c r="AO45" s="1">
        <v>6462.1004084679798</v>
      </c>
      <c r="AP45" s="1">
        <v>12674.6102946924</v>
      </c>
      <c r="AQ45" s="1">
        <v>15234.5947902759</v>
      </c>
      <c r="AR45" s="1">
        <v>10679.403899929799</v>
      </c>
    </row>
    <row r="46" spans="1:44" ht="14.25" customHeight="1" x14ac:dyDescent="0.35">
      <c r="A46" s="1" t="s">
        <v>177</v>
      </c>
      <c r="B46" s="14">
        <v>5.7327757758440995E-4</v>
      </c>
      <c r="C46" s="14">
        <v>1.29975033976701E-3</v>
      </c>
      <c r="D46" s="14">
        <v>3.9915645499907303E-2</v>
      </c>
      <c r="E46" s="14">
        <v>0.21172829636825799</v>
      </c>
      <c r="F46" s="14">
        <v>2.1443175012980699E-4</v>
      </c>
      <c r="G46" s="14">
        <v>1.62554886691069E-3</v>
      </c>
      <c r="H46" s="1">
        <v>10.513185364239012</v>
      </c>
      <c r="I46" s="1">
        <f t="shared" si="0"/>
        <v>4.326347708141161</v>
      </c>
      <c r="J46" s="1">
        <v>5.9333651390035831</v>
      </c>
      <c r="K46" s="1">
        <v>4.326347708141161</v>
      </c>
      <c r="L46" s="1">
        <v>10.513185364239012</v>
      </c>
      <c r="M46" s="1">
        <v>8.6769653902617048</v>
      </c>
      <c r="N46" s="1" t="s">
        <v>178</v>
      </c>
      <c r="O46" s="1" t="s">
        <v>179</v>
      </c>
      <c r="P46" s="1" t="s">
        <v>31</v>
      </c>
      <c r="Q46" s="1" t="s">
        <v>170</v>
      </c>
      <c r="R46" s="1" t="s">
        <v>33</v>
      </c>
      <c r="S46" s="1" t="s">
        <v>180</v>
      </c>
      <c r="T46" s="1">
        <v>0</v>
      </c>
      <c r="U46" s="1">
        <v>463.03293074664799</v>
      </c>
      <c r="V46" s="1">
        <v>604.75525404918301</v>
      </c>
      <c r="W46" s="1">
        <v>1193.28843982949</v>
      </c>
      <c r="X46" s="1">
        <v>565.26915615633027</v>
      </c>
      <c r="Y46" s="1">
        <v>2254.27419861305</v>
      </c>
      <c r="Z46" s="1">
        <v>4912.9389099500404</v>
      </c>
      <c r="AA46" s="1">
        <v>3182.89596748754</v>
      </c>
      <c r="AB46" s="1">
        <v>3065.6841451171399</v>
      </c>
      <c r="AC46" s="1">
        <v>3353.9483052919427</v>
      </c>
      <c r="AD46" s="1">
        <v>2239.3172505119701</v>
      </c>
      <c r="AE46" s="1">
        <v>2160.0939180937899</v>
      </c>
      <c r="AF46" s="1">
        <v>2235.7155067111598</v>
      </c>
      <c r="AG46" s="1">
        <v>3147.0769975623898</v>
      </c>
      <c r="AH46" s="1">
        <v>2445.5509182198275</v>
      </c>
      <c r="AI46" s="1">
        <v>5005.2227842570001</v>
      </c>
      <c r="AJ46" s="1">
        <v>9056.4866304563002</v>
      </c>
      <c r="AK46" s="1">
        <v>4004.6249765500502</v>
      </c>
      <c r="AL46" s="1">
        <v>5704.7832861705201</v>
      </c>
      <c r="AM46" s="1">
        <v>5942.7794193584677</v>
      </c>
      <c r="AN46" s="1">
        <v>3675.1360208999899</v>
      </c>
      <c r="AO46" s="1">
        <v>7457.8318295464796</v>
      </c>
      <c r="AP46" s="1">
        <v>4629.7485573833601</v>
      </c>
      <c r="AQ46" s="1">
        <v>3856.5672087738399</v>
      </c>
      <c r="AR46" s="1">
        <v>4904.8209041509172</v>
      </c>
    </row>
    <row r="47" spans="1:44" ht="14.25" customHeight="1" x14ac:dyDescent="0.35">
      <c r="A47" s="1" t="s">
        <v>181</v>
      </c>
      <c r="B47" s="14">
        <v>5.9376667459815104E-3</v>
      </c>
      <c r="C47" s="14">
        <v>9.9132579707042808E-3</v>
      </c>
      <c r="D47" s="14">
        <v>7.0533927902606194E-2</v>
      </c>
      <c r="E47" s="14">
        <v>0.28054052914426097</v>
      </c>
      <c r="F47" s="14">
        <v>1.1780035737517501E-3</v>
      </c>
      <c r="G47" s="14">
        <v>0.12564641672032001</v>
      </c>
      <c r="H47" s="1">
        <v>1.5746719275112901</v>
      </c>
      <c r="I47" s="1">
        <f t="shared" si="0"/>
        <v>1.2157753236182738</v>
      </c>
      <c r="J47" s="1">
        <v>1.315189559747699</v>
      </c>
      <c r="K47" s="1">
        <v>1.2157753236182738</v>
      </c>
      <c r="L47" s="1">
        <v>1.5746719275112901</v>
      </c>
      <c r="M47" s="1">
        <v>1.2755850354556697</v>
      </c>
      <c r="N47" s="1" t="s">
        <v>182</v>
      </c>
      <c r="O47" s="1" t="s">
        <v>183</v>
      </c>
      <c r="P47" s="1" t="s">
        <v>31</v>
      </c>
      <c r="Q47" s="1" t="s">
        <v>69</v>
      </c>
      <c r="R47" s="1" t="s">
        <v>39</v>
      </c>
      <c r="S47" s="1" t="s">
        <v>70</v>
      </c>
      <c r="T47" s="1">
        <v>646984.68090640497</v>
      </c>
      <c r="U47" s="1">
        <v>554888.92354536999</v>
      </c>
      <c r="V47" s="1">
        <v>624413.35747934296</v>
      </c>
      <c r="W47" s="1">
        <v>734840.85008991498</v>
      </c>
      <c r="X47" s="1">
        <v>640281.95300525823</v>
      </c>
      <c r="Y47" s="1">
        <v>980693.68149267999</v>
      </c>
      <c r="Z47" s="1">
        <v>1001532.0227642501</v>
      </c>
      <c r="AA47" s="1">
        <v>702645.93802630098</v>
      </c>
      <c r="AB47" s="1">
        <v>683496.91726629902</v>
      </c>
      <c r="AC47" s="1">
        <v>842092.13988738251</v>
      </c>
      <c r="AD47" s="1">
        <v>829730.76856644906</v>
      </c>
      <c r="AE47" s="1">
        <v>799135.63858675002</v>
      </c>
      <c r="AF47" s="1">
        <v>654064.24949879898</v>
      </c>
      <c r="AG47" s="1">
        <v>830825.33783563494</v>
      </c>
      <c r="AH47" s="1">
        <v>778438.99862190825</v>
      </c>
      <c r="AI47" s="1">
        <v>1091858.4443542799</v>
      </c>
      <c r="AJ47" s="1">
        <v>1138284.11198117</v>
      </c>
      <c r="AK47" s="1">
        <v>913677.85037423496</v>
      </c>
      <c r="AL47" s="1">
        <v>889115.66164824797</v>
      </c>
      <c r="AM47" s="1">
        <v>1008234.0170894832</v>
      </c>
      <c r="AN47" s="1">
        <v>844757.99494512298</v>
      </c>
      <c r="AO47" s="1">
        <v>722688.74719614198</v>
      </c>
      <c r="AP47" s="1">
        <v>884465.25939416699</v>
      </c>
      <c r="AQ47" s="1">
        <v>815024.30936791899</v>
      </c>
      <c r="AR47" s="1">
        <v>816734.07772583771</v>
      </c>
    </row>
    <row r="48" spans="1:44" ht="14.25" customHeight="1" x14ac:dyDescent="0.35">
      <c r="A48" s="1" t="s">
        <v>184</v>
      </c>
      <c r="B48" s="15">
        <v>5.8115062229882504E-6</v>
      </c>
      <c r="C48" s="15">
        <v>2.8200438470543701E-5</v>
      </c>
      <c r="D48" s="14">
        <v>0.99999999907842396</v>
      </c>
      <c r="E48" s="14">
        <v>0.99999999990966304</v>
      </c>
      <c r="F48" s="14">
        <v>2.5002170753048998E-3</v>
      </c>
      <c r="G48" s="15">
        <v>6.8515959306125802E-6</v>
      </c>
      <c r="H48" s="1">
        <v>231.66683992363841</v>
      </c>
      <c r="I48" s="1">
        <f t="shared" si="0"/>
        <v>1.1072012034324643</v>
      </c>
      <c r="J48" s="1">
        <v>1.1916584426537449</v>
      </c>
      <c r="K48" s="1">
        <v>1.1072012034324643</v>
      </c>
      <c r="L48" s="1">
        <v>141.15126419885786</v>
      </c>
      <c r="M48" s="1">
        <v>231.66683992363841</v>
      </c>
      <c r="N48" s="1" t="s">
        <v>185</v>
      </c>
      <c r="O48" s="1" t="s">
        <v>186</v>
      </c>
      <c r="P48" s="1" t="s">
        <v>31</v>
      </c>
      <c r="Q48" s="1" t="s">
        <v>69</v>
      </c>
      <c r="R48" s="1" t="s">
        <v>39</v>
      </c>
      <c r="S48" s="1" t="s">
        <v>91</v>
      </c>
      <c r="T48" s="1">
        <v>0</v>
      </c>
      <c r="U48" s="1">
        <v>68.967288787471105</v>
      </c>
      <c r="V48" s="1">
        <v>0</v>
      </c>
      <c r="W48" s="1">
        <v>0</v>
      </c>
      <c r="X48" s="1">
        <v>17.241822196867776</v>
      </c>
      <c r="Y48" s="1">
        <v>0</v>
      </c>
      <c r="Z48" s="1">
        <v>0</v>
      </c>
      <c r="AA48" s="1">
        <v>0</v>
      </c>
      <c r="AB48" s="1">
        <v>82.185451950528901</v>
      </c>
      <c r="AC48" s="1">
        <v>20.546362987632225</v>
      </c>
      <c r="AD48" s="1">
        <v>0</v>
      </c>
      <c r="AE48" s="1">
        <v>76.360665142962304</v>
      </c>
      <c r="AF48" s="1">
        <v>0</v>
      </c>
      <c r="AG48" s="1">
        <v>0</v>
      </c>
      <c r="AH48" s="1">
        <v>19.090166285740576</v>
      </c>
      <c r="AI48" s="1">
        <v>1473.38295809173</v>
      </c>
      <c r="AJ48" s="1">
        <v>1812.3878422927701</v>
      </c>
      <c r="AK48" s="1">
        <v>2202.9750183373799</v>
      </c>
      <c r="AL48" s="1">
        <v>4246.07418199738</v>
      </c>
      <c r="AM48" s="1">
        <v>2433.7050001798152</v>
      </c>
      <c r="AN48" s="1">
        <v>3119.5227817321602</v>
      </c>
      <c r="AO48" s="1">
        <v>2670.65698633377</v>
      </c>
      <c r="AP48" s="1">
        <v>5396.6019147048501</v>
      </c>
      <c r="AQ48" s="1">
        <v>4790.65216872363</v>
      </c>
      <c r="AR48" s="1">
        <v>3994.3584628736025</v>
      </c>
    </row>
    <row r="49" spans="1:44" ht="14.25" customHeight="1" x14ac:dyDescent="0.35">
      <c r="A49" s="1" t="s">
        <v>187</v>
      </c>
      <c r="B49" s="15">
        <v>1.4401630908516601E-5</v>
      </c>
      <c r="C49" s="15">
        <v>5.7993433121160999E-5</v>
      </c>
      <c r="D49" s="14">
        <v>7.9815902124179494E-2</v>
      </c>
      <c r="E49" s="14">
        <v>4.4281628399634003E-2</v>
      </c>
      <c r="F49" s="14">
        <v>5.88376862168838E-4</v>
      </c>
      <c r="G49" s="14">
        <v>0.98909795279986401</v>
      </c>
      <c r="H49" s="1">
        <v>2.1745296495899011</v>
      </c>
      <c r="I49" s="1">
        <f t="shared" si="0"/>
        <v>0.34920547126118401</v>
      </c>
      <c r="J49" s="1">
        <v>1.5773236945039883</v>
      </c>
      <c r="K49" s="1">
        <v>0.34920547126118401</v>
      </c>
      <c r="L49" s="1">
        <v>2.1745296495899011</v>
      </c>
      <c r="M49" s="1">
        <v>0.91761575530379524</v>
      </c>
      <c r="N49" s="1" t="s">
        <v>188</v>
      </c>
      <c r="O49" s="1" t="s">
        <v>189</v>
      </c>
      <c r="P49" s="1" t="s">
        <v>31</v>
      </c>
      <c r="Q49" s="1" t="s">
        <v>32</v>
      </c>
      <c r="R49" s="1" t="s">
        <v>33</v>
      </c>
      <c r="S49" s="1" t="s">
        <v>34</v>
      </c>
      <c r="T49" s="1">
        <v>47805.681791755502</v>
      </c>
      <c r="U49" s="1">
        <v>42730.519354823402</v>
      </c>
      <c r="V49" s="1">
        <v>33159.592365501601</v>
      </c>
      <c r="W49" s="1">
        <v>56325.126288263396</v>
      </c>
      <c r="X49" s="1">
        <v>45005.229950085974</v>
      </c>
      <c r="Y49" s="1">
        <v>60933.908130559801</v>
      </c>
      <c r="Z49" s="1">
        <v>52557.163656032499</v>
      </c>
      <c r="AA49" s="1">
        <v>96058.391904460703</v>
      </c>
      <c r="AB49" s="1">
        <v>74401.798616431595</v>
      </c>
      <c r="AC49" s="1">
        <v>70987.815576871159</v>
      </c>
      <c r="AD49" s="1">
        <v>20190.576464346301</v>
      </c>
      <c r="AE49" s="1">
        <v>14693.710036453</v>
      </c>
      <c r="AF49" s="1">
        <v>13822.566752929401</v>
      </c>
      <c r="AG49" s="1">
        <v>14157.436882022201</v>
      </c>
      <c r="AH49" s="1">
        <v>15716.072533937726</v>
      </c>
      <c r="AI49" s="1">
        <v>62643.842578388503</v>
      </c>
      <c r="AJ49" s="1">
        <v>102504.13101125001</v>
      </c>
      <c r="AK49" s="1">
        <v>104960.04664869</v>
      </c>
      <c r="AL49" s="1">
        <v>121352.807413965</v>
      </c>
      <c r="AM49" s="1">
        <v>97865.206913073373</v>
      </c>
      <c r="AN49" s="1">
        <v>36961.028529719399</v>
      </c>
      <c r="AO49" s="1">
        <v>46128.519385290703</v>
      </c>
      <c r="AP49" s="1">
        <v>39603.651397742702</v>
      </c>
      <c r="AQ49" s="1">
        <v>42496.832980323699</v>
      </c>
      <c r="AR49" s="1">
        <v>41297.508073269128</v>
      </c>
    </row>
    <row r="50" spans="1:44" ht="14.25" customHeight="1" x14ac:dyDescent="0.35">
      <c r="A50" s="1" t="s">
        <v>190</v>
      </c>
      <c r="B50" s="14">
        <v>1.5878438433922699E-3</v>
      </c>
      <c r="C50" s="14">
        <v>3.1875020010955E-3</v>
      </c>
      <c r="D50" s="14">
        <v>1.9811659837876999E-2</v>
      </c>
      <c r="E50" s="14">
        <v>1.28927737711659E-3</v>
      </c>
      <c r="F50" s="14">
        <v>2.1175548839804702E-3</v>
      </c>
      <c r="G50" s="14">
        <v>0.40849373661278099</v>
      </c>
      <c r="H50" s="1">
        <v>1.7189818367035101</v>
      </c>
      <c r="I50" s="1">
        <f t="shared" si="0"/>
        <v>1.2339052244198367</v>
      </c>
      <c r="J50" s="1">
        <v>1.504345711509671</v>
      </c>
      <c r="K50" s="1">
        <v>1.7189818367035101</v>
      </c>
      <c r="L50" s="1">
        <v>1.6738444896601177</v>
      </c>
      <c r="M50" s="1">
        <v>1.2339052244198367</v>
      </c>
      <c r="N50" s="1" t="s">
        <v>191</v>
      </c>
      <c r="O50" s="1" t="s">
        <v>192</v>
      </c>
      <c r="P50" s="1" t="s">
        <v>31</v>
      </c>
      <c r="Q50" s="1" t="s">
        <v>57</v>
      </c>
      <c r="R50" s="1" t="s">
        <v>39</v>
      </c>
      <c r="S50" s="1" t="s">
        <v>70</v>
      </c>
      <c r="T50" s="1">
        <v>28646.721708175701</v>
      </c>
      <c r="U50" s="1">
        <v>25186.424592752799</v>
      </c>
      <c r="V50" s="1">
        <v>26075.8879186169</v>
      </c>
      <c r="W50" s="1">
        <v>35288.7847533678</v>
      </c>
      <c r="X50" s="1">
        <v>28799.4547432283</v>
      </c>
      <c r="Y50" s="1">
        <v>54126.013824792703</v>
      </c>
      <c r="Z50" s="1">
        <v>50451.332888956698</v>
      </c>
      <c r="AA50" s="1">
        <v>35710.379396075798</v>
      </c>
      <c r="AB50" s="1">
        <v>33009.618837344198</v>
      </c>
      <c r="AC50" s="1">
        <v>43324.336236792347</v>
      </c>
      <c r="AD50" s="1">
        <v>46513.207906927302</v>
      </c>
      <c r="AE50" s="1">
        <v>50905.813942235698</v>
      </c>
      <c r="AF50" s="1">
        <v>46815.633660305801</v>
      </c>
      <c r="AG50" s="1">
        <v>53788.302932828003</v>
      </c>
      <c r="AH50" s="1">
        <v>49505.739610574201</v>
      </c>
      <c r="AI50" s="1">
        <v>45295.002736117603</v>
      </c>
      <c r="AJ50" s="1">
        <v>59338.302889003702</v>
      </c>
      <c r="AK50" s="1">
        <v>43500.083038952303</v>
      </c>
      <c r="AL50" s="1">
        <v>44689.845844600903</v>
      </c>
      <c r="AM50" s="1">
        <v>48205.808627168626</v>
      </c>
      <c r="AN50" s="1">
        <v>37264.968195067398</v>
      </c>
      <c r="AO50" s="1">
        <v>31829.8746170716</v>
      </c>
      <c r="AP50" s="1">
        <v>36018.686685313303</v>
      </c>
      <c r="AQ50" s="1">
        <v>37029.661174995897</v>
      </c>
      <c r="AR50" s="1">
        <v>35535.797668112049</v>
      </c>
    </row>
    <row r="51" spans="1:44" ht="14.25" customHeight="1" x14ac:dyDescent="0.35">
      <c r="A51" s="1" t="s">
        <v>193</v>
      </c>
      <c r="B51" s="15">
        <v>3.0544570629937399E-8</v>
      </c>
      <c r="C51" s="15">
        <v>5.21577541516273E-7</v>
      </c>
      <c r="D51" s="14">
        <v>0.70454947766585296</v>
      </c>
      <c r="E51" s="14">
        <v>2.9869576418933802E-3</v>
      </c>
      <c r="F51" s="15">
        <v>7.3376082987408596E-11</v>
      </c>
      <c r="G51" s="15">
        <v>2.2760768797147599E-5</v>
      </c>
      <c r="H51" s="1">
        <v>2.6477095297574618</v>
      </c>
      <c r="I51" s="1">
        <f t="shared" si="0"/>
        <v>1.1404848039211055</v>
      </c>
      <c r="J51" s="1">
        <v>1.1404848039211055</v>
      </c>
      <c r="K51" s="1">
        <v>1.5720245099081702</v>
      </c>
      <c r="L51" s="1">
        <v>2.6477095297574618</v>
      </c>
      <c r="M51" s="1">
        <v>1.9058029096645981</v>
      </c>
      <c r="N51" s="1" t="s">
        <v>194</v>
      </c>
      <c r="O51" s="1" t="s">
        <v>195</v>
      </c>
      <c r="P51" s="1" t="s">
        <v>31</v>
      </c>
      <c r="Q51" s="1" t="s">
        <v>32</v>
      </c>
      <c r="R51" s="1" t="s">
        <v>33</v>
      </c>
      <c r="S51" s="1" t="s">
        <v>34</v>
      </c>
      <c r="T51" s="1">
        <v>439460.20338639099</v>
      </c>
      <c r="U51" s="1">
        <v>273088.98246435099</v>
      </c>
      <c r="V51" s="1">
        <v>397730.23986739502</v>
      </c>
      <c r="W51" s="1">
        <v>339499.76903251599</v>
      </c>
      <c r="X51" s="1">
        <v>362444.79868766328</v>
      </c>
      <c r="Y51" s="1">
        <v>387337.23356310802</v>
      </c>
      <c r="Z51" s="1">
        <v>402824.216766314</v>
      </c>
      <c r="AA51" s="1">
        <v>423199.62730494898</v>
      </c>
      <c r="AB51" s="1">
        <v>440090.06301972602</v>
      </c>
      <c r="AC51" s="1">
        <v>413362.78516352421</v>
      </c>
      <c r="AD51" s="1">
        <v>604782.62531184405</v>
      </c>
      <c r="AE51" s="1">
        <v>489665.655781443</v>
      </c>
      <c r="AF51" s="1">
        <v>501936.58157939598</v>
      </c>
      <c r="AG51" s="1">
        <v>682703.565430274</v>
      </c>
      <c r="AH51" s="1">
        <v>569772.10702573927</v>
      </c>
      <c r="AI51" s="1">
        <v>962647.19743955601</v>
      </c>
      <c r="AJ51" s="1">
        <v>1080847.1554298501</v>
      </c>
      <c r="AK51" s="1">
        <v>875788.44136947405</v>
      </c>
      <c r="AL51" s="1">
        <v>919311.39574652305</v>
      </c>
      <c r="AM51" s="1">
        <v>959648.54749635083</v>
      </c>
      <c r="AN51" s="1">
        <v>749504.686890768</v>
      </c>
      <c r="AO51" s="1">
        <v>681581.80735198595</v>
      </c>
      <c r="AP51" s="1">
        <v>714258.45430413203</v>
      </c>
      <c r="AQ51" s="1">
        <v>617648.45918010699</v>
      </c>
      <c r="AR51" s="1">
        <v>690748.35193174821</v>
      </c>
    </row>
    <row r="52" spans="1:44" ht="14.25" customHeight="1" x14ac:dyDescent="0.35">
      <c r="A52" s="1" t="s">
        <v>196</v>
      </c>
      <c r="B52" s="15">
        <v>8.1588246256747802E-10</v>
      </c>
      <c r="C52" s="15">
        <v>3.7952601448397502E-8</v>
      </c>
      <c r="D52" s="14">
        <v>0.58168934524106697</v>
      </c>
      <c r="E52" s="14">
        <v>0.86075927263202101</v>
      </c>
      <c r="F52" s="15">
        <v>2.25924834396096E-11</v>
      </c>
      <c r="G52" s="15">
        <v>1.1179808859784799E-6</v>
      </c>
      <c r="H52" s="1">
        <v>7.1577085229503403</v>
      </c>
      <c r="I52" s="1">
        <f t="shared" si="0"/>
        <v>0.38930870604222262</v>
      </c>
      <c r="J52" s="1">
        <v>0.38930870604222262</v>
      </c>
      <c r="K52" s="1">
        <v>0.61509170672135771</v>
      </c>
      <c r="L52" s="1">
        <v>7.1577085229503403</v>
      </c>
      <c r="M52" s="1">
        <v>5.4318546981857212</v>
      </c>
      <c r="N52" s="1" t="s">
        <v>197</v>
      </c>
      <c r="O52" s="1" t="s">
        <v>198</v>
      </c>
      <c r="P52" s="1" t="s">
        <v>31</v>
      </c>
      <c r="Q52" s="1" t="s">
        <v>44</v>
      </c>
      <c r="R52" s="1" t="s">
        <v>39</v>
      </c>
      <c r="S52" s="1" t="s">
        <v>199</v>
      </c>
      <c r="T52" s="1">
        <v>4814.5739461581197</v>
      </c>
      <c r="U52" s="1">
        <v>2401.7228196535102</v>
      </c>
      <c r="V52" s="1">
        <v>4117.8341578398604</v>
      </c>
      <c r="W52" s="1">
        <v>1412.77933312711</v>
      </c>
      <c r="X52" s="1">
        <v>3186.7275641946499</v>
      </c>
      <c r="Y52" s="1">
        <v>1236.9952120810899</v>
      </c>
      <c r="Z52" s="1">
        <v>1104.1167213389799</v>
      </c>
      <c r="AA52" s="1">
        <v>900.01591596435196</v>
      </c>
      <c r="AB52" s="1">
        <v>1721.3552887183901</v>
      </c>
      <c r="AC52" s="1">
        <v>1240.6207845257031</v>
      </c>
      <c r="AD52" s="1">
        <v>2258.9731880467798</v>
      </c>
      <c r="AE52" s="1">
        <v>810.111754105469</v>
      </c>
      <c r="AF52" s="1">
        <v>2045.82614337533</v>
      </c>
      <c r="AG52" s="1">
        <v>2725.6076997383502</v>
      </c>
      <c r="AH52" s="1">
        <v>1960.1296963164823</v>
      </c>
      <c r="AI52" s="1">
        <v>22674.0940112553</v>
      </c>
      <c r="AJ52" s="1">
        <v>20727.872813481699</v>
      </c>
      <c r="AK52" s="1">
        <v>23379.734562403199</v>
      </c>
      <c r="AL52" s="1">
        <v>24456.966799087098</v>
      </c>
      <c r="AM52" s="1">
        <v>22809.667046556824</v>
      </c>
      <c r="AN52" s="1">
        <v>12207.161384008499</v>
      </c>
      <c r="AO52" s="1">
        <v>16236.204753325401</v>
      </c>
      <c r="AP52" s="1">
        <v>23149.628555059699</v>
      </c>
      <c r="AQ52" s="1">
        <v>17646.369673240999</v>
      </c>
      <c r="AR52" s="1">
        <v>17309.841091408649</v>
      </c>
    </row>
    <row r="53" spans="1:44" ht="14.25" customHeight="1" x14ac:dyDescent="0.35">
      <c r="A53" s="1" t="s">
        <v>200</v>
      </c>
      <c r="B53" s="15">
        <v>5.85783201759634E-5</v>
      </c>
      <c r="C53" s="14">
        <v>1.8593447980558701E-4</v>
      </c>
      <c r="D53" s="14">
        <v>0.80303654474658104</v>
      </c>
      <c r="E53" s="14">
        <v>8.1131545245960402E-4</v>
      </c>
      <c r="F53" s="14">
        <v>4.6451854651667901E-3</v>
      </c>
      <c r="G53" s="14">
        <v>1.9226940527670201E-3</v>
      </c>
      <c r="H53" s="1">
        <v>1.962961015878764</v>
      </c>
      <c r="I53" s="1">
        <f t="shared" si="0"/>
        <v>0.82496865919364171</v>
      </c>
      <c r="J53" s="1">
        <v>0.82496865919364171</v>
      </c>
      <c r="K53" s="1">
        <v>1.962961015878764</v>
      </c>
      <c r="L53" s="1">
        <v>1.7987990419290969</v>
      </c>
      <c r="M53" s="1">
        <v>1.8870206183275882</v>
      </c>
      <c r="N53" s="1" t="s">
        <v>201</v>
      </c>
      <c r="O53" s="1" t="s">
        <v>202</v>
      </c>
      <c r="P53" s="1" t="s">
        <v>31</v>
      </c>
      <c r="Q53" s="1" t="s">
        <v>95</v>
      </c>
      <c r="R53" s="1" t="s">
        <v>33</v>
      </c>
      <c r="S53" s="1" t="s">
        <v>34</v>
      </c>
      <c r="T53" s="1">
        <v>97622.930026664602</v>
      </c>
      <c r="U53" s="1">
        <v>53365.473689966901</v>
      </c>
      <c r="V53" s="1">
        <v>62301.347396844903</v>
      </c>
      <c r="W53" s="1">
        <v>41354.673670756398</v>
      </c>
      <c r="X53" s="1">
        <v>63661.106196058201</v>
      </c>
      <c r="Y53" s="1">
        <v>48185.292468388601</v>
      </c>
      <c r="Z53" s="1">
        <v>66688.025967875801</v>
      </c>
      <c r="AA53" s="1">
        <v>42253.445112987603</v>
      </c>
      <c r="AB53" s="1">
        <v>52946.906136132697</v>
      </c>
      <c r="AC53" s="1">
        <v>52518.417421346174</v>
      </c>
      <c r="AD53" s="1">
        <v>114632.336147476</v>
      </c>
      <c r="AE53" s="1">
        <v>92514.550617834204</v>
      </c>
      <c r="AF53" s="1">
        <v>135598.125707314</v>
      </c>
      <c r="AG53" s="1">
        <v>157112.06628969699</v>
      </c>
      <c r="AH53" s="1">
        <v>124964.26969058029</v>
      </c>
      <c r="AI53" s="1">
        <v>111300.812521218</v>
      </c>
      <c r="AJ53" s="1">
        <v>102367.490336577</v>
      </c>
      <c r="AK53" s="1">
        <v>129556.138597905</v>
      </c>
      <c r="AL53" s="1">
        <v>114829.705878764</v>
      </c>
      <c r="AM53" s="1">
        <v>114513.53683361599</v>
      </c>
      <c r="AN53" s="1">
        <v>126792.375976211</v>
      </c>
      <c r="AO53" s="1">
        <v>122971.174742897</v>
      </c>
      <c r="AP53" s="1">
        <v>123846.39187668401</v>
      </c>
      <c r="AQ53" s="1">
        <v>106909.337314224</v>
      </c>
      <c r="AR53" s="1">
        <v>120129.819977504</v>
      </c>
    </row>
    <row r="54" spans="1:44" ht="14.25" customHeight="1" x14ac:dyDescent="0.35">
      <c r="A54" s="1" t="s">
        <v>203</v>
      </c>
      <c r="B54" s="15">
        <v>1.1547465675724801E-9</v>
      </c>
      <c r="C54" s="15">
        <v>4.5816268225155E-8</v>
      </c>
      <c r="D54" s="15">
        <v>3.0864200084579402E-14</v>
      </c>
      <c r="E54" s="15">
        <v>4.9128001666787203E-10</v>
      </c>
      <c r="F54" s="14">
        <v>1.6029868653313E-2</v>
      </c>
      <c r="G54" s="14">
        <v>0.25011432557931701</v>
      </c>
      <c r="H54" s="1">
        <v>11.325628294111201</v>
      </c>
      <c r="I54" s="1">
        <f t="shared" si="0"/>
        <v>2.3571084783409764</v>
      </c>
      <c r="J54" s="1">
        <v>11.325628294111201</v>
      </c>
      <c r="K54" s="1">
        <v>9.2046075862936316</v>
      </c>
      <c r="L54" s="1">
        <v>3.4736459335653982</v>
      </c>
      <c r="M54" s="1">
        <v>2.3571084783409764</v>
      </c>
      <c r="N54" s="1" t="s">
        <v>204</v>
      </c>
      <c r="O54" s="1" t="s">
        <v>205</v>
      </c>
      <c r="P54" s="1" t="s">
        <v>31</v>
      </c>
      <c r="Q54" s="1" t="s">
        <v>69</v>
      </c>
      <c r="R54" s="1" t="s">
        <v>39</v>
      </c>
      <c r="S54" s="1" t="s">
        <v>206</v>
      </c>
      <c r="T54" s="1">
        <v>7851.6623833595204</v>
      </c>
      <c r="U54" s="1">
        <v>10160.871553602999</v>
      </c>
      <c r="V54" s="1">
        <v>11930.243118471801</v>
      </c>
      <c r="W54" s="1">
        <v>11618.1554258986</v>
      </c>
      <c r="X54" s="1">
        <v>10390.233120333231</v>
      </c>
      <c r="Y54" s="1">
        <v>124623.243930186</v>
      </c>
      <c r="Z54" s="1">
        <v>134267.19274221701</v>
      </c>
      <c r="AA54" s="1">
        <v>94506.044350923403</v>
      </c>
      <c r="AB54" s="1">
        <v>117307.191816903</v>
      </c>
      <c r="AC54" s="1">
        <v>117675.91821005735</v>
      </c>
      <c r="AD54" s="1">
        <v>90435.467346955993</v>
      </c>
      <c r="AE54" s="1">
        <v>119072.213630235</v>
      </c>
      <c r="AF54" s="1">
        <v>83882.616732502298</v>
      </c>
      <c r="AG54" s="1">
        <v>89161.776701421099</v>
      </c>
      <c r="AH54" s="1">
        <v>95638.018602778611</v>
      </c>
      <c r="AI54" s="1">
        <v>37791.163944164196</v>
      </c>
      <c r="AJ54" s="1">
        <v>37297.874814272902</v>
      </c>
      <c r="AK54" s="1">
        <v>42676.589016951497</v>
      </c>
      <c r="AL54" s="1">
        <v>26602.336333579598</v>
      </c>
      <c r="AM54" s="1">
        <v>36091.991027242046</v>
      </c>
      <c r="AN54" s="1">
        <v>29490.198337567101</v>
      </c>
      <c r="AO54" s="1">
        <v>21217.380089346501</v>
      </c>
      <c r="AP54" s="1">
        <v>25303.652679540799</v>
      </c>
      <c r="AQ54" s="1">
        <v>21952.395213052299</v>
      </c>
      <c r="AR54" s="1">
        <v>24490.906579876675</v>
      </c>
    </row>
    <row r="55" spans="1:44" ht="14.25" customHeight="1" x14ac:dyDescent="0.35">
      <c r="A55" s="1" t="s">
        <v>207</v>
      </c>
      <c r="B55" s="14">
        <v>3.1881946227336398E-4</v>
      </c>
      <c r="C55" s="14">
        <v>7.8055799384168503E-4</v>
      </c>
      <c r="D55" s="14">
        <v>6.3524849517971899E-3</v>
      </c>
      <c r="E55" s="15">
        <v>5.1200581722587999E-5</v>
      </c>
      <c r="F55" s="14">
        <v>1.83460004481495E-3</v>
      </c>
      <c r="G55" s="14">
        <v>1.5526629101496601E-3</v>
      </c>
      <c r="H55" s="1">
        <v>2.3388268935459462</v>
      </c>
      <c r="I55" s="1">
        <f t="shared" si="0"/>
        <v>1.8283467307092847</v>
      </c>
      <c r="J55" s="1">
        <v>1.8283467307092847</v>
      </c>
      <c r="K55" s="1">
        <v>2.3388268935459462</v>
      </c>
      <c r="L55" s="1">
        <v>1.9525680722952827</v>
      </c>
      <c r="M55" s="1">
        <v>1.9772828441269716</v>
      </c>
      <c r="N55" s="1" t="s">
        <v>208</v>
      </c>
      <c r="O55" s="1" t="s">
        <v>209</v>
      </c>
      <c r="P55" s="1" t="s">
        <v>31</v>
      </c>
      <c r="Q55" s="1" t="s">
        <v>170</v>
      </c>
      <c r="R55" s="1" t="s">
        <v>39</v>
      </c>
      <c r="S55" s="1" t="s">
        <v>40</v>
      </c>
      <c r="T55" s="1">
        <v>918547.46478862199</v>
      </c>
      <c r="U55" s="1">
        <v>791875.58053600695</v>
      </c>
      <c r="V55" s="1">
        <v>856673.06876304501</v>
      </c>
      <c r="W55" s="1">
        <v>975175.32904452702</v>
      </c>
      <c r="X55" s="1">
        <v>885567.86078305019</v>
      </c>
      <c r="Y55" s="1">
        <v>2000930.2555904901</v>
      </c>
      <c r="Z55" s="1">
        <v>1755013.0553893601</v>
      </c>
      <c r="AA55" s="1">
        <v>1369708.6631392499</v>
      </c>
      <c r="AB55" s="1">
        <v>1350848.43821652</v>
      </c>
      <c r="AC55" s="1">
        <v>1619125.1030839048</v>
      </c>
      <c r="AD55" s="1">
        <v>2005037.73820298</v>
      </c>
      <c r="AE55" s="1">
        <v>2322958.8789573801</v>
      </c>
      <c r="AF55" s="1">
        <v>1982349.8506837201</v>
      </c>
      <c r="AG55" s="1">
        <v>1974413.24759332</v>
      </c>
      <c r="AH55" s="1">
        <v>2071189.92885935</v>
      </c>
      <c r="AI55" s="1">
        <v>2394486.9136190801</v>
      </c>
      <c r="AJ55" s="1">
        <v>1753017.91180429</v>
      </c>
      <c r="AK55" s="1">
        <v>1347634.58293258</v>
      </c>
      <c r="AL55" s="1">
        <v>1421386.71490732</v>
      </c>
      <c r="AM55" s="1">
        <v>1729131.5308158176</v>
      </c>
      <c r="AN55" s="1">
        <v>1618869.6065962501</v>
      </c>
      <c r="AO55" s="1">
        <v>1752596.5810036999</v>
      </c>
      <c r="AP55" s="1">
        <v>1750343.82427817</v>
      </c>
      <c r="AQ55" s="1">
        <v>1882262.5418680699</v>
      </c>
      <c r="AR55" s="1">
        <v>1751018.1384365475</v>
      </c>
    </row>
    <row r="56" spans="1:44" ht="14.25" customHeight="1" x14ac:dyDescent="0.35">
      <c r="A56" s="1" t="s">
        <v>210</v>
      </c>
      <c r="B56" s="14">
        <v>1.18150026172399E-4</v>
      </c>
      <c r="C56" s="14">
        <v>3.2745452843755101E-4</v>
      </c>
      <c r="D56" s="14">
        <v>6.2020807575777201E-2</v>
      </c>
      <c r="E56" s="14">
        <v>6.6245101706363695E-4</v>
      </c>
      <c r="F56" s="14">
        <v>1.4501436350189401E-4</v>
      </c>
      <c r="G56" s="14">
        <v>1.4599620877675499E-4</v>
      </c>
      <c r="H56" s="1">
        <v>1.8552096580014701</v>
      </c>
      <c r="I56" s="1">
        <f t="shared" si="0"/>
        <v>1.3851442712333377</v>
      </c>
      <c r="J56" s="1">
        <v>1.3851442712333377</v>
      </c>
      <c r="K56" s="1">
        <v>1.7354327362148365</v>
      </c>
      <c r="L56" s="1">
        <v>1.8552096580014701</v>
      </c>
      <c r="M56" s="1">
        <v>1.8376150072876307</v>
      </c>
      <c r="N56" s="1" t="s">
        <v>211</v>
      </c>
      <c r="O56" s="1" t="s">
        <v>212</v>
      </c>
      <c r="P56" s="1" t="s">
        <v>31</v>
      </c>
      <c r="Q56" s="1" t="s">
        <v>57</v>
      </c>
      <c r="R56" s="1" t="s">
        <v>33</v>
      </c>
      <c r="S56" s="1" t="s">
        <v>34</v>
      </c>
      <c r="T56" s="1">
        <v>16169.2973136614</v>
      </c>
      <c r="U56" s="1">
        <v>9994.2536000125892</v>
      </c>
      <c r="V56" s="1">
        <v>15603.892821494301</v>
      </c>
      <c r="W56" s="1">
        <v>15980.1015101269</v>
      </c>
      <c r="X56" s="1">
        <v>14436.886311323797</v>
      </c>
      <c r="Y56" s="1">
        <v>22610.6931790909</v>
      </c>
      <c r="Z56" s="1">
        <v>18467.162485937199</v>
      </c>
      <c r="AA56" s="1">
        <v>18619.0955581052</v>
      </c>
      <c r="AB56" s="1">
        <v>20291.730251175301</v>
      </c>
      <c r="AC56" s="1">
        <v>19997.17036857715</v>
      </c>
      <c r="AD56" s="1">
        <v>23818.4051106035</v>
      </c>
      <c r="AE56" s="1">
        <v>22860.3489152535</v>
      </c>
      <c r="AF56" s="1">
        <v>26097.228449045298</v>
      </c>
      <c r="AG56" s="1">
        <v>27440.997979830401</v>
      </c>
      <c r="AH56" s="1">
        <v>25054.245113683173</v>
      </c>
      <c r="AI56" s="1">
        <v>32517.4711462915</v>
      </c>
      <c r="AJ56" s="1">
        <v>29869.363515307901</v>
      </c>
      <c r="AK56" s="1">
        <v>21871.727915371699</v>
      </c>
      <c r="AL56" s="1">
        <v>22875.2410879774</v>
      </c>
      <c r="AM56" s="1">
        <v>26783.450916237125</v>
      </c>
      <c r="AN56" s="1">
        <v>27396.2325838826</v>
      </c>
      <c r="AO56" s="1">
        <v>25240.2877331294</v>
      </c>
      <c r="AP56" s="1">
        <v>26113.8076297189</v>
      </c>
      <c r="AQ56" s="1">
        <v>27367.427830044999</v>
      </c>
      <c r="AR56" s="1">
        <v>26529.438944193975</v>
      </c>
    </row>
    <row r="57" spans="1:44" ht="14.25" customHeight="1" x14ac:dyDescent="0.35">
      <c r="A57" s="1" t="s">
        <v>213</v>
      </c>
      <c r="B57" s="15">
        <v>8.1345952385911394E-11</v>
      </c>
      <c r="C57" s="15">
        <v>1.07617339771586E-8</v>
      </c>
      <c r="D57" s="15">
        <v>6.9166894434147303E-14</v>
      </c>
      <c r="E57" s="14">
        <v>0</v>
      </c>
      <c r="F57" s="15">
        <v>5.9808780150660798E-9</v>
      </c>
      <c r="G57" s="15">
        <v>6.8069805347903401E-10</v>
      </c>
      <c r="H57" s="1">
        <v>11.009933407780169</v>
      </c>
      <c r="I57" s="1">
        <f t="shared" si="0"/>
        <v>7.3918266087174445</v>
      </c>
      <c r="J57" s="1">
        <v>8.9416003880882844</v>
      </c>
      <c r="K57" s="1">
        <v>11.009933407780169</v>
      </c>
      <c r="L57" s="1">
        <v>9.1289439309655549</v>
      </c>
      <c r="M57" s="1">
        <v>7.3918266087174445</v>
      </c>
      <c r="N57" s="1" t="s">
        <v>214</v>
      </c>
      <c r="O57" s="1" t="s">
        <v>215</v>
      </c>
      <c r="P57" s="1" t="s">
        <v>31</v>
      </c>
      <c r="Q57" s="1" t="s">
        <v>216</v>
      </c>
      <c r="R57" s="1" t="s">
        <v>33</v>
      </c>
      <c r="S57" s="1" t="s">
        <v>34</v>
      </c>
      <c r="T57" s="1">
        <v>70671.877811249506</v>
      </c>
      <c r="U57" s="1">
        <v>65269.165512565603</v>
      </c>
      <c r="V57" s="1">
        <v>68659.572903888504</v>
      </c>
      <c r="W57" s="1">
        <v>78935.928337022895</v>
      </c>
      <c r="X57" s="1">
        <v>70884.136141181632</v>
      </c>
      <c r="Y57" s="1">
        <v>659561.44652581995</v>
      </c>
      <c r="Z57" s="1">
        <v>660037.37055978796</v>
      </c>
      <c r="AA57" s="1">
        <v>588729.87126794597</v>
      </c>
      <c r="AB57" s="1">
        <v>626941.78856361599</v>
      </c>
      <c r="AC57" s="1">
        <v>633817.6192292925</v>
      </c>
      <c r="AD57" s="1">
        <v>759212.60253645305</v>
      </c>
      <c r="AE57" s="1">
        <v>849490.47588567005</v>
      </c>
      <c r="AF57" s="1">
        <v>674165.02005771303</v>
      </c>
      <c r="AG57" s="1">
        <v>838850.37584989704</v>
      </c>
      <c r="AH57" s="1">
        <v>780429.61858243332</v>
      </c>
      <c r="AI57" s="1">
        <v>650316.57128278096</v>
      </c>
      <c r="AJ57" s="1">
        <v>751537.604851968</v>
      </c>
      <c r="AK57" s="1">
        <v>605372.30829075503</v>
      </c>
      <c r="AL57" s="1">
        <v>581162.73328560102</v>
      </c>
      <c r="AM57" s="1">
        <v>647097.30442777625</v>
      </c>
      <c r="AN57" s="1">
        <v>555824.64369981899</v>
      </c>
      <c r="AO57" s="1">
        <v>502679.21012742998</v>
      </c>
      <c r="AP57" s="1">
        <v>512415.99802464899</v>
      </c>
      <c r="AQ57" s="1">
        <v>524933.12280544697</v>
      </c>
      <c r="AR57" s="1">
        <v>523963.24366433627</v>
      </c>
    </row>
    <row r="58" spans="1:44" ht="14.25" customHeight="1" x14ac:dyDescent="0.35">
      <c r="A58" s="1" t="s">
        <v>217</v>
      </c>
      <c r="B58" s="15">
        <v>6.6680013010464304E-8</v>
      </c>
      <c r="C58" s="15">
        <v>9.3699309949079497E-7</v>
      </c>
      <c r="D58" s="14">
        <v>0.99999999999572897</v>
      </c>
      <c r="E58" s="14">
        <v>0.99999999995870403</v>
      </c>
      <c r="F58" s="15">
        <v>1.5680888332258999E-7</v>
      </c>
      <c r="G58" s="15">
        <v>1.56998351741322E-6</v>
      </c>
      <c r="H58" s="1">
        <v>3252.1298856763719</v>
      </c>
      <c r="I58" s="1">
        <f t="shared" si="0"/>
        <v>1.7668082857570773E-2</v>
      </c>
      <c r="J58" s="1">
        <v>0.44287936939458444</v>
      </c>
      <c r="K58" s="1">
        <v>1.7668082857570773E-2</v>
      </c>
      <c r="L58" s="1">
        <v>3252.1298856763719</v>
      </c>
      <c r="M58" s="1">
        <v>2820.0012947877076</v>
      </c>
      <c r="N58" s="1" t="s">
        <v>218</v>
      </c>
      <c r="O58" s="1" t="s">
        <v>219</v>
      </c>
      <c r="P58" s="1" t="s">
        <v>31</v>
      </c>
      <c r="Q58" s="1" t="s">
        <v>57</v>
      </c>
      <c r="R58" s="1" t="s">
        <v>39</v>
      </c>
      <c r="S58" s="1" t="s">
        <v>40</v>
      </c>
      <c r="T58" s="1">
        <v>1.1582150952313199</v>
      </c>
      <c r="U58" s="1">
        <v>14.257060736169301</v>
      </c>
      <c r="V58" s="1">
        <v>0</v>
      </c>
      <c r="W58" s="1">
        <v>3.14939321635722</v>
      </c>
      <c r="X58" s="1">
        <v>4.6411672619394597</v>
      </c>
      <c r="Y58" s="1">
        <v>0.50648065485375404</v>
      </c>
      <c r="Z58" s="1">
        <v>4.3839728578810799</v>
      </c>
      <c r="AA58" s="1">
        <v>3.1800031451445698</v>
      </c>
      <c r="AB58" s="1">
        <v>0.15145226301074899</v>
      </c>
      <c r="AC58" s="1">
        <v>2.0554772302225381</v>
      </c>
      <c r="AD58" s="1">
        <v>0</v>
      </c>
      <c r="AE58" s="1">
        <v>0</v>
      </c>
      <c r="AF58" s="1">
        <v>0.32800211095916498</v>
      </c>
      <c r="AG58" s="1">
        <v>0</v>
      </c>
      <c r="AH58" s="1">
        <v>8.2000527739791246E-2</v>
      </c>
      <c r="AI58" s="1">
        <v>16765.424112951299</v>
      </c>
      <c r="AJ58" s="1">
        <v>9739.6710295460798</v>
      </c>
      <c r="AK58" s="1">
        <v>14941.798575729101</v>
      </c>
      <c r="AL58" s="1">
        <v>18927.8213096779</v>
      </c>
      <c r="AM58" s="1">
        <v>15093.678756976095</v>
      </c>
      <c r="AN58" s="1">
        <v>8777.5839389405901</v>
      </c>
      <c r="AO58" s="1">
        <v>11156.955658433801</v>
      </c>
      <c r="AP58" s="1">
        <v>16127.3947643016</v>
      </c>
      <c r="AQ58" s="1">
        <v>16290.456390306401</v>
      </c>
      <c r="AR58" s="1">
        <v>13088.097687995596</v>
      </c>
    </row>
    <row r="59" spans="1:44" ht="14.25" customHeight="1" x14ac:dyDescent="0.35">
      <c r="A59" s="1" t="s">
        <v>220</v>
      </c>
      <c r="B59" s="15">
        <v>2.2805937712665301E-7</v>
      </c>
      <c r="C59" s="15">
        <v>2.4035320292488701E-6</v>
      </c>
      <c r="D59" s="14">
        <v>7.4381067638377693E-2</v>
      </c>
      <c r="E59" s="14">
        <v>0.86768253621847402</v>
      </c>
      <c r="F59" s="15">
        <v>1.0904206426687299E-9</v>
      </c>
      <c r="G59" s="15">
        <v>4.6870820609834503E-5</v>
      </c>
      <c r="H59" s="1">
        <v>2.7829126406439264</v>
      </c>
      <c r="I59" s="1">
        <f t="shared" si="0"/>
        <v>1.1337397150058981</v>
      </c>
      <c r="J59" s="1">
        <v>1.451585285286398</v>
      </c>
      <c r="K59" s="1">
        <v>1.1337397150058981</v>
      </c>
      <c r="L59" s="1">
        <v>2.7829126406439264</v>
      </c>
      <c r="M59" s="1">
        <v>2.0912179330636769</v>
      </c>
      <c r="N59" s="1" t="s">
        <v>221</v>
      </c>
      <c r="O59" s="1" t="s">
        <v>115</v>
      </c>
      <c r="P59" s="1" t="s">
        <v>31</v>
      </c>
      <c r="Q59" s="1" t="s">
        <v>32</v>
      </c>
      <c r="R59" s="1" t="s">
        <v>33</v>
      </c>
      <c r="S59" s="1" t="s">
        <v>34</v>
      </c>
      <c r="T59" s="1">
        <v>372790.51320196001</v>
      </c>
      <c r="U59" s="1">
        <v>237946.64361085801</v>
      </c>
      <c r="V59" s="1">
        <v>240796.027030461</v>
      </c>
      <c r="W59" s="1">
        <v>306172.40851016401</v>
      </c>
      <c r="X59" s="1">
        <v>289426.39808836079</v>
      </c>
      <c r="Y59" s="1">
        <v>468460.47715334297</v>
      </c>
      <c r="Z59" s="1">
        <v>392502.130872095</v>
      </c>
      <c r="AA59" s="1">
        <v>462180.49786615698</v>
      </c>
      <c r="AB59" s="1">
        <v>357365.29666243598</v>
      </c>
      <c r="AC59" s="1">
        <v>420127.10063850775</v>
      </c>
      <c r="AD59" s="1">
        <v>322277.44492694899</v>
      </c>
      <c r="AE59" s="1">
        <v>356701.35249199503</v>
      </c>
      <c r="AF59" s="1">
        <v>309965.230191738</v>
      </c>
      <c r="AG59" s="1">
        <v>323592.78072484501</v>
      </c>
      <c r="AH59" s="1">
        <v>328134.20208388177</v>
      </c>
      <c r="AI59" s="1">
        <v>738216.39423762902</v>
      </c>
      <c r="AJ59" s="1">
        <v>876737.70581360196</v>
      </c>
      <c r="AK59" s="1">
        <v>825904.93647320697</v>
      </c>
      <c r="AL59" s="1">
        <v>780934.49058012397</v>
      </c>
      <c r="AM59" s="1">
        <v>805448.38177614042</v>
      </c>
      <c r="AN59" s="1">
        <v>751460.04530751496</v>
      </c>
      <c r="AO59" s="1">
        <v>612538.35128452</v>
      </c>
      <c r="AP59" s="1">
        <v>442306.90174665197</v>
      </c>
      <c r="AQ59" s="1">
        <v>614709.39759893995</v>
      </c>
      <c r="AR59" s="1">
        <v>605253.67398440675</v>
      </c>
    </row>
    <row r="60" spans="1:44" ht="14.25" customHeight="1" x14ac:dyDescent="0.35">
      <c r="A60" s="1" t="s">
        <v>222</v>
      </c>
      <c r="B60" s="14">
        <v>1.15662738905505E-4</v>
      </c>
      <c r="C60" s="14">
        <v>3.22374038808938E-4</v>
      </c>
      <c r="D60" s="14">
        <v>2.8038410129179701E-3</v>
      </c>
      <c r="E60" s="14">
        <v>2.47838612518325E-3</v>
      </c>
      <c r="F60" s="15">
        <v>4.4865577700226E-5</v>
      </c>
      <c r="G60" s="14">
        <v>1.4733202113093E-4</v>
      </c>
      <c r="H60" s="1">
        <v>2.2722203762986091</v>
      </c>
      <c r="I60" s="1">
        <f t="shared" si="0"/>
        <v>1.8240047343108035</v>
      </c>
      <c r="J60" s="1">
        <v>1.8240047343108035</v>
      </c>
      <c r="K60" s="1">
        <v>1.8296797117951418</v>
      </c>
      <c r="L60" s="1">
        <v>2.2722203762986091</v>
      </c>
      <c r="M60" s="1">
        <v>2.1097363047575364</v>
      </c>
      <c r="N60" s="1" t="s">
        <v>223</v>
      </c>
      <c r="O60" s="1" t="s">
        <v>224</v>
      </c>
      <c r="P60" s="1" t="s">
        <v>31</v>
      </c>
      <c r="Q60" s="1" t="s">
        <v>135</v>
      </c>
      <c r="R60" s="1" t="s">
        <v>39</v>
      </c>
      <c r="S60" s="1" t="s">
        <v>199</v>
      </c>
      <c r="T60" s="1">
        <v>5050.2989483410101</v>
      </c>
      <c r="U60" s="1">
        <v>3294.5567342731401</v>
      </c>
      <c r="V60" s="1">
        <v>5518.4784046204004</v>
      </c>
      <c r="W60" s="1">
        <v>4484.4599220236496</v>
      </c>
      <c r="X60" s="1">
        <v>4586.9485023145498</v>
      </c>
      <c r="Y60" s="1">
        <v>6797.1218304616896</v>
      </c>
      <c r="Z60" s="1">
        <v>10443.9700071074</v>
      </c>
      <c r="AA60" s="1">
        <v>9204.0907888542297</v>
      </c>
      <c r="AB60" s="1">
        <v>7021.2805106230398</v>
      </c>
      <c r="AC60" s="1">
        <v>8366.6157842615885</v>
      </c>
      <c r="AD60" s="1">
        <v>7709.0535632142801</v>
      </c>
      <c r="AE60" s="1">
        <v>9286.1040086531193</v>
      </c>
      <c r="AF60" s="1">
        <v>8137.7975710172504</v>
      </c>
      <c r="AG60" s="1">
        <v>8437.6313120515206</v>
      </c>
      <c r="AH60" s="1">
        <v>8392.6466137340431</v>
      </c>
      <c r="AI60" s="1">
        <v>11864.325044042</v>
      </c>
      <c r="AJ60" s="1">
        <v>9319.1645010001903</v>
      </c>
      <c r="AK60" s="1">
        <v>11206.0505971361</v>
      </c>
      <c r="AL60" s="1">
        <v>9300.6912657877401</v>
      </c>
      <c r="AM60" s="1">
        <v>10422.557851991507</v>
      </c>
      <c r="AN60" s="1">
        <v>7701.3672548158702</v>
      </c>
      <c r="AO60" s="1">
        <v>10808.3608001662</v>
      </c>
      <c r="AP60" s="1">
        <v>10442.6692315087</v>
      </c>
      <c r="AQ60" s="1">
        <v>9756.6098470540892</v>
      </c>
      <c r="AR60" s="1">
        <v>9677.2517833862148</v>
      </c>
    </row>
    <row r="61" spans="1:44" ht="14.25" customHeight="1" x14ac:dyDescent="0.35">
      <c r="A61" s="1" t="s">
        <v>225</v>
      </c>
      <c r="B61" s="15">
        <v>8.9932749351767004E-8</v>
      </c>
      <c r="C61" s="15">
        <v>1.21354712395747E-6</v>
      </c>
      <c r="D61" s="14">
        <v>0.99999650797117601</v>
      </c>
      <c r="E61" s="14">
        <v>0.99999998271240098</v>
      </c>
      <c r="F61" s="15">
        <v>3.7354807019163202E-5</v>
      </c>
      <c r="G61" s="15">
        <v>3.9958342068491201E-7</v>
      </c>
      <c r="H61" s="1">
        <v>74.810426637084248</v>
      </c>
      <c r="I61" s="1">
        <f t="shared" si="0"/>
        <v>0.61765610579654395</v>
      </c>
      <c r="J61" s="1">
        <v>0.61765610579654395</v>
      </c>
      <c r="K61" s="1">
        <v>1.1013489680014716</v>
      </c>
      <c r="L61" s="1">
        <v>61.934997202688287</v>
      </c>
      <c r="M61" s="1">
        <v>74.810426637084248</v>
      </c>
      <c r="N61" s="1" t="s">
        <v>226</v>
      </c>
      <c r="O61" s="1" t="s">
        <v>227</v>
      </c>
      <c r="P61" s="1" t="s">
        <v>31</v>
      </c>
      <c r="Q61" s="1" t="s">
        <v>135</v>
      </c>
      <c r="R61" s="1" t="s">
        <v>39</v>
      </c>
      <c r="S61" s="1" t="s">
        <v>70</v>
      </c>
      <c r="T61" s="1">
        <v>1180.7013246754</v>
      </c>
      <c r="U61" s="1">
        <v>2852.3147077794902</v>
      </c>
      <c r="V61" s="1">
        <v>4404.34306190391</v>
      </c>
      <c r="W61" s="1">
        <v>3427.9963270476201</v>
      </c>
      <c r="X61" s="1">
        <v>2966.3388553516052</v>
      </c>
      <c r="Y61" s="1">
        <v>1123.03667578711</v>
      </c>
      <c r="Z61" s="1">
        <v>2226.16443515017</v>
      </c>
      <c r="AA61" s="1">
        <v>1800.86226047781</v>
      </c>
      <c r="AB61" s="1">
        <v>2178.6458520627102</v>
      </c>
      <c r="AC61" s="1">
        <v>1832.17730586945</v>
      </c>
      <c r="AD61" s="1">
        <v>4494.2360207599404</v>
      </c>
      <c r="AE61" s="1">
        <v>2668.5819360384498</v>
      </c>
      <c r="AF61" s="1">
        <v>2597.2654918370699</v>
      </c>
      <c r="AG61" s="1">
        <v>3307.8134997011698</v>
      </c>
      <c r="AH61" s="1">
        <v>3266.9742370841573</v>
      </c>
      <c r="AI61" s="1">
        <v>239866.85949567301</v>
      </c>
      <c r="AJ61" s="1">
        <v>128509.99389749199</v>
      </c>
      <c r="AK61" s="1">
        <v>167427.41979387301</v>
      </c>
      <c r="AL61" s="1">
        <v>199076.48164667099</v>
      </c>
      <c r="AM61" s="1">
        <v>183720.18870842725</v>
      </c>
      <c r="AN61" s="1">
        <v>145217.999604062</v>
      </c>
      <c r="AO61" s="1">
        <v>200997.72768167101</v>
      </c>
      <c r="AP61" s="1">
        <v>291751.11874350498</v>
      </c>
      <c r="AQ61" s="1">
        <v>249685.455246817</v>
      </c>
      <c r="AR61" s="1">
        <v>221913.07531901373</v>
      </c>
    </row>
    <row r="62" spans="1:44" ht="14.25" customHeight="1" x14ac:dyDescent="0.35">
      <c r="A62" s="1" t="s">
        <v>228</v>
      </c>
      <c r="B62" s="14">
        <v>3.5168732320648099E-3</v>
      </c>
      <c r="C62" s="14">
        <v>6.3256826534072302E-3</v>
      </c>
      <c r="D62" s="14">
        <v>0.97809932301470304</v>
      </c>
      <c r="E62" s="14">
        <v>0.47197192526348802</v>
      </c>
      <c r="F62" s="14">
        <v>1.76686409217919E-3</v>
      </c>
      <c r="G62" s="14">
        <v>0.125352993697501</v>
      </c>
      <c r="H62" s="1">
        <v>2.4649894703903414</v>
      </c>
      <c r="I62" s="1">
        <f t="shared" si="0"/>
        <v>1.1403176080452504</v>
      </c>
      <c r="J62" s="1">
        <v>1.1403176080452504</v>
      </c>
      <c r="K62" s="1">
        <v>1.4506252546023084</v>
      </c>
      <c r="L62" s="1">
        <v>2.4649894703903414</v>
      </c>
      <c r="M62" s="1">
        <v>1.7296984579507779</v>
      </c>
      <c r="N62" s="1" t="s">
        <v>229</v>
      </c>
      <c r="O62" s="1" t="s">
        <v>230</v>
      </c>
      <c r="P62" s="1" t="s">
        <v>31</v>
      </c>
      <c r="Q62" s="1" t="s">
        <v>32</v>
      </c>
      <c r="R62" s="1" t="s">
        <v>33</v>
      </c>
      <c r="S62" s="1" t="s">
        <v>34</v>
      </c>
      <c r="T62" s="1">
        <v>31253.498105633698</v>
      </c>
      <c r="U62" s="1">
        <v>17251.3077927511</v>
      </c>
      <c r="V62" s="1">
        <v>27961.206301151298</v>
      </c>
      <c r="W62" s="1">
        <v>38536.789573578397</v>
      </c>
      <c r="X62" s="1">
        <v>28750.700443278623</v>
      </c>
      <c r="Y62" s="1">
        <v>41394.575504187102</v>
      </c>
      <c r="Z62" s="1">
        <v>36974.2994639834</v>
      </c>
      <c r="AA62" s="1">
        <v>27604.959791716599</v>
      </c>
      <c r="AB62" s="1">
        <v>25165.885076532901</v>
      </c>
      <c r="AC62" s="1">
        <v>32784.929959105</v>
      </c>
      <c r="AD62" s="1">
        <v>50107.419111426803</v>
      </c>
      <c r="AE62" s="1">
        <v>51055.409937923701</v>
      </c>
      <c r="AF62" s="1">
        <v>29119.913145882001</v>
      </c>
      <c r="AG62" s="1">
        <v>36543.226406870497</v>
      </c>
      <c r="AH62" s="1">
        <v>41706.492150525752</v>
      </c>
      <c r="AI62" s="1">
        <v>84410.003645522898</v>
      </c>
      <c r="AJ62" s="1">
        <v>96989.413046037298</v>
      </c>
      <c r="AK62" s="1">
        <v>61599.400771036599</v>
      </c>
      <c r="AL62" s="1">
        <v>40481.877973518101</v>
      </c>
      <c r="AM62" s="1">
        <v>70870.173859028728</v>
      </c>
      <c r="AN62" s="1">
        <v>53661.658290056002</v>
      </c>
      <c r="AO62" s="1">
        <v>50070.851239093499</v>
      </c>
      <c r="AP62" s="1">
        <v>48891.252469266903</v>
      </c>
      <c r="AQ62" s="1">
        <v>46296.406888558697</v>
      </c>
      <c r="AR62" s="1">
        <v>49730.042221743781</v>
      </c>
    </row>
    <row r="63" spans="1:44" ht="14.25" customHeight="1" x14ac:dyDescent="0.35">
      <c r="A63" s="1" t="s">
        <v>231</v>
      </c>
      <c r="B63" s="14">
        <v>1.6622664394684899E-3</v>
      </c>
      <c r="C63" s="14">
        <v>3.3122561696351501E-3</v>
      </c>
      <c r="D63" s="14">
        <v>0.22253794514634101</v>
      </c>
      <c r="E63" s="14">
        <v>0.43087940040959899</v>
      </c>
      <c r="F63" s="14">
        <v>3.2306406530957499E-4</v>
      </c>
      <c r="G63" s="14">
        <v>4.0230341314645597E-2</v>
      </c>
      <c r="H63" s="1">
        <v>2.3425084275829828</v>
      </c>
      <c r="I63" s="1">
        <f t="shared" si="0"/>
        <v>1.373812100160148</v>
      </c>
      <c r="J63" s="1">
        <v>1.4886853523662462</v>
      </c>
      <c r="K63" s="1">
        <v>1.373812100160148</v>
      </c>
      <c r="L63" s="1">
        <v>2.3425084275829828</v>
      </c>
      <c r="M63" s="1">
        <v>1.734814166413521</v>
      </c>
      <c r="N63" s="1" t="s">
        <v>232</v>
      </c>
      <c r="O63" s="1" t="s">
        <v>233</v>
      </c>
      <c r="P63" s="1" t="s">
        <v>31</v>
      </c>
      <c r="Q63" s="1" t="s">
        <v>69</v>
      </c>
      <c r="R63" s="1" t="s">
        <v>39</v>
      </c>
      <c r="S63" s="1" t="s">
        <v>70</v>
      </c>
      <c r="T63" s="1">
        <v>31647.560937717601</v>
      </c>
      <c r="U63" s="1">
        <v>22804.1699422331</v>
      </c>
      <c r="V63" s="1">
        <v>24766.219666281901</v>
      </c>
      <c r="W63" s="1">
        <v>43562.301285516201</v>
      </c>
      <c r="X63" s="1">
        <v>30695.062957937203</v>
      </c>
      <c r="Y63" s="1">
        <v>51123.503752691402</v>
      </c>
      <c r="Z63" s="1">
        <v>50679.648203101096</v>
      </c>
      <c r="AA63" s="1">
        <v>45293.525230531799</v>
      </c>
      <c r="AB63" s="1">
        <v>35684.485275439103</v>
      </c>
      <c r="AC63" s="1">
        <v>45695.290615440856</v>
      </c>
      <c r="AD63" s="1">
        <v>42159.952203477202</v>
      </c>
      <c r="AE63" s="1">
        <v>43477.860281585403</v>
      </c>
      <c r="AF63" s="1">
        <v>38582.278052734</v>
      </c>
      <c r="AG63" s="1">
        <v>44456.905089370099</v>
      </c>
      <c r="AH63" s="1">
        <v>42169.248906791676</v>
      </c>
      <c r="AI63" s="1">
        <v>64059.483676406096</v>
      </c>
      <c r="AJ63" s="1">
        <v>103204.060995237</v>
      </c>
      <c r="AK63" s="1">
        <v>65884.322229159705</v>
      </c>
      <c r="AL63" s="1">
        <v>54465.907755829801</v>
      </c>
      <c r="AM63" s="1">
        <v>71903.443664158141</v>
      </c>
      <c r="AN63" s="1">
        <v>46376.355454948498</v>
      </c>
      <c r="AO63" s="1">
        <v>55679.690144777102</v>
      </c>
      <c r="AP63" s="1">
        <v>57229.993359836997</v>
      </c>
      <c r="AQ63" s="1">
        <v>53714.881273974897</v>
      </c>
      <c r="AR63" s="1">
        <v>53250.230058384375</v>
      </c>
    </row>
    <row r="64" spans="1:44" ht="14.25" customHeight="1" x14ac:dyDescent="0.35">
      <c r="A64" s="1" t="s">
        <v>234</v>
      </c>
      <c r="B64" s="15">
        <v>7.18886602077261E-6</v>
      </c>
      <c r="C64" s="15">
        <v>3.3098226150246601E-5</v>
      </c>
      <c r="D64" s="14">
        <v>0.99494830745058005</v>
      </c>
      <c r="E64" s="14">
        <v>0.85418418375745098</v>
      </c>
      <c r="F64" s="15">
        <v>3.1785340723455799E-5</v>
      </c>
      <c r="G64" s="14">
        <v>2.4548446870885102E-2</v>
      </c>
      <c r="H64" s="1">
        <v>5.2229692965583663</v>
      </c>
      <c r="I64" s="1">
        <f t="shared" si="0"/>
        <v>0.51455609060766727</v>
      </c>
      <c r="J64" s="1">
        <v>0.81879331583010118</v>
      </c>
      <c r="K64" s="1">
        <v>0.51455609060766727</v>
      </c>
      <c r="L64" s="1">
        <v>5.2229692965583663</v>
      </c>
      <c r="M64" s="1">
        <v>2.9441435593340519</v>
      </c>
      <c r="N64" s="1" t="s">
        <v>235</v>
      </c>
      <c r="O64" s="1" t="s">
        <v>236</v>
      </c>
      <c r="P64" s="1" t="s">
        <v>31</v>
      </c>
      <c r="Q64" s="1" t="s">
        <v>57</v>
      </c>
      <c r="R64" s="1" t="s">
        <v>39</v>
      </c>
      <c r="S64" s="1" t="s">
        <v>40</v>
      </c>
      <c r="T64" s="1">
        <v>3303.5863322513101</v>
      </c>
      <c r="U64" s="1">
        <v>4312.4008699665101</v>
      </c>
      <c r="V64" s="1">
        <v>679.57096090663094</v>
      </c>
      <c r="W64" s="1">
        <v>1980.11850651432</v>
      </c>
      <c r="X64" s="1">
        <v>2568.9191674096928</v>
      </c>
      <c r="Y64" s="1">
        <v>2130.0463172977402</v>
      </c>
      <c r="Z64" s="1">
        <v>2086.04628643566</v>
      </c>
      <c r="AA64" s="1">
        <v>2085.1826493553799</v>
      </c>
      <c r="AB64" s="1">
        <v>2112.3801196427598</v>
      </c>
      <c r="AC64" s="1">
        <v>2103.4138431828851</v>
      </c>
      <c r="AD64" s="1">
        <v>1288.0573366660101</v>
      </c>
      <c r="AE64" s="1">
        <v>1422.2413931557201</v>
      </c>
      <c r="AF64" s="1">
        <v>1670.4838468390701</v>
      </c>
      <c r="AG64" s="1">
        <v>906.62943881694002</v>
      </c>
      <c r="AH64" s="1">
        <v>1321.853003869435</v>
      </c>
      <c r="AI64" s="1">
        <v>13694.628089051101</v>
      </c>
      <c r="AJ64" s="1">
        <v>8374.6464549071297</v>
      </c>
      <c r="AK64" s="1">
        <v>15199.1046529007</v>
      </c>
      <c r="AL64" s="1">
        <v>16401.1645500255</v>
      </c>
      <c r="AM64" s="1">
        <v>13417.385936721108</v>
      </c>
      <c r="AN64" s="1">
        <v>3738.1033184723701</v>
      </c>
      <c r="AO64" s="1">
        <v>6429.2555761236399</v>
      </c>
      <c r="AP64" s="1">
        <v>11606.3537729897</v>
      </c>
      <c r="AQ64" s="1">
        <v>8479.3546171304606</v>
      </c>
      <c r="AR64" s="1">
        <v>7563.2668211790424</v>
      </c>
    </row>
    <row r="65" spans="1:44" ht="14.25" customHeight="1" x14ac:dyDescent="0.35">
      <c r="A65" s="1" t="s">
        <v>237</v>
      </c>
      <c r="B65" s="15">
        <v>2.56153224267187E-8</v>
      </c>
      <c r="C65" s="15">
        <v>4.5467197307425699E-7</v>
      </c>
      <c r="D65" s="14">
        <v>0.99956607033554401</v>
      </c>
      <c r="E65" s="14">
        <v>0.999957471606718</v>
      </c>
      <c r="F65" s="14">
        <v>3.0910791948715498E-2</v>
      </c>
      <c r="G65" s="15">
        <v>3.6523376545361E-9</v>
      </c>
      <c r="H65" s="1">
        <v>35.707486940800237</v>
      </c>
      <c r="I65" s="1">
        <f t="shared" si="0"/>
        <v>0.52340579238753449</v>
      </c>
      <c r="J65" s="1">
        <v>0.52340579238753449</v>
      </c>
      <c r="K65" s="1">
        <v>0.7347148703544617</v>
      </c>
      <c r="L65" s="1">
        <v>10.280718500951629</v>
      </c>
      <c r="M65" s="1">
        <v>35.707486940800237</v>
      </c>
      <c r="N65" s="1" t="s">
        <v>238</v>
      </c>
      <c r="O65" s="1" t="s">
        <v>239</v>
      </c>
      <c r="P65" s="1" t="s">
        <v>31</v>
      </c>
      <c r="Q65" s="1" t="s">
        <v>240</v>
      </c>
      <c r="R65" s="1" t="s">
        <v>39</v>
      </c>
      <c r="S65" s="1" t="s">
        <v>40</v>
      </c>
      <c r="T65" s="1">
        <v>57.571205674250201</v>
      </c>
      <c r="U65" s="1">
        <v>648.99087779065201</v>
      </c>
      <c r="V65" s="1">
        <v>2288.2604367581998</v>
      </c>
      <c r="W65" s="1">
        <v>380.76940158595301</v>
      </c>
      <c r="X65" s="1">
        <v>843.89798045226371</v>
      </c>
      <c r="Y65" s="1">
        <v>248.11966958780701</v>
      </c>
      <c r="Z65" s="1">
        <v>13.3046471536728</v>
      </c>
      <c r="AA65" s="1">
        <v>679.26195387201801</v>
      </c>
      <c r="AB65" s="1">
        <v>826.11809399793106</v>
      </c>
      <c r="AC65" s="1">
        <v>441.7010911528572</v>
      </c>
      <c r="AD65" s="1">
        <v>85.187556178951098</v>
      </c>
      <c r="AE65" s="1">
        <v>528.361558292881</v>
      </c>
      <c r="AF65" s="1">
        <v>639.27886518033597</v>
      </c>
      <c r="AG65" s="1">
        <v>1227.26960154934</v>
      </c>
      <c r="AH65" s="1">
        <v>620.02439530037702</v>
      </c>
      <c r="AI65" s="1">
        <v>10627.4789805932</v>
      </c>
      <c r="AJ65" s="1">
        <v>6116.5119150636401</v>
      </c>
      <c r="AK65" s="1">
        <v>8108.7996382613701</v>
      </c>
      <c r="AL65" s="1">
        <v>9850.7197882870005</v>
      </c>
      <c r="AM65" s="1">
        <v>8675.8775805513033</v>
      </c>
      <c r="AN65" s="1">
        <v>23099.912048415001</v>
      </c>
      <c r="AO65" s="1">
        <v>23769.559454069898</v>
      </c>
      <c r="AP65" s="1">
        <v>39299.072100726</v>
      </c>
      <c r="AQ65" s="1">
        <v>34365.360862256697</v>
      </c>
      <c r="AR65" s="1">
        <v>30133.476116366899</v>
      </c>
    </row>
    <row r="66" spans="1:44" ht="14.25" customHeight="1" x14ac:dyDescent="0.35">
      <c r="A66" s="1" t="s">
        <v>241</v>
      </c>
      <c r="B66" s="15">
        <v>7.6115409504156904E-9</v>
      </c>
      <c r="C66" s="15">
        <v>1.8669034076565E-7</v>
      </c>
      <c r="D66" s="14">
        <v>0.99999918324396797</v>
      </c>
      <c r="E66" s="14">
        <v>0.95522347308886901</v>
      </c>
      <c r="F66" s="15">
        <v>1.68442593206919E-10</v>
      </c>
      <c r="G66" s="15">
        <v>1.8784105744074099E-5</v>
      </c>
      <c r="H66" s="1">
        <v>376.66754163387895</v>
      </c>
      <c r="I66" s="1">
        <f t="shared" si="0"/>
        <v>1.9983598480791767</v>
      </c>
      <c r="J66" s="1">
        <v>1.9983598480791767</v>
      </c>
      <c r="K66" s="1">
        <v>17.65438432481583</v>
      </c>
      <c r="L66" s="1">
        <v>376.66754163387895</v>
      </c>
      <c r="M66" s="1">
        <v>207.72341609921548</v>
      </c>
      <c r="N66" s="1" t="s">
        <v>242</v>
      </c>
      <c r="O66" s="1" t="s">
        <v>83</v>
      </c>
      <c r="P66" s="1" t="s">
        <v>31</v>
      </c>
      <c r="Q66" s="1" t="s">
        <v>57</v>
      </c>
      <c r="R66" s="1" t="s">
        <v>84</v>
      </c>
      <c r="S66" s="1" t="s">
        <v>84</v>
      </c>
      <c r="T66" s="1">
        <v>0</v>
      </c>
      <c r="U66" s="1">
        <v>0</v>
      </c>
      <c r="V66" s="1">
        <v>241.67013303475599</v>
      </c>
      <c r="W66" s="1">
        <v>22.557399441140898</v>
      </c>
      <c r="X66" s="1">
        <v>66.056883118974227</v>
      </c>
      <c r="Y66" s="1">
        <v>368.78929339629201</v>
      </c>
      <c r="Z66" s="1">
        <v>159.23239826057701</v>
      </c>
      <c r="AA66" s="1">
        <v>0</v>
      </c>
      <c r="AB66" s="1">
        <v>0</v>
      </c>
      <c r="AC66" s="1">
        <v>132.00542291421726</v>
      </c>
      <c r="AD66" s="1">
        <v>1777.89051158599</v>
      </c>
      <c r="AE66" s="1">
        <v>901.30845374716296</v>
      </c>
      <c r="AF66" s="1">
        <v>1080.36086202755</v>
      </c>
      <c r="AG66" s="1">
        <v>905.21458016653696</v>
      </c>
      <c r="AH66" s="1">
        <v>1166.1936018818101</v>
      </c>
      <c r="AI66" s="1">
        <v>30551.017276051502</v>
      </c>
      <c r="AJ66" s="1">
        <v>22993.014446422101</v>
      </c>
      <c r="AK66" s="1">
        <v>16921.3116791752</v>
      </c>
      <c r="AL66" s="1">
        <v>29060.591688033201</v>
      </c>
      <c r="AM66" s="1">
        <v>24881.483772420499</v>
      </c>
      <c r="AN66" s="1">
        <v>14402.1295255568</v>
      </c>
      <c r="AO66" s="1">
        <v>12062.1387536071</v>
      </c>
      <c r="AP66" s="1">
        <v>16437.2308116276</v>
      </c>
      <c r="AQ66" s="1">
        <v>11984.746582568199</v>
      </c>
      <c r="AR66" s="1">
        <v>13721.561418339927</v>
      </c>
    </row>
    <row r="67" spans="1:44" ht="14.25" customHeight="1" x14ac:dyDescent="0.35">
      <c r="A67" s="1" t="s">
        <v>243</v>
      </c>
      <c r="B67" s="15">
        <v>1.43052056873882E-6</v>
      </c>
      <c r="C67" s="15">
        <v>9.9472796248900692E-6</v>
      </c>
      <c r="D67" s="14">
        <v>0.85137627817563599</v>
      </c>
      <c r="E67" s="14">
        <v>0.384489004782676</v>
      </c>
      <c r="F67" s="15">
        <v>1.29135790161161E-6</v>
      </c>
      <c r="G67" s="14">
        <v>0.11151436262558501</v>
      </c>
      <c r="H67" s="1">
        <v>3.2613331387803979</v>
      </c>
      <c r="I67" s="1">
        <f t="shared" si="0"/>
        <v>0.5564981789522806</v>
      </c>
      <c r="J67" s="1">
        <v>1.2251855045072793</v>
      </c>
      <c r="K67" s="1">
        <v>0.5564981789522806</v>
      </c>
      <c r="L67" s="1">
        <v>3.2613331387803979</v>
      </c>
      <c r="M67" s="1">
        <v>1.665793428008759</v>
      </c>
      <c r="N67" s="1" t="s">
        <v>244</v>
      </c>
      <c r="O67" s="1" t="s">
        <v>245</v>
      </c>
      <c r="P67" s="1" t="s">
        <v>31</v>
      </c>
      <c r="Q67" s="1" t="s">
        <v>32</v>
      </c>
      <c r="R67" s="1" t="s">
        <v>33</v>
      </c>
      <c r="S67" s="1" t="s">
        <v>34</v>
      </c>
      <c r="T67" s="1">
        <v>56312.727302840103</v>
      </c>
      <c r="U67" s="1">
        <v>30567.177329758801</v>
      </c>
      <c r="V67" s="1">
        <v>32263.737275319301</v>
      </c>
      <c r="W67" s="1">
        <v>29169.584753173898</v>
      </c>
      <c r="X67" s="1">
        <v>37078.306665273027</v>
      </c>
      <c r="Y67" s="1">
        <v>29250.376144393202</v>
      </c>
      <c r="Z67" s="1">
        <v>27430.382348591102</v>
      </c>
      <c r="AA67" s="1">
        <v>66687.900130754802</v>
      </c>
      <c r="AB67" s="1">
        <v>58342.5568081335</v>
      </c>
      <c r="AC67" s="1">
        <v>45427.803857968152</v>
      </c>
      <c r="AD67" s="1">
        <v>21832.398557263601</v>
      </c>
      <c r="AE67" s="1">
        <v>25184.219551284099</v>
      </c>
      <c r="AF67" s="1">
        <v>18087.087036749701</v>
      </c>
      <c r="AG67" s="1">
        <v>17432.335406137201</v>
      </c>
      <c r="AH67" s="1">
        <v>20634.010137858648</v>
      </c>
      <c r="AI67" s="1">
        <v>89221.489610022094</v>
      </c>
      <c r="AJ67" s="1">
        <v>128871.442454116</v>
      </c>
      <c r="AK67" s="1">
        <v>129783.516214656</v>
      </c>
      <c r="AL67" s="1">
        <v>135822.39275047401</v>
      </c>
      <c r="AM67" s="1">
        <v>120924.71025731703</v>
      </c>
      <c r="AN67" s="1">
        <v>75590.0218374588</v>
      </c>
      <c r="AO67" s="1">
        <v>49651.573634532499</v>
      </c>
      <c r="AP67" s="1">
        <v>63992.679285329301</v>
      </c>
      <c r="AQ67" s="1">
        <v>57824.923501500103</v>
      </c>
      <c r="AR67" s="1">
        <v>61764.799564705172</v>
      </c>
    </row>
    <row r="68" spans="1:44" ht="14.25" customHeight="1" x14ac:dyDescent="0.35">
      <c r="A68" s="1" t="s">
        <v>246</v>
      </c>
      <c r="B68" s="15">
        <v>2.6061406907207699E-11</v>
      </c>
      <c r="C68" s="15">
        <v>6.4739655990322197E-9</v>
      </c>
      <c r="D68" s="14">
        <v>0.999999999999997</v>
      </c>
      <c r="E68" s="14">
        <v>0.999999999999998</v>
      </c>
      <c r="F68" s="15">
        <v>4.0256686872908201E-13</v>
      </c>
      <c r="G68" s="15">
        <v>1.5198953207118401E-13</v>
      </c>
      <c r="H68" s="1">
        <v>58975.501557251882</v>
      </c>
      <c r="I68" s="1">
        <f t="shared" si="0"/>
        <v>2.3227258360620152E-2</v>
      </c>
      <c r="J68" s="1">
        <v>2.3227258360620152E-2</v>
      </c>
      <c r="K68" s="1">
        <v>0.15056255090940968</v>
      </c>
      <c r="L68" s="1">
        <v>54678.374484703767</v>
      </c>
      <c r="M68" s="1">
        <v>58975.501557251882</v>
      </c>
      <c r="N68" s="1" t="s">
        <v>247</v>
      </c>
      <c r="O68" s="1" t="s">
        <v>248</v>
      </c>
      <c r="P68" s="1" t="s">
        <v>31</v>
      </c>
      <c r="Q68" s="1" t="s">
        <v>32</v>
      </c>
      <c r="R68" s="1" t="s">
        <v>33</v>
      </c>
      <c r="S68" s="1" t="s">
        <v>34</v>
      </c>
      <c r="T68" s="1">
        <v>14.424502104736399</v>
      </c>
      <c r="U68" s="1">
        <v>1.0907912220796201</v>
      </c>
      <c r="V68" s="1">
        <v>4.3699811410444296</v>
      </c>
      <c r="W68" s="1">
        <v>0</v>
      </c>
      <c r="X68" s="1">
        <v>4.971318616965112</v>
      </c>
      <c r="Y68" s="1">
        <v>0</v>
      </c>
      <c r="Z68" s="1">
        <v>0.46188040763683802</v>
      </c>
      <c r="AA68" s="1">
        <v>0</v>
      </c>
      <c r="AB68" s="1">
        <v>0</v>
      </c>
      <c r="AC68" s="1">
        <v>0.1154701019092095</v>
      </c>
      <c r="AD68" s="1">
        <v>0</v>
      </c>
      <c r="AE68" s="1">
        <v>0</v>
      </c>
      <c r="AF68" s="1">
        <v>2.95612002776376</v>
      </c>
      <c r="AG68" s="1">
        <v>3.7857621651063302E-2</v>
      </c>
      <c r="AH68" s="1">
        <v>0.74849441235370584</v>
      </c>
      <c r="AI68" s="1">
        <v>276168.92694896</v>
      </c>
      <c r="AJ68" s="1">
        <v>223859.37019498099</v>
      </c>
      <c r="AK68" s="1">
        <v>299664.397423274</v>
      </c>
      <c r="AL68" s="1">
        <v>287601.78951757698</v>
      </c>
      <c r="AM68" s="1">
        <v>271823.62102119799</v>
      </c>
      <c r="AN68" s="1">
        <v>224675.719210921</v>
      </c>
      <c r="AO68" s="1">
        <v>286160.448854441</v>
      </c>
      <c r="AP68" s="1">
        <v>348815.90461345098</v>
      </c>
      <c r="AQ68" s="1">
        <v>313091.96266687202</v>
      </c>
      <c r="AR68" s="1">
        <v>293186.00883642124</v>
      </c>
    </row>
    <row r="69" spans="1:44" ht="14.25" customHeight="1" x14ac:dyDescent="0.35">
      <c r="A69" s="1" t="s">
        <v>249</v>
      </c>
      <c r="B69" s="14">
        <v>2.0159646108731201E-4</v>
      </c>
      <c r="C69" s="14">
        <v>5.2031622056305604E-4</v>
      </c>
      <c r="D69" s="14">
        <v>0.99996230249211104</v>
      </c>
      <c r="E69" s="14">
        <v>0.99679677553179402</v>
      </c>
      <c r="F69" s="14">
        <v>1.5277104092604099E-2</v>
      </c>
      <c r="G69" s="14">
        <v>6.8889888041967495E-4</v>
      </c>
      <c r="H69" s="1">
        <v>14.053685788712867</v>
      </c>
      <c r="I69" s="1">
        <f t="shared" si="0"/>
        <v>0.31499869653167301</v>
      </c>
      <c r="J69" s="1">
        <v>0.77866800230683975</v>
      </c>
      <c r="K69" s="1">
        <v>0.31499869653167301</v>
      </c>
      <c r="L69" s="1">
        <v>9.9434305075291931</v>
      </c>
      <c r="M69" s="1">
        <v>14.053685788712867</v>
      </c>
      <c r="N69" s="1" t="s">
        <v>250</v>
      </c>
      <c r="O69" s="1" t="s">
        <v>251</v>
      </c>
      <c r="P69" s="1" t="s">
        <v>31</v>
      </c>
      <c r="Q69" s="1" t="s">
        <v>170</v>
      </c>
      <c r="R69" s="1" t="s">
        <v>39</v>
      </c>
      <c r="S69" s="1" t="s">
        <v>40</v>
      </c>
      <c r="T69" s="1">
        <v>2212.9389346800099</v>
      </c>
      <c r="U69" s="1">
        <v>1162.13235409456</v>
      </c>
      <c r="V69" s="1">
        <v>3032.9044891830399</v>
      </c>
      <c r="W69" s="1">
        <v>5047.9149502955697</v>
      </c>
      <c r="X69" s="1">
        <v>2863.972682063295</v>
      </c>
      <c r="Y69" s="1">
        <v>0</v>
      </c>
      <c r="Z69" s="1">
        <v>3100.9918918578301</v>
      </c>
      <c r="AA69" s="1">
        <v>2116.38692082016</v>
      </c>
      <c r="AB69" s="1">
        <v>3702.95673533636</v>
      </c>
      <c r="AC69" s="1">
        <v>2230.0838870035877</v>
      </c>
      <c r="AD69" s="1">
        <v>0</v>
      </c>
      <c r="AE69" s="1">
        <v>0</v>
      </c>
      <c r="AF69" s="1">
        <v>1020.79873980723</v>
      </c>
      <c r="AG69" s="1">
        <v>2587.7919072017999</v>
      </c>
      <c r="AH69" s="1">
        <v>902.14766175225748</v>
      </c>
      <c r="AI69" s="1">
        <v>24509.711311443702</v>
      </c>
      <c r="AJ69" s="1">
        <v>15036.4967291677</v>
      </c>
      <c r="AK69" s="1">
        <v>31628.6832456089</v>
      </c>
      <c r="AL69" s="1">
        <v>42735.962072013201</v>
      </c>
      <c r="AM69" s="1">
        <v>28477.713339558373</v>
      </c>
      <c r="AN69" s="1">
        <v>9962.0483440444095</v>
      </c>
      <c r="AO69" s="1">
        <v>42104.822719290401</v>
      </c>
      <c r="AP69" s="1">
        <v>57201.752190596599</v>
      </c>
      <c r="AQ69" s="1">
        <v>51728.8654707678</v>
      </c>
      <c r="AR69" s="1">
        <v>40249.372181174804</v>
      </c>
    </row>
    <row r="70" spans="1:44" ht="14.25" customHeight="1" x14ac:dyDescent="0.35">
      <c r="A70" s="1" t="s">
        <v>252</v>
      </c>
      <c r="B70" s="14">
        <v>8.4860355568234808E-3</v>
      </c>
      <c r="C70" s="14">
        <v>1.36119642879368E-2</v>
      </c>
      <c r="D70" s="14">
        <v>9.2185842860628107E-3</v>
      </c>
      <c r="E70" s="14">
        <v>0.97958629884289905</v>
      </c>
      <c r="F70" s="14">
        <v>3.1470647852268399E-2</v>
      </c>
      <c r="G70" s="14">
        <v>0.74139188277499501</v>
      </c>
      <c r="H70" s="1">
        <v>1.7089481902481709</v>
      </c>
      <c r="I70" s="1">
        <f t="shared" si="0"/>
        <v>1.0829504225960911</v>
      </c>
      <c r="J70" s="1">
        <v>1.7089481902481709</v>
      </c>
      <c r="K70" s="1">
        <v>1.0829504225960911</v>
      </c>
      <c r="L70" s="1">
        <v>1.586355130596468</v>
      </c>
      <c r="M70" s="1">
        <v>1.1897392658567898</v>
      </c>
      <c r="N70" s="1" t="s">
        <v>253</v>
      </c>
      <c r="O70" s="1" t="s">
        <v>254</v>
      </c>
      <c r="P70" s="1" t="s">
        <v>31</v>
      </c>
      <c r="Q70" s="1" t="s">
        <v>64</v>
      </c>
      <c r="R70" s="1" t="s">
        <v>39</v>
      </c>
      <c r="S70" s="1" t="s">
        <v>65</v>
      </c>
      <c r="T70" s="1">
        <v>39826.894777240901</v>
      </c>
      <c r="U70" s="1">
        <v>44574.857948440498</v>
      </c>
      <c r="V70" s="1">
        <v>37171.726738552301</v>
      </c>
      <c r="W70" s="1">
        <v>41689.658839367898</v>
      </c>
      <c r="X70" s="1">
        <v>40815.784575900398</v>
      </c>
      <c r="Y70" s="1">
        <v>62491.5321329894</v>
      </c>
      <c r="Z70" s="1">
        <v>98634.107626934201</v>
      </c>
      <c r="AA70" s="1">
        <v>63278.874954779501</v>
      </c>
      <c r="AB70" s="1">
        <v>54603.730023473698</v>
      </c>
      <c r="AC70" s="1">
        <v>69752.061184544189</v>
      </c>
      <c r="AD70" s="1">
        <v>48579.625562957299</v>
      </c>
      <c r="AE70" s="1">
        <v>45346.260638027103</v>
      </c>
      <c r="AF70" s="1">
        <v>48710.8678659586</v>
      </c>
      <c r="AG70" s="1">
        <v>34169.130553306401</v>
      </c>
      <c r="AH70" s="1">
        <v>44201.471155062354</v>
      </c>
      <c r="AI70" s="1">
        <v>58621.820041837498</v>
      </c>
      <c r="AJ70" s="1">
        <v>79458.250909070601</v>
      </c>
      <c r="AK70" s="1">
        <v>53135.164515676399</v>
      </c>
      <c r="AL70" s="1">
        <v>67778.081618614597</v>
      </c>
      <c r="AM70" s="1">
        <v>64748.329271299779</v>
      </c>
      <c r="AN70" s="1">
        <v>47051.881133757299</v>
      </c>
      <c r="AO70" s="1">
        <v>56143.914714954102</v>
      </c>
      <c r="AP70" s="1">
        <v>37084.862415562297</v>
      </c>
      <c r="AQ70" s="1">
        <v>53959.908042528798</v>
      </c>
      <c r="AR70" s="1">
        <v>48560.141576700626</v>
      </c>
    </row>
    <row r="71" spans="1:44" ht="14.25" customHeight="1" x14ac:dyDescent="0.35">
      <c r="A71" s="1" t="s">
        <v>255</v>
      </c>
      <c r="B71" s="14">
        <v>5.6488574131429402E-3</v>
      </c>
      <c r="C71" s="14">
        <v>9.52538581291228E-3</v>
      </c>
      <c r="D71" s="14">
        <v>3.8438571958664701E-2</v>
      </c>
      <c r="E71" s="14">
        <v>3.7535076904709898E-2</v>
      </c>
      <c r="F71" s="14">
        <v>1.00349637748964E-3</v>
      </c>
      <c r="G71" s="14">
        <v>5.81595405626281E-2</v>
      </c>
      <c r="H71" s="1">
        <v>1.6579402769082938</v>
      </c>
      <c r="I71" s="1">
        <f t="shared" si="0"/>
        <v>1.371215583690963</v>
      </c>
      <c r="J71" s="1">
        <v>1.4018148214675445</v>
      </c>
      <c r="K71" s="1">
        <v>1.4035865327574695</v>
      </c>
      <c r="L71" s="1">
        <v>1.6579402769082938</v>
      </c>
      <c r="M71" s="1">
        <v>1.371215583690963</v>
      </c>
      <c r="N71" s="1" t="s">
        <v>256</v>
      </c>
      <c r="O71" s="1" t="s">
        <v>257</v>
      </c>
      <c r="P71" s="1" t="s">
        <v>31</v>
      </c>
      <c r="Q71" s="1" t="s">
        <v>69</v>
      </c>
      <c r="R71" s="1" t="s">
        <v>39</v>
      </c>
      <c r="S71" s="1" t="s">
        <v>65</v>
      </c>
      <c r="T71" s="1">
        <v>459822.688963653</v>
      </c>
      <c r="U71" s="1">
        <v>386367.01159048802</v>
      </c>
      <c r="V71" s="1">
        <v>494707.96528453502</v>
      </c>
      <c r="W71" s="1">
        <v>603921.99259613303</v>
      </c>
      <c r="X71" s="1">
        <v>486204.9146087023</v>
      </c>
      <c r="Y71" s="1">
        <v>711791.82553438703</v>
      </c>
      <c r="Z71" s="1">
        <v>854276.58853347006</v>
      </c>
      <c r="AA71" s="1">
        <v>602308.01815578295</v>
      </c>
      <c r="AB71" s="1">
        <v>557900.59005172295</v>
      </c>
      <c r="AC71" s="1">
        <v>681569.25556884077</v>
      </c>
      <c r="AD71" s="1">
        <v>690588.09219565499</v>
      </c>
      <c r="AE71" s="1">
        <v>731805.53400573903</v>
      </c>
      <c r="AF71" s="1">
        <v>618274.29192611901</v>
      </c>
      <c r="AG71" s="1">
        <v>689054.76309356699</v>
      </c>
      <c r="AH71" s="1">
        <v>682430.67030527</v>
      </c>
      <c r="AI71" s="1">
        <v>811265.44995234394</v>
      </c>
      <c r="AJ71" s="1">
        <v>970593.38238968595</v>
      </c>
      <c r="AK71" s="1">
        <v>763546.90975867596</v>
      </c>
      <c r="AL71" s="1">
        <v>678989.10094139504</v>
      </c>
      <c r="AM71" s="1">
        <v>806098.71076052519</v>
      </c>
      <c r="AN71" s="1">
        <v>589693.56206369703</v>
      </c>
      <c r="AO71" s="1">
        <v>647224.64938157401</v>
      </c>
      <c r="AP71" s="1">
        <v>714724.65360687894</v>
      </c>
      <c r="AQ71" s="1">
        <v>715124.15806219599</v>
      </c>
      <c r="AR71" s="1">
        <v>666691.75577858649</v>
      </c>
    </row>
    <row r="72" spans="1:44" ht="14.25" customHeight="1" x14ac:dyDescent="0.35">
      <c r="A72" s="1" t="s">
        <v>258</v>
      </c>
      <c r="B72" s="14">
        <v>3.3875877838040001E-3</v>
      </c>
      <c r="C72" s="14">
        <v>6.1258122256723901E-3</v>
      </c>
      <c r="D72" s="14">
        <v>0.70621084774698395</v>
      </c>
      <c r="E72" s="14">
        <v>0.99940226714981295</v>
      </c>
      <c r="F72" s="14">
        <v>7.2218119630558198E-3</v>
      </c>
      <c r="G72" s="14">
        <v>1.2389887832919199E-2</v>
      </c>
      <c r="H72" s="1">
        <v>2.2023383221816255</v>
      </c>
      <c r="I72" s="1">
        <f t="shared" si="0"/>
        <v>1.0538464775564338</v>
      </c>
      <c r="J72" s="1">
        <v>1.3299300666696146</v>
      </c>
      <c r="K72" s="1">
        <v>1.0538464775564338</v>
      </c>
      <c r="L72" s="1">
        <v>2.2023383221816255</v>
      </c>
      <c r="M72" s="1">
        <v>2.1146729161888231</v>
      </c>
      <c r="N72" s="1" t="s">
        <v>259</v>
      </c>
      <c r="O72" s="1" t="s">
        <v>260</v>
      </c>
      <c r="P72" s="1" t="s">
        <v>31</v>
      </c>
      <c r="Q72" s="1" t="s">
        <v>57</v>
      </c>
      <c r="R72" s="1" t="s">
        <v>39</v>
      </c>
      <c r="S72" s="1" t="s">
        <v>91</v>
      </c>
      <c r="T72" s="1">
        <v>1513.3970561153001</v>
      </c>
      <c r="U72" s="1">
        <v>1542.3887413489199</v>
      </c>
      <c r="V72" s="1">
        <v>800.54083877052994</v>
      </c>
      <c r="W72" s="1">
        <v>1025.05792400779</v>
      </c>
      <c r="X72" s="1">
        <v>1220.3461400606352</v>
      </c>
      <c r="Y72" s="1">
        <v>1847.1966412923</v>
      </c>
      <c r="Z72" s="1">
        <v>1335.66748467771</v>
      </c>
      <c r="AA72" s="1">
        <v>2124.29712337823</v>
      </c>
      <c r="AB72" s="1">
        <v>1184.7388442951501</v>
      </c>
      <c r="AC72" s="1">
        <v>1622.9750234108474</v>
      </c>
      <c r="AD72" s="1">
        <v>1387.26728847598</v>
      </c>
      <c r="AE72" s="1">
        <v>1136.19410542942</v>
      </c>
      <c r="AF72" s="1">
        <v>1649.39812919207</v>
      </c>
      <c r="AG72" s="1">
        <v>971.37040131249296</v>
      </c>
      <c r="AH72" s="1">
        <v>1286.0574811024908</v>
      </c>
      <c r="AI72" s="1">
        <v>1560.4498850238799</v>
      </c>
      <c r="AJ72" s="1">
        <v>3027.8514358728999</v>
      </c>
      <c r="AK72" s="1">
        <v>3132.02786016141</v>
      </c>
      <c r="AL72" s="1">
        <v>3030.1311012696601</v>
      </c>
      <c r="AM72" s="1">
        <v>2687.6150705819623</v>
      </c>
      <c r="AN72" s="1">
        <v>2938.9583279830299</v>
      </c>
      <c r="AO72" s="1">
        <v>3362.7930850391499</v>
      </c>
      <c r="AP72" s="1">
        <v>1573.2951680906301</v>
      </c>
      <c r="AQ72" s="1">
        <v>2447.48514193438</v>
      </c>
      <c r="AR72" s="1">
        <v>2580.6329307617975</v>
      </c>
    </row>
    <row r="73" spans="1:44" ht="14.25" customHeight="1" x14ac:dyDescent="0.35">
      <c r="A73" s="1" t="s">
        <v>261</v>
      </c>
      <c r="B73" s="15">
        <v>2.1044240677661402E-5</v>
      </c>
      <c r="C73" s="15">
        <v>7.8639004637576703E-5</v>
      </c>
      <c r="D73" s="14">
        <v>0.99995103986798695</v>
      </c>
      <c r="E73" s="14">
        <v>0.99677323909776205</v>
      </c>
      <c r="F73" s="14">
        <v>1.65153531513917E-4</v>
      </c>
      <c r="G73" s="14">
        <v>5.4763865928220102E-4</v>
      </c>
      <c r="H73" s="1">
        <v>1.8806752803532751</v>
      </c>
      <c r="I73" s="1">
        <f t="shared" si="0"/>
        <v>0.98606844727233156</v>
      </c>
      <c r="J73" s="1">
        <v>0.98606844727233156</v>
      </c>
      <c r="K73" s="1">
        <v>1.0404522661852795</v>
      </c>
      <c r="L73" s="1">
        <v>1.8806752803532751</v>
      </c>
      <c r="M73" s="1">
        <v>1.802435048459585</v>
      </c>
      <c r="N73" s="1" t="s">
        <v>262</v>
      </c>
      <c r="O73" s="1" t="s">
        <v>263</v>
      </c>
      <c r="P73" s="1" t="s">
        <v>31</v>
      </c>
      <c r="Q73" s="1" t="s">
        <v>32</v>
      </c>
      <c r="R73" s="1" t="s">
        <v>33</v>
      </c>
      <c r="S73" s="1" t="s">
        <v>34</v>
      </c>
      <c r="T73" s="1">
        <v>67969.565207230597</v>
      </c>
      <c r="U73" s="1">
        <v>38296.564932492198</v>
      </c>
      <c r="V73" s="1">
        <v>44318.171550058098</v>
      </c>
      <c r="W73" s="1">
        <v>55782.529127036803</v>
      </c>
      <c r="X73" s="1">
        <v>51591.707704204426</v>
      </c>
      <c r="Y73" s="1">
        <v>57721.450029203501</v>
      </c>
      <c r="Z73" s="1">
        <v>55942.315691903299</v>
      </c>
      <c r="AA73" s="1">
        <v>47058.417570398597</v>
      </c>
      <c r="AB73" s="1">
        <v>42769.637140546001</v>
      </c>
      <c r="AC73" s="1">
        <v>50872.955108012844</v>
      </c>
      <c r="AD73" s="1">
        <v>55253.100688816798</v>
      </c>
      <c r="AE73" s="1">
        <v>59138.6563691919</v>
      </c>
      <c r="AF73" s="1">
        <v>51263.195899214603</v>
      </c>
      <c r="AG73" s="1">
        <v>49059.883831608902</v>
      </c>
      <c r="AH73" s="1">
        <v>53678.709197208045</v>
      </c>
      <c r="AI73" s="1">
        <v>90360.928745149897</v>
      </c>
      <c r="AJ73" s="1">
        <v>89353.518015700698</v>
      </c>
      <c r="AK73" s="1">
        <v>110385.16427603</v>
      </c>
      <c r="AL73" s="1">
        <v>98009.386365154904</v>
      </c>
      <c r="AM73" s="1">
        <v>97027.249350508879</v>
      </c>
      <c r="AN73" s="1">
        <v>117294.50759652699</v>
      </c>
      <c r="AO73" s="1">
        <v>87087.179207702997</v>
      </c>
      <c r="AP73" s="1">
        <v>74002.8006393752</v>
      </c>
      <c r="AQ73" s="1">
        <v>93578.321260156605</v>
      </c>
      <c r="AR73" s="1">
        <v>92990.702175940445</v>
      </c>
    </row>
    <row r="74" spans="1:44" ht="14.25" customHeight="1" x14ac:dyDescent="0.35">
      <c r="A74" s="1" t="s">
        <v>264</v>
      </c>
      <c r="B74" s="15">
        <v>3.0739652612089898E-10</v>
      </c>
      <c r="C74" s="15">
        <v>2.0733895686854602E-8</v>
      </c>
      <c r="D74" s="14">
        <v>0.99780559818144898</v>
      </c>
      <c r="E74" s="14">
        <v>0.99999977232051596</v>
      </c>
      <c r="F74" s="14">
        <v>2.9985728993258101E-3</v>
      </c>
      <c r="G74" s="15">
        <v>3.9745984281580598E-14</v>
      </c>
      <c r="H74" s="1">
        <v>18.4878695918351</v>
      </c>
      <c r="I74" s="1">
        <f t="shared" si="0"/>
        <v>0.73475734170565365</v>
      </c>
      <c r="J74" s="1">
        <v>0.73475734170565365</v>
      </c>
      <c r="K74" s="1">
        <v>0.97368715074525469</v>
      </c>
      <c r="L74" s="1">
        <v>5.7696166758028564</v>
      </c>
      <c r="M74" s="1">
        <v>18.4878695918351</v>
      </c>
      <c r="N74" s="1" t="s">
        <v>265</v>
      </c>
      <c r="O74" s="1" t="s">
        <v>266</v>
      </c>
      <c r="P74" s="1" t="s">
        <v>31</v>
      </c>
      <c r="Q74" s="1" t="s">
        <v>57</v>
      </c>
      <c r="R74" s="1" t="s">
        <v>39</v>
      </c>
      <c r="S74" s="1" t="s">
        <v>40</v>
      </c>
      <c r="T74" s="1">
        <v>237.14285601322101</v>
      </c>
      <c r="U74" s="1">
        <v>1051.9400525516801</v>
      </c>
      <c r="V74" s="1">
        <v>1054.1560127420801</v>
      </c>
      <c r="W74" s="1">
        <v>1708.4608856848599</v>
      </c>
      <c r="X74" s="1">
        <v>1012.9249517479602</v>
      </c>
      <c r="Y74" s="1">
        <v>930.30989333113996</v>
      </c>
      <c r="Z74" s="1">
        <v>571.60202291276198</v>
      </c>
      <c r="AA74" s="1">
        <v>581.66536014775102</v>
      </c>
      <c r="AB74" s="1">
        <v>893.43890318298202</v>
      </c>
      <c r="AC74" s="1">
        <v>744.25404489365872</v>
      </c>
      <c r="AD74" s="1">
        <v>1111.79942357498</v>
      </c>
      <c r="AE74" s="1">
        <v>1080.3607873347501</v>
      </c>
      <c r="AF74" s="1">
        <v>1010.09491855823</v>
      </c>
      <c r="AG74" s="1">
        <v>742.83291127702398</v>
      </c>
      <c r="AH74" s="1">
        <v>986.27201018624601</v>
      </c>
      <c r="AI74" s="1">
        <v>6668.8483444922604</v>
      </c>
      <c r="AJ74" s="1">
        <v>3666.0582876927801</v>
      </c>
      <c r="AK74" s="1">
        <v>5531.1275607201696</v>
      </c>
      <c r="AL74" s="1">
        <v>7510.7205788621304</v>
      </c>
      <c r="AM74" s="1">
        <v>5844.1886929418351</v>
      </c>
      <c r="AN74" s="1">
        <v>14675.8516475283</v>
      </c>
      <c r="AO74" s="1">
        <v>18018.920755957599</v>
      </c>
      <c r="AP74" s="1">
        <v>22252.864195887501</v>
      </c>
      <c r="AQ74" s="1">
        <v>19959.6610575552</v>
      </c>
      <c r="AR74" s="1">
        <v>18726.824414232149</v>
      </c>
    </row>
    <row r="75" spans="1:44" ht="14.25" customHeight="1" x14ac:dyDescent="0.35">
      <c r="A75" s="1" t="s">
        <v>267</v>
      </c>
      <c r="B75" s="15">
        <v>6.0922248152425303E-10</v>
      </c>
      <c r="C75" s="15">
        <v>3.3844483984414498E-8</v>
      </c>
      <c r="D75" s="15">
        <v>2.5143988528819598E-5</v>
      </c>
      <c r="E75" s="14">
        <v>0</v>
      </c>
      <c r="F75" s="15">
        <v>3.8567457050220397E-7</v>
      </c>
      <c r="G75" s="15">
        <v>7.9212712056353496E-8</v>
      </c>
      <c r="H75" s="1">
        <v>7.4920786648588971</v>
      </c>
      <c r="I75" s="1">
        <f t="shared" si="0"/>
        <v>3.3853943277399643</v>
      </c>
      <c r="J75" s="1">
        <v>3.3853943277399643</v>
      </c>
      <c r="K75" s="1">
        <v>7.4920786648588971</v>
      </c>
      <c r="L75" s="1">
        <v>3.9992132609292548</v>
      </c>
      <c r="M75" s="1">
        <v>4.3131974371175543</v>
      </c>
      <c r="N75" s="1" t="s">
        <v>268</v>
      </c>
      <c r="O75" s="1" t="s">
        <v>269</v>
      </c>
      <c r="P75" s="1" t="s">
        <v>31</v>
      </c>
      <c r="Q75" s="1" t="s">
        <v>270</v>
      </c>
      <c r="R75" s="1" t="s">
        <v>33</v>
      </c>
      <c r="S75" s="1" t="s">
        <v>271</v>
      </c>
      <c r="T75" s="1">
        <v>82479.574913016302</v>
      </c>
      <c r="U75" s="1">
        <v>78491.926799211098</v>
      </c>
      <c r="V75" s="1">
        <v>111256.225668161</v>
      </c>
      <c r="W75" s="1">
        <v>86237.227018820297</v>
      </c>
      <c r="X75" s="1">
        <v>89616.238599802178</v>
      </c>
      <c r="Y75" s="1">
        <v>304867.436865244</v>
      </c>
      <c r="Z75" s="1">
        <v>339043.50212436402</v>
      </c>
      <c r="AA75" s="1">
        <v>277324.35171960399</v>
      </c>
      <c r="AB75" s="1">
        <v>292309.93260743399</v>
      </c>
      <c r="AC75" s="1">
        <v>303386.30582916155</v>
      </c>
      <c r="AD75" s="1">
        <v>636019.396948818</v>
      </c>
      <c r="AE75" s="1">
        <v>804471.02052848297</v>
      </c>
      <c r="AF75" s="1">
        <v>613294.86609787797</v>
      </c>
      <c r="AG75" s="1">
        <v>631862.35337875003</v>
      </c>
      <c r="AH75" s="1">
        <v>671411.90923848224</v>
      </c>
      <c r="AI75" s="1">
        <v>353073.43404796202</v>
      </c>
      <c r="AJ75" s="1">
        <v>354163.09948319901</v>
      </c>
      <c r="AK75" s="1">
        <v>334902.20648277301</v>
      </c>
      <c r="AL75" s="1">
        <v>391439.05919778201</v>
      </c>
      <c r="AM75" s="1">
        <v>358394.44980292901</v>
      </c>
      <c r="AN75" s="1">
        <v>423517.83204352797</v>
      </c>
      <c r="AO75" s="1">
        <v>344838.24799523997</v>
      </c>
      <c r="AP75" s="1">
        <v>412119.13558106701</v>
      </c>
      <c r="AQ75" s="1">
        <v>365654.90699129301</v>
      </c>
      <c r="AR75" s="1">
        <v>386532.53065278201</v>
      </c>
    </row>
    <row r="76" spans="1:44" ht="14.25" customHeight="1" x14ac:dyDescent="0.35">
      <c r="A76" s="1" t="s">
        <v>272</v>
      </c>
      <c r="B76" s="14">
        <v>1.5307140108351E-2</v>
      </c>
      <c r="C76" s="14">
        <v>2.2766628452222201E-2</v>
      </c>
      <c r="D76" s="14">
        <v>0.99985534659832498</v>
      </c>
      <c r="E76" s="14">
        <v>0.99971266889959498</v>
      </c>
      <c r="F76" s="14">
        <v>1.73562376030836E-2</v>
      </c>
      <c r="G76" s="14">
        <v>0.99974213134904599</v>
      </c>
      <c r="H76" s="1">
        <v>5.3889975269089501</v>
      </c>
      <c r="I76" s="1">
        <f t="shared" si="0"/>
        <v>0.82017339985599613</v>
      </c>
      <c r="J76" s="1">
        <v>0.84467196016031865</v>
      </c>
      <c r="K76" s="1">
        <v>1.1847409430222748</v>
      </c>
      <c r="L76" s="1">
        <v>5.3889975269089501</v>
      </c>
      <c r="M76" s="1">
        <v>0.82017339985599613</v>
      </c>
      <c r="N76" s="1" t="s">
        <v>273</v>
      </c>
      <c r="O76" s="1" t="s">
        <v>274</v>
      </c>
      <c r="P76" s="1" t="s">
        <v>31</v>
      </c>
      <c r="Q76" s="1" t="s">
        <v>64</v>
      </c>
      <c r="R76" s="1" t="s">
        <v>33</v>
      </c>
      <c r="S76" s="1" t="s">
        <v>34</v>
      </c>
      <c r="T76" s="1">
        <v>6264.7538941319699</v>
      </c>
      <c r="U76" s="1">
        <v>11407.263698259399</v>
      </c>
      <c r="V76" s="1">
        <v>11576.6318900198</v>
      </c>
      <c r="W76" s="1">
        <v>20382.1773430377</v>
      </c>
      <c r="X76" s="1">
        <v>12407.706706362218</v>
      </c>
      <c r="Y76" s="1">
        <v>19295.726944095499</v>
      </c>
      <c r="Z76" s="1">
        <v>9363.4539571681798</v>
      </c>
      <c r="AA76" s="1">
        <v>5777.4363087904303</v>
      </c>
      <c r="AB76" s="1">
        <v>7485.1505689751102</v>
      </c>
      <c r="AC76" s="1">
        <v>10480.441944757305</v>
      </c>
      <c r="AD76" s="1">
        <v>15184.1229506004</v>
      </c>
      <c r="AE76" s="1">
        <v>26708.575288489901</v>
      </c>
      <c r="AF76" s="1">
        <v>7902.4844437816901</v>
      </c>
      <c r="AG76" s="1">
        <v>9004.4898932855194</v>
      </c>
      <c r="AH76" s="1">
        <v>14699.918144039379</v>
      </c>
      <c r="AI76" s="1">
        <v>102323.975569677</v>
      </c>
      <c r="AJ76" s="1">
        <v>117848.88270927699</v>
      </c>
      <c r="AK76" s="1">
        <v>34674.451794641798</v>
      </c>
      <c r="AL76" s="1">
        <v>12613.0929471946</v>
      </c>
      <c r="AM76" s="1">
        <v>66865.100755197593</v>
      </c>
      <c r="AN76" s="1">
        <v>6000.0624143061596</v>
      </c>
      <c r="AO76" s="1">
        <v>11287.508943429701</v>
      </c>
      <c r="AP76" s="1">
        <v>15500.258267250099</v>
      </c>
      <c r="AQ76" s="1">
        <v>7918.0543501066104</v>
      </c>
      <c r="AR76" s="1">
        <v>10176.470993773144</v>
      </c>
    </row>
    <row r="77" spans="1:44" ht="14.25" customHeight="1" x14ac:dyDescent="0.35">
      <c r="A77" s="1" t="s">
        <v>275</v>
      </c>
      <c r="B77" s="15">
        <v>2.4722516893989602E-6</v>
      </c>
      <c r="C77" s="15">
        <v>1.5477579503606602E-5</v>
      </c>
      <c r="D77" s="14">
        <v>0.999996532402741</v>
      </c>
      <c r="E77" s="14">
        <v>0.99998409911700004</v>
      </c>
      <c r="F77" s="15">
        <v>2.9097901733665699E-6</v>
      </c>
      <c r="G77" s="14">
        <v>7.2336888438218104E-4</v>
      </c>
      <c r="H77" s="1">
        <v>148.29819446713631</v>
      </c>
      <c r="I77" s="1">
        <f t="shared" si="0"/>
        <v>1.9121683614653469</v>
      </c>
      <c r="J77" s="1">
        <v>1.9121683614653469</v>
      </c>
      <c r="K77" s="1">
        <v>2.3362178866826753</v>
      </c>
      <c r="L77" s="1">
        <v>148.29819446713631</v>
      </c>
      <c r="M77" s="1">
        <v>100.09056613029678</v>
      </c>
      <c r="N77" s="1" t="s">
        <v>276</v>
      </c>
      <c r="O77" s="1" t="s">
        <v>277</v>
      </c>
      <c r="P77" s="1" t="s">
        <v>31</v>
      </c>
      <c r="Q77" s="1" t="s">
        <v>240</v>
      </c>
      <c r="R77" s="1" t="s">
        <v>39</v>
      </c>
      <c r="S77" s="1" t="s">
        <v>40</v>
      </c>
      <c r="T77" s="1">
        <v>0</v>
      </c>
      <c r="U77" s="1">
        <v>179.82587488196</v>
      </c>
      <c r="V77" s="1">
        <v>0</v>
      </c>
      <c r="W77" s="1">
        <v>185.728435691339</v>
      </c>
      <c r="X77" s="1">
        <v>91.388577643324751</v>
      </c>
      <c r="Y77" s="1">
        <v>210.36765083945201</v>
      </c>
      <c r="Z77" s="1">
        <v>201.310734886413</v>
      </c>
      <c r="AA77" s="1">
        <v>69.099561391661695</v>
      </c>
      <c r="AB77" s="1">
        <v>218.22343995801299</v>
      </c>
      <c r="AC77" s="1">
        <v>174.75034676888492</v>
      </c>
      <c r="AD77" s="1">
        <v>230.87288457117299</v>
      </c>
      <c r="AE77" s="1">
        <v>168.470452099444</v>
      </c>
      <c r="AF77" s="1">
        <v>139.19667374020099</v>
      </c>
      <c r="AG77" s="1">
        <v>315.474508504477</v>
      </c>
      <c r="AH77" s="1">
        <v>213.50362972882374</v>
      </c>
      <c r="AI77" s="1">
        <v>8617.9399266688397</v>
      </c>
      <c r="AJ77" s="1">
        <v>10242.322422626999</v>
      </c>
      <c r="AK77" s="1">
        <v>14154.207274238899</v>
      </c>
      <c r="AL77" s="1">
        <v>21196.574614164299</v>
      </c>
      <c r="AM77" s="1">
        <v>13552.76105942476</v>
      </c>
      <c r="AN77" s="1">
        <v>7558.5055680847599</v>
      </c>
      <c r="AO77" s="1">
        <v>11275.4018491639</v>
      </c>
      <c r="AP77" s="1">
        <v>8917.7772458140007</v>
      </c>
      <c r="AQ77" s="1">
        <v>8836.8532335891705</v>
      </c>
      <c r="AR77" s="1">
        <v>9147.1344741629582</v>
      </c>
    </row>
    <row r="78" spans="1:44" ht="14.25" customHeight="1" x14ac:dyDescent="0.35">
      <c r="A78" s="1" t="s">
        <v>278</v>
      </c>
      <c r="B78" s="15">
        <v>3.30816754824312E-7</v>
      </c>
      <c r="C78" s="15">
        <v>3.2150050452066198E-6</v>
      </c>
      <c r="D78" s="14">
        <v>1.6142551018857301E-3</v>
      </c>
      <c r="E78" s="15">
        <v>2.1762414093018399E-10</v>
      </c>
      <c r="F78" s="14">
        <v>1.6640717518323601E-4</v>
      </c>
      <c r="G78" s="15">
        <v>3.4973725059117603E-5</v>
      </c>
      <c r="H78" s="1">
        <v>28.965879778888773</v>
      </c>
      <c r="I78" s="1">
        <f t="shared" si="0"/>
        <v>12.165968094480112</v>
      </c>
      <c r="J78" s="1">
        <v>12.165968094480112</v>
      </c>
      <c r="K78" s="1">
        <v>28.965879778888773</v>
      </c>
      <c r="L78" s="1">
        <v>14.793165453355305</v>
      </c>
      <c r="M78" s="1">
        <v>18.143863337771499</v>
      </c>
      <c r="N78" s="1" t="s">
        <v>279</v>
      </c>
      <c r="O78" s="1" t="s">
        <v>280</v>
      </c>
      <c r="P78" s="1" t="s">
        <v>31</v>
      </c>
      <c r="Q78" s="1" t="s">
        <v>281</v>
      </c>
      <c r="R78" s="1" t="s">
        <v>33</v>
      </c>
      <c r="S78" s="1" t="s">
        <v>34</v>
      </c>
      <c r="T78" s="1">
        <v>2143.9060459349498</v>
      </c>
      <c r="U78" s="1">
        <v>0</v>
      </c>
      <c r="V78" s="1">
        <v>484.312062671788</v>
      </c>
      <c r="W78" s="1">
        <v>0</v>
      </c>
      <c r="X78" s="1">
        <v>657.0545271516844</v>
      </c>
      <c r="Y78" s="1">
        <v>10024.285394426999</v>
      </c>
      <c r="Z78" s="1">
        <v>11073.4935832354</v>
      </c>
      <c r="AA78" s="1">
        <v>5213.7043603982802</v>
      </c>
      <c r="AB78" s="1">
        <v>5663.3343165837596</v>
      </c>
      <c r="AC78" s="1">
        <v>7993.7044136611094</v>
      </c>
      <c r="AD78" s="1">
        <v>16469.449326349699</v>
      </c>
      <c r="AE78" s="1">
        <v>23489.644047849499</v>
      </c>
      <c r="AF78" s="1">
        <v>16961.766343681</v>
      </c>
      <c r="AG78" s="1">
        <v>19207.790048720999</v>
      </c>
      <c r="AH78" s="1">
        <v>19032.1624416503</v>
      </c>
      <c r="AI78" s="1">
        <v>8998.0892828588294</v>
      </c>
      <c r="AJ78" s="1">
        <v>12193.650300425699</v>
      </c>
      <c r="AK78" s="1">
        <v>9639.4557590680797</v>
      </c>
      <c r="AL78" s="1">
        <v>8048.4699857714104</v>
      </c>
      <c r="AM78" s="1">
        <v>9719.9163320310035</v>
      </c>
      <c r="AN78" s="1">
        <v>11656.526764673001</v>
      </c>
      <c r="AO78" s="1">
        <v>13295.87835764</v>
      </c>
      <c r="AP78" s="1">
        <v>13541.792776501101</v>
      </c>
      <c r="AQ78" s="1">
        <v>9191.8322856028299</v>
      </c>
      <c r="AR78" s="1">
        <v>11921.507546104234</v>
      </c>
    </row>
    <row r="79" spans="1:44" ht="14.25" customHeight="1" x14ac:dyDescent="0.35">
      <c r="A79" s="1" t="s">
        <v>282</v>
      </c>
      <c r="B79" s="15">
        <v>1.30056922761992E-8</v>
      </c>
      <c r="C79" s="15">
        <v>2.7848696635861502E-7</v>
      </c>
      <c r="D79" s="14">
        <v>0.99626834100078998</v>
      </c>
      <c r="E79" s="14">
        <v>0.57710846281883199</v>
      </c>
      <c r="F79" s="15">
        <v>5.7542314246816797E-9</v>
      </c>
      <c r="G79" s="15">
        <v>3.9638375470829601E-8</v>
      </c>
      <c r="H79" s="1">
        <v>74.536521157460939</v>
      </c>
      <c r="I79" s="1">
        <f t="shared" si="0"/>
        <v>2.9710499869762708</v>
      </c>
      <c r="J79" s="1">
        <v>2.9710499869762708</v>
      </c>
      <c r="K79" s="1">
        <v>9.9760139788621327</v>
      </c>
      <c r="L79" s="1">
        <v>74.536521157460939</v>
      </c>
      <c r="M79" s="1">
        <v>72.209116360528213</v>
      </c>
      <c r="N79" s="1" t="s">
        <v>283</v>
      </c>
      <c r="O79" s="1" t="s">
        <v>284</v>
      </c>
      <c r="P79" s="1" t="s">
        <v>31</v>
      </c>
      <c r="Q79" s="1" t="s">
        <v>57</v>
      </c>
      <c r="R79" s="1" t="s">
        <v>39</v>
      </c>
      <c r="S79" s="1" t="s">
        <v>84</v>
      </c>
      <c r="T79" s="1">
        <v>709.29648623062997</v>
      </c>
      <c r="U79" s="1">
        <v>1273.4778536263</v>
      </c>
      <c r="V79" s="1">
        <v>1271.5690525610401</v>
      </c>
      <c r="W79" s="1">
        <v>796.48035531900598</v>
      </c>
      <c r="X79" s="1">
        <v>1012.7059369342439</v>
      </c>
      <c r="Y79" s="1">
        <v>5821.5768755096597</v>
      </c>
      <c r="Z79" s="1">
        <v>3867.3381060500701</v>
      </c>
      <c r="AA79" s="1">
        <v>1141.6326121565901</v>
      </c>
      <c r="AB79" s="1">
        <v>1204.6522492407901</v>
      </c>
      <c r="AC79" s="1">
        <v>3008.7999607392776</v>
      </c>
      <c r="AD79" s="1">
        <v>10188.2665038171</v>
      </c>
      <c r="AE79" s="1">
        <v>9515.0119484861498</v>
      </c>
      <c r="AF79" s="1">
        <v>13495.3028216122</v>
      </c>
      <c r="AG79" s="1">
        <v>7212.4930594153102</v>
      </c>
      <c r="AH79" s="1">
        <v>10102.76858333269</v>
      </c>
      <c r="AI79" s="1">
        <v>80828.121195069805</v>
      </c>
      <c r="AJ79" s="1">
        <v>53384.986394196501</v>
      </c>
      <c r="AK79" s="1">
        <v>77472.914727519397</v>
      </c>
      <c r="AL79" s="1">
        <v>90248.287661556606</v>
      </c>
      <c r="AM79" s="1">
        <v>75483.577494585581</v>
      </c>
      <c r="AN79" s="1">
        <v>57929.962540801404</v>
      </c>
      <c r="AO79" s="1">
        <v>58698.087466172299</v>
      </c>
      <c r="AP79" s="1">
        <v>92387.784272883597</v>
      </c>
      <c r="AQ79" s="1">
        <v>83490.569076472995</v>
      </c>
      <c r="AR79" s="1">
        <v>73126.600839082574</v>
      </c>
    </row>
    <row r="80" spans="1:44" ht="14.25" customHeight="1" x14ac:dyDescent="0.35">
      <c r="A80" s="1" t="s">
        <v>285</v>
      </c>
      <c r="B80" s="14">
        <v>2.0700165906669E-3</v>
      </c>
      <c r="C80" s="14">
        <v>3.9892176868709201E-3</v>
      </c>
      <c r="D80" s="14">
        <v>0.99994225660719205</v>
      </c>
      <c r="E80" s="14">
        <v>0.99986644705667005</v>
      </c>
      <c r="F80" s="14">
        <v>2.6804846811785401E-3</v>
      </c>
      <c r="G80" s="14">
        <v>0.32780056130816398</v>
      </c>
      <c r="H80" s="1">
        <v>19.319336663429304</v>
      </c>
      <c r="I80" s="1">
        <f t="shared" si="0"/>
        <v>0.50844697610138911</v>
      </c>
      <c r="J80" s="1">
        <v>0.60185935182880557</v>
      </c>
      <c r="K80" s="1">
        <v>0.50844697610138911</v>
      </c>
      <c r="L80" s="1">
        <v>19.319336663429304</v>
      </c>
      <c r="M80" s="1">
        <v>8.1082410112099925</v>
      </c>
      <c r="N80" s="1" t="s">
        <v>286</v>
      </c>
      <c r="O80" s="1" t="s">
        <v>287</v>
      </c>
      <c r="P80" s="1" t="s">
        <v>31</v>
      </c>
      <c r="Q80" s="1" t="s">
        <v>57</v>
      </c>
      <c r="R80" s="1" t="s">
        <v>33</v>
      </c>
      <c r="S80" s="1" t="s">
        <v>84</v>
      </c>
      <c r="T80" s="1">
        <v>6745.0029324675897</v>
      </c>
      <c r="U80" s="1">
        <v>5279.49376469047</v>
      </c>
      <c r="V80" s="1">
        <v>4296.9768057074998</v>
      </c>
      <c r="W80" s="1">
        <v>3373.40323758262</v>
      </c>
      <c r="X80" s="1">
        <v>4923.7191851120451</v>
      </c>
      <c r="Y80" s="1">
        <v>2602.8447115880899</v>
      </c>
      <c r="Z80" s="1">
        <v>1781.63814927261</v>
      </c>
      <c r="AA80" s="1">
        <v>4226.9526480082905</v>
      </c>
      <c r="AB80" s="1">
        <v>3242.11024048537</v>
      </c>
      <c r="AC80" s="1">
        <v>2963.3864373385904</v>
      </c>
      <c r="AD80" s="1">
        <v>2704.2399820332998</v>
      </c>
      <c r="AE80" s="1">
        <v>1751.3831096884701</v>
      </c>
      <c r="AF80" s="1">
        <v>2924.47928837777</v>
      </c>
      <c r="AG80" s="1">
        <v>2633.6981432709199</v>
      </c>
      <c r="AH80" s="1">
        <v>2503.4501308426152</v>
      </c>
      <c r="AI80" s="1">
        <v>185286.04825235801</v>
      </c>
      <c r="AJ80" s="1">
        <v>52629.488274109302</v>
      </c>
      <c r="AK80" s="1">
        <v>69069.586018539805</v>
      </c>
      <c r="AL80" s="1">
        <v>73506.831748454497</v>
      </c>
      <c r="AM80" s="1">
        <v>95122.988573365394</v>
      </c>
      <c r="AN80" s="1">
        <v>12388.7177610415</v>
      </c>
      <c r="AO80" s="1">
        <v>19504.5104316131</v>
      </c>
      <c r="AP80" s="1">
        <v>75020.212151488799</v>
      </c>
      <c r="AQ80" s="1">
        <v>52777.366953484299</v>
      </c>
      <c r="AR80" s="1">
        <v>39922.701824406926</v>
      </c>
    </row>
    <row r="81" spans="1:44" ht="14.25" customHeight="1" x14ac:dyDescent="0.35">
      <c r="A81" s="1" t="s">
        <v>288</v>
      </c>
      <c r="B81" s="15">
        <v>2.9334652801584199E-6</v>
      </c>
      <c r="C81" s="15">
        <v>1.7587754057483198E-5</v>
      </c>
      <c r="D81" s="14">
        <v>0.99271461630731594</v>
      </c>
      <c r="E81" s="14">
        <v>0.99540767699687405</v>
      </c>
      <c r="F81" s="14">
        <v>2.36338009565018E-3</v>
      </c>
      <c r="G81" s="15">
        <v>5.0569583911475002E-6</v>
      </c>
      <c r="H81" s="1">
        <v>16.816216113310443</v>
      </c>
      <c r="I81" s="1">
        <f t="shared" si="0"/>
        <v>0.29871518842853884</v>
      </c>
      <c r="J81" s="1">
        <v>0.29871518842853884</v>
      </c>
      <c r="K81" s="1">
        <v>0.37925818137089595</v>
      </c>
      <c r="L81" s="1">
        <v>10.427231078173246</v>
      </c>
      <c r="M81" s="1">
        <v>16.816216113310443</v>
      </c>
      <c r="N81" s="1" t="s">
        <v>289</v>
      </c>
      <c r="O81" s="1" t="s">
        <v>290</v>
      </c>
      <c r="P81" s="1" t="s">
        <v>31</v>
      </c>
      <c r="Q81" s="1" t="s">
        <v>281</v>
      </c>
      <c r="R81" s="1" t="s">
        <v>39</v>
      </c>
      <c r="S81" s="1" t="s">
        <v>70</v>
      </c>
      <c r="T81" s="1">
        <v>369.292212298187</v>
      </c>
      <c r="U81" s="1">
        <v>6.0639635562363701</v>
      </c>
      <c r="V81" s="1">
        <v>59.905377255639998</v>
      </c>
      <c r="W81" s="1">
        <v>1.5640444308541299</v>
      </c>
      <c r="X81" s="1">
        <v>109.20639938522939</v>
      </c>
      <c r="Y81" s="1">
        <v>72.009862039311997</v>
      </c>
      <c r="Z81" s="1">
        <v>45.918308671743198</v>
      </c>
      <c r="AA81" s="1">
        <v>7.5384337264546103E-2</v>
      </c>
      <c r="AB81" s="1">
        <v>12.4828856315245</v>
      </c>
      <c r="AC81" s="1">
        <v>32.621610169961066</v>
      </c>
      <c r="AD81" s="1">
        <v>0.59126149057381105</v>
      </c>
      <c r="AE81" s="1">
        <v>9.1725080946928106</v>
      </c>
      <c r="AF81" s="1">
        <v>135.76149809233999</v>
      </c>
      <c r="AG81" s="1">
        <v>20.144414022016701</v>
      </c>
      <c r="AH81" s="1">
        <v>41.417420424905828</v>
      </c>
      <c r="AI81" s="1">
        <v>1455.2629415352501</v>
      </c>
      <c r="AJ81" s="1">
        <v>690.81453644301303</v>
      </c>
      <c r="AK81" s="1">
        <v>1798.4551759676799</v>
      </c>
      <c r="AL81" s="1">
        <v>610.34879247431104</v>
      </c>
      <c r="AM81" s="1">
        <v>1138.7203616050635</v>
      </c>
      <c r="AN81" s="1">
        <v>1734.8130276161801</v>
      </c>
      <c r="AO81" s="1">
        <v>1232.47003587054</v>
      </c>
      <c r="AP81" s="1">
        <v>2231.2914778763402</v>
      </c>
      <c r="AQ81" s="1">
        <v>2147.1791107109798</v>
      </c>
      <c r="AR81" s="1">
        <v>1836.4384130185099</v>
      </c>
    </row>
    <row r="82" spans="1:44" ht="14.25" customHeight="1" x14ac:dyDescent="0.35">
      <c r="A82" s="1" t="s">
        <v>291</v>
      </c>
      <c r="B82" s="15">
        <v>1.22078634820462E-5</v>
      </c>
      <c r="C82" s="15">
        <v>5.0828419250865302E-5</v>
      </c>
      <c r="D82" s="14">
        <v>0.995533630705001</v>
      </c>
      <c r="E82" s="14">
        <v>0.93611191367433599</v>
      </c>
      <c r="F82" s="14">
        <v>5.1036374003580196E-3</v>
      </c>
      <c r="G82" s="15">
        <v>2.4548334419227702E-5</v>
      </c>
      <c r="H82" s="1">
        <v>3.9067946591287117</v>
      </c>
      <c r="I82" s="1">
        <f t="shared" si="0"/>
        <v>1.1160947584515983</v>
      </c>
      <c r="J82" s="1">
        <v>1.1160947584515983</v>
      </c>
      <c r="K82" s="1">
        <v>1.2446577370480869</v>
      </c>
      <c r="L82" s="1">
        <v>2.6100544405811541</v>
      </c>
      <c r="M82" s="1">
        <v>3.9067946591287117</v>
      </c>
      <c r="N82" s="1" t="s">
        <v>292</v>
      </c>
      <c r="O82" s="1" t="s">
        <v>293</v>
      </c>
      <c r="P82" s="1" t="s">
        <v>31</v>
      </c>
      <c r="Q82" s="1" t="s">
        <v>95</v>
      </c>
      <c r="R82" s="1" t="s">
        <v>33</v>
      </c>
      <c r="S82" s="1" t="s">
        <v>34</v>
      </c>
      <c r="T82" s="1">
        <v>47093.285195231103</v>
      </c>
      <c r="U82" s="1">
        <v>49960.727048294597</v>
      </c>
      <c r="V82" s="1">
        <v>55436.072712708301</v>
      </c>
      <c r="W82" s="1">
        <v>42536.236931235799</v>
      </c>
      <c r="X82" s="1">
        <v>48756.580471867448</v>
      </c>
      <c r="Y82" s="1">
        <v>52875.937836433302</v>
      </c>
      <c r="Z82" s="1">
        <v>61607.7455383243</v>
      </c>
      <c r="AA82" s="1">
        <v>43883.802706510898</v>
      </c>
      <c r="AB82" s="1">
        <v>59300.369537430801</v>
      </c>
      <c r="AC82" s="1">
        <v>54416.96390467482</v>
      </c>
      <c r="AD82" s="1">
        <v>51232.521847408498</v>
      </c>
      <c r="AE82" s="1">
        <v>67188.651202173001</v>
      </c>
      <c r="AF82" s="1">
        <v>56674.396346658599</v>
      </c>
      <c r="AG82" s="1">
        <v>67645.451069029805</v>
      </c>
      <c r="AH82" s="1">
        <v>60685.255116317479</v>
      </c>
      <c r="AI82" s="1">
        <v>142108.967583572</v>
      </c>
      <c r="AJ82" s="1">
        <v>101103.555753226</v>
      </c>
      <c r="AK82" s="1">
        <v>135345.82828269101</v>
      </c>
      <c r="AL82" s="1">
        <v>130470.965853111</v>
      </c>
      <c r="AM82" s="1">
        <v>127257.32936815001</v>
      </c>
      <c r="AN82" s="1">
        <v>116686.185525573</v>
      </c>
      <c r="AO82" s="1">
        <v>167377.316617537</v>
      </c>
      <c r="AP82" s="1">
        <v>250123.81726091</v>
      </c>
      <c r="AQ82" s="1">
        <v>227740.47333546399</v>
      </c>
      <c r="AR82" s="1">
        <v>190481.948184871</v>
      </c>
    </row>
    <row r="83" spans="1:44" ht="14.25" customHeight="1" x14ac:dyDescent="0.35">
      <c r="A83" s="1" t="s">
        <v>294</v>
      </c>
      <c r="B83" s="15">
        <v>2.1806362742807E-7</v>
      </c>
      <c r="C83" s="15">
        <v>2.3533426672037299E-6</v>
      </c>
      <c r="D83" s="14">
        <v>2.3758511878413399E-4</v>
      </c>
      <c r="E83" s="15">
        <v>2.3244544611333901E-7</v>
      </c>
      <c r="F83" s="15">
        <v>5.49229770552273E-8</v>
      </c>
      <c r="G83" s="15">
        <v>1.2655554679774601E-6</v>
      </c>
      <c r="H83" s="1">
        <v>5.5936349909863381</v>
      </c>
      <c r="I83" s="1">
        <f t="shared" si="0"/>
        <v>3.5643471377592206</v>
      </c>
      <c r="J83" s="1">
        <v>3.5643471377592206</v>
      </c>
      <c r="K83" s="1">
        <v>5.2313988981931541</v>
      </c>
      <c r="L83" s="1">
        <v>5.5936349909863381</v>
      </c>
      <c r="M83" s="1">
        <v>5.2327566325401964</v>
      </c>
      <c r="N83" s="1" t="s">
        <v>295</v>
      </c>
      <c r="O83" s="1" t="s">
        <v>296</v>
      </c>
      <c r="P83" s="1" t="s">
        <v>31</v>
      </c>
      <c r="Q83" s="1" t="s">
        <v>69</v>
      </c>
      <c r="R83" s="1" t="s">
        <v>39</v>
      </c>
      <c r="S83" s="1" t="s">
        <v>91</v>
      </c>
      <c r="T83" s="1">
        <v>14069.983922857</v>
      </c>
      <c r="U83" s="1">
        <v>17173.532450902399</v>
      </c>
      <c r="V83" s="1">
        <v>5438.7680395878497</v>
      </c>
      <c r="W83" s="1">
        <v>9825.2120977889899</v>
      </c>
      <c r="X83" s="1">
        <v>11626.87412778406</v>
      </c>
      <c r="Y83" s="1">
        <v>34233.768693913997</v>
      </c>
      <c r="Z83" s="1">
        <v>48536.395443944901</v>
      </c>
      <c r="AA83" s="1">
        <v>36767.925276845403</v>
      </c>
      <c r="AB83" s="1">
        <v>46230.772659111099</v>
      </c>
      <c r="AC83" s="1">
        <v>41442.21551845385</v>
      </c>
      <c r="AD83" s="1">
        <v>59791.958644193299</v>
      </c>
      <c r="AE83" s="1">
        <v>58209.795401507399</v>
      </c>
      <c r="AF83" s="1">
        <v>74090.026402025396</v>
      </c>
      <c r="AG83" s="1">
        <v>51207.485558353997</v>
      </c>
      <c r="AH83" s="1">
        <v>60824.816501520021</v>
      </c>
      <c r="AI83" s="1">
        <v>69778.475007961693</v>
      </c>
      <c r="AJ83" s="1">
        <v>65693.544097679594</v>
      </c>
      <c r="AK83" s="1">
        <v>70475.364872441802</v>
      </c>
      <c r="AL83" s="1">
        <v>54198.5758497836</v>
      </c>
      <c r="AM83" s="1">
        <v>65036.489956966674</v>
      </c>
      <c r="AN83" s="1">
        <v>72015.170941397097</v>
      </c>
      <c r="AO83" s="1">
        <v>61040.0004047111</v>
      </c>
      <c r="AP83" s="1">
        <v>56872.674828950301</v>
      </c>
      <c r="AQ83" s="1">
        <v>53434.564656429699</v>
      </c>
      <c r="AR83" s="1">
        <v>60840.602707872051</v>
      </c>
    </row>
    <row r="84" spans="1:44" ht="14.25" customHeight="1" x14ac:dyDescent="0.35">
      <c r="A84" s="1" t="s">
        <v>297</v>
      </c>
      <c r="B84" s="15">
        <v>8.7340749104890698E-6</v>
      </c>
      <c r="C84" s="15">
        <v>3.9274223514165899E-5</v>
      </c>
      <c r="D84" s="14">
        <v>0.98863896093235104</v>
      </c>
      <c r="E84" s="14">
        <v>0.132215434183826</v>
      </c>
      <c r="F84" s="14">
        <v>1.15272208300654E-4</v>
      </c>
      <c r="G84" s="14">
        <v>0.196577377818038</v>
      </c>
      <c r="H84" s="1">
        <v>1.8238767884898879</v>
      </c>
      <c r="I84" s="1">
        <f t="shared" si="0"/>
        <v>0.70509724666646079</v>
      </c>
      <c r="J84" s="1">
        <v>1.0479564657433562</v>
      </c>
      <c r="K84" s="1">
        <v>0.70509724666646079</v>
      </c>
      <c r="L84" s="1">
        <v>1.8238767884898879</v>
      </c>
      <c r="M84" s="1">
        <v>1.2636866025688605</v>
      </c>
      <c r="N84" s="1" t="s">
        <v>298</v>
      </c>
      <c r="O84" s="1" t="s">
        <v>299</v>
      </c>
      <c r="P84" s="1" t="s">
        <v>31</v>
      </c>
      <c r="Q84" s="1" t="s">
        <v>170</v>
      </c>
      <c r="R84" s="1" t="s">
        <v>39</v>
      </c>
      <c r="S84" s="1" t="s">
        <v>199</v>
      </c>
      <c r="T84" s="1">
        <v>6898.053353325</v>
      </c>
      <c r="U84" s="1">
        <v>8348.1324873495505</v>
      </c>
      <c r="V84" s="1">
        <v>6968.1597492664296</v>
      </c>
      <c r="W84" s="1">
        <v>5581.9422738633602</v>
      </c>
      <c r="X84" s="1">
        <v>6949.0719659510851</v>
      </c>
      <c r="Y84" s="1">
        <v>6231.9896757850402</v>
      </c>
      <c r="Z84" s="1">
        <v>7878.8363680386901</v>
      </c>
      <c r="AA84" s="1">
        <v>7396.2299119020799</v>
      </c>
      <c r="AB84" s="1">
        <v>7622.2436348115298</v>
      </c>
      <c r="AC84" s="1">
        <v>7282.3248976343348</v>
      </c>
      <c r="AD84" s="1">
        <v>6297.8442296127896</v>
      </c>
      <c r="AE84" s="1">
        <v>4456.2483042800604</v>
      </c>
      <c r="AF84" s="1">
        <v>4132.3621204416204</v>
      </c>
      <c r="AG84" s="1">
        <v>4712.6313859823304</v>
      </c>
      <c r="AH84" s="1">
        <v>4899.7715100792002</v>
      </c>
      <c r="AI84" s="1">
        <v>11768.440184298201</v>
      </c>
      <c r="AJ84" s="1">
        <v>13059.5286237645</v>
      </c>
      <c r="AK84" s="1">
        <v>15595.309340596101</v>
      </c>
      <c r="AL84" s="1">
        <v>10273.7260923171</v>
      </c>
      <c r="AM84" s="1">
        <v>12674.251060243976</v>
      </c>
      <c r="AN84" s="1">
        <v>9271.0515422154895</v>
      </c>
      <c r="AO84" s="1">
        <v>8279.7166057887698</v>
      </c>
      <c r="AP84" s="1">
        <v>9817.8193773809307</v>
      </c>
      <c r="AQ84" s="1">
        <v>7757.20904925176</v>
      </c>
      <c r="AR84" s="1">
        <v>8781.449143659238</v>
      </c>
    </row>
    <row r="85" spans="1:44" ht="14.25" customHeight="1" x14ac:dyDescent="0.35">
      <c r="A85" s="1" t="s">
        <v>300</v>
      </c>
      <c r="B85" s="15">
        <v>1.4554734683461999E-5</v>
      </c>
      <c r="C85" s="15">
        <v>5.82621278575377E-5</v>
      </c>
      <c r="D85" s="14">
        <v>0.99483505611006495</v>
      </c>
      <c r="E85" s="14">
        <v>1.6645438022189199E-4</v>
      </c>
      <c r="F85" s="15">
        <v>6.5474029134815495E-5</v>
      </c>
      <c r="G85" s="14">
        <v>5.8190871284178299E-3</v>
      </c>
      <c r="H85" s="1">
        <v>1.7075907057705755</v>
      </c>
      <c r="I85" s="1">
        <f t="shared" si="0"/>
        <v>1.032237445679107</v>
      </c>
      <c r="J85" s="1">
        <v>1.032237445679107</v>
      </c>
      <c r="K85" s="1">
        <v>1.6423540414913036</v>
      </c>
      <c r="L85" s="1">
        <v>1.7075907057705755</v>
      </c>
      <c r="M85" s="1">
        <v>1.425038810099031</v>
      </c>
      <c r="N85" s="1" t="s">
        <v>301</v>
      </c>
      <c r="O85" s="1" t="s">
        <v>302</v>
      </c>
      <c r="P85" s="1" t="s">
        <v>31</v>
      </c>
      <c r="Q85" s="1" t="s">
        <v>64</v>
      </c>
      <c r="R85" s="1" t="s">
        <v>33</v>
      </c>
      <c r="S85" s="1" t="s">
        <v>34</v>
      </c>
      <c r="T85" s="1">
        <v>242306.040806612</v>
      </c>
      <c r="U85" s="1">
        <v>208274.53682538201</v>
      </c>
      <c r="V85" s="1">
        <v>260623.06374363499</v>
      </c>
      <c r="W85" s="1">
        <v>204408.28456588701</v>
      </c>
      <c r="X85" s="1">
        <v>228902.98148537899</v>
      </c>
      <c r="Y85" s="1">
        <v>199632.83665710699</v>
      </c>
      <c r="Z85" s="1">
        <v>252245.323098522</v>
      </c>
      <c r="AA85" s="1">
        <v>217040.12742963</v>
      </c>
      <c r="AB85" s="1">
        <v>276210.62848193903</v>
      </c>
      <c r="AC85" s="1">
        <v>236282.22891679953</v>
      </c>
      <c r="AD85" s="1">
        <v>376375.18727616803</v>
      </c>
      <c r="AE85" s="1">
        <v>329543.18195671402</v>
      </c>
      <c r="AF85" s="1">
        <v>379047.820820136</v>
      </c>
      <c r="AG85" s="1">
        <v>418792.75695466698</v>
      </c>
      <c r="AH85" s="1">
        <v>375939.73675192124</v>
      </c>
      <c r="AI85" s="1">
        <v>338683.97626891203</v>
      </c>
      <c r="AJ85" s="1">
        <v>352048.61436877103</v>
      </c>
      <c r="AK85" s="1">
        <v>432002.22982177901</v>
      </c>
      <c r="AL85" s="1">
        <v>440755.59437096701</v>
      </c>
      <c r="AM85" s="1">
        <v>390872.60370760725</v>
      </c>
      <c r="AN85" s="1">
        <v>346215.71452708298</v>
      </c>
      <c r="AO85" s="1">
        <v>336937.46555724001</v>
      </c>
      <c r="AP85" s="1">
        <v>297663.05433817202</v>
      </c>
      <c r="AQ85" s="1">
        <v>323966.29503368499</v>
      </c>
      <c r="AR85" s="1">
        <v>326195.63236404501</v>
      </c>
    </row>
    <row r="86" spans="1:44" ht="14.25" customHeight="1" x14ac:dyDescent="0.35">
      <c r="A86" s="1" t="s">
        <v>303</v>
      </c>
      <c r="B86" s="14">
        <v>8.6939140716986406E-3</v>
      </c>
      <c r="C86" s="14">
        <v>1.38793965475994E-2</v>
      </c>
      <c r="D86" s="14">
        <v>0.92552910003122302</v>
      </c>
      <c r="E86" s="14">
        <v>0.13086442331609199</v>
      </c>
      <c r="F86" s="14">
        <v>1.9567461627422001E-2</v>
      </c>
      <c r="G86" s="14">
        <v>0.94073296643385795</v>
      </c>
      <c r="H86" s="1">
        <v>2.0200766612837353</v>
      </c>
      <c r="I86" s="1">
        <f t="shared" si="0"/>
        <v>0.80484880065938902</v>
      </c>
      <c r="J86" s="1">
        <v>0.80484880065938902</v>
      </c>
      <c r="K86" s="1">
        <v>1.6982246638074401</v>
      </c>
      <c r="L86" s="1">
        <v>2.0200766612837353</v>
      </c>
      <c r="M86" s="1">
        <v>1.1817719870606662</v>
      </c>
      <c r="N86" s="1" t="s">
        <v>304</v>
      </c>
      <c r="O86" s="1" t="s">
        <v>305</v>
      </c>
      <c r="P86" s="1" t="s">
        <v>31</v>
      </c>
      <c r="Q86" s="1" t="s">
        <v>306</v>
      </c>
      <c r="R86" s="1" t="s">
        <v>39</v>
      </c>
      <c r="S86" s="1" t="s">
        <v>70</v>
      </c>
      <c r="T86" s="1">
        <v>4322.9435983943604</v>
      </c>
      <c r="U86" s="1">
        <v>3102.9984774960099</v>
      </c>
      <c r="V86" s="1">
        <v>3502.9065568385099</v>
      </c>
      <c r="W86" s="1">
        <v>2266.4757838002101</v>
      </c>
      <c r="X86" s="1">
        <v>3298.8311041322727</v>
      </c>
      <c r="Y86" s="1">
        <v>3245.4860389688602</v>
      </c>
      <c r="Z86" s="1">
        <v>4213.9139054135303</v>
      </c>
      <c r="AA86" s="1">
        <v>1579.2843252035</v>
      </c>
      <c r="AB86" s="1">
        <v>1581.5567613691001</v>
      </c>
      <c r="AC86" s="1">
        <v>2655.0602577387476</v>
      </c>
      <c r="AD86" s="1">
        <v>7713.1033061357803</v>
      </c>
      <c r="AE86" s="1">
        <v>7038.3709978912902</v>
      </c>
      <c r="AF86" s="1">
        <v>4062.3791198070098</v>
      </c>
      <c r="AG86" s="1">
        <v>3594.7719472561398</v>
      </c>
      <c r="AH86" s="1">
        <v>5602.156342772555</v>
      </c>
      <c r="AI86" s="1">
        <v>5791.4492563550502</v>
      </c>
      <c r="AJ86" s="1">
        <v>8128.3780699972804</v>
      </c>
      <c r="AK86" s="1">
        <v>7017.3753809288801</v>
      </c>
      <c r="AL86" s="1">
        <v>5718.3641846166302</v>
      </c>
      <c r="AM86" s="1">
        <v>6663.8917229744602</v>
      </c>
      <c r="AN86" s="1">
        <v>4279.7812627274398</v>
      </c>
      <c r="AO86" s="1">
        <v>1917.6853962390201</v>
      </c>
      <c r="AP86" s="1">
        <v>3415.2656329834299</v>
      </c>
      <c r="AQ86" s="1">
        <v>5981.1324636818199</v>
      </c>
      <c r="AR86" s="1">
        <v>3898.4661889079271</v>
      </c>
    </row>
    <row r="87" spans="1:44" ht="14.25" customHeight="1" x14ac:dyDescent="0.35">
      <c r="A87" s="1" t="s">
        <v>307</v>
      </c>
      <c r="B87" s="14">
        <v>8.4554122141912804E-4</v>
      </c>
      <c r="C87" s="14">
        <v>1.8279408777153901E-3</v>
      </c>
      <c r="D87" s="14">
        <v>0.93642253517827601</v>
      </c>
      <c r="E87" s="14">
        <v>0.99998798022959201</v>
      </c>
      <c r="F87" s="14">
        <v>5.3333341502308498E-3</v>
      </c>
      <c r="G87" s="14">
        <v>1.9418314786789102E-2</v>
      </c>
      <c r="H87" s="1">
        <v>2.288855304550923</v>
      </c>
      <c r="I87" s="1">
        <f t="shared" si="0"/>
        <v>0.80513568746351427</v>
      </c>
      <c r="J87" s="1">
        <v>0.80513568746351427</v>
      </c>
      <c r="K87" s="1">
        <v>1.0205854314891021</v>
      </c>
      <c r="L87" s="1">
        <v>2.288855304550923</v>
      </c>
      <c r="M87" s="1">
        <v>2.0664806863249114</v>
      </c>
      <c r="N87" s="1" t="s">
        <v>308</v>
      </c>
      <c r="O87" s="1" t="s">
        <v>309</v>
      </c>
      <c r="P87" s="1" t="s">
        <v>31</v>
      </c>
      <c r="Q87" s="1" t="s">
        <v>310</v>
      </c>
      <c r="R87" s="1" t="s">
        <v>33</v>
      </c>
      <c r="S87" s="1" t="s">
        <v>311</v>
      </c>
      <c r="T87" s="1">
        <v>12647.455039901</v>
      </c>
      <c r="U87" s="1">
        <v>12355.746764444801</v>
      </c>
      <c r="V87" s="1">
        <v>13022.638817187901</v>
      </c>
      <c r="W87" s="1">
        <v>12644.7112273845</v>
      </c>
      <c r="X87" s="1">
        <v>12667.63796222955</v>
      </c>
      <c r="Y87" s="1">
        <v>7204.8919270046999</v>
      </c>
      <c r="Z87" s="1">
        <v>10420.0496609654</v>
      </c>
      <c r="AA87" s="1">
        <v>10607.221991922899</v>
      </c>
      <c r="AB87" s="1">
        <v>12564.506017141401</v>
      </c>
      <c r="AC87" s="1">
        <v>10199.1673992586</v>
      </c>
      <c r="AD87" s="1">
        <v>13951.8190365061</v>
      </c>
      <c r="AE87" s="1">
        <v>14595.327759906</v>
      </c>
      <c r="AF87" s="1">
        <v>10862.9269295637</v>
      </c>
      <c r="AG87" s="1">
        <v>12303.553296543299</v>
      </c>
      <c r="AH87" s="1">
        <v>12928.406755629776</v>
      </c>
      <c r="AI87" s="1">
        <v>32766.2099399238</v>
      </c>
      <c r="AJ87" s="1">
        <v>25809.852621786998</v>
      </c>
      <c r="AK87" s="1">
        <v>25707.3409163787</v>
      </c>
      <c r="AL87" s="1">
        <v>31694.157905829499</v>
      </c>
      <c r="AM87" s="1">
        <v>28994.390345979751</v>
      </c>
      <c r="AN87" s="1">
        <v>18513.198917408801</v>
      </c>
      <c r="AO87" s="1">
        <v>18310.755235501401</v>
      </c>
      <c r="AP87" s="1">
        <v>44534.221723041497</v>
      </c>
      <c r="AQ87" s="1">
        <v>23351.540885262799</v>
      </c>
      <c r="AR87" s="1">
        <v>26177.429190303625</v>
      </c>
    </row>
    <row r="88" spans="1:44" ht="14.25" customHeight="1" x14ac:dyDescent="0.35">
      <c r="A88" s="1" t="s">
        <v>312</v>
      </c>
      <c r="B88" s="15">
        <v>5.23847631458631E-8</v>
      </c>
      <c r="C88" s="15">
        <v>7.5177707961456795E-7</v>
      </c>
      <c r="D88" s="14">
        <v>2.7890860281120599E-2</v>
      </c>
      <c r="E88" s="14">
        <v>1.2863551420748401E-2</v>
      </c>
      <c r="F88" s="15">
        <v>6.6636653972551602E-9</v>
      </c>
      <c r="G88" s="15">
        <v>3.3389703398834001E-6</v>
      </c>
      <c r="H88" s="1">
        <v>1.7759623368657227</v>
      </c>
      <c r="I88" s="1">
        <f t="shared" si="0"/>
        <v>1.198379432337219</v>
      </c>
      <c r="J88" s="1">
        <v>1.198379432337219</v>
      </c>
      <c r="K88" s="1">
        <v>1.2244772699711308</v>
      </c>
      <c r="L88" s="1">
        <v>1.7759623368657227</v>
      </c>
      <c r="M88" s="1">
        <v>1.4965549616452609</v>
      </c>
      <c r="N88" s="1" t="s">
        <v>313</v>
      </c>
      <c r="O88" s="1" t="s">
        <v>314</v>
      </c>
      <c r="P88" s="1" t="s">
        <v>31</v>
      </c>
      <c r="Q88" s="1" t="s">
        <v>281</v>
      </c>
      <c r="R88" s="1" t="s">
        <v>33</v>
      </c>
      <c r="S88" s="1" t="s">
        <v>34</v>
      </c>
      <c r="T88" s="1">
        <v>198664.435104178</v>
      </c>
      <c r="U88" s="1">
        <v>204231.257830135</v>
      </c>
      <c r="V88" s="1">
        <v>248712.47972482399</v>
      </c>
      <c r="W88" s="1">
        <v>222011.69682215501</v>
      </c>
      <c r="X88" s="1">
        <v>218404.96737032299</v>
      </c>
      <c r="Y88" s="1">
        <v>274878.25263550802</v>
      </c>
      <c r="Z88" s="1">
        <v>272699.831979963</v>
      </c>
      <c r="AA88" s="1">
        <v>254251.26436698399</v>
      </c>
      <c r="AB88" s="1">
        <v>245098.734285051</v>
      </c>
      <c r="AC88" s="1">
        <v>261732.02081687652</v>
      </c>
      <c r="AD88" s="1">
        <v>254919.726943121</v>
      </c>
      <c r="AE88" s="1">
        <v>276511.55007510597</v>
      </c>
      <c r="AF88" s="1">
        <v>270159.94631005602</v>
      </c>
      <c r="AG88" s="1">
        <v>268136.449446705</v>
      </c>
      <c r="AH88" s="1">
        <v>267431.918193747</v>
      </c>
      <c r="AI88" s="1">
        <v>383692.61520724097</v>
      </c>
      <c r="AJ88" s="1">
        <v>356950.916868767</v>
      </c>
      <c r="AK88" s="1">
        <v>376649.55881973001</v>
      </c>
      <c r="AL88" s="1">
        <v>434222.89404058497</v>
      </c>
      <c r="AM88" s="1">
        <v>387878.99623408075</v>
      </c>
      <c r="AN88" s="1">
        <v>340751.08875705098</v>
      </c>
      <c r="AO88" s="1">
        <v>319552.87521230499</v>
      </c>
      <c r="AP88" s="1">
        <v>334060.59885350597</v>
      </c>
      <c r="AQ88" s="1">
        <v>313055.58744125097</v>
      </c>
      <c r="AR88" s="1">
        <v>326855.03756602819</v>
      </c>
    </row>
    <row r="89" spans="1:44" ht="14.25" customHeight="1" x14ac:dyDescent="0.35">
      <c r="A89" s="1" t="s">
        <v>315</v>
      </c>
      <c r="B89" s="15">
        <v>1.57189474076394E-10</v>
      </c>
      <c r="C89" s="15">
        <v>1.1780477807169699E-8</v>
      </c>
      <c r="D89" s="14">
        <v>0.99875820854040698</v>
      </c>
      <c r="E89" s="14">
        <v>0.99325498588636396</v>
      </c>
      <c r="F89" s="15">
        <v>1.14996900890674E-12</v>
      </c>
      <c r="G89" s="15">
        <v>2.57349697108111E-11</v>
      </c>
      <c r="H89" s="1">
        <v>5.6340522491187865</v>
      </c>
      <c r="I89" s="1">
        <f t="shared" si="0"/>
        <v>1.0696017104563902</v>
      </c>
      <c r="J89" s="1">
        <v>1.0696017104563902</v>
      </c>
      <c r="K89" s="1">
        <v>1.1081867406847947</v>
      </c>
      <c r="L89" s="1">
        <v>5.6340522491187865</v>
      </c>
      <c r="M89" s="1">
        <v>5.3322536753050152</v>
      </c>
      <c r="N89" s="1" t="s">
        <v>316</v>
      </c>
      <c r="O89" s="1" t="s">
        <v>317</v>
      </c>
      <c r="P89" s="1" t="s">
        <v>31</v>
      </c>
      <c r="Q89" s="1" t="s">
        <v>44</v>
      </c>
      <c r="R89" s="1" t="s">
        <v>39</v>
      </c>
      <c r="S89" s="1" t="s">
        <v>84</v>
      </c>
      <c r="T89" s="1">
        <v>30559.961371667101</v>
      </c>
      <c r="U89" s="1">
        <v>40575.023409418303</v>
      </c>
      <c r="V89" s="1">
        <v>46399.547352115798</v>
      </c>
      <c r="W89" s="1">
        <v>41526.118751788097</v>
      </c>
      <c r="X89" s="1">
        <v>39765.162721247325</v>
      </c>
      <c r="Y89" s="1">
        <v>51965.2515139393</v>
      </c>
      <c r="Z89" s="1">
        <v>47931.430180021103</v>
      </c>
      <c r="AA89" s="1">
        <v>27562.662894838999</v>
      </c>
      <c r="AB89" s="1">
        <v>42672.199664091902</v>
      </c>
      <c r="AC89" s="1">
        <v>42532.886063222824</v>
      </c>
      <c r="AD89" s="1">
        <v>46000.991737246899</v>
      </c>
      <c r="AE89" s="1">
        <v>42736.6968943475</v>
      </c>
      <c r="AF89" s="1">
        <v>31246.867061527399</v>
      </c>
      <c r="AG89" s="1">
        <v>56284.348582316503</v>
      </c>
      <c r="AH89" s="1">
        <v>44067.226068859578</v>
      </c>
      <c r="AI89" s="1">
        <v>250443.89287061701</v>
      </c>
      <c r="AJ89" s="1">
        <v>214905.47576571201</v>
      </c>
      <c r="AK89" s="1">
        <v>205834.21834317301</v>
      </c>
      <c r="AL89" s="1">
        <v>224972.43088537001</v>
      </c>
      <c r="AM89" s="1">
        <v>224039.004466218</v>
      </c>
      <c r="AN89" s="1">
        <v>182294.83535266001</v>
      </c>
      <c r="AO89" s="1">
        <v>179865.39003334401</v>
      </c>
      <c r="AP89" s="1">
        <v>240434.95676359499</v>
      </c>
      <c r="AQ89" s="1">
        <v>245556.55812829299</v>
      </c>
      <c r="AR89" s="1">
        <v>212037.93506947302</v>
      </c>
    </row>
    <row r="90" spans="1:44" ht="14.25" customHeight="1" x14ac:dyDescent="0.35">
      <c r="A90" s="1" t="s">
        <v>318</v>
      </c>
      <c r="B90" s="14">
        <v>2.1587258169745299E-2</v>
      </c>
      <c r="C90" s="14">
        <v>3.05844187445754E-2</v>
      </c>
      <c r="D90" s="14">
        <v>0.99998615973501304</v>
      </c>
      <c r="E90" s="14">
        <v>0.99993084821350897</v>
      </c>
      <c r="F90" s="14">
        <v>2.4714870927822E-2</v>
      </c>
      <c r="G90" s="14">
        <v>0.25931289980237698</v>
      </c>
      <c r="H90" s="1">
        <v>2.5508029218357451</v>
      </c>
      <c r="I90" s="1">
        <f t="shared" si="0"/>
        <v>0.96778690556186686</v>
      </c>
      <c r="J90" s="1">
        <v>0.96778690556186686</v>
      </c>
      <c r="K90" s="1">
        <v>1.0482161116234427</v>
      </c>
      <c r="L90" s="1">
        <v>2.5508029218357451</v>
      </c>
      <c r="M90" s="1">
        <v>1.9010871789565358</v>
      </c>
      <c r="N90" s="1" t="s">
        <v>319</v>
      </c>
      <c r="O90" s="1" t="s">
        <v>320</v>
      </c>
      <c r="P90" s="1" t="s">
        <v>31</v>
      </c>
      <c r="Q90" s="1" t="s">
        <v>240</v>
      </c>
      <c r="R90" s="1" t="s">
        <v>39</v>
      </c>
      <c r="S90" s="1" t="s">
        <v>40</v>
      </c>
      <c r="T90" s="1">
        <v>52468.631190802596</v>
      </c>
      <c r="U90" s="1">
        <v>18751.0046888988</v>
      </c>
      <c r="V90" s="1">
        <v>34198.3319704022</v>
      </c>
      <c r="W90" s="1">
        <v>46422.681020119002</v>
      </c>
      <c r="X90" s="1">
        <v>37960.162217555648</v>
      </c>
      <c r="Y90" s="1">
        <v>26786.746024612301</v>
      </c>
      <c r="Z90" s="1">
        <v>39755.013622612903</v>
      </c>
      <c r="AA90" s="1">
        <v>24076.668551237599</v>
      </c>
      <c r="AB90" s="1">
        <v>56330.963510155903</v>
      </c>
      <c r="AC90" s="1">
        <v>36737.347927154675</v>
      </c>
      <c r="AD90" s="1">
        <v>23691.248800844402</v>
      </c>
      <c r="AE90" s="1">
        <v>69254.5380390379</v>
      </c>
      <c r="AF90" s="1">
        <v>38003.676596922996</v>
      </c>
      <c r="AG90" s="1">
        <v>28212.351108319901</v>
      </c>
      <c r="AH90" s="1">
        <v>39790.453636281301</v>
      </c>
      <c r="AI90" s="1">
        <v>50320.4235012844</v>
      </c>
      <c r="AJ90" s="1">
        <v>116149.13537381</v>
      </c>
      <c r="AK90" s="1">
        <v>80987.323305014797</v>
      </c>
      <c r="AL90" s="1">
        <v>139858.68861149001</v>
      </c>
      <c r="AM90" s="1">
        <v>96828.892697899806</v>
      </c>
      <c r="AN90" s="1">
        <v>30756.284984032802</v>
      </c>
      <c r="AO90" s="1">
        <v>95923.009269247501</v>
      </c>
      <c r="AP90" s="1">
        <v>105923.416538388</v>
      </c>
      <c r="AQ90" s="1">
        <v>56059.600019953097</v>
      </c>
      <c r="AR90" s="1">
        <v>72165.577702905342</v>
      </c>
    </row>
    <row r="91" spans="1:44" ht="14.25" customHeight="1" x14ac:dyDescent="0.35">
      <c r="A91" s="1" t="s">
        <v>321</v>
      </c>
      <c r="B91" s="15">
        <v>2.5895675645461599E-6</v>
      </c>
      <c r="C91" s="15">
        <v>1.5951263217227301E-5</v>
      </c>
      <c r="D91" s="14">
        <v>0.35761044861912</v>
      </c>
      <c r="E91" s="14">
        <v>0.61745563500809697</v>
      </c>
      <c r="F91" s="15">
        <v>6.3207638285045498E-5</v>
      </c>
      <c r="G91" s="14">
        <v>1.00535683033809E-4</v>
      </c>
      <c r="H91" s="1">
        <v>1.6747364283007706</v>
      </c>
      <c r="I91" s="1">
        <f t="shared" si="0"/>
        <v>0.81993282086508978</v>
      </c>
      <c r="J91" s="1">
        <v>0.81993282086508978</v>
      </c>
      <c r="K91" s="1">
        <v>1.1309095668043252</v>
      </c>
      <c r="L91" s="1">
        <v>1.6747364283007706</v>
      </c>
      <c r="M91" s="1">
        <v>1.6600054823029411</v>
      </c>
      <c r="N91" s="1" t="s">
        <v>322</v>
      </c>
      <c r="O91" s="1" t="s">
        <v>323</v>
      </c>
      <c r="P91" s="1" t="s">
        <v>31</v>
      </c>
      <c r="Q91" s="1" t="s">
        <v>324</v>
      </c>
      <c r="R91" s="1" t="s">
        <v>39</v>
      </c>
      <c r="S91" s="1" t="s">
        <v>65</v>
      </c>
      <c r="T91" s="1">
        <v>60732.004168015803</v>
      </c>
      <c r="U91" s="1">
        <v>61879.766135612299</v>
      </c>
      <c r="V91" s="1">
        <v>72354.543621584904</v>
      </c>
      <c r="W91" s="1">
        <v>55315.3345852454</v>
      </c>
      <c r="X91" s="1">
        <v>62570.412127614603</v>
      </c>
      <c r="Y91" s="1">
        <v>45615.8666022857</v>
      </c>
      <c r="Z91" s="1">
        <v>57216.453366660498</v>
      </c>
      <c r="AA91" s="1">
        <v>47964.6623664199</v>
      </c>
      <c r="AB91" s="1">
        <v>54417.155738579</v>
      </c>
      <c r="AC91" s="1">
        <v>51303.534518486267</v>
      </c>
      <c r="AD91" s="1">
        <v>73161.310638358205</v>
      </c>
      <c r="AE91" s="1">
        <v>70047.097285401702</v>
      </c>
      <c r="AF91" s="1">
        <v>70483.370336449094</v>
      </c>
      <c r="AG91" s="1">
        <v>69354.132435825901</v>
      </c>
      <c r="AH91" s="1">
        <v>70761.477674008725</v>
      </c>
      <c r="AI91" s="1">
        <v>104358.958109178</v>
      </c>
      <c r="AJ91" s="1">
        <v>95768.345474023998</v>
      </c>
      <c r="AK91" s="1">
        <v>103301.19566532801</v>
      </c>
      <c r="AL91" s="1">
        <v>115727.294847104</v>
      </c>
      <c r="AM91" s="1">
        <v>104788.9485239085</v>
      </c>
      <c r="AN91" s="1">
        <v>83043.049422229698</v>
      </c>
      <c r="AO91" s="1">
        <v>93284.467971628997</v>
      </c>
      <c r="AP91" s="1">
        <v>123643.05664369</v>
      </c>
      <c r="AQ91" s="1">
        <v>115498.33460962999</v>
      </c>
      <c r="AR91" s="1">
        <v>103867.22716179467</v>
      </c>
    </row>
    <row r="92" spans="1:44" ht="14.25" customHeight="1" x14ac:dyDescent="0.35">
      <c r="A92" s="1" t="s">
        <v>325</v>
      </c>
      <c r="B92" s="15">
        <v>4.2334332597843001E-7</v>
      </c>
      <c r="C92" s="15">
        <v>3.8587172077358203E-6</v>
      </c>
      <c r="D92" s="14">
        <v>0.99999995891912796</v>
      </c>
      <c r="E92" s="14">
        <v>0.999999999941526</v>
      </c>
      <c r="F92" s="15">
        <v>6.2016277263543503E-6</v>
      </c>
      <c r="G92" s="15">
        <v>5.1010998663114601E-5</v>
      </c>
      <c r="H92" s="1">
        <v>453.47752265101713</v>
      </c>
      <c r="I92" s="1">
        <f t="shared" si="0"/>
        <v>1.1624804925036554</v>
      </c>
      <c r="J92" s="1">
        <v>1.8368018289551038</v>
      </c>
      <c r="K92" s="1">
        <v>1.1624804925036554</v>
      </c>
      <c r="L92" s="1">
        <v>453.47752265101713</v>
      </c>
      <c r="M92" s="1">
        <v>341.15537886991979</v>
      </c>
      <c r="N92" s="1" t="s">
        <v>326</v>
      </c>
      <c r="O92" s="1" t="s">
        <v>327</v>
      </c>
      <c r="P92" s="1" t="s">
        <v>31</v>
      </c>
      <c r="Q92" s="1" t="s">
        <v>44</v>
      </c>
      <c r="R92" s="1" t="s">
        <v>39</v>
      </c>
      <c r="S92" s="1" t="s">
        <v>199</v>
      </c>
      <c r="T92" s="1">
        <v>113.781325938463</v>
      </c>
      <c r="U92" s="1">
        <v>35.559081885078299</v>
      </c>
      <c r="V92" s="1">
        <v>109.654270086328</v>
      </c>
      <c r="W92" s="1">
        <v>59.348612671493498</v>
      </c>
      <c r="X92" s="1">
        <v>79.585822645340699</v>
      </c>
      <c r="Y92" s="1">
        <v>52.629934723018003</v>
      </c>
      <c r="Z92" s="1">
        <v>351.64861013104201</v>
      </c>
      <c r="AA92" s="1">
        <v>58.301053515455301</v>
      </c>
      <c r="AB92" s="1">
        <v>122.153940005918</v>
      </c>
      <c r="AC92" s="1">
        <v>146.18338459385831</v>
      </c>
      <c r="AD92" s="1">
        <v>14.6283011699082</v>
      </c>
      <c r="AE92" s="1">
        <v>216.52525323745201</v>
      </c>
      <c r="AF92" s="1">
        <v>34.900819391506602</v>
      </c>
      <c r="AG92" s="1">
        <v>104.01349142139</v>
      </c>
      <c r="AH92" s="1">
        <v>92.516966305064216</v>
      </c>
      <c r="AI92" s="1">
        <v>31173.010709811198</v>
      </c>
      <c r="AJ92" s="1">
        <v>26398.2488708321</v>
      </c>
      <c r="AK92" s="1">
        <v>37957.055500220602</v>
      </c>
      <c r="AL92" s="1">
        <v>48833.2116845454</v>
      </c>
      <c r="AM92" s="1">
        <v>36090.381691352319</v>
      </c>
      <c r="AN92" s="1">
        <v>14103.1693486931</v>
      </c>
      <c r="AO92" s="1">
        <v>24622.2620410575</v>
      </c>
      <c r="AP92" s="1">
        <v>37435.1708657868</v>
      </c>
      <c r="AQ92" s="1">
        <v>32443.923653444399</v>
      </c>
      <c r="AR92" s="1">
        <v>27151.13147724545</v>
      </c>
    </row>
    <row r="93" spans="1:44" ht="14.25" customHeight="1" x14ac:dyDescent="0.35">
      <c r="A93" s="1" t="s">
        <v>328</v>
      </c>
      <c r="B93" s="15">
        <v>4.5875142871009602E-8</v>
      </c>
      <c r="C93" s="15">
        <v>6.8006118387903297E-7</v>
      </c>
      <c r="D93" s="14">
        <v>1</v>
      </c>
      <c r="E93" s="14">
        <v>0.99999969469029804</v>
      </c>
      <c r="F93" s="15">
        <v>2.8510618421684299E-8</v>
      </c>
      <c r="G93" s="15">
        <v>7.4229509838152894E-5</v>
      </c>
      <c r="H93" s="1">
        <v>4358.3498449690878</v>
      </c>
      <c r="I93" s="1">
        <f t="shared" si="0"/>
        <v>0</v>
      </c>
      <c r="J93" s="1">
        <v>0</v>
      </c>
      <c r="K93" s="1">
        <v>10.897362721826051</v>
      </c>
      <c r="L93" s="1">
        <v>4358.3498449690878</v>
      </c>
      <c r="M93" s="1">
        <v>2899.0606060165323</v>
      </c>
      <c r="N93" s="1" t="s">
        <v>329</v>
      </c>
      <c r="O93" s="1" t="s">
        <v>330</v>
      </c>
      <c r="P93" s="1" t="s">
        <v>31</v>
      </c>
      <c r="Q93" s="1" t="s">
        <v>240</v>
      </c>
      <c r="R93" s="1" t="s">
        <v>39</v>
      </c>
      <c r="S93" s="1" t="s">
        <v>40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31.0168517981073</v>
      </c>
      <c r="AE93" s="1">
        <v>12.572599089196901</v>
      </c>
      <c r="AF93" s="1">
        <v>0</v>
      </c>
      <c r="AG93" s="1">
        <v>0</v>
      </c>
      <c r="AH93" s="1">
        <v>10.897362721826051</v>
      </c>
      <c r="AI93" s="1">
        <v>3742.76581543766</v>
      </c>
      <c r="AJ93" s="1">
        <v>3241.0967072610501</v>
      </c>
      <c r="AK93" s="1">
        <v>4827.4682373081296</v>
      </c>
      <c r="AL93" s="1">
        <v>5622.0686198695103</v>
      </c>
      <c r="AM93" s="1">
        <v>4358.3498449690878</v>
      </c>
      <c r="AN93" s="1">
        <v>2119.7810622931702</v>
      </c>
      <c r="AO93" s="1">
        <v>2437.00752351547</v>
      </c>
      <c r="AP93" s="1">
        <v>4152.6094918874396</v>
      </c>
      <c r="AQ93" s="1">
        <v>2886.8443463700501</v>
      </c>
      <c r="AR93" s="1">
        <v>2899.0606060165323</v>
      </c>
    </row>
    <row r="94" spans="1:44" ht="14.25" customHeight="1" x14ac:dyDescent="0.35">
      <c r="A94" s="1" t="s">
        <v>331</v>
      </c>
      <c r="B94" s="14">
        <v>3.0850675783147198E-3</v>
      </c>
      <c r="C94" s="14">
        <v>5.6545600042752098E-3</v>
      </c>
      <c r="D94" s="14">
        <v>0.19023986254821301</v>
      </c>
      <c r="E94" s="14">
        <v>2.69850019512285E-2</v>
      </c>
      <c r="F94" s="14">
        <v>5.7898513965914901E-4</v>
      </c>
      <c r="G94" s="14">
        <v>4.4710298075667003E-2</v>
      </c>
      <c r="H94" s="1">
        <v>2.4124325723986599</v>
      </c>
      <c r="I94" s="1">
        <f t="shared" si="0"/>
        <v>1.5643909980194197</v>
      </c>
      <c r="J94" s="1">
        <v>1.5643909980194197</v>
      </c>
      <c r="K94" s="1">
        <v>1.8653538204703175</v>
      </c>
      <c r="L94" s="1">
        <v>2.4124325723986599</v>
      </c>
      <c r="M94" s="1">
        <v>1.792243551481284</v>
      </c>
      <c r="N94" s="1" t="s">
        <v>332</v>
      </c>
      <c r="O94" s="1" t="s">
        <v>333</v>
      </c>
      <c r="P94" s="1" t="s">
        <v>31</v>
      </c>
      <c r="Q94" s="1" t="s">
        <v>64</v>
      </c>
      <c r="R94" s="1" t="s">
        <v>33</v>
      </c>
      <c r="S94" s="1" t="s">
        <v>34</v>
      </c>
      <c r="T94" s="1">
        <v>6223.3702699779797</v>
      </c>
      <c r="U94" s="1">
        <v>2377.2614126746898</v>
      </c>
      <c r="V94" s="1">
        <v>5098.5418992294399</v>
      </c>
      <c r="W94" s="1">
        <v>8145.2928650334097</v>
      </c>
      <c r="X94" s="1">
        <v>5461.1166117288794</v>
      </c>
      <c r="Y94" s="1">
        <v>9732.6410006883707</v>
      </c>
      <c r="Z94" s="1">
        <v>8798.3801381683206</v>
      </c>
      <c r="AA94" s="1">
        <v>6777.8839919431102</v>
      </c>
      <c r="AB94" s="1">
        <v>8864.3815352920901</v>
      </c>
      <c r="AC94" s="1">
        <v>8543.3216665229738</v>
      </c>
      <c r="AD94" s="1">
        <v>8240.6079852174898</v>
      </c>
      <c r="AE94" s="1">
        <v>11601.1572614909</v>
      </c>
      <c r="AF94" s="1">
        <v>9589.4283664812301</v>
      </c>
      <c r="AG94" s="1">
        <v>11316.4653296999</v>
      </c>
      <c r="AH94" s="1">
        <v>10186.914735722381</v>
      </c>
      <c r="AI94" s="1">
        <v>13203.072593733699</v>
      </c>
      <c r="AJ94" s="1">
        <v>14970.1360848368</v>
      </c>
      <c r="AK94" s="1">
        <v>16443.676036366101</v>
      </c>
      <c r="AL94" s="1">
        <v>8081.4176682720099</v>
      </c>
      <c r="AM94" s="1">
        <v>13174.575595802155</v>
      </c>
      <c r="AN94" s="1">
        <v>10702.1746654254</v>
      </c>
      <c r="AO94" s="1">
        <v>8923.9794028105498</v>
      </c>
      <c r="AP94" s="1">
        <v>10574.243351429301</v>
      </c>
      <c r="AQ94" s="1">
        <v>8950.2067053683604</v>
      </c>
      <c r="AR94" s="1">
        <v>9787.6510312584032</v>
      </c>
    </row>
    <row r="95" spans="1:44" ht="14.25" customHeight="1" x14ac:dyDescent="0.35">
      <c r="A95" s="1" t="s">
        <v>334</v>
      </c>
      <c r="B95" s="14">
        <v>1.93638013739157E-2</v>
      </c>
      <c r="C95" s="14">
        <v>2.78780875703439E-2</v>
      </c>
      <c r="D95" s="14">
        <v>0.67786414776320203</v>
      </c>
      <c r="E95" s="14">
        <v>0.45136391999043102</v>
      </c>
      <c r="F95" s="14">
        <v>4.90779527255647E-3</v>
      </c>
      <c r="G95" s="14">
        <v>0.54770294328452296</v>
      </c>
      <c r="H95" s="1">
        <v>6.0273937729810498</v>
      </c>
      <c r="I95" s="1">
        <f t="shared" si="0"/>
        <v>2.3698480394019228</v>
      </c>
      <c r="J95" s="1">
        <v>2.3698480394019228</v>
      </c>
      <c r="K95" s="1">
        <v>2.8265421682764025</v>
      </c>
      <c r="L95" s="1">
        <v>6.0273937729810498</v>
      </c>
      <c r="M95" s="1">
        <v>2.6256190396997727</v>
      </c>
      <c r="N95" s="1" t="s">
        <v>335</v>
      </c>
      <c r="O95" s="1" t="s">
        <v>336</v>
      </c>
      <c r="P95" s="1" t="s">
        <v>31</v>
      </c>
      <c r="Q95" s="1" t="s">
        <v>57</v>
      </c>
      <c r="R95" s="1" t="s">
        <v>33</v>
      </c>
      <c r="S95" s="1" t="s">
        <v>34</v>
      </c>
      <c r="T95" s="1">
        <v>17070.6547849975</v>
      </c>
      <c r="U95" s="1">
        <v>7983.8790005620704</v>
      </c>
      <c r="V95" s="1">
        <v>16893.2166612201</v>
      </c>
      <c r="W95" s="1">
        <v>20465.051428489001</v>
      </c>
      <c r="X95" s="1">
        <v>15603.200468817167</v>
      </c>
      <c r="Y95" s="1">
        <v>42436.996645774198</v>
      </c>
      <c r="Z95" s="1">
        <v>44590.151648844498</v>
      </c>
      <c r="AA95" s="1">
        <v>29678.810624088201</v>
      </c>
      <c r="AB95" s="1">
        <v>31202.8972389792</v>
      </c>
      <c r="AC95" s="1">
        <v>36977.214039421524</v>
      </c>
      <c r="AD95" s="1">
        <v>42632.0035770135</v>
      </c>
      <c r="AE95" s="1">
        <v>54139.838973594597</v>
      </c>
      <c r="AF95" s="1">
        <v>39810.241148243098</v>
      </c>
      <c r="AG95" s="1">
        <v>39830.332641876201</v>
      </c>
      <c r="AH95" s="1">
        <v>44103.104085181854</v>
      </c>
      <c r="AI95" s="1">
        <v>88109.035411862104</v>
      </c>
      <c r="AJ95" s="1">
        <v>183662.87210111899</v>
      </c>
      <c r="AK95" s="1">
        <v>52044.6508477565</v>
      </c>
      <c r="AL95" s="1">
        <v>52369.975016556797</v>
      </c>
      <c r="AM95" s="1">
        <v>94046.633344323593</v>
      </c>
      <c r="AN95" s="1">
        <v>28187.112839607598</v>
      </c>
      <c r="AO95" s="1">
        <v>51289.613902793702</v>
      </c>
      <c r="AP95" s="1">
        <v>41907.458622136197</v>
      </c>
      <c r="AQ95" s="1">
        <v>42488.0555601776</v>
      </c>
      <c r="AR95" s="1">
        <v>40968.060231178773</v>
      </c>
    </row>
    <row r="96" spans="1:44" ht="14.25" customHeight="1" x14ac:dyDescent="0.35">
      <c r="A96" s="1" t="s">
        <v>337</v>
      </c>
      <c r="B96" s="14">
        <v>8.5882529663752292E-3</v>
      </c>
      <c r="C96" s="14">
        <v>1.37269588289576E-2</v>
      </c>
      <c r="D96" s="14">
        <v>0.117226479201385</v>
      </c>
      <c r="E96" s="14">
        <v>0.95875645289881195</v>
      </c>
      <c r="F96" s="14">
        <v>1.34343635921418E-2</v>
      </c>
      <c r="G96" s="14">
        <v>1.30676671651597E-2</v>
      </c>
      <c r="H96" s="1">
        <v>1.5735321130296078</v>
      </c>
      <c r="I96" s="1">
        <f t="shared" si="0"/>
        <v>1.0866095494298829</v>
      </c>
      <c r="J96" s="1">
        <v>1.3816802529193875</v>
      </c>
      <c r="K96" s="1">
        <v>1.0866095494298829</v>
      </c>
      <c r="L96" s="1">
        <v>1.5717957070800628</v>
      </c>
      <c r="M96" s="1">
        <v>1.5735321130296078</v>
      </c>
      <c r="N96" s="1" t="s">
        <v>338</v>
      </c>
      <c r="O96" s="1" t="s">
        <v>339</v>
      </c>
      <c r="P96" s="1" t="s">
        <v>31</v>
      </c>
      <c r="Q96" s="1" t="s">
        <v>32</v>
      </c>
      <c r="R96" s="1" t="s">
        <v>33</v>
      </c>
      <c r="S96" s="1" t="s">
        <v>34</v>
      </c>
      <c r="T96" s="1">
        <v>767178.991071839</v>
      </c>
      <c r="U96" s="1">
        <v>604238.99564533099</v>
      </c>
      <c r="V96" s="1">
        <v>699487.71265981905</v>
      </c>
      <c r="W96" s="1">
        <v>779799.325174756</v>
      </c>
      <c r="X96" s="1">
        <v>712676.25613793626</v>
      </c>
      <c r="Y96" s="1">
        <v>948390.78505214397</v>
      </c>
      <c r="Z96" s="1">
        <v>872681.65905310202</v>
      </c>
      <c r="AA96" s="1">
        <v>1130516.5761108999</v>
      </c>
      <c r="AB96" s="1">
        <v>987173.819105078</v>
      </c>
      <c r="AC96" s="1">
        <v>984690.709830306</v>
      </c>
      <c r="AD96" s="1">
        <v>792493.30784817599</v>
      </c>
      <c r="AE96" s="1">
        <v>723801.92337960796</v>
      </c>
      <c r="AF96" s="1">
        <v>806142.66346240998</v>
      </c>
      <c r="AG96" s="1">
        <v>775165.40759548103</v>
      </c>
      <c r="AH96" s="1">
        <v>774400.82557141874</v>
      </c>
      <c r="AI96" s="1">
        <v>830663.25133204402</v>
      </c>
      <c r="AJ96" s="1">
        <v>891181.37615835399</v>
      </c>
      <c r="AK96" s="1">
        <v>1339389.3577821199</v>
      </c>
      <c r="AL96" s="1">
        <v>1419491.9344694801</v>
      </c>
      <c r="AM96" s="1">
        <v>1120181.4799354994</v>
      </c>
      <c r="AN96" s="1">
        <v>1313365.45210564</v>
      </c>
      <c r="AO96" s="1">
        <v>1237727.27824108</v>
      </c>
      <c r="AP96" s="1">
        <v>995987.478134398</v>
      </c>
      <c r="AQ96" s="1">
        <v>938595.69242591003</v>
      </c>
      <c r="AR96" s="1">
        <v>1121418.9752267569</v>
      </c>
    </row>
    <row r="97" spans="1:44" ht="14.25" customHeight="1" x14ac:dyDescent="0.35">
      <c r="A97" s="1" t="s">
        <v>340</v>
      </c>
      <c r="B97" s="15">
        <v>1.5515740485988299E-7</v>
      </c>
      <c r="C97" s="15">
        <v>1.82006381874767E-6</v>
      </c>
      <c r="D97" s="14">
        <v>0.99997831262592496</v>
      </c>
      <c r="E97" s="14">
        <v>0.99999408884160401</v>
      </c>
      <c r="F97" s="15">
        <v>7.9005327083492296E-5</v>
      </c>
      <c r="G97" s="15">
        <v>1.03759446368201E-7</v>
      </c>
      <c r="H97" s="1">
        <v>86.429140570660209</v>
      </c>
      <c r="I97" s="1">
        <f t="shared" si="0"/>
        <v>0.31214700372992615</v>
      </c>
      <c r="J97" s="1">
        <v>0.31214700372992615</v>
      </c>
      <c r="K97" s="1">
        <v>0.50354675790170533</v>
      </c>
      <c r="L97" s="1">
        <v>59.1907635205798</v>
      </c>
      <c r="M97" s="1">
        <v>86.429140570660209</v>
      </c>
      <c r="N97" s="1" t="s">
        <v>341</v>
      </c>
      <c r="O97" s="1" t="s">
        <v>342</v>
      </c>
      <c r="P97" s="1" t="s">
        <v>31</v>
      </c>
      <c r="Q97" s="1" t="s">
        <v>48</v>
      </c>
      <c r="R97" s="1" t="s">
        <v>39</v>
      </c>
      <c r="S97" s="1" t="s">
        <v>343</v>
      </c>
      <c r="T97" s="1">
        <v>43.531568651362299</v>
      </c>
      <c r="U97" s="1">
        <v>207.414642484007</v>
      </c>
      <c r="V97" s="1">
        <v>63.650566338505499</v>
      </c>
      <c r="W97" s="1">
        <v>37.1331952341204</v>
      </c>
      <c r="X97" s="1">
        <v>87.932493176998804</v>
      </c>
      <c r="Y97" s="1">
        <v>14.444148702520501</v>
      </c>
      <c r="Z97" s="1">
        <v>0</v>
      </c>
      <c r="AA97" s="1">
        <v>95.347308400288895</v>
      </c>
      <c r="AB97" s="1">
        <v>0</v>
      </c>
      <c r="AC97" s="1">
        <v>27.447864275702351</v>
      </c>
      <c r="AD97" s="1">
        <v>0</v>
      </c>
      <c r="AE97" s="1">
        <v>55.432638128298699</v>
      </c>
      <c r="AF97" s="1">
        <v>57.640941536236703</v>
      </c>
      <c r="AG97" s="1">
        <v>64.038907749430905</v>
      </c>
      <c r="AH97" s="1">
        <v>44.278121853491577</v>
      </c>
      <c r="AI97" s="1">
        <v>7124.3619762979097</v>
      </c>
      <c r="AJ97" s="1">
        <v>5448.4285729336198</v>
      </c>
      <c r="AK97" s="1">
        <v>2837.4934546424302</v>
      </c>
      <c r="AL97" s="1">
        <v>5408.8816337849703</v>
      </c>
      <c r="AM97" s="1">
        <v>5204.7914094147327</v>
      </c>
      <c r="AN97" s="1">
        <v>5026.5392680107097</v>
      </c>
      <c r="AO97" s="1">
        <v>7306.1033414997501</v>
      </c>
      <c r="AP97" s="1">
        <v>8314.79646327517</v>
      </c>
      <c r="AQ97" s="1">
        <v>9752.2801813081696</v>
      </c>
      <c r="AR97" s="1">
        <v>7599.9298135234494</v>
      </c>
    </row>
    <row r="98" spans="1:44" ht="14.25" customHeight="1" x14ac:dyDescent="0.35">
      <c r="A98" s="1" t="s">
        <v>344</v>
      </c>
      <c r="B98" s="14">
        <v>8.8565606528430505E-4</v>
      </c>
      <c r="C98" s="14">
        <v>1.9024682039307801E-3</v>
      </c>
      <c r="D98" s="14">
        <v>0.99939310444779295</v>
      </c>
      <c r="E98" s="14">
        <v>0.92467873272245704</v>
      </c>
      <c r="F98" s="14">
        <v>1.28575264197537E-2</v>
      </c>
      <c r="G98" s="14">
        <v>2.4881080159440102E-3</v>
      </c>
      <c r="H98" s="1">
        <v>2.1825804622773721</v>
      </c>
      <c r="I98" s="1">
        <f t="shared" si="0"/>
        <v>0.95355741090826229</v>
      </c>
      <c r="J98" s="1">
        <v>0.95355741090826229</v>
      </c>
      <c r="K98" s="1">
        <v>1.172603578576821</v>
      </c>
      <c r="L98" s="1">
        <v>1.9556215045380549</v>
      </c>
      <c r="M98" s="1">
        <v>2.1825804622773721</v>
      </c>
      <c r="N98" s="1" t="s">
        <v>345</v>
      </c>
      <c r="O98" s="1" t="s">
        <v>346</v>
      </c>
      <c r="P98" s="1" t="s">
        <v>31</v>
      </c>
      <c r="Q98" s="1" t="s">
        <v>48</v>
      </c>
      <c r="R98" s="1" t="s">
        <v>33</v>
      </c>
      <c r="S98" s="1" t="s">
        <v>34</v>
      </c>
      <c r="T98" s="1">
        <v>13044.1415624724</v>
      </c>
      <c r="U98" s="1">
        <v>5776.9029312481498</v>
      </c>
      <c r="V98" s="1">
        <v>8357.9999106814103</v>
      </c>
      <c r="W98" s="1">
        <v>4960.8554055937202</v>
      </c>
      <c r="X98" s="1">
        <v>8034.9749524989202</v>
      </c>
      <c r="Y98" s="1">
        <v>7505.4083195930798</v>
      </c>
      <c r="Z98" s="1">
        <v>8346.7785917401598</v>
      </c>
      <c r="AA98" s="1">
        <v>7081.3955524768198</v>
      </c>
      <c r="AB98" s="1">
        <v>7713.6571858603702</v>
      </c>
      <c r="AC98" s="1">
        <v>7661.8099124176078</v>
      </c>
      <c r="AD98" s="1">
        <v>9199.2704231656808</v>
      </c>
      <c r="AE98" s="1">
        <v>8617.9552430578206</v>
      </c>
      <c r="AF98" s="1">
        <v>6739.0987984071198</v>
      </c>
      <c r="AG98" s="1">
        <v>13131.037067670801</v>
      </c>
      <c r="AH98" s="1">
        <v>9421.8403830753559</v>
      </c>
      <c r="AI98" s="1">
        <v>12051.2461323191</v>
      </c>
      <c r="AJ98" s="1">
        <v>12605.692595537899</v>
      </c>
      <c r="AK98" s="1">
        <v>20654.299120496202</v>
      </c>
      <c r="AL98" s="1">
        <v>17542.2413737729</v>
      </c>
      <c r="AM98" s="1">
        <v>15713.369805531525</v>
      </c>
      <c r="AN98" s="1">
        <v>21904.548759301699</v>
      </c>
      <c r="AO98" s="1">
        <v>17554.935203151901</v>
      </c>
      <c r="AP98" s="1">
        <v>17484.524082308599</v>
      </c>
      <c r="AQ98" s="1">
        <v>13203.9093400866</v>
      </c>
      <c r="AR98" s="1">
        <v>17536.9793462122</v>
      </c>
    </row>
    <row r="99" spans="1:44" ht="14.25" customHeight="1" x14ac:dyDescent="0.35">
      <c r="A99" s="1" t="s">
        <v>347</v>
      </c>
      <c r="B99" s="15">
        <v>2.7887505606501898E-6</v>
      </c>
      <c r="C99" s="15">
        <v>1.6870065050749299E-5</v>
      </c>
      <c r="D99" s="14">
        <v>0.999880546210004</v>
      </c>
      <c r="E99" s="14">
        <v>0.99992351067607499</v>
      </c>
      <c r="F99" s="14">
        <v>2.3362497795120801E-4</v>
      </c>
      <c r="G99" s="15">
        <v>2.7103094786262699E-5</v>
      </c>
      <c r="H99" s="1">
        <v>18.661550715536926</v>
      </c>
      <c r="I99" s="1">
        <f t="shared" si="0"/>
        <v>0.70548596418090903</v>
      </c>
      <c r="J99" s="1">
        <v>0.70548596418090903</v>
      </c>
      <c r="K99" s="1">
        <v>0.73702648416485639</v>
      </c>
      <c r="L99" s="1">
        <v>16.01185512813408</v>
      </c>
      <c r="M99" s="1">
        <v>18.661550715536926</v>
      </c>
      <c r="N99" s="1" t="s">
        <v>348</v>
      </c>
      <c r="O99" s="1" t="s">
        <v>349</v>
      </c>
      <c r="P99" s="1" t="s">
        <v>31</v>
      </c>
      <c r="Q99" s="1" t="s">
        <v>57</v>
      </c>
      <c r="R99" s="1" t="s">
        <v>33</v>
      </c>
      <c r="S99" s="1" t="s">
        <v>84</v>
      </c>
      <c r="T99" s="1">
        <v>3210.90628963667</v>
      </c>
      <c r="U99" s="1">
        <v>4073.5180041421099</v>
      </c>
      <c r="V99" s="1">
        <v>1378.5509898120099</v>
      </c>
      <c r="W99" s="1">
        <v>4164.5531758143397</v>
      </c>
      <c r="X99" s="1">
        <v>3206.8821148512825</v>
      </c>
      <c r="Y99" s="1">
        <v>2345.6612233750002</v>
      </c>
      <c r="Z99" s="1">
        <v>2992.3575721027601</v>
      </c>
      <c r="AA99" s="1">
        <v>2612.1606126096299</v>
      </c>
      <c r="AB99" s="1">
        <v>1099.46187515409</v>
      </c>
      <c r="AC99" s="1">
        <v>2262.4103208103697</v>
      </c>
      <c r="AD99" s="1">
        <v>1901.6436628229101</v>
      </c>
      <c r="AE99" s="1">
        <v>1794.7066644163201</v>
      </c>
      <c r="AF99" s="1">
        <v>3666.78118371658</v>
      </c>
      <c r="AG99" s="1">
        <v>2091.0966900041899</v>
      </c>
      <c r="AH99" s="1">
        <v>2363.5570502400001</v>
      </c>
      <c r="AI99" s="1">
        <v>24176.143715574701</v>
      </c>
      <c r="AJ99" s="1">
        <v>44844.269552380603</v>
      </c>
      <c r="AK99" s="1">
        <v>49910.794160887097</v>
      </c>
      <c r="AL99" s="1">
        <v>86461.319915169501</v>
      </c>
      <c r="AM99" s="1">
        <v>51348.131836002976</v>
      </c>
      <c r="AN99" s="1">
        <v>50041.761505448201</v>
      </c>
      <c r="AO99" s="1">
        <v>67962.374485277702</v>
      </c>
      <c r="AP99" s="1">
        <v>63035.681376816399</v>
      </c>
      <c r="AQ99" s="1">
        <v>58341.7555326398</v>
      </c>
      <c r="AR99" s="1">
        <v>59845.393225045525</v>
      </c>
    </row>
    <row r="100" spans="1:44" ht="14.25" customHeight="1" x14ac:dyDescent="0.35">
      <c r="A100" s="1" t="s">
        <v>350</v>
      </c>
      <c r="B100" s="15">
        <v>2.3908635657635098E-8</v>
      </c>
      <c r="C100" s="15">
        <v>4.3584796624526602E-7</v>
      </c>
      <c r="D100" s="15">
        <v>3.4540777120728399E-6</v>
      </c>
      <c r="E100" s="15">
        <v>1.37544642342391E-10</v>
      </c>
      <c r="F100" s="15">
        <v>5.91903304147934E-10</v>
      </c>
      <c r="G100" s="14">
        <v>3.0783520297328299E-4</v>
      </c>
      <c r="H100" s="1">
        <v>7.3427540866752077</v>
      </c>
      <c r="I100" s="1">
        <f t="shared" si="0"/>
        <v>3.8262887750619803</v>
      </c>
      <c r="J100" s="1">
        <v>4.7499657624588076</v>
      </c>
      <c r="K100" s="1">
        <v>7.3427540866752077</v>
      </c>
      <c r="L100" s="1">
        <v>6.5020522608510847</v>
      </c>
      <c r="M100" s="1">
        <v>3.8262887750619803</v>
      </c>
      <c r="N100" s="1" t="s">
        <v>351</v>
      </c>
      <c r="O100" s="1" t="s">
        <v>352</v>
      </c>
      <c r="P100" s="1" t="s">
        <v>31</v>
      </c>
      <c r="Q100" s="1" t="s">
        <v>32</v>
      </c>
      <c r="R100" s="1" t="s">
        <v>33</v>
      </c>
      <c r="S100" s="1" t="s">
        <v>34</v>
      </c>
      <c r="T100" s="1">
        <v>43707.194398206499</v>
      </c>
      <c r="U100" s="1">
        <v>37226.728659665103</v>
      </c>
      <c r="V100" s="1">
        <v>67807.6114365307</v>
      </c>
      <c r="W100" s="1">
        <v>53813.320617723301</v>
      </c>
      <c r="X100" s="1">
        <v>50638.713778031401</v>
      </c>
      <c r="Y100" s="1">
        <v>228442.284152874</v>
      </c>
      <c r="Z100" s="1">
        <v>254949.847111468</v>
      </c>
      <c r="AA100" s="1">
        <v>219615.555396899</v>
      </c>
      <c r="AB100" s="1">
        <v>259120.94014116001</v>
      </c>
      <c r="AC100" s="1">
        <v>240532.15670060026</v>
      </c>
      <c r="AD100" s="1">
        <v>330326.44643918698</v>
      </c>
      <c r="AE100" s="1">
        <v>368649.096028</v>
      </c>
      <c r="AF100" s="1">
        <v>403802.71148966701</v>
      </c>
      <c r="AG100" s="1">
        <v>384532.236193611</v>
      </c>
      <c r="AH100" s="1">
        <v>371827.62253761623</v>
      </c>
      <c r="AI100" s="1">
        <v>267269.364007128</v>
      </c>
      <c r="AJ100" s="1">
        <v>271469.174505473</v>
      </c>
      <c r="AK100" s="1">
        <v>386681.48751827999</v>
      </c>
      <c r="AL100" s="1">
        <v>391602.22759727901</v>
      </c>
      <c r="AM100" s="1">
        <v>329255.56340704003</v>
      </c>
      <c r="AN100" s="1">
        <v>203348.67086079001</v>
      </c>
      <c r="AO100" s="1">
        <v>190943.15619968699</v>
      </c>
      <c r="AP100" s="1">
        <v>211410.68334479601</v>
      </c>
      <c r="AQ100" s="1">
        <v>169330.85804455899</v>
      </c>
      <c r="AR100" s="1">
        <v>193758.34211245799</v>
      </c>
    </row>
    <row r="101" spans="1:44" ht="14.25" customHeight="1" x14ac:dyDescent="0.35">
      <c r="A101" s="1" t="s">
        <v>353</v>
      </c>
      <c r="B101" s="15">
        <v>3.0766284617107202E-5</v>
      </c>
      <c r="C101" s="14">
        <v>1.09508490629229E-4</v>
      </c>
      <c r="D101" s="14">
        <v>8.5116514952037398E-2</v>
      </c>
      <c r="E101" s="14">
        <v>1.11897943154471E-4</v>
      </c>
      <c r="F101" s="14">
        <v>2.8450553200534801E-2</v>
      </c>
      <c r="G101" s="15">
        <v>1.5838725187178299E-5</v>
      </c>
      <c r="H101" s="1">
        <v>2.5762028964155119</v>
      </c>
      <c r="I101" s="1">
        <f t="shared" si="0"/>
        <v>1.543350486929687</v>
      </c>
      <c r="J101" s="1">
        <v>1.543350486929687</v>
      </c>
      <c r="K101" s="1">
        <v>2.2793559261297092</v>
      </c>
      <c r="L101" s="1">
        <v>1.671917944170809</v>
      </c>
      <c r="M101" s="1">
        <v>2.5762028964155119</v>
      </c>
      <c r="N101" s="1" t="s">
        <v>354</v>
      </c>
      <c r="O101" s="1" t="s">
        <v>355</v>
      </c>
      <c r="P101" s="1" t="s">
        <v>31</v>
      </c>
      <c r="Q101" s="1" t="s">
        <v>95</v>
      </c>
      <c r="R101" s="1" t="s">
        <v>39</v>
      </c>
      <c r="S101" s="1" t="s">
        <v>91</v>
      </c>
      <c r="T101" s="1">
        <v>2396.5748138441099</v>
      </c>
      <c r="U101" s="1">
        <v>1454.1695000208299</v>
      </c>
      <c r="V101" s="1">
        <v>2196.59071491546</v>
      </c>
      <c r="W101" s="1">
        <v>2290.7200819094601</v>
      </c>
      <c r="X101" s="1">
        <v>2084.513777672465</v>
      </c>
      <c r="Y101" s="1">
        <v>3102.6463829294198</v>
      </c>
      <c r="Z101" s="1">
        <v>3543.03141797238</v>
      </c>
      <c r="AA101" s="1">
        <v>2700.6320141737301</v>
      </c>
      <c r="AB101" s="1">
        <v>3522.2316000542301</v>
      </c>
      <c r="AC101" s="1">
        <v>3217.1353537824402</v>
      </c>
      <c r="AD101" s="1">
        <v>4590.0241935198001</v>
      </c>
      <c r="AE101" s="1">
        <v>4148.72942057009</v>
      </c>
      <c r="AF101" s="1">
        <v>4429.5821812272197</v>
      </c>
      <c r="AG101" s="1">
        <v>5837.0595336299302</v>
      </c>
      <c r="AH101" s="1">
        <v>4751.3488322367602</v>
      </c>
      <c r="AI101" s="1">
        <v>2620.0782032841398</v>
      </c>
      <c r="AJ101" s="1">
        <v>3361.2689310781102</v>
      </c>
      <c r="AK101" s="1">
        <v>4014.04497502707</v>
      </c>
      <c r="AL101" s="1">
        <v>3945.1518496581798</v>
      </c>
      <c r="AM101" s="1">
        <v>3485.1359897618745</v>
      </c>
      <c r="AN101" s="1">
        <v>6083.3226637850303</v>
      </c>
      <c r="AO101" s="1">
        <v>4599.8998663019402</v>
      </c>
      <c r="AP101" s="1">
        <v>4563.8553196709299</v>
      </c>
      <c r="AQ101" s="1">
        <v>6233.4438768734799</v>
      </c>
      <c r="AR101" s="1">
        <v>5370.1304316578453</v>
      </c>
    </row>
    <row r="102" spans="1:44" ht="14.25" customHeight="1" x14ac:dyDescent="0.35">
      <c r="A102" s="1" t="s">
        <v>356</v>
      </c>
      <c r="B102" s="14">
        <v>3.0184210968735299E-3</v>
      </c>
      <c r="C102" s="14">
        <v>5.5474796453438497E-3</v>
      </c>
      <c r="D102" s="14">
        <v>0.83555468741558003</v>
      </c>
      <c r="E102" s="14">
        <v>0.206526044458585</v>
      </c>
      <c r="F102" s="14">
        <v>1.08579626090255E-3</v>
      </c>
      <c r="G102" s="14">
        <v>9.6658546496445702E-2</v>
      </c>
      <c r="H102" s="1">
        <v>3.0126923786751618</v>
      </c>
      <c r="I102" s="1">
        <f t="shared" si="0"/>
        <v>1.3424033048191095</v>
      </c>
      <c r="J102" s="1">
        <v>1.3424033048191095</v>
      </c>
      <c r="K102" s="1">
        <v>1.8233825450434651</v>
      </c>
      <c r="L102" s="1">
        <v>3.0126923786751618</v>
      </c>
      <c r="M102" s="1">
        <v>2.0089023443270024</v>
      </c>
      <c r="N102" s="1" t="s">
        <v>357</v>
      </c>
      <c r="O102" s="1" t="s">
        <v>358</v>
      </c>
      <c r="P102" s="1" t="s">
        <v>31</v>
      </c>
      <c r="Q102" s="1" t="s">
        <v>32</v>
      </c>
      <c r="R102" s="1" t="s">
        <v>39</v>
      </c>
      <c r="S102" s="1" t="s">
        <v>70</v>
      </c>
      <c r="T102" s="1">
        <v>41939.424367062697</v>
      </c>
      <c r="U102" s="1">
        <v>28337.867183841001</v>
      </c>
      <c r="V102" s="1">
        <v>23641.757490104301</v>
      </c>
      <c r="W102" s="1">
        <v>37906.075069484803</v>
      </c>
      <c r="X102" s="1">
        <v>32956.281027623198</v>
      </c>
      <c r="Y102" s="1">
        <v>47745.2525097041</v>
      </c>
      <c r="Z102" s="1">
        <v>54862.927866976999</v>
      </c>
      <c r="AA102" s="1">
        <v>45453.097394432603</v>
      </c>
      <c r="AB102" s="1">
        <v>28901.2044930011</v>
      </c>
      <c r="AC102" s="1">
        <v>44240.620566028701</v>
      </c>
      <c r="AD102" s="1">
        <v>64053.2574113347</v>
      </c>
      <c r="AE102" s="1">
        <v>69095.918463922804</v>
      </c>
      <c r="AF102" s="1">
        <v>58979.052773340001</v>
      </c>
      <c r="AG102" s="1">
        <v>48239.401652663502</v>
      </c>
      <c r="AH102" s="1">
        <v>60091.90757531525</v>
      </c>
      <c r="AI102" s="1">
        <v>125458.236436782</v>
      </c>
      <c r="AJ102" s="1">
        <v>134082.14644237899</v>
      </c>
      <c r="AK102" s="1">
        <v>79420.804837281699</v>
      </c>
      <c r="AL102" s="1">
        <v>58187.359009146297</v>
      </c>
      <c r="AM102" s="1">
        <v>99287.136681397242</v>
      </c>
      <c r="AN102" s="1">
        <v>61402.501802829298</v>
      </c>
      <c r="AO102" s="1">
        <v>94494.681662049799</v>
      </c>
      <c r="AP102" s="1">
        <v>54198.870021180403</v>
      </c>
      <c r="AQ102" s="1">
        <v>54727.7473807075</v>
      </c>
      <c r="AR102" s="1">
        <v>66205.950216691752</v>
      </c>
    </row>
    <row r="103" spans="1:44" ht="14.25" customHeight="1" x14ac:dyDescent="0.35">
      <c r="A103" s="1" t="s">
        <v>359</v>
      </c>
      <c r="B103" s="14">
        <v>1.8444244204075599E-2</v>
      </c>
      <c r="C103" s="14">
        <v>2.67828691402562E-2</v>
      </c>
      <c r="D103" s="14">
        <v>0.11782484577600599</v>
      </c>
      <c r="E103" s="14">
        <v>4.2268204508994003E-2</v>
      </c>
      <c r="F103" s="14">
        <v>1.4462318998297899E-2</v>
      </c>
      <c r="G103" s="14">
        <v>9.3301651877424306E-3</v>
      </c>
      <c r="H103" s="1">
        <v>1.7420084443132702</v>
      </c>
      <c r="I103" s="1">
        <f t="shared" si="0"/>
        <v>1.4677958100458623</v>
      </c>
      <c r="J103" s="1">
        <v>1.4677958100458623</v>
      </c>
      <c r="K103" s="1">
        <v>1.5809040512574899</v>
      </c>
      <c r="L103" s="1">
        <v>1.6951536183335021</v>
      </c>
      <c r="M103" s="1">
        <v>1.7420084443132702</v>
      </c>
      <c r="N103" s="1" t="s">
        <v>360</v>
      </c>
      <c r="O103" s="1" t="s">
        <v>361</v>
      </c>
      <c r="P103" s="1" t="s">
        <v>31</v>
      </c>
      <c r="Q103" s="1" t="s">
        <v>170</v>
      </c>
      <c r="R103" s="1" t="s">
        <v>39</v>
      </c>
      <c r="S103" s="1" t="s">
        <v>70</v>
      </c>
      <c r="T103" s="1">
        <v>19335.297634000799</v>
      </c>
      <c r="U103" s="1">
        <v>19059.301086012601</v>
      </c>
      <c r="V103" s="1">
        <v>22252.541361766602</v>
      </c>
      <c r="W103" s="1">
        <v>28664.3545260057</v>
      </c>
      <c r="X103" s="1">
        <v>22327.873651946426</v>
      </c>
      <c r="Y103" s="1">
        <v>32694.534884346602</v>
      </c>
      <c r="Z103" s="1">
        <v>35154.4834844207</v>
      </c>
      <c r="AA103" s="1">
        <v>32455.898176850998</v>
      </c>
      <c r="AB103" s="1">
        <v>30786.121028623202</v>
      </c>
      <c r="AC103" s="1">
        <v>32772.759393560373</v>
      </c>
      <c r="AD103" s="1">
        <v>34879.817531264998</v>
      </c>
      <c r="AE103" s="1">
        <v>45396.698848875501</v>
      </c>
      <c r="AF103" s="1">
        <v>27889.447807200999</v>
      </c>
      <c r="AG103" s="1">
        <v>33026.939461968403</v>
      </c>
      <c r="AH103" s="1">
        <v>35298.225912327471</v>
      </c>
      <c r="AI103" s="1">
        <v>28329.546615477699</v>
      </c>
      <c r="AJ103" s="1">
        <v>49422.5898251053</v>
      </c>
      <c r="AK103" s="1">
        <v>39560.4829501524</v>
      </c>
      <c r="AL103" s="1">
        <v>34084.083852425603</v>
      </c>
      <c r="AM103" s="1">
        <v>37849.17581079025</v>
      </c>
      <c r="AN103" s="1">
        <v>29746.220631718501</v>
      </c>
      <c r="AO103" s="1">
        <v>39762.792034530299</v>
      </c>
      <c r="AP103" s="1">
        <v>38254.875149471402</v>
      </c>
      <c r="AQ103" s="1">
        <v>47817.489965281602</v>
      </c>
      <c r="AR103" s="1">
        <v>38895.344445250448</v>
      </c>
    </row>
    <row r="104" spans="1:44" ht="14.25" customHeight="1" x14ac:dyDescent="0.35">
      <c r="A104" s="1" t="s">
        <v>362</v>
      </c>
      <c r="B104" s="15">
        <v>5.5143613810223999E-11</v>
      </c>
      <c r="C104" s="15">
        <v>9.2481688408791405E-9</v>
      </c>
      <c r="D104" s="14">
        <v>0.99996585893133205</v>
      </c>
      <c r="E104" s="14">
        <v>0.997189446485229</v>
      </c>
      <c r="F104" s="15">
        <v>3.5789208547853899E-6</v>
      </c>
      <c r="G104" s="15">
        <v>3.3306690738754701E-16</v>
      </c>
      <c r="H104" s="1">
        <v>53.809235683331771</v>
      </c>
      <c r="I104" s="1">
        <f t="shared" si="0"/>
        <v>0.75073592804306644</v>
      </c>
      <c r="J104" s="1">
        <v>0.75073592804306644</v>
      </c>
      <c r="K104" s="1">
        <v>1.7643167279904699</v>
      </c>
      <c r="L104" s="1">
        <v>23.894011484349363</v>
      </c>
      <c r="M104" s="1">
        <v>53.809235683331771</v>
      </c>
      <c r="N104" s="1" t="s">
        <v>363</v>
      </c>
      <c r="O104" s="1" t="s">
        <v>364</v>
      </c>
      <c r="P104" s="1" t="s">
        <v>31</v>
      </c>
      <c r="Q104" s="1" t="s">
        <v>365</v>
      </c>
      <c r="R104" s="1" t="s">
        <v>39</v>
      </c>
      <c r="S104" s="1" t="s">
        <v>40</v>
      </c>
      <c r="T104" s="1">
        <v>499.140037785674</v>
      </c>
      <c r="U104" s="1">
        <v>595.43800148935895</v>
      </c>
      <c r="V104" s="1">
        <v>215.83981685407801</v>
      </c>
      <c r="W104" s="1">
        <v>195.505815019914</v>
      </c>
      <c r="X104" s="1">
        <v>376.48091778725626</v>
      </c>
      <c r="Y104" s="1">
        <v>12.166895155708801</v>
      </c>
      <c r="Z104" s="1">
        <v>207.94301388052</v>
      </c>
      <c r="AA104" s="1">
        <v>690.95509853188696</v>
      </c>
      <c r="AB104" s="1">
        <v>219.485997253969</v>
      </c>
      <c r="AC104" s="1">
        <v>282.63775120552123</v>
      </c>
      <c r="AD104" s="1">
        <v>566.74155728789196</v>
      </c>
      <c r="AE104" s="1">
        <v>925.11451815419002</v>
      </c>
      <c r="AF104" s="1">
        <v>707.03872655240502</v>
      </c>
      <c r="AG104" s="1">
        <v>458.03152209055702</v>
      </c>
      <c r="AH104" s="1">
        <v>664.23158102126104</v>
      </c>
      <c r="AI104" s="1">
        <v>9897.2612986407294</v>
      </c>
      <c r="AJ104" s="1">
        <v>7655.6999166511296</v>
      </c>
      <c r="AK104" s="1">
        <v>7601.8750256881003</v>
      </c>
      <c r="AL104" s="1">
        <v>10827.721252008399</v>
      </c>
      <c r="AM104" s="1">
        <v>8995.6393732470897</v>
      </c>
      <c r="AN104" s="1">
        <v>20054.075269567002</v>
      </c>
      <c r="AO104" s="1">
        <v>19350.433331033</v>
      </c>
      <c r="AP104" s="1">
        <v>24745.212773622599</v>
      </c>
      <c r="AQ104" s="1">
        <v>16882.880367743499</v>
      </c>
      <c r="AR104" s="1">
        <v>20258.150435491523</v>
      </c>
    </row>
    <row r="105" spans="1:44" ht="14.25" customHeight="1" x14ac:dyDescent="0.35">
      <c r="A105" s="1" t="s">
        <v>366</v>
      </c>
      <c r="B105" s="14">
        <v>9.0533545422320999E-4</v>
      </c>
      <c r="C105" s="14">
        <v>1.92937998064314E-3</v>
      </c>
      <c r="D105" s="14">
        <v>0.99979252496178705</v>
      </c>
      <c r="E105" s="14">
        <v>0.74997867277130803</v>
      </c>
      <c r="F105" s="14">
        <v>2.19406174256453E-3</v>
      </c>
      <c r="G105" s="14">
        <v>0.32466308665827198</v>
      </c>
      <c r="H105" s="1">
        <v>2.0896613120454419</v>
      </c>
      <c r="I105" s="1">
        <f t="shared" si="0"/>
        <v>0.7596694144484567</v>
      </c>
      <c r="J105" s="1">
        <v>1.0321278723096816</v>
      </c>
      <c r="K105" s="1">
        <v>0.7596694144484567</v>
      </c>
      <c r="L105" s="1">
        <v>2.0896613120454419</v>
      </c>
      <c r="M105" s="1">
        <v>1.417628816604402</v>
      </c>
      <c r="N105" s="1" t="s">
        <v>367</v>
      </c>
      <c r="O105" s="1" t="s">
        <v>368</v>
      </c>
      <c r="P105" s="1" t="s">
        <v>31</v>
      </c>
      <c r="Q105" s="1" t="s">
        <v>64</v>
      </c>
      <c r="R105" s="1" t="s">
        <v>39</v>
      </c>
      <c r="S105" s="1" t="s">
        <v>65</v>
      </c>
      <c r="T105" s="1">
        <v>20446.250253048998</v>
      </c>
      <c r="U105" s="1">
        <v>10889.7797031054</v>
      </c>
      <c r="V105" s="1">
        <v>13181.198887450701</v>
      </c>
      <c r="W105" s="1">
        <v>9972.7495642018694</v>
      </c>
      <c r="X105" s="1">
        <v>13622.494601951743</v>
      </c>
      <c r="Y105" s="1">
        <v>15803.198683586301</v>
      </c>
      <c r="Z105" s="1">
        <v>14780.474943998501</v>
      </c>
      <c r="AA105" s="1">
        <v>13647.2150108063</v>
      </c>
      <c r="AB105" s="1">
        <v>12009.7368378592</v>
      </c>
      <c r="AC105" s="1">
        <v>14060.156369062575</v>
      </c>
      <c r="AD105" s="1">
        <v>9855.6940981230091</v>
      </c>
      <c r="AE105" s="1">
        <v>11733.544228471201</v>
      </c>
      <c r="AF105" s="1">
        <v>9854.2501870655906</v>
      </c>
      <c r="AG105" s="1">
        <v>9950.8814767079693</v>
      </c>
      <c r="AH105" s="1">
        <v>10348.592497591942</v>
      </c>
      <c r="AI105" s="1">
        <v>35818.670086071303</v>
      </c>
      <c r="AJ105" s="1">
        <v>29987.187229270901</v>
      </c>
      <c r="AK105" s="1">
        <v>26480.857825228999</v>
      </c>
      <c r="AL105" s="1">
        <v>21578.884632414502</v>
      </c>
      <c r="AM105" s="1">
        <v>28466.399943246426</v>
      </c>
      <c r="AN105" s="1">
        <v>20172.037932604799</v>
      </c>
      <c r="AO105" s="1">
        <v>10055.0070034856</v>
      </c>
      <c r="AP105" s="1">
        <v>18483.891839153901</v>
      </c>
      <c r="AQ105" s="1">
        <v>28535.626831814501</v>
      </c>
      <c r="AR105" s="1">
        <v>19311.640901764702</v>
      </c>
    </row>
    <row r="106" spans="1:44" ht="14.25" customHeight="1" x14ac:dyDescent="0.35">
      <c r="A106" s="1" t="s">
        <v>369</v>
      </c>
      <c r="B106" s="15">
        <v>3.0132360426144901E-6</v>
      </c>
      <c r="C106" s="15">
        <v>1.78509784964582E-5</v>
      </c>
      <c r="D106" s="14">
        <v>0.99999997792703799</v>
      </c>
      <c r="E106" s="14">
        <v>0.67416540295402405</v>
      </c>
      <c r="F106" s="14">
        <v>1.4228262620297199E-4</v>
      </c>
      <c r="G106" s="15">
        <v>9.8986838898973404E-5</v>
      </c>
      <c r="H106" s="1">
        <v>2.6744256784860507</v>
      </c>
      <c r="I106" s="1">
        <f t="shared" si="0"/>
        <v>0.69757725259711301</v>
      </c>
      <c r="J106" s="1">
        <v>1.0036410422398316</v>
      </c>
      <c r="K106" s="1">
        <v>0.69757725259711301</v>
      </c>
      <c r="L106" s="1">
        <v>2.6116694662581694</v>
      </c>
      <c r="M106" s="1">
        <v>2.6744256784860507</v>
      </c>
      <c r="N106" s="1" t="s">
        <v>370</v>
      </c>
      <c r="O106" s="1" t="s">
        <v>368</v>
      </c>
      <c r="P106" s="1" t="s">
        <v>31</v>
      </c>
      <c r="Q106" s="1" t="s">
        <v>64</v>
      </c>
      <c r="R106" s="1" t="s">
        <v>39</v>
      </c>
      <c r="S106" s="1" t="s">
        <v>65</v>
      </c>
      <c r="T106" s="1">
        <v>8797.7742709311406</v>
      </c>
      <c r="U106" s="1">
        <v>8033.6892251558802</v>
      </c>
      <c r="V106" s="1">
        <v>9156.2723892669092</v>
      </c>
      <c r="W106" s="1">
        <v>5995.0427011711599</v>
      </c>
      <c r="X106" s="1">
        <v>7995.6946466312729</v>
      </c>
      <c r="Y106" s="1">
        <v>10278.205018860101</v>
      </c>
      <c r="Z106" s="1">
        <v>6813.4819103927002</v>
      </c>
      <c r="AA106" s="1">
        <v>8043.3454122353096</v>
      </c>
      <c r="AB106" s="1">
        <v>6964.1968928177002</v>
      </c>
      <c r="AC106" s="1">
        <v>8024.8073085764527</v>
      </c>
      <c r="AD106" s="1">
        <v>5034.6969578345297</v>
      </c>
      <c r="AE106" s="1">
        <v>4015.6210345098698</v>
      </c>
      <c r="AF106" s="1">
        <v>5613.8835856088699</v>
      </c>
      <c r="AG106" s="1">
        <v>7646.2572388566796</v>
      </c>
      <c r="AH106" s="1">
        <v>5577.6147042024877</v>
      </c>
      <c r="AI106" s="1">
        <v>26989.8467147722</v>
      </c>
      <c r="AJ106" s="1">
        <v>18511.723420996899</v>
      </c>
      <c r="AK106" s="1">
        <v>18068.283012239601</v>
      </c>
      <c r="AL106" s="1">
        <v>19958.593132514499</v>
      </c>
      <c r="AM106" s="1">
        <v>20882.111570130801</v>
      </c>
      <c r="AN106" s="1">
        <v>18649.802706373499</v>
      </c>
      <c r="AO106" s="1">
        <v>15977.5501284287</v>
      </c>
      <c r="AP106" s="1">
        <v>22928.253145225201</v>
      </c>
      <c r="AQ106" s="1">
        <v>27979.958341109101</v>
      </c>
      <c r="AR106" s="1">
        <v>21383.891080284127</v>
      </c>
    </row>
    <row r="107" spans="1:44" ht="14.25" customHeight="1" x14ac:dyDescent="0.35">
      <c r="A107" s="1" t="s">
        <v>371</v>
      </c>
      <c r="B107" s="15">
        <v>3.4376203472035301E-10</v>
      </c>
      <c r="C107" s="15">
        <v>2.20826183256074E-8</v>
      </c>
      <c r="D107" s="14">
        <v>0.999998467679591</v>
      </c>
      <c r="E107" s="14">
        <v>0.99999868316600105</v>
      </c>
      <c r="F107" s="15">
        <v>1.5750570014905199E-6</v>
      </c>
      <c r="G107" s="15">
        <v>1.31894495325469E-13</v>
      </c>
      <c r="H107" s="1">
        <v>358.78343761779621</v>
      </c>
      <c r="I107" s="1">
        <f t="shared" si="0"/>
        <v>9.809432869000409E-2</v>
      </c>
      <c r="J107" s="1">
        <v>9.809432869000409E-2</v>
      </c>
      <c r="K107" s="1">
        <v>0.13085181345417915</v>
      </c>
      <c r="L107" s="1">
        <v>185.24602053232766</v>
      </c>
      <c r="M107" s="1">
        <v>358.78343761779621</v>
      </c>
      <c r="N107" s="1" t="s">
        <v>372</v>
      </c>
      <c r="O107" s="1" t="s">
        <v>373</v>
      </c>
      <c r="P107" s="1" t="s">
        <v>374</v>
      </c>
      <c r="Q107" s="1" t="s">
        <v>57</v>
      </c>
      <c r="R107" s="1" t="s">
        <v>33</v>
      </c>
      <c r="S107" s="1" t="s">
        <v>84</v>
      </c>
      <c r="T107" s="1">
        <v>3.9717133544993302</v>
      </c>
      <c r="U107" s="1">
        <v>0</v>
      </c>
      <c r="V107" s="1">
        <v>769.64671566312995</v>
      </c>
      <c r="W107" s="1">
        <v>333.68104694810802</v>
      </c>
      <c r="X107" s="1">
        <v>276.8248689914343</v>
      </c>
      <c r="Y107" s="1">
        <v>104.695629161536</v>
      </c>
      <c r="Z107" s="1">
        <v>3.9241695921163</v>
      </c>
      <c r="AA107" s="1">
        <v>0</v>
      </c>
      <c r="AB107" s="1">
        <v>0</v>
      </c>
      <c r="AC107" s="1">
        <v>27.154949688413076</v>
      </c>
      <c r="AD107" s="1">
        <v>0</v>
      </c>
      <c r="AE107" s="1">
        <v>144.125415318329</v>
      </c>
      <c r="AF107" s="1">
        <v>0.766729148649968</v>
      </c>
      <c r="AG107" s="1">
        <v>0</v>
      </c>
      <c r="AH107" s="1">
        <v>36.223036116744744</v>
      </c>
      <c r="AI107" s="1">
        <v>62434.767225595802</v>
      </c>
      <c r="AJ107" s="1">
        <v>40200.1657298563</v>
      </c>
      <c r="AK107" s="1">
        <v>44775.510942433102</v>
      </c>
      <c r="AL107" s="1">
        <v>57712.3775622994</v>
      </c>
      <c r="AM107" s="1">
        <v>51280.705365046153</v>
      </c>
      <c r="AN107" s="1">
        <v>72682.976852423497</v>
      </c>
      <c r="AO107" s="1">
        <v>110584.170089604</v>
      </c>
      <c r="AP107" s="1">
        <v>113463.400999362</v>
      </c>
      <c r="AQ107" s="1">
        <v>100550.164517982</v>
      </c>
      <c r="AR107" s="1">
        <v>99320.178114842871</v>
      </c>
    </row>
    <row r="108" spans="1:44" ht="14.25" customHeight="1" x14ac:dyDescent="0.35">
      <c r="A108" s="1" t="s">
        <v>375</v>
      </c>
      <c r="B108" s="14">
        <v>4.3768215510129899E-4</v>
      </c>
      <c r="C108" s="14">
        <v>1.02505768616606E-3</v>
      </c>
      <c r="D108" s="14">
        <v>0.28806781163024803</v>
      </c>
      <c r="E108" s="14">
        <v>0.67059979558517802</v>
      </c>
      <c r="F108" s="14">
        <v>3.3705650605626602E-3</v>
      </c>
      <c r="G108" s="14">
        <v>0.118656716612468</v>
      </c>
      <c r="H108" s="1">
        <v>1.8345556061752462</v>
      </c>
      <c r="I108" s="1">
        <f t="shared" si="0"/>
        <v>0.64742825981873564</v>
      </c>
      <c r="J108" s="1">
        <v>0.64742825981873564</v>
      </c>
      <c r="K108" s="1">
        <v>1.2184430051513062</v>
      </c>
      <c r="L108" s="1">
        <v>1.8345556061752462</v>
      </c>
      <c r="M108" s="1">
        <v>1.4616517540887699</v>
      </c>
      <c r="N108" s="1" t="s">
        <v>376</v>
      </c>
      <c r="O108" s="1" t="s">
        <v>377</v>
      </c>
      <c r="P108" s="1" t="s">
        <v>31</v>
      </c>
      <c r="Q108" s="1" t="s">
        <v>32</v>
      </c>
      <c r="R108" s="1" t="s">
        <v>33</v>
      </c>
      <c r="S108" s="1" t="s">
        <v>34</v>
      </c>
      <c r="T108" s="1">
        <v>570205.77976619801</v>
      </c>
      <c r="U108" s="1">
        <v>334138.90827481699</v>
      </c>
      <c r="V108" s="1">
        <v>314063.54795966099</v>
      </c>
      <c r="W108" s="1">
        <v>187616.63403453701</v>
      </c>
      <c r="X108" s="1">
        <v>351506.2175088033</v>
      </c>
      <c r="Y108" s="1">
        <v>207607.65300610501</v>
      </c>
      <c r="Z108" s="1">
        <v>216197.6131325</v>
      </c>
      <c r="AA108" s="1">
        <v>176024.54137233499</v>
      </c>
      <c r="AB108" s="1">
        <v>310470.42735782202</v>
      </c>
      <c r="AC108" s="1">
        <v>227575.05871719052</v>
      </c>
      <c r="AD108" s="1">
        <v>401828.93852123799</v>
      </c>
      <c r="AE108" s="1">
        <v>330507.22884091001</v>
      </c>
      <c r="AF108" s="1">
        <v>469421.48039300297</v>
      </c>
      <c r="AG108" s="1">
        <v>511403.52020802902</v>
      </c>
      <c r="AH108" s="1">
        <v>428290.291990795</v>
      </c>
      <c r="AI108" s="1">
        <v>624681.76983129606</v>
      </c>
      <c r="AJ108" s="1">
        <v>744149.92827867297</v>
      </c>
      <c r="AK108" s="1">
        <v>661612.43916183896</v>
      </c>
      <c r="AL108" s="1">
        <v>548986.67047311401</v>
      </c>
      <c r="AM108" s="1">
        <v>644857.70193623053</v>
      </c>
      <c r="AN108" s="1">
        <v>517117.46801793302</v>
      </c>
      <c r="AO108" s="1">
        <v>456407.43340036197</v>
      </c>
      <c r="AP108" s="1">
        <v>652314.20918335905</v>
      </c>
      <c r="AQ108" s="1">
        <v>429279.60697775002</v>
      </c>
      <c r="AR108" s="1">
        <v>513779.67939485103</v>
      </c>
    </row>
    <row r="109" spans="1:44" ht="14.25" customHeight="1" x14ac:dyDescent="0.35">
      <c r="A109" s="1" t="s">
        <v>378</v>
      </c>
      <c r="B109" s="15">
        <v>4.34098639193342E-6</v>
      </c>
      <c r="C109" s="15">
        <v>2.2964669187130099E-5</v>
      </c>
      <c r="D109" s="14">
        <v>0.97081598462754604</v>
      </c>
      <c r="E109" s="14">
        <v>0.47330435546530097</v>
      </c>
      <c r="F109" s="15">
        <v>1.6239716185140199E-5</v>
      </c>
      <c r="G109" s="14">
        <v>1.6106489935552301E-4</v>
      </c>
      <c r="H109" s="1">
        <v>36.401932483326206</v>
      </c>
      <c r="I109" s="1">
        <f t="shared" si="0"/>
        <v>3.2740821757858032</v>
      </c>
      <c r="J109" s="1">
        <v>3.2740821757858032</v>
      </c>
      <c r="K109" s="1">
        <v>7.7207330596220993</v>
      </c>
      <c r="L109" s="1">
        <v>36.401932483326206</v>
      </c>
      <c r="M109" s="1">
        <v>28.861186146435433</v>
      </c>
      <c r="N109" s="1" t="s">
        <v>379</v>
      </c>
      <c r="O109" s="1" t="s">
        <v>380</v>
      </c>
      <c r="P109" s="1" t="s">
        <v>31</v>
      </c>
      <c r="Q109" s="1" t="s">
        <v>95</v>
      </c>
      <c r="R109" s="1" t="s">
        <v>39</v>
      </c>
      <c r="S109" s="1" t="s">
        <v>40</v>
      </c>
      <c r="T109" s="1">
        <v>224.45847015151799</v>
      </c>
      <c r="U109" s="1">
        <v>326.07764782073298</v>
      </c>
      <c r="V109" s="1">
        <v>359.01896290265603</v>
      </c>
      <c r="W109" s="1">
        <v>318.708314493942</v>
      </c>
      <c r="X109" s="1">
        <v>307.06584884221223</v>
      </c>
      <c r="Y109" s="1">
        <v>1285.2362478330699</v>
      </c>
      <c r="Z109" s="1">
        <v>1112.3980132879101</v>
      </c>
      <c r="AA109" s="1">
        <v>857.79018351360401</v>
      </c>
      <c r="AB109" s="1">
        <v>766.01084531271499</v>
      </c>
      <c r="AC109" s="1">
        <v>1005.3588224868248</v>
      </c>
      <c r="AD109" s="1">
        <v>2234.4634121733102</v>
      </c>
      <c r="AE109" s="1">
        <v>2181.9975615404801</v>
      </c>
      <c r="AF109" s="1">
        <v>3179.0364151489998</v>
      </c>
      <c r="AG109" s="1">
        <v>1887.5964136851701</v>
      </c>
      <c r="AH109" s="1">
        <v>2370.7734506369902</v>
      </c>
      <c r="AI109" s="1">
        <v>9927.8705301715199</v>
      </c>
      <c r="AJ109" s="1">
        <v>8818.1750995385191</v>
      </c>
      <c r="AK109" s="1">
        <v>11330.047710045899</v>
      </c>
      <c r="AL109" s="1">
        <v>14635.0678502019</v>
      </c>
      <c r="AM109" s="1">
        <v>11177.79029748946</v>
      </c>
      <c r="AN109" s="1">
        <v>4971.0095061673901</v>
      </c>
      <c r="AO109" s="1">
        <v>14418.475156115899</v>
      </c>
      <c r="AP109" s="1">
        <v>7916.1813014951904</v>
      </c>
      <c r="AQ109" s="1">
        <v>8143.4725268146904</v>
      </c>
      <c r="AR109" s="1">
        <v>8862.2846226482925</v>
      </c>
    </row>
    <row r="110" spans="1:44" ht="14.25" customHeight="1" x14ac:dyDescent="0.35">
      <c r="A110" s="1" t="s">
        <v>381</v>
      </c>
      <c r="B110" s="14">
        <v>2.8874764857005102E-4</v>
      </c>
      <c r="C110" s="14">
        <v>7.1340765186996198E-4</v>
      </c>
      <c r="D110" s="14">
        <v>0.80975051989102997</v>
      </c>
      <c r="E110" s="14">
        <v>1.26221386738457E-4</v>
      </c>
      <c r="F110" s="14">
        <v>5.4104886806630699E-3</v>
      </c>
      <c r="G110" s="14">
        <v>3.4533677210107701E-2</v>
      </c>
      <c r="H110" s="1">
        <v>2.9922055832737247</v>
      </c>
      <c r="I110" s="1">
        <f t="shared" si="0"/>
        <v>1.2976314768927384</v>
      </c>
      <c r="J110" s="1">
        <v>1.2976314768927384</v>
      </c>
      <c r="K110" s="1">
        <v>2.9922055832737247</v>
      </c>
      <c r="L110" s="1">
        <v>2.3517357474086453</v>
      </c>
      <c r="M110" s="1">
        <v>2.0210400102623938</v>
      </c>
      <c r="N110" s="1" t="s">
        <v>382</v>
      </c>
      <c r="O110" s="1" t="s">
        <v>383</v>
      </c>
      <c r="P110" s="1" t="s">
        <v>31</v>
      </c>
      <c r="Q110" s="1" t="s">
        <v>64</v>
      </c>
      <c r="R110" s="1" t="s">
        <v>33</v>
      </c>
      <c r="S110" s="1" t="s">
        <v>34</v>
      </c>
      <c r="T110" s="1">
        <v>15573.6999194931</v>
      </c>
      <c r="U110" s="1">
        <v>7503.2558379448301</v>
      </c>
      <c r="V110" s="1">
        <v>11010.669333874501</v>
      </c>
      <c r="W110" s="1">
        <v>6208.7926872937796</v>
      </c>
      <c r="X110" s="1">
        <v>10074.104444651553</v>
      </c>
      <c r="Y110" s="1">
        <v>20271.479312958101</v>
      </c>
      <c r="Z110" s="1">
        <v>14957.1082460995</v>
      </c>
      <c r="AA110" s="1">
        <v>7756.6685620435001</v>
      </c>
      <c r="AB110" s="1">
        <v>9304.6439944384801</v>
      </c>
      <c r="AC110" s="1">
        <v>13072.475028884895</v>
      </c>
      <c r="AD110" s="1">
        <v>24251.309004259499</v>
      </c>
      <c r="AE110" s="1">
        <v>30457.172575036398</v>
      </c>
      <c r="AF110" s="1">
        <v>29974.566189699101</v>
      </c>
      <c r="AG110" s="1">
        <v>35892.1184940811</v>
      </c>
      <c r="AH110" s="1">
        <v>30143.791565769025</v>
      </c>
      <c r="AI110" s="1">
        <v>28674.946560119599</v>
      </c>
      <c r="AJ110" s="1">
        <v>27004.089463836699</v>
      </c>
      <c r="AK110" s="1">
        <v>24499.242095433601</v>
      </c>
      <c r="AL110" s="1">
        <v>14588.2480630716</v>
      </c>
      <c r="AM110" s="1">
        <v>23691.631545615375</v>
      </c>
      <c r="AN110" s="1">
        <v>20316.8305570825</v>
      </c>
      <c r="AO110" s="1">
        <v>20336.7062927347</v>
      </c>
      <c r="AP110" s="1">
        <v>24593.0115475198</v>
      </c>
      <c r="AQ110" s="1">
        <v>16194.124203474999</v>
      </c>
      <c r="AR110" s="1">
        <v>20360.168150203001</v>
      </c>
    </row>
    <row r="111" spans="1:44" ht="14.25" customHeight="1" x14ac:dyDescent="0.35">
      <c r="A111" s="1" t="s">
        <v>384</v>
      </c>
      <c r="B111" s="14">
        <v>3.4680237197858801E-2</v>
      </c>
      <c r="C111" s="14">
        <v>4.69244132195702E-2</v>
      </c>
      <c r="D111" s="14">
        <v>0.95016443691536601</v>
      </c>
      <c r="E111" s="14">
        <v>0.79145451695063396</v>
      </c>
      <c r="F111" s="14">
        <v>4.8528747202825399E-2</v>
      </c>
      <c r="G111" s="14">
        <v>0.30841770054357598</v>
      </c>
      <c r="H111" s="1">
        <v>1.8419402717683893</v>
      </c>
      <c r="I111" s="1">
        <f t="shared" si="0"/>
        <v>0.83287663651188859</v>
      </c>
      <c r="J111" s="1">
        <v>0.83287663651188859</v>
      </c>
      <c r="K111" s="1">
        <v>1.2705300327054785</v>
      </c>
      <c r="L111" s="1">
        <v>1.8419402717683893</v>
      </c>
      <c r="M111" s="1">
        <v>1.5162736048483758</v>
      </c>
      <c r="N111" s="1" t="s">
        <v>385</v>
      </c>
      <c r="O111" s="1" t="s">
        <v>386</v>
      </c>
      <c r="P111" s="1" t="s">
        <v>31</v>
      </c>
      <c r="Q111" s="1" t="s">
        <v>57</v>
      </c>
      <c r="R111" s="1" t="s">
        <v>33</v>
      </c>
      <c r="S111" s="1" t="s">
        <v>34</v>
      </c>
      <c r="T111" s="1">
        <v>10852.251340740801</v>
      </c>
      <c r="U111" s="1">
        <v>5177.13862430888</v>
      </c>
      <c r="V111" s="1">
        <v>3399.97850384496</v>
      </c>
      <c r="W111" s="1">
        <v>5723.8044377615797</v>
      </c>
      <c r="X111" s="1">
        <v>6288.2932266640555</v>
      </c>
      <c r="Y111" s="1">
        <v>8949.16162914298</v>
      </c>
      <c r="Z111" s="1">
        <v>3394.2647446875599</v>
      </c>
      <c r="AA111" s="1">
        <v>4792.8049969642298</v>
      </c>
      <c r="AB111" s="1">
        <v>3813.2586773030298</v>
      </c>
      <c r="AC111" s="1">
        <v>5237.3725120244499</v>
      </c>
      <c r="AD111" s="1">
        <v>10902.166245713701</v>
      </c>
      <c r="AE111" s="1">
        <v>5881.2092770958297</v>
      </c>
      <c r="AF111" s="1">
        <v>6410.3169369125499</v>
      </c>
      <c r="AG111" s="1">
        <v>8764.1691360183995</v>
      </c>
      <c r="AH111" s="1">
        <v>7989.4653989351209</v>
      </c>
      <c r="AI111" s="1">
        <v>16636.278330260899</v>
      </c>
      <c r="AJ111" s="1">
        <v>11632.9920260989</v>
      </c>
      <c r="AK111" s="1">
        <v>10503.1361901492</v>
      </c>
      <c r="AL111" s="1">
        <v>7558.2355930146496</v>
      </c>
      <c r="AM111" s="1">
        <v>11582.660534880912</v>
      </c>
      <c r="AN111" s="1">
        <v>10711.3354848699</v>
      </c>
      <c r="AO111" s="1">
        <v>8791.4369416611298</v>
      </c>
      <c r="AP111" s="1">
        <v>9933.2380074945195</v>
      </c>
      <c r="AQ111" s="1">
        <v>8703.0817225245792</v>
      </c>
      <c r="AR111" s="1">
        <v>9534.7730391375317</v>
      </c>
    </row>
    <row r="112" spans="1:44" ht="14.25" customHeight="1" x14ac:dyDescent="0.35">
      <c r="A112" s="1" t="s">
        <v>387</v>
      </c>
      <c r="B112" s="15">
        <v>2.837711180884E-7</v>
      </c>
      <c r="C112" s="15">
        <v>2.9000548356155398E-6</v>
      </c>
      <c r="D112" s="14">
        <v>0.24425285667048099</v>
      </c>
      <c r="E112" s="14">
        <v>0.410450156131767</v>
      </c>
      <c r="F112" s="15">
        <v>3.3492699971993098E-5</v>
      </c>
      <c r="G112" s="15">
        <v>1.96961319021138E-5</v>
      </c>
      <c r="H112" s="1">
        <v>2.4055958361864151</v>
      </c>
      <c r="I112" s="1">
        <f t="shared" si="0"/>
        <v>0.6495251326612298</v>
      </c>
      <c r="J112" s="1">
        <v>0.6495251326612298</v>
      </c>
      <c r="K112" s="1">
        <v>1.2833794059277441</v>
      </c>
      <c r="L112" s="1">
        <v>2.2587851747284207</v>
      </c>
      <c r="M112" s="1">
        <v>2.4055958361864151</v>
      </c>
      <c r="N112" s="1" t="s">
        <v>388</v>
      </c>
      <c r="O112" s="1" t="s">
        <v>389</v>
      </c>
      <c r="P112" s="1" t="s">
        <v>31</v>
      </c>
      <c r="Q112" s="1" t="s">
        <v>48</v>
      </c>
      <c r="R112" s="1" t="s">
        <v>39</v>
      </c>
      <c r="S112" s="1" t="s">
        <v>390</v>
      </c>
      <c r="T112" s="1">
        <v>1813.4407003641099</v>
      </c>
      <c r="U112" s="1">
        <v>1360.2641098655999</v>
      </c>
      <c r="V112" s="1">
        <v>1775.9214820029299</v>
      </c>
      <c r="W112" s="1">
        <v>1437.4950414251</v>
      </c>
      <c r="X112" s="1">
        <v>1596.7803334144348</v>
      </c>
      <c r="Y112" s="1">
        <v>413.10619679531999</v>
      </c>
      <c r="Z112" s="1">
        <v>1272.9298393056099</v>
      </c>
      <c r="AA112" s="1">
        <v>847.29795449921505</v>
      </c>
      <c r="AB112" s="1">
        <v>1615.26184096727</v>
      </c>
      <c r="AC112" s="1">
        <v>1037.1489578918536</v>
      </c>
      <c r="AD112" s="1">
        <v>1834.9243959932201</v>
      </c>
      <c r="AE112" s="1">
        <v>1910.91562181309</v>
      </c>
      <c r="AF112" s="1">
        <v>2002.76064270188</v>
      </c>
      <c r="AG112" s="1">
        <v>2448.4993222698999</v>
      </c>
      <c r="AH112" s="1">
        <v>2049.2749956945227</v>
      </c>
      <c r="AI112" s="1">
        <v>3656.1326114613898</v>
      </c>
      <c r="AJ112" s="1">
        <v>3399.4354063461001</v>
      </c>
      <c r="AK112" s="1">
        <v>3166.3155184368502</v>
      </c>
      <c r="AL112" s="1">
        <v>4205.2514414133802</v>
      </c>
      <c r="AM112" s="1">
        <v>3606.7837444144302</v>
      </c>
      <c r="AN112" s="1">
        <v>3063.3799657930399</v>
      </c>
      <c r="AO112" s="1">
        <v>3796.5825300700199</v>
      </c>
      <c r="AP112" s="1">
        <v>4413.1025244431603</v>
      </c>
      <c r="AQ112" s="1">
        <v>4091.7674651582602</v>
      </c>
      <c r="AR112" s="1">
        <v>3841.2081213661199</v>
      </c>
    </row>
    <row r="113" spans="1:44" ht="14.25" customHeight="1" x14ac:dyDescent="0.35">
      <c r="A113" s="1" t="s">
        <v>391</v>
      </c>
      <c r="B113" s="15">
        <v>2.2021117280418099E-5</v>
      </c>
      <c r="C113" s="15">
        <v>8.1387636195298806E-5</v>
      </c>
      <c r="D113" s="14">
        <v>1.60152146569714E-3</v>
      </c>
      <c r="E113" s="14">
        <v>4.5514847493563996E-3</v>
      </c>
      <c r="F113" s="15">
        <v>1.1773822362615101E-6</v>
      </c>
      <c r="G113" s="14">
        <v>3.8224903233940999E-4</v>
      </c>
      <c r="H113" s="1">
        <v>1.8438362617557551</v>
      </c>
      <c r="I113" s="1">
        <f t="shared" si="0"/>
        <v>1.4180900600595672</v>
      </c>
      <c r="J113" s="1">
        <v>1.477451918888679</v>
      </c>
      <c r="K113" s="1">
        <v>1.4180900600595672</v>
      </c>
      <c r="L113" s="1">
        <v>1.8438362617557551</v>
      </c>
      <c r="M113" s="1">
        <v>1.5566827301066732</v>
      </c>
      <c r="N113" s="1" t="s">
        <v>392</v>
      </c>
      <c r="O113" s="1" t="s">
        <v>393</v>
      </c>
      <c r="P113" s="1" t="s">
        <v>31</v>
      </c>
      <c r="Q113" s="1" t="s">
        <v>44</v>
      </c>
      <c r="R113" s="1" t="s">
        <v>33</v>
      </c>
      <c r="S113" s="1" t="s">
        <v>394</v>
      </c>
      <c r="T113" s="1">
        <v>558793.72979585803</v>
      </c>
      <c r="U113" s="1">
        <v>572921.27010082197</v>
      </c>
      <c r="V113" s="1">
        <v>770059.61689033697</v>
      </c>
      <c r="W113" s="1">
        <v>932568.263449691</v>
      </c>
      <c r="X113" s="1">
        <v>708585.72005917691</v>
      </c>
      <c r="Y113" s="1">
        <v>1054651.7540180499</v>
      </c>
      <c r="Z113" s="1">
        <v>1119286.4567944501</v>
      </c>
      <c r="AA113" s="1">
        <v>1066236.29086375</v>
      </c>
      <c r="AB113" s="1">
        <v>947430.82551793905</v>
      </c>
      <c r="AC113" s="1">
        <v>1046901.3317985472</v>
      </c>
      <c r="AD113" s="1">
        <v>970250.58990291099</v>
      </c>
      <c r="AE113" s="1">
        <v>1011889.14539171</v>
      </c>
      <c r="AF113" s="1">
        <v>935803.04860550805</v>
      </c>
      <c r="AG113" s="1">
        <v>1101410.68136415</v>
      </c>
      <c r="AH113" s="1">
        <v>1004838.3663160698</v>
      </c>
      <c r="AI113" s="1">
        <v>1172516.67463097</v>
      </c>
      <c r="AJ113" s="1">
        <v>1445825.1688083101</v>
      </c>
      <c r="AK113" s="1">
        <v>1332375.0698705099</v>
      </c>
      <c r="AL113" s="1">
        <v>1275347.2675199001</v>
      </c>
      <c r="AM113" s="1">
        <v>1306516.0452074227</v>
      </c>
      <c r="AN113" s="1">
        <v>1118844.5735599599</v>
      </c>
      <c r="AO113" s="1">
        <v>1142131.68709191</v>
      </c>
      <c r="AP113" s="1">
        <v>1077129.86460179</v>
      </c>
      <c r="AQ113" s="1">
        <v>1074066.48761163</v>
      </c>
      <c r="AR113" s="1">
        <v>1103043.1532163224</v>
      </c>
    </row>
    <row r="114" spans="1:44" ht="14.25" customHeight="1" x14ac:dyDescent="0.35">
      <c r="A114" s="1" t="s">
        <v>395</v>
      </c>
      <c r="B114" s="15">
        <v>1.2354768049119299E-8</v>
      </c>
      <c r="C114" s="15">
        <v>2.6881584029454802E-7</v>
      </c>
      <c r="D114" s="14">
        <v>0.99938254964635898</v>
      </c>
      <c r="E114" s="14">
        <v>0.99359423890377296</v>
      </c>
      <c r="F114" s="15">
        <v>9.8902233334419206E-5</v>
      </c>
      <c r="G114" s="15">
        <v>1.26771926289848E-10</v>
      </c>
      <c r="H114" s="1">
        <v>13.564787636331802</v>
      </c>
      <c r="I114" s="1">
        <f t="shared" si="0"/>
        <v>0.64884361428257409</v>
      </c>
      <c r="J114" s="1">
        <v>0.80851047313136604</v>
      </c>
      <c r="K114" s="1">
        <v>0.64884361428257409</v>
      </c>
      <c r="L114" s="1">
        <v>8.4030061069069948</v>
      </c>
      <c r="M114" s="1">
        <v>13.564787636331802</v>
      </c>
      <c r="N114" s="1" t="s">
        <v>396</v>
      </c>
      <c r="O114" s="1" t="s">
        <v>397</v>
      </c>
      <c r="P114" s="1" t="s">
        <v>31</v>
      </c>
      <c r="Q114" s="1" t="s">
        <v>57</v>
      </c>
      <c r="R114" s="1" t="s">
        <v>33</v>
      </c>
      <c r="S114" s="1" t="s">
        <v>34</v>
      </c>
      <c r="T114" s="1">
        <v>1114.4302170487299</v>
      </c>
      <c r="U114" s="1">
        <v>749.31411212060198</v>
      </c>
      <c r="V114" s="1">
        <v>631.02825138052299</v>
      </c>
      <c r="W114" s="1">
        <v>701.04567507382603</v>
      </c>
      <c r="X114" s="1">
        <v>798.95456390592017</v>
      </c>
      <c r="Y114" s="1">
        <v>870.18394547342302</v>
      </c>
      <c r="Z114" s="1">
        <v>565.145430581504</v>
      </c>
      <c r="AA114" s="1">
        <v>682.75123001126599</v>
      </c>
      <c r="AB114" s="1">
        <v>465.771923829966</v>
      </c>
      <c r="AC114" s="1">
        <v>645.96313247403975</v>
      </c>
      <c r="AD114" s="1">
        <v>389.31775226022103</v>
      </c>
      <c r="AE114" s="1">
        <v>271.61156169804201</v>
      </c>
      <c r="AF114" s="1">
        <v>541.60404781133502</v>
      </c>
      <c r="AG114" s="1">
        <v>871.05290579950201</v>
      </c>
      <c r="AH114" s="1">
        <v>518.39656689227502</v>
      </c>
      <c r="AI114" s="1">
        <v>7017.2165518702004</v>
      </c>
      <c r="AJ114" s="1">
        <v>3963.1368444764098</v>
      </c>
      <c r="AK114" s="1">
        <v>6275.4011022389104</v>
      </c>
      <c r="AL114" s="1">
        <v>9598.7258199851294</v>
      </c>
      <c r="AM114" s="1">
        <v>6713.6200796426619</v>
      </c>
      <c r="AN114" s="1">
        <v>8774.1666285844694</v>
      </c>
      <c r="AO114" s="1">
        <v>10158.5725991408</v>
      </c>
      <c r="AP114" s="1">
        <v>12056.978351317801</v>
      </c>
      <c r="AQ114" s="1">
        <v>12360.8783828045</v>
      </c>
      <c r="AR114" s="1">
        <v>10837.648990461892</v>
      </c>
    </row>
    <row r="115" spans="1:44" ht="14.25" customHeight="1" x14ac:dyDescent="0.35">
      <c r="A115" s="1" t="s">
        <v>398</v>
      </c>
      <c r="B115" s="15">
        <v>5.4983045129191497E-10</v>
      </c>
      <c r="C115" s="15">
        <v>3.3714603581490597E-8</v>
      </c>
      <c r="D115" s="14">
        <v>0.99620698511243699</v>
      </c>
      <c r="E115" s="14">
        <v>0.99996887161636605</v>
      </c>
      <c r="F115" s="14">
        <v>3.3858998454097101E-3</v>
      </c>
      <c r="G115" s="15">
        <v>2.1274093597867201E-12</v>
      </c>
      <c r="H115" s="1">
        <v>26.163233620226531</v>
      </c>
      <c r="I115" s="1">
        <f t="shared" si="0"/>
        <v>1.1332091199532013</v>
      </c>
      <c r="J115" s="1">
        <v>1.452367854297119</v>
      </c>
      <c r="K115" s="1">
        <v>1.1332091199532013</v>
      </c>
      <c r="L115" s="1">
        <v>7.939294170640844</v>
      </c>
      <c r="M115" s="1">
        <v>26.163233620226531</v>
      </c>
      <c r="N115" s="1" t="s">
        <v>399</v>
      </c>
      <c r="O115" s="1" t="s">
        <v>400</v>
      </c>
      <c r="P115" s="1" t="s">
        <v>31</v>
      </c>
      <c r="Q115" s="1" t="s">
        <v>401</v>
      </c>
      <c r="R115" s="1" t="s">
        <v>39</v>
      </c>
      <c r="S115" s="1" t="s">
        <v>40</v>
      </c>
      <c r="T115" s="1">
        <v>158.07315045730701</v>
      </c>
      <c r="U115" s="1">
        <v>388.51998461143302</v>
      </c>
      <c r="V115" s="1">
        <v>1167.0619116222799</v>
      </c>
      <c r="W115" s="1">
        <v>1501.27820089172</v>
      </c>
      <c r="X115" s="1">
        <v>803.73331189568489</v>
      </c>
      <c r="Y115" s="1">
        <v>1550.7286848357401</v>
      </c>
      <c r="Z115" s="1">
        <v>1049.2757586052401</v>
      </c>
      <c r="AA115" s="1">
        <v>796.66235873881101</v>
      </c>
      <c r="AB115" s="1">
        <v>1272.5989003204199</v>
      </c>
      <c r="AC115" s="1">
        <v>1167.3164256250529</v>
      </c>
      <c r="AD115" s="1">
        <v>659.26016235375005</v>
      </c>
      <c r="AE115" s="1">
        <v>1207.3240694066101</v>
      </c>
      <c r="AF115" s="1">
        <v>490.38776269955298</v>
      </c>
      <c r="AG115" s="1">
        <v>1286.21968174161</v>
      </c>
      <c r="AH115" s="1">
        <v>910.79791905038087</v>
      </c>
      <c r="AI115" s="1">
        <v>5071.02668964035</v>
      </c>
      <c r="AJ115" s="1">
        <v>3896.8872413590002</v>
      </c>
      <c r="AK115" s="1">
        <v>6412.8236677206296</v>
      </c>
      <c r="AL115" s="1">
        <v>10143.563192813101</v>
      </c>
      <c r="AM115" s="1">
        <v>6381.0751978832704</v>
      </c>
      <c r="AN115" s="1">
        <v>16585.2251538819</v>
      </c>
      <c r="AO115" s="1">
        <v>20733.613417475201</v>
      </c>
      <c r="AP115" s="1">
        <v>23943.931033201501</v>
      </c>
      <c r="AQ115" s="1">
        <v>22850.280025382199</v>
      </c>
      <c r="AR115" s="1">
        <v>21028.262407485199</v>
      </c>
    </row>
    <row r="116" spans="1:44" ht="14.25" customHeight="1" x14ac:dyDescent="0.35">
      <c r="A116" s="1" t="s">
        <v>402</v>
      </c>
      <c r="B116" s="15">
        <v>1.1019188928938801E-7</v>
      </c>
      <c r="C116" s="15">
        <v>1.4431928024406301E-6</v>
      </c>
      <c r="D116" s="14">
        <v>0.98489397171790805</v>
      </c>
      <c r="E116" s="14">
        <v>0.979267268625722</v>
      </c>
      <c r="F116" s="15">
        <v>4.9095566187151698E-5</v>
      </c>
      <c r="G116" s="15">
        <v>2.1803321681446201E-7</v>
      </c>
      <c r="H116" s="1">
        <v>9.8505070871877169</v>
      </c>
      <c r="I116" s="1">
        <f t="shared" si="0"/>
        <v>0.57054189120122178</v>
      </c>
      <c r="J116" s="1">
        <v>0.60677462392247128</v>
      </c>
      <c r="K116" s="1">
        <v>0.57054189120122178</v>
      </c>
      <c r="L116" s="1">
        <v>7.4961260479918117</v>
      </c>
      <c r="M116" s="1">
        <v>9.8505070871877169</v>
      </c>
      <c r="N116" s="1" t="s">
        <v>403</v>
      </c>
      <c r="O116" s="1" t="s">
        <v>404</v>
      </c>
      <c r="P116" s="1" t="s">
        <v>31</v>
      </c>
      <c r="Q116" s="1" t="s">
        <v>57</v>
      </c>
      <c r="R116" s="1" t="s">
        <v>39</v>
      </c>
      <c r="S116" s="1" t="s">
        <v>65</v>
      </c>
      <c r="T116" s="1">
        <v>5231.3992635478899</v>
      </c>
      <c r="U116" s="1">
        <v>3764.6680005180701</v>
      </c>
      <c r="V116" s="1">
        <v>3872.9365601629602</v>
      </c>
      <c r="W116" s="1">
        <v>2044.41774244101</v>
      </c>
      <c r="X116" s="1">
        <v>3728.3553916674823</v>
      </c>
      <c r="Y116" s="1">
        <v>1795.3684492423199</v>
      </c>
      <c r="Z116" s="1">
        <v>2470.1867380612198</v>
      </c>
      <c r="AA116" s="1">
        <v>2712.63028019893</v>
      </c>
      <c r="AB116" s="1">
        <v>2070.9002950109498</v>
      </c>
      <c r="AC116" s="1">
        <v>2262.2714406283549</v>
      </c>
      <c r="AD116" s="1">
        <v>2324.9017624632902</v>
      </c>
      <c r="AE116" s="1">
        <v>1153.84032469986</v>
      </c>
      <c r="AF116" s="1">
        <v>2605.0507324927398</v>
      </c>
      <c r="AG116" s="1">
        <v>2424.9389252730598</v>
      </c>
      <c r="AH116" s="1">
        <v>2127.1829362322374</v>
      </c>
      <c r="AI116" s="1">
        <v>18954.014896517299</v>
      </c>
      <c r="AJ116" s="1">
        <v>37921.556363246404</v>
      </c>
      <c r="AK116" s="1">
        <v>20292.454392945001</v>
      </c>
      <c r="AL116" s="1">
        <v>34624.8622178886</v>
      </c>
      <c r="AM116" s="1">
        <v>27948.221967649326</v>
      </c>
      <c r="AN116" s="1">
        <v>39417.631254293497</v>
      </c>
      <c r="AO116" s="1">
        <v>43782.183594898102</v>
      </c>
      <c r="AP116" s="1">
        <v>27582.362546871798</v>
      </c>
      <c r="AQ116" s="1">
        <v>36122.587440636897</v>
      </c>
      <c r="AR116" s="1">
        <v>36726.191209175071</v>
      </c>
    </row>
    <row r="117" spans="1:44" ht="14.25" customHeight="1" x14ac:dyDescent="0.35">
      <c r="A117" s="1" t="s">
        <v>405</v>
      </c>
      <c r="B117" s="15">
        <v>1.4817333894268299E-10</v>
      </c>
      <c r="C117" s="15">
        <v>1.175799024904E-8</v>
      </c>
      <c r="D117" s="14">
        <v>0.86058871017180105</v>
      </c>
      <c r="E117" s="14">
        <v>0.31864948308111202</v>
      </c>
      <c r="F117" s="14">
        <v>0</v>
      </c>
      <c r="G117" s="15">
        <v>7.4345375855600095E-8</v>
      </c>
      <c r="H117" s="1">
        <v>8.1317425845951252</v>
      </c>
      <c r="I117" s="1">
        <f t="shared" si="0"/>
        <v>1.3332331536021194</v>
      </c>
      <c r="J117" s="1">
        <v>1.3332331536021194</v>
      </c>
      <c r="K117" s="1">
        <v>1.728771984069996</v>
      </c>
      <c r="L117" s="1">
        <v>8.1317425845951252</v>
      </c>
      <c r="M117" s="1">
        <v>4.9827562625128516</v>
      </c>
      <c r="N117" s="1" t="s">
        <v>406</v>
      </c>
      <c r="O117" s="1" t="s">
        <v>407</v>
      </c>
      <c r="P117" s="1" t="s">
        <v>31</v>
      </c>
      <c r="Q117" s="1" t="s">
        <v>32</v>
      </c>
      <c r="R117" s="1" t="s">
        <v>39</v>
      </c>
      <c r="S117" s="1" t="s">
        <v>91</v>
      </c>
      <c r="T117" s="1">
        <v>6774.5707497457897</v>
      </c>
      <c r="U117" s="1">
        <v>3057.2594471796201</v>
      </c>
      <c r="V117" s="1">
        <v>4313.3401620864497</v>
      </c>
      <c r="W117" s="1">
        <v>6601.2921231329001</v>
      </c>
      <c r="X117" s="1">
        <v>5186.6156205361895</v>
      </c>
      <c r="Y117" s="1">
        <v>8738.0275704616197</v>
      </c>
      <c r="Z117" s="1">
        <v>6568.4869506356899</v>
      </c>
      <c r="AA117" s="1">
        <v>7412.8541458088803</v>
      </c>
      <c r="AB117" s="1">
        <v>4940.50293425172</v>
      </c>
      <c r="AC117" s="1">
        <v>6914.9679002894773</v>
      </c>
      <c r="AD117" s="1">
        <v>8737.8491822428296</v>
      </c>
      <c r="AE117" s="1">
        <v>9949.2204333732298</v>
      </c>
      <c r="AF117" s="1">
        <v>8657.3211325509892</v>
      </c>
      <c r="AG117" s="1">
        <v>8521.5123595240802</v>
      </c>
      <c r="AH117" s="1">
        <v>8966.4757769227817</v>
      </c>
      <c r="AI117" s="1">
        <v>44326.794297920504</v>
      </c>
      <c r="AJ117" s="1">
        <v>38704.391802058097</v>
      </c>
      <c r="AK117" s="1">
        <v>38644.019052907301</v>
      </c>
      <c r="AL117" s="1">
        <v>47029.6872928757</v>
      </c>
      <c r="AM117" s="1">
        <v>42176.223111440398</v>
      </c>
      <c r="AN117" s="1">
        <v>20243.4021061561</v>
      </c>
      <c r="AO117" s="1">
        <v>23982.948763650002</v>
      </c>
      <c r="AP117" s="1">
        <v>32855.865230254902</v>
      </c>
      <c r="AQ117" s="1">
        <v>26292.349757833701</v>
      </c>
      <c r="AR117" s="1">
        <v>25843.641464473676</v>
      </c>
    </row>
    <row r="118" spans="1:44" ht="14.25" customHeight="1" x14ac:dyDescent="0.35">
      <c r="A118" s="1" t="s">
        <v>408</v>
      </c>
      <c r="B118" s="14">
        <v>2.9704746184130201E-4</v>
      </c>
      <c r="C118" s="14">
        <v>7.3123544894875296E-4</v>
      </c>
      <c r="D118" s="14">
        <v>0.22555735103500099</v>
      </c>
      <c r="E118" s="14">
        <v>3.8158959859292399E-3</v>
      </c>
      <c r="F118" s="14">
        <v>1.5755252844207299E-4</v>
      </c>
      <c r="G118" s="14">
        <v>1.9541641013870498E-3</v>
      </c>
      <c r="H118" s="1">
        <v>8.2793204634885154</v>
      </c>
      <c r="I118" s="1">
        <f t="shared" si="0"/>
        <v>3.3478322828667357</v>
      </c>
      <c r="J118" s="1">
        <v>3.3478322828667357</v>
      </c>
      <c r="K118" s="1">
        <v>5.9997355880475798</v>
      </c>
      <c r="L118" s="1">
        <v>8.2793204634885154</v>
      </c>
      <c r="M118" s="1">
        <v>6.452004702041565</v>
      </c>
      <c r="N118" s="1" t="s">
        <v>409</v>
      </c>
      <c r="O118" s="1" t="s">
        <v>410</v>
      </c>
      <c r="P118" s="1" t="s">
        <v>31</v>
      </c>
      <c r="Q118" s="1" t="s">
        <v>57</v>
      </c>
      <c r="R118" s="1" t="s">
        <v>39</v>
      </c>
      <c r="S118" s="1" t="s">
        <v>70</v>
      </c>
      <c r="T118" s="1">
        <v>2739.4543411701502</v>
      </c>
      <c r="U118" s="1">
        <v>3031.6638193926801</v>
      </c>
      <c r="V118" s="1">
        <v>4489.4614172339598</v>
      </c>
      <c r="W118" s="1">
        <v>7488.4966035014504</v>
      </c>
      <c r="X118" s="1">
        <v>4437.2690453245605</v>
      </c>
      <c r="Y118" s="1">
        <v>11237.0453959896</v>
      </c>
      <c r="Z118" s="1">
        <v>20457.318554551199</v>
      </c>
      <c r="AA118" s="1">
        <v>12043.043843764101</v>
      </c>
      <c r="AB118" s="1">
        <v>15683.5224365064</v>
      </c>
      <c r="AC118" s="1">
        <v>14855.232557702824</v>
      </c>
      <c r="AD118" s="1">
        <v>21187.5701556442</v>
      </c>
      <c r="AE118" s="1">
        <v>37688.1266556599</v>
      </c>
      <c r="AF118" s="1">
        <v>19030.257145522901</v>
      </c>
      <c r="AG118" s="1">
        <v>28583.8100630757</v>
      </c>
      <c r="AH118" s="1">
        <v>26622.441004975673</v>
      </c>
      <c r="AI118" s="1">
        <v>51180.716765830999</v>
      </c>
      <c r="AJ118" s="1">
        <v>45400.3523509187</v>
      </c>
      <c r="AK118" s="1">
        <v>24053.106049619699</v>
      </c>
      <c r="AL118" s="1">
        <v>26316.1144694697</v>
      </c>
      <c r="AM118" s="1">
        <v>36737.572408959779</v>
      </c>
      <c r="AN118" s="1">
        <v>21081.388594031701</v>
      </c>
      <c r="AO118" s="1">
        <v>29796.306498543501</v>
      </c>
      <c r="AP118" s="1">
        <v>29984.873343394102</v>
      </c>
      <c r="AQ118" s="1">
        <v>33654.554542660902</v>
      </c>
      <c r="AR118" s="1">
        <v>28629.28074465755</v>
      </c>
    </row>
    <row r="119" spans="1:44" ht="14.25" customHeight="1" x14ac:dyDescent="0.35">
      <c r="A119" s="1" t="s">
        <v>411</v>
      </c>
      <c r="B119" s="15">
        <v>1.2764102567423099E-10</v>
      </c>
      <c r="C119" s="15">
        <v>1.07617339771586E-8</v>
      </c>
      <c r="D119" s="14">
        <v>0.99991136859282703</v>
      </c>
      <c r="E119" s="14">
        <v>0.99516586526678397</v>
      </c>
      <c r="F119" s="15">
        <v>3.6071131637171999E-9</v>
      </c>
      <c r="G119" s="15">
        <v>3.7525538232330297E-14</v>
      </c>
      <c r="H119" s="1">
        <v>16.439859133205712</v>
      </c>
      <c r="I119" s="1">
        <f t="shared" si="0"/>
        <v>0.6992281244232027</v>
      </c>
      <c r="J119" s="1">
        <v>0.89185657279014119</v>
      </c>
      <c r="K119" s="1">
        <v>0.6992281244232027</v>
      </c>
      <c r="L119" s="1">
        <v>11.924321604239202</v>
      </c>
      <c r="M119" s="1">
        <v>16.439859133205712</v>
      </c>
      <c r="N119" s="1" t="s">
        <v>412</v>
      </c>
      <c r="O119" s="1" t="s">
        <v>413</v>
      </c>
      <c r="P119" s="1" t="s">
        <v>31</v>
      </c>
      <c r="Q119" s="1" t="s">
        <v>57</v>
      </c>
      <c r="R119" s="1" t="s">
        <v>39</v>
      </c>
      <c r="S119" s="1" t="s">
        <v>70</v>
      </c>
      <c r="T119" s="1">
        <v>35556.0554002758</v>
      </c>
      <c r="U119" s="1">
        <v>39866.317499477998</v>
      </c>
      <c r="V119" s="1">
        <v>36884.054199608698</v>
      </c>
      <c r="W119" s="1">
        <v>33554.635213641101</v>
      </c>
      <c r="X119" s="1">
        <v>36465.265578250895</v>
      </c>
      <c r="Y119" s="1">
        <v>28598.5876753513</v>
      </c>
      <c r="Z119" s="1">
        <v>39473.766718663202</v>
      </c>
      <c r="AA119" s="1">
        <v>30378.462374498198</v>
      </c>
      <c r="AB119" s="1">
        <v>31636.330369491901</v>
      </c>
      <c r="AC119" s="1">
        <v>32521.78678450115</v>
      </c>
      <c r="AD119" s="1">
        <v>24805.0338561395</v>
      </c>
      <c r="AE119" s="1">
        <v>28390.322439995001</v>
      </c>
      <c r="AF119" s="1">
        <v>21040.699914567798</v>
      </c>
      <c r="AG119" s="1">
        <v>27754.1008167951</v>
      </c>
      <c r="AH119" s="1">
        <v>25497.539256874348</v>
      </c>
      <c r="AI119" s="1">
        <v>467804.86462158</v>
      </c>
      <c r="AJ119" s="1">
        <v>381038.85508528003</v>
      </c>
      <c r="AK119" s="1">
        <v>409415.22793460899</v>
      </c>
      <c r="AL119" s="1">
        <v>481035.26891475997</v>
      </c>
      <c r="AM119" s="1">
        <v>434823.55413905729</v>
      </c>
      <c r="AN119" s="1">
        <v>497367.03249321698</v>
      </c>
      <c r="AO119" s="1">
        <v>532133.02236876904</v>
      </c>
      <c r="AP119" s="1">
        <v>748889.840132743</v>
      </c>
      <c r="AQ119" s="1">
        <v>619545.42245078995</v>
      </c>
      <c r="AR119" s="1">
        <v>599483.82936137985</v>
      </c>
    </row>
    <row r="120" spans="1:44" ht="14.25" customHeight="1" x14ac:dyDescent="0.35">
      <c r="A120" s="1" t="s">
        <v>414</v>
      </c>
      <c r="B120" s="15">
        <v>4.1508341788742204E-6</v>
      </c>
      <c r="C120" s="15">
        <v>2.2308666562953502E-5</v>
      </c>
      <c r="D120" s="14">
        <v>0.11128237869112401</v>
      </c>
      <c r="E120" s="14">
        <v>4.6980466768590197E-2</v>
      </c>
      <c r="F120" s="14">
        <v>1.95055297590674E-4</v>
      </c>
      <c r="G120" s="14">
        <v>0.65782179841703003</v>
      </c>
      <c r="H120" s="1">
        <v>1.7521049647974605</v>
      </c>
      <c r="I120" s="1">
        <f t="shared" si="0"/>
        <v>0.62146139489691565</v>
      </c>
      <c r="J120" s="1">
        <v>0.68499875506441055</v>
      </c>
      <c r="K120" s="1">
        <v>0.62146139489691565</v>
      </c>
      <c r="L120" s="1">
        <v>1.7521049647974605</v>
      </c>
      <c r="M120" s="1">
        <v>1.1494171798501942</v>
      </c>
      <c r="N120" s="1" t="s">
        <v>415</v>
      </c>
      <c r="O120" s="1" t="s">
        <v>416</v>
      </c>
      <c r="P120" s="1" t="s">
        <v>31</v>
      </c>
      <c r="Q120" s="1" t="s">
        <v>69</v>
      </c>
      <c r="R120" s="1" t="s">
        <v>39</v>
      </c>
      <c r="S120" s="1" t="s">
        <v>417</v>
      </c>
      <c r="T120" s="1">
        <v>127963.47676211499</v>
      </c>
      <c r="U120" s="1">
        <v>106018.93092966</v>
      </c>
      <c r="V120" s="1">
        <v>109659.448963466</v>
      </c>
      <c r="W120" s="1">
        <v>88374.910129335505</v>
      </c>
      <c r="X120" s="1">
        <v>108004.19169614412</v>
      </c>
      <c r="Y120" s="1">
        <v>80515.192039797199</v>
      </c>
      <c r="Z120" s="1">
        <v>73378.898678719299</v>
      </c>
      <c r="AA120" s="1">
        <v>67593.205712859999</v>
      </c>
      <c r="AB120" s="1">
        <v>74443.6509830102</v>
      </c>
      <c r="AC120" s="1">
        <v>73982.736853596667</v>
      </c>
      <c r="AD120" s="1">
        <v>75735.171011607206</v>
      </c>
      <c r="AE120" s="1">
        <v>60602.560615091497</v>
      </c>
      <c r="AF120" s="1">
        <v>56596.176736590198</v>
      </c>
      <c r="AG120" s="1">
        <v>75547.834141509506</v>
      </c>
      <c r="AH120" s="1">
        <v>67120.4356261996</v>
      </c>
      <c r="AI120" s="1">
        <v>238731.650500527</v>
      </c>
      <c r="AJ120" s="1">
        <v>191506.505487927</v>
      </c>
      <c r="AK120" s="1">
        <v>187386.21870793501</v>
      </c>
      <c r="AL120" s="1">
        <v>139314.347262614</v>
      </c>
      <c r="AM120" s="1">
        <v>189234.68048975075</v>
      </c>
      <c r="AN120" s="1">
        <v>118415.463108849</v>
      </c>
      <c r="AO120" s="1">
        <v>114652.64968492</v>
      </c>
      <c r="AP120" s="1">
        <v>142527.113184541</v>
      </c>
      <c r="AQ120" s="1">
        <v>120972.267747217</v>
      </c>
      <c r="AR120" s="1">
        <v>124141.87343138174</v>
      </c>
    </row>
    <row r="121" spans="1:44" ht="14.25" customHeight="1" x14ac:dyDescent="0.35">
      <c r="A121" s="1" t="s">
        <v>418</v>
      </c>
      <c r="B121" s="15">
        <v>4.4399862188767002E-5</v>
      </c>
      <c r="C121" s="14">
        <v>1.4761515744786299E-4</v>
      </c>
      <c r="D121" s="14">
        <v>5.2610787031315302E-3</v>
      </c>
      <c r="E121" s="14">
        <v>6.92606061632317E-3</v>
      </c>
      <c r="F121" s="15">
        <v>1.17796863956521E-5</v>
      </c>
      <c r="G121" s="15">
        <v>4.0572766432211998E-5</v>
      </c>
      <c r="H121" s="1">
        <v>2.5427208350155612</v>
      </c>
      <c r="I121" s="1">
        <f t="shared" si="0"/>
        <v>1.8301708421553375</v>
      </c>
      <c r="J121" s="1">
        <v>1.861087535117995</v>
      </c>
      <c r="K121" s="1">
        <v>1.8301708421553375</v>
      </c>
      <c r="L121" s="1">
        <v>2.5427208350155612</v>
      </c>
      <c r="M121" s="1">
        <v>2.3820039806630797</v>
      </c>
      <c r="N121" s="1" t="s">
        <v>419</v>
      </c>
      <c r="O121" s="1" t="s">
        <v>420</v>
      </c>
      <c r="P121" s="1" t="s">
        <v>31</v>
      </c>
      <c r="Q121" s="1" t="s">
        <v>69</v>
      </c>
      <c r="R121" s="1" t="s">
        <v>39</v>
      </c>
      <c r="S121" s="1" t="s">
        <v>70</v>
      </c>
      <c r="T121" s="1">
        <v>164688.468263068</v>
      </c>
      <c r="U121" s="1">
        <v>126250.340703183</v>
      </c>
      <c r="V121" s="1">
        <v>180612.26420716601</v>
      </c>
      <c r="W121" s="1">
        <v>277990.45971941599</v>
      </c>
      <c r="X121" s="1">
        <v>187385.38322320825</v>
      </c>
      <c r="Y121" s="1">
        <v>341972.20684452099</v>
      </c>
      <c r="Z121" s="1">
        <v>448983.37566841597</v>
      </c>
      <c r="AA121" s="1">
        <v>338229.25997095997</v>
      </c>
      <c r="AB121" s="1">
        <v>265777.56143618899</v>
      </c>
      <c r="AC121" s="1">
        <v>348740.60098002153</v>
      </c>
      <c r="AD121" s="1">
        <v>374209.865067637</v>
      </c>
      <c r="AE121" s="1">
        <v>325210.27935052098</v>
      </c>
      <c r="AF121" s="1">
        <v>290939.74816474499</v>
      </c>
      <c r="AG121" s="1">
        <v>381429.165901976</v>
      </c>
      <c r="AH121" s="1">
        <v>342947.26462121971</v>
      </c>
      <c r="AI121" s="1">
        <v>530452.01745737705</v>
      </c>
      <c r="AJ121" s="1">
        <v>524551.60766687</v>
      </c>
      <c r="AK121" s="1">
        <v>447135.620556209</v>
      </c>
      <c r="AL121" s="1">
        <v>403735.626715652</v>
      </c>
      <c r="AM121" s="1">
        <v>476468.718099027</v>
      </c>
      <c r="AN121" s="1">
        <v>441817.60214276903</v>
      </c>
      <c r="AO121" s="1">
        <v>477735.04544922098</v>
      </c>
      <c r="AP121" s="1">
        <v>479461.22690283298</v>
      </c>
      <c r="AQ121" s="1">
        <v>386397.04052821198</v>
      </c>
      <c r="AR121" s="1">
        <v>446352.72875575873</v>
      </c>
    </row>
    <row r="122" spans="1:44" ht="14.25" customHeight="1" x14ac:dyDescent="0.35">
      <c r="A122" s="1" t="s">
        <v>421</v>
      </c>
      <c r="B122" s="15">
        <v>8.3890030168116808E-9</v>
      </c>
      <c r="C122" s="15">
        <v>1.9853973806454299E-7</v>
      </c>
      <c r="D122" s="14">
        <v>0.39245347550609799</v>
      </c>
      <c r="E122" s="14">
        <v>0.99946134423951205</v>
      </c>
      <c r="F122" s="15">
        <v>6.1047301658234704E-9</v>
      </c>
      <c r="G122" s="14">
        <v>0.86409822308252304</v>
      </c>
      <c r="H122" s="1">
        <v>2.0702300272946577</v>
      </c>
      <c r="I122" s="1">
        <f t="shared" si="0"/>
        <v>1.0140572442014542</v>
      </c>
      <c r="J122" s="1">
        <v>1.1317893255387272</v>
      </c>
      <c r="K122" s="1">
        <v>1.0140572442014542</v>
      </c>
      <c r="L122" s="1">
        <v>2.0702300272946577</v>
      </c>
      <c r="M122" s="1">
        <v>1.0654697879904216</v>
      </c>
      <c r="N122" s="1" t="s">
        <v>422</v>
      </c>
      <c r="O122" s="1" t="s">
        <v>423</v>
      </c>
      <c r="P122" s="1" t="s">
        <v>31</v>
      </c>
      <c r="Q122" s="1" t="s">
        <v>32</v>
      </c>
      <c r="R122" s="1" t="s">
        <v>33</v>
      </c>
      <c r="S122" s="1" t="s">
        <v>34</v>
      </c>
      <c r="T122" s="1">
        <v>30352.5349405009</v>
      </c>
      <c r="U122" s="1">
        <v>27250.163160799599</v>
      </c>
      <c r="V122" s="1">
        <v>25234.240017232201</v>
      </c>
      <c r="W122" s="1">
        <v>24646.184568409699</v>
      </c>
      <c r="X122" s="1">
        <v>26870.7806717356</v>
      </c>
      <c r="Y122" s="1">
        <v>32125.696747291699</v>
      </c>
      <c r="Z122" s="1">
        <v>32330.011055392701</v>
      </c>
      <c r="AA122" s="1">
        <v>25956.917412192</v>
      </c>
      <c r="AB122" s="1">
        <v>31235.625717774401</v>
      </c>
      <c r="AC122" s="1">
        <v>30412.0627331627</v>
      </c>
      <c r="AD122" s="1">
        <v>27055.311647364801</v>
      </c>
      <c r="AE122" s="1">
        <v>25967.5280098414</v>
      </c>
      <c r="AF122" s="1">
        <v>27894.332908864799</v>
      </c>
      <c r="AG122" s="1">
        <v>28076.866624016599</v>
      </c>
      <c r="AH122" s="1">
        <v>27248.509797521903</v>
      </c>
      <c r="AI122" s="1">
        <v>57110.778185315903</v>
      </c>
      <c r="AJ122" s="1">
        <v>49520.790139944002</v>
      </c>
      <c r="AK122" s="1">
        <v>62371.252634799799</v>
      </c>
      <c r="AL122" s="1">
        <v>53511.967053844099</v>
      </c>
      <c r="AM122" s="1">
        <v>55628.697003475951</v>
      </c>
      <c r="AN122" s="1">
        <v>28704.424219905399</v>
      </c>
      <c r="AO122" s="1">
        <v>27370.685543783198</v>
      </c>
      <c r="AP122" s="1">
        <v>25859.131348167401</v>
      </c>
      <c r="AQ122" s="1">
        <v>32585.778829948998</v>
      </c>
      <c r="AR122" s="1">
        <v>28630.004985451247</v>
      </c>
    </row>
    <row r="123" spans="1:44" ht="14.25" customHeight="1" x14ac:dyDescent="0.35">
      <c r="A123" s="1" t="s">
        <v>424</v>
      </c>
      <c r="B123" s="15">
        <v>4.6517038401580803E-6</v>
      </c>
      <c r="C123" s="15">
        <v>2.4135186462974101E-5</v>
      </c>
      <c r="D123" s="14">
        <v>0.77882150017021201</v>
      </c>
      <c r="E123" s="14">
        <v>1.1361687588913901E-2</v>
      </c>
      <c r="F123" s="15">
        <v>7.6252876234361696E-6</v>
      </c>
      <c r="G123" s="14">
        <v>1.5209349428368899E-4</v>
      </c>
      <c r="H123" s="1">
        <v>17.343445680384253</v>
      </c>
      <c r="I123" s="1">
        <f t="shared" si="0"/>
        <v>2.8544282442460704</v>
      </c>
      <c r="J123" s="1">
        <v>2.8544282442460704</v>
      </c>
      <c r="K123" s="1">
        <v>8.1674308487908327</v>
      </c>
      <c r="L123" s="1">
        <v>17.343445680384253</v>
      </c>
      <c r="M123" s="1">
        <v>12.356176537885908</v>
      </c>
      <c r="N123" s="1" t="s">
        <v>425</v>
      </c>
      <c r="O123" s="1" t="s">
        <v>426</v>
      </c>
      <c r="P123" s="1" t="s">
        <v>31</v>
      </c>
      <c r="Q123" s="1" t="s">
        <v>427</v>
      </c>
      <c r="R123" s="1" t="s">
        <v>33</v>
      </c>
      <c r="S123" s="1" t="s">
        <v>428</v>
      </c>
      <c r="T123" s="1">
        <v>12107.4484074021</v>
      </c>
      <c r="U123" s="1">
        <v>19290.9829314364</v>
      </c>
      <c r="V123" s="1">
        <v>15963.5347250829</v>
      </c>
      <c r="W123" s="1">
        <v>13131.640996876</v>
      </c>
      <c r="X123" s="1">
        <v>15123.401765199349</v>
      </c>
      <c r="Y123" s="1">
        <v>55422.730748524598</v>
      </c>
      <c r="Z123" s="1">
        <v>58927.188053853301</v>
      </c>
      <c r="AA123" s="1">
        <v>27837.9090477918</v>
      </c>
      <c r="AB123" s="1">
        <v>30486.832740493901</v>
      </c>
      <c r="AC123" s="1">
        <v>43168.665147665903</v>
      </c>
      <c r="AD123" s="1">
        <v>123720.06884384299</v>
      </c>
      <c r="AE123" s="1">
        <v>151704.32740051701</v>
      </c>
      <c r="AF123" s="1">
        <v>121054.31734739601</v>
      </c>
      <c r="AG123" s="1">
        <v>97598.638871231597</v>
      </c>
      <c r="AH123" s="1">
        <v>123519.3381157469</v>
      </c>
      <c r="AI123" s="1">
        <v>280910.82057817897</v>
      </c>
      <c r="AJ123" s="1">
        <v>371589.00707196299</v>
      </c>
      <c r="AK123" s="1">
        <v>177171.17398569299</v>
      </c>
      <c r="AL123" s="1">
        <v>219496.58643361399</v>
      </c>
      <c r="AM123" s="1">
        <v>262291.89701736224</v>
      </c>
      <c r="AN123" s="1">
        <v>142577.246483247</v>
      </c>
      <c r="AO123" s="1">
        <v>167413.71069538899</v>
      </c>
      <c r="AP123" s="1">
        <v>240983.947405841</v>
      </c>
      <c r="AQ123" s="1">
        <v>196494.78367223701</v>
      </c>
      <c r="AR123" s="1">
        <v>186867.42206417851</v>
      </c>
    </row>
    <row r="124" spans="1:44" ht="14.25" customHeight="1" x14ac:dyDescent="0.35">
      <c r="A124" s="1" t="s">
        <v>429</v>
      </c>
      <c r="B124" s="14">
        <v>1.12102710816962E-4</v>
      </c>
      <c r="C124" s="14">
        <v>3.1637354998343401E-4</v>
      </c>
      <c r="D124" s="14">
        <v>1.9832175208898399E-2</v>
      </c>
      <c r="E124" s="14">
        <v>3.16435758262457E-4</v>
      </c>
      <c r="F124" s="15">
        <v>3.5950620816627103E-5</v>
      </c>
      <c r="G124" s="14">
        <v>0.100830303584936</v>
      </c>
      <c r="H124" s="1">
        <v>2.5672264863567014</v>
      </c>
      <c r="I124" s="1">
        <f t="shared" si="0"/>
        <v>1.582866708766181</v>
      </c>
      <c r="J124" s="1">
        <v>1.7945774987692977</v>
      </c>
      <c r="K124" s="1">
        <v>2.3302167116341841</v>
      </c>
      <c r="L124" s="1">
        <v>2.5672264863567014</v>
      </c>
      <c r="M124" s="1">
        <v>1.582866708766181</v>
      </c>
      <c r="N124" s="1" t="s">
        <v>430</v>
      </c>
      <c r="O124" s="1" t="s">
        <v>431</v>
      </c>
      <c r="P124" s="1" t="s">
        <v>31</v>
      </c>
      <c r="Q124" s="1" t="s">
        <v>64</v>
      </c>
      <c r="R124" s="1" t="s">
        <v>33</v>
      </c>
      <c r="S124" s="1" t="s">
        <v>34</v>
      </c>
      <c r="T124" s="1">
        <v>68316.639084050199</v>
      </c>
      <c r="U124" s="1">
        <v>58264.145440316097</v>
      </c>
      <c r="V124" s="1">
        <v>68679.249876790404</v>
      </c>
      <c r="W124" s="1">
        <v>74292.090673512095</v>
      </c>
      <c r="X124" s="1">
        <v>67388.031268667197</v>
      </c>
      <c r="Y124" s="1">
        <v>103101.064145682</v>
      </c>
      <c r="Z124" s="1">
        <v>146172.926829117</v>
      </c>
      <c r="AA124" s="1">
        <v>110934.850880343</v>
      </c>
      <c r="AB124" s="1">
        <v>123523.336549306</v>
      </c>
      <c r="AC124" s="1">
        <v>120933.04460111201</v>
      </c>
      <c r="AD124" s="1">
        <v>155031.34545644801</v>
      </c>
      <c r="AE124" s="1">
        <v>186126.70425261199</v>
      </c>
      <c r="AF124" s="1">
        <v>132407.25543260999</v>
      </c>
      <c r="AG124" s="1">
        <v>154549.56136383099</v>
      </c>
      <c r="AH124" s="1">
        <v>157028.71662637524</v>
      </c>
      <c r="AI124" s="1">
        <v>228675.494380533</v>
      </c>
      <c r="AJ124" s="1">
        <v>165317.209513321</v>
      </c>
      <c r="AK124" s="1">
        <v>139188.62646554201</v>
      </c>
      <c r="AL124" s="1">
        <v>158820.02458602801</v>
      </c>
      <c r="AM124" s="1">
        <v>173000.338736356</v>
      </c>
      <c r="AN124" s="1">
        <v>92961.417694730393</v>
      </c>
      <c r="AO124" s="1">
        <v>93660.752826170603</v>
      </c>
      <c r="AP124" s="1">
        <v>135999.08625609</v>
      </c>
      <c r="AQ124" s="1">
        <v>104043.82828088</v>
      </c>
      <c r="AR124" s="1">
        <v>106666.27126446774</v>
      </c>
    </row>
    <row r="125" spans="1:44" ht="14.25" customHeight="1" x14ac:dyDescent="0.35">
      <c r="A125" s="1" t="s">
        <v>432</v>
      </c>
      <c r="B125" s="15">
        <v>4.9236360279532603E-6</v>
      </c>
      <c r="C125" s="15">
        <v>2.52546958239884E-5</v>
      </c>
      <c r="D125" s="14">
        <v>0.41251025165470001</v>
      </c>
      <c r="E125" s="14">
        <v>4.7895259473906799E-4</v>
      </c>
      <c r="F125" s="15">
        <v>2.2732353027743499E-6</v>
      </c>
      <c r="G125" s="14">
        <v>2.1114578660759199E-3</v>
      </c>
      <c r="H125" s="1">
        <v>3.3014297241851893</v>
      </c>
      <c r="I125" s="1">
        <f t="shared" si="0"/>
        <v>1.4072606652871935</v>
      </c>
      <c r="J125" s="1">
        <v>1.4072606652871935</v>
      </c>
      <c r="K125" s="1">
        <v>2.3962973322479706</v>
      </c>
      <c r="L125" s="1">
        <v>3.3014297241851893</v>
      </c>
      <c r="M125" s="1">
        <v>2.1936556781943466</v>
      </c>
      <c r="N125" s="1" t="s">
        <v>433</v>
      </c>
      <c r="O125" s="1" t="s">
        <v>434</v>
      </c>
      <c r="P125" s="1" t="s">
        <v>31</v>
      </c>
      <c r="Q125" s="1" t="s">
        <v>32</v>
      </c>
      <c r="R125" s="1" t="s">
        <v>33</v>
      </c>
      <c r="S125" s="1" t="s">
        <v>34</v>
      </c>
      <c r="T125" s="1">
        <v>13509.07683446</v>
      </c>
      <c r="U125" s="1">
        <v>11984.332588663499</v>
      </c>
      <c r="V125" s="1">
        <v>11151.0869006136</v>
      </c>
      <c r="W125" s="1">
        <v>19225.0747506728</v>
      </c>
      <c r="X125" s="1">
        <v>13967.392768602474</v>
      </c>
      <c r="Y125" s="1">
        <v>23352.0264262528</v>
      </c>
      <c r="Z125" s="1">
        <v>19808.765055073502</v>
      </c>
      <c r="AA125" s="1">
        <v>16641.023554004099</v>
      </c>
      <c r="AB125" s="1">
        <v>18821.234724153801</v>
      </c>
      <c r="AC125" s="1">
        <v>19655.762439871054</v>
      </c>
      <c r="AD125" s="1">
        <v>35767.335690493499</v>
      </c>
      <c r="AE125" s="1">
        <v>36334.786641690902</v>
      </c>
      <c r="AF125" s="1">
        <v>26992.111154002101</v>
      </c>
      <c r="AG125" s="1">
        <v>34785.870633260303</v>
      </c>
      <c r="AH125" s="1">
        <v>33470.026029861707</v>
      </c>
      <c r="AI125" s="1">
        <v>58094.556090686798</v>
      </c>
      <c r="AJ125" s="1">
        <v>44750.0650884528</v>
      </c>
      <c r="AK125" s="1">
        <v>47331.082925668998</v>
      </c>
      <c r="AL125" s="1">
        <v>34273.758517725299</v>
      </c>
      <c r="AM125" s="1">
        <v>46112.365655633475</v>
      </c>
      <c r="AN125" s="1">
        <v>30472.755290082099</v>
      </c>
      <c r="AO125" s="1">
        <v>26076.769480694798</v>
      </c>
      <c r="AP125" s="1">
        <v>34558.479230762598</v>
      </c>
      <c r="AQ125" s="1">
        <v>31450.5978241224</v>
      </c>
      <c r="AR125" s="1">
        <v>30639.650456415475</v>
      </c>
    </row>
    <row r="126" spans="1:44" ht="14.25" customHeight="1" x14ac:dyDescent="0.35">
      <c r="A126" s="1" t="s">
        <v>435</v>
      </c>
      <c r="B126" s="15">
        <v>6.9597692376803503E-12</v>
      </c>
      <c r="C126" s="15">
        <v>3.12957623387693E-9</v>
      </c>
      <c r="D126" s="14">
        <v>0.99670993013245002</v>
      </c>
      <c r="E126" s="14">
        <v>0.96782673582657397</v>
      </c>
      <c r="F126" s="15">
        <v>2.7263750678518901E-5</v>
      </c>
      <c r="G126" s="14">
        <v>0</v>
      </c>
      <c r="H126" s="1">
        <v>173.32080739441105</v>
      </c>
      <c r="I126" s="1">
        <f t="shared" si="0"/>
        <v>3.2013487813884414</v>
      </c>
      <c r="J126" s="1">
        <v>3.2013487813884414</v>
      </c>
      <c r="K126" s="1">
        <v>5.0947563822191393</v>
      </c>
      <c r="L126" s="1">
        <v>57.21811837512297</v>
      </c>
      <c r="M126" s="1">
        <v>173.32080739441105</v>
      </c>
      <c r="N126" s="1" t="s">
        <v>436</v>
      </c>
      <c r="O126" s="1" t="s">
        <v>437</v>
      </c>
      <c r="P126" s="1" t="s">
        <v>31</v>
      </c>
      <c r="Q126" s="1" t="s">
        <v>57</v>
      </c>
      <c r="R126" s="1" t="s">
        <v>39</v>
      </c>
      <c r="S126" s="1" t="s">
        <v>40</v>
      </c>
      <c r="T126" s="1">
        <v>0</v>
      </c>
      <c r="U126" s="1">
        <v>74.3046610564285</v>
      </c>
      <c r="V126" s="1">
        <v>83.531131131420196</v>
      </c>
      <c r="W126" s="1">
        <v>237.91458504533699</v>
      </c>
      <c r="X126" s="1">
        <v>98.937594308296426</v>
      </c>
      <c r="Y126" s="1">
        <v>452.17492522739002</v>
      </c>
      <c r="Z126" s="1">
        <v>270.04763401807003</v>
      </c>
      <c r="AA126" s="1">
        <v>269.51693727588298</v>
      </c>
      <c r="AB126" s="1">
        <v>275.19549136813202</v>
      </c>
      <c r="AC126" s="1">
        <v>316.73374697236875</v>
      </c>
      <c r="AD126" s="1">
        <v>338.456951418269</v>
      </c>
      <c r="AE126" s="1">
        <v>724.01711863891296</v>
      </c>
      <c r="AF126" s="1">
        <v>301.37085868001901</v>
      </c>
      <c r="AG126" s="1">
        <v>652.406831437204</v>
      </c>
      <c r="AH126" s="1">
        <v>504.0629400436012</v>
      </c>
      <c r="AI126" s="1">
        <v>5750.8953754861604</v>
      </c>
      <c r="AJ126" s="1">
        <v>3546.9958723560399</v>
      </c>
      <c r="AK126" s="1">
        <v>6655.8546513684896</v>
      </c>
      <c r="AL126" s="1">
        <v>6690.3460323173003</v>
      </c>
      <c r="AM126" s="1">
        <v>5661.0229828819975</v>
      </c>
      <c r="AN126" s="1">
        <v>15792.685510249101</v>
      </c>
      <c r="AO126" s="1">
        <v>15359.985322136101</v>
      </c>
      <c r="AP126" s="1">
        <v>20271.557396408301</v>
      </c>
      <c r="AQ126" s="1">
        <v>17167.546679905001</v>
      </c>
      <c r="AR126" s="1">
        <v>17147.943727174625</v>
      </c>
    </row>
    <row r="127" spans="1:44" ht="14.25" customHeight="1" x14ac:dyDescent="0.35">
      <c r="A127" s="1" t="s">
        <v>438</v>
      </c>
      <c r="B127" s="15">
        <v>1.0902947292999799E-11</v>
      </c>
      <c r="C127" s="15">
        <v>3.6770189745641898E-9</v>
      </c>
      <c r="D127" s="14">
        <v>1</v>
      </c>
      <c r="E127" s="14">
        <v>1</v>
      </c>
      <c r="F127" s="15">
        <v>6.6613381477509402E-16</v>
      </c>
      <c r="G127" s="15">
        <v>9.9920072216264108E-16</v>
      </c>
      <c r="H127" s="1">
        <v>9485.5532303042328</v>
      </c>
      <c r="I127" s="1">
        <f t="shared" si="0"/>
        <v>0</v>
      </c>
      <c r="J127" s="1">
        <v>0</v>
      </c>
      <c r="K127" s="1">
        <v>0</v>
      </c>
      <c r="L127" s="1">
        <v>8964.6231725951857</v>
      </c>
      <c r="M127" s="1">
        <v>9485.5532303042328</v>
      </c>
      <c r="N127" s="1" t="s">
        <v>439</v>
      </c>
      <c r="O127" s="1" t="s">
        <v>440</v>
      </c>
      <c r="P127" s="1" t="s">
        <v>31</v>
      </c>
      <c r="Q127" s="1" t="s">
        <v>95</v>
      </c>
      <c r="R127" s="1" t="s">
        <v>39</v>
      </c>
      <c r="S127" s="1" t="s">
        <v>40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8339.59736113078</v>
      </c>
      <c r="AJ127" s="1">
        <v>7937.2069739152703</v>
      </c>
      <c r="AK127" s="1">
        <v>9427.5021350789902</v>
      </c>
      <c r="AL127" s="1">
        <v>10154.1862202557</v>
      </c>
      <c r="AM127" s="1">
        <v>8964.6231725951857</v>
      </c>
      <c r="AN127" s="1">
        <v>8227.8031830777909</v>
      </c>
      <c r="AO127" s="1">
        <v>8138.8855902461401</v>
      </c>
      <c r="AP127" s="1">
        <v>11521.471972133601</v>
      </c>
      <c r="AQ127" s="1">
        <v>10054.0521757594</v>
      </c>
      <c r="AR127" s="1">
        <v>9485.5532303042328</v>
      </c>
    </row>
    <row r="128" spans="1:44" ht="14.25" customHeight="1" x14ac:dyDescent="0.35">
      <c r="A128" s="1" t="s">
        <v>441</v>
      </c>
      <c r="B128" s="15">
        <v>3.0015353320723799E-9</v>
      </c>
      <c r="C128" s="15">
        <v>9.4164445650363803E-8</v>
      </c>
      <c r="D128" s="14">
        <v>1</v>
      </c>
      <c r="E128" s="14">
        <v>1</v>
      </c>
      <c r="F128" s="15">
        <v>7.9776275153653503E-6</v>
      </c>
      <c r="G128" s="15">
        <v>1.5067835867910201E-11</v>
      </c>
      <c r="H128" s="1">
        <v>31343.169982982548</v>
      </c>
      <c r="I128" s="1">
        <f t="shared" si="0"/>
        <v>0</v>
      </c>
      <c r="J128" s="1">
        <v>0</v>
      </c>
      <c r="K128" s="1">
        <v>0</v>
      </c>
      <c r="L128" s="1">
        <v>19353.514129875926</v>
      </c>
      <c r="M128" s="1">
        <v>31343.169982982548</v>
      </c>
      <c r="N128" s="1" t="s">
        <v>442</v>
      </c>
      <c r="O128" s="1" t="s">
        <v>443</v>
      </c>
      <c r="P128" s="1" t="s">
        <v>31</v>
      </c>
      <c r="Q128" s="1" t="s">
        <v>95</v>
      </c>
      <c r="R128" s="1" t="s">
        <v>33</v>
      </c>
      <c r="S128" s="1" t="s">
        <v>34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18247.247431480198</v>
      </c>
      <c r="AJ128" s="1">
        <v>14663.7540094616</v>
      </c>
      <c r="AK128" s="1">
        <v>20710.5884976618</v>
      </c>
      <c r="AL128" s="1">
        <v>23792.466580900102</v>
      </c>
      <c r="AM128" s="1">
        <v>19353.514129875926</v>
      </c>
      <c r="AN128" s="1">
        <v>21338.2208026763</v>
      </c>
      <c r="AO128" s="1">
        <v>32439.249278925399</v>
      </c>
      <c r="AP128" s="1">
        <v>38202.801024119297</v>
      </c>
      <c r="AQ128" s="1">
        <v>33392.408826209197</v>
      </c>
      <c r="AR128" s="1">
        <v>31343.169982982548</v>
      </c>
    </row>
    <row r="129" spans="1:44" ht="14.25" customHeight="1" x14ac:dyDescent="0.35">
      <c r="A129" s="1" t="s">
        <v>444</v>
      </c>
      <c r="B129" s="15">
        <v>2.2720742712870101E-7</v>
      </c>
      <c r="C129" s="15">
        <v>2.4035320292488701E-6</v>
      </c>
      <c r="D129" s="14">
        <v>0.99999768443648596</v>
      </c>
      <c r="E129" s="14">
        <v>0.99969595596142002</v>
      </c>
      <c r="F129" s="15">
        <v>3.2259802452694301E-6</v>
      </c>
      <c r="G129" s="14">
        <v>1.2329955930867601E-4</v>
      </c>
      <c r="H129" s="1">
        <v>215.95774636950773</v>
      </c>
      <c r="I129" s="1">
        <f t="shared" si="0"/>
        <v>3.3274282989445358E-4</v>
      </c>
      <c r="J129" s="1">
        <v>3.3274282989445358E-4</v>
      </c>
      <c r="K129" s="1">
        <v>4.4042164207460921</v>
      </c>
      <c r="L129" s="1">
        <v>215.95774636950773</v>
      </c>
      <c r="M129" s="1">
        <v>143.15764727237615</v>
      </c>
      <c r="N129" s="1" t="s">
        <v>445</v>
      </c>
      <c r="O129" s="1" t="s">
        <v>446</v>
      </c>
      <c r="P129" s="1" t="s">
        <v>31</v>
      </c>
      <c r="Q129" s="1" t="s">
        <v>447</v>
      </c>
      <c r="R129" s="1" t="s">
        <v>39</v>
      </c>
      <c r="S129" s="1" t="s">
        <v>40</v>
      </c>
      <c r="T129" s="1">
        <v>254.27505356071001</v>
      </c>
      <c r="U129" s="1">
        <v>0</v>
      </c>
      <c r="V129" s="1">
        <v>0</v>
      </c>
      <c r="W129" s="1">
        <v>0</v>
      </c>
      <c r="X129" s="1">
        <v>63.568763390177502</v>
      </c>
      <c r="Y129" s="1">
        <v>0</v>
      </c>
      <c r="Z129" s="1">
        <v>0</v>
      </c>
      <c r="AA129" s="1">
        <v>0</v>
      </c>
      <c r="AB129" s="1">
        <v>8.4608200893354399E-2</v>
      </c>
      <c r="AC129" s="1">
        <v>2.11520502233386E-2</v>
      </c>
      <c r="AD129" s="1">
        <v>0</v>
      </c>
      <c r="AE129" s="1">
        <v>0</v>
      </c>
      <c r="AF129" s="1">
        <v>513.69567207913497</v>
      </c>
      <c r="AG129" s="1">
        <v>606.18669419903597</v>
      </c>
      <c r="AH129" s="1">
        <v>279.97059156954276</v>
      </c>
      <c r="AI129" s="1">
        <v>10738.356560599699</v>
      </c>
      <c r="AJ129" s="1">
        <v>11503.788683749501</v>
      </c>
      <c r="AK129" s="1">
        <v>14350.722037327399</v>
      </c>
      <c r="AL129" s="1">
        <v>18319.800243280199</v>
      </c>
      <c r="AM129" s="1">
        <v>13728.166881239202</v>
      </c>
      <c r="AN129" s="1">
        <v>4197.1993801439203</v>
      </c>
      <c r="AO129" s="1">
        <v>9064.8157191826504</v>
      </c>
      <c r="AP129" s="1">
        <v>11784.6610750905</v>
      </c>
      <c r="AQ129" s="1">
        <v>11354.7422533916</v>
      </c>
      <c r="AR129" s="1">
        <v>9100.354606952169</v>
      </c>
    </row>
    <row r="130" spans="1:44" ht="14.25" customHeight="1" x14ac:dyDescent="0.35">
      <c r="A130" s="1" t="s">
        <v>448</v>
      </c>
      <c r="B130" s="15">
        <v>1.0315244322527799E-9</v>
      </c>
      <c r="C130" s="15">
        <v>4.2167468457848499E-8</v>
      </c>
      <c r="D130" s="14">
        <v>0.99476987555469298</v>
      </c>
      <c r="E130" s="14">
        <v>0.99999992902263102</v>
      </c>
      <c r="F130" s="15">
        <v>1.4874529831843099E-5</v>
      </c>
      <c r="G130" s="15">
        <v>1.3211653993039401E-13</v>
      </c>
      <c r="H130" s="1">
        <v>8.971341490629829</v>
      </c>
      <c r="I130" s="1">
        <f t="shared" si="0"/>
        <v>0.82767278177964354</v>
      </c>
      <c r="J130" s="1">
        <v>0.82767278177964354</v>
      </c>
      <c r="K130" s="1">
        <v>1.010176174245746</v>
      </c>
      <c r="L130" s="1">
        <v>5.2328472879731427</v>
      </c>
      <c r="M130" s="1">
        <v>8.971341490629829</v>
      </c>
      <c r="N130" s="1" t="s">
        <v>449</v>
      </c>
      <c r="O130" s="1" t="s">
        <v>450</v>
      </c>
      <c r="P130" s="1" t="s">
        <v>31</v>
      </c>
      <c r="Q130" s="1" t="s">
        <v>451</v>
      </c>
      <c r="R130" s="1" t="s">
        <v>33</v>
      </c>
      <c r="S130" s="1" t="s">
        <v>452</v>
      </c>
      <c r="T130" s="1">
        <v>1353.23019950957</v>
      </c>
      <c r="U130" s="1">
        <v>1036.3097086987</v>
      </c>
      <c r="V130" s="1">
        <v>1284.43187524266</v>
      </c>
      <c r="W130" s="1">
        <v>800.33957543343695</v>
      </c>
      <c r="X130" s="1">
        <v>1118.5778397210918</v>
      </c>
      <c r="Y130" s="1">
        <v>970.35060754545395</v>
      </c>
      <c r="Z130" s="1">
        <v>940.62308795218905</v>
      </c>
      <c r="AA130" s="1">
        <v>890.04226856620505</v>
      </c>
      <c r="AB130" s="1">
        <v>902.24976489223297</v>
      </c>
      <c r="AC130" s="1">
        <v>925.81643223902029</v>
      </c>
      <c r="AD130" s="1">
        <v>1406.12917949184</v>
      </c>
      <c r="AE130" s="1">
        <v>1052.00140818194</v>
      </c>
      <c r="AF130" s="1">
        <v>977.18817946251602</v>
      </c>
      <c r="AG130" s="1">
        <v>1084.5239637658001</v>
      </c>
      <c r="AH130" s="1">
        <v>1129.9606827255238</v>
      </c>
      <c r="AI130" s="1">
        <v>6427.7433403667301</v>
      </c>
      <c r="AJ130" s="1">
        <v>4566.3873144003801</v>
      </c>
      <c r="AK130" s="1">
        <v>5724.3411081903696</v>
      </c>
      <c r="AL130" s="1">
        <v>6694.9162969280096</v>
      </c>
      <c r="AM130" s="1">
        <v>5853.3470149713721</v>
      </c>
      <c r="AN130" s="1">
        <v>7877.7760622861297</v>
      </c>
      <c r="AO130" s="1">
        <v>9956.0797935485007</v>
      </c>
      <c r="AP130" s="1">
        <v>12386.7289207593</v>
      </c>
      <c r="AQ130" s="1">
        <v>9919.99035936172</v>
      </c>
      <c r="AR130" s="1">
        <v>10035.143783988913</v>
      </c>
    </row>
    <row r="131" spans="1:44" ht="14.25" customHeight="1" x14ac:dyDescent="0.35">
      <c r="A131" s="1" t="s">
        <v>453</v>
      </c>
      <c r="B131" s="15">
        <v>7.8393637042353503E-10</v>
      </c>
      <c r="C131" s="15">
        <v>3.7768934417905302E-8</v>
      </c>
      <c r="D131" s="14">
        <v>0.99999856089141803</v>
      </c>
      <c r="E131" s="14">
        <v>0.99996311401010196</v>
      </c>
      <c r="F131" s="14">
        <v>8.0420830351173294E-3</v>
      </c>
      <c r="G131" s="15">
        <v>3.0420110874729302E-14</v>
      </c>
      <c r="H131" s="1">
        <v>173.64162407321223</v>
      </c>
      <c r="I131" s="1">
        <f t="shared" si="0"/>
        <v>1.1757484114570371E-2</v>
      </c>
      <c r="J131" s="1">
        <v>0.56178449878966075</v>
      </c>
      <c r="K131" s="1">
        <v>1.1757484114570371E-2</v>
      </c>
      <c r="L131" s="1">
        <v>45.034472724670898</v>
      </c>
      <c r="M131" s="1">
        <v>173.64162407321223</v>
      </c>
      <c r="N131" s="1" t="s">
        <v>454</v>
      </c>
      <c r="O131" s="1" t="s">
        <v>455</v>
      </c>
      <c r="P131" s="1" t="s">
        <v>31</v>
      </c>
      <c r="Q131" s="1" t="s">
        <v>95</v>
      </c>
      <c r="R131" s="1" t="s">
        <v>39</v>
      </c>
      <c r="S131" s="1" t="s">
        <v>456</v>
      </c>
      <c r="T131" s="1">
        <v>293.97531545498498</v>
      </c>
      <c r="U131" s="1">
        <v>0</v>
      </c>
      <c r="V131" s="1">
        <v>3.29695920099687</v>
      </c>
      <c r="W131" s="1">
        <v>202.102557080503</v>
      </c>
      <c r="X131" s="1">
        <v>124.84370793412121</v>
      </c>
      <c r="Y131" s="1">
        <v>0</v>
      </c>
      <c r="Z131" s="1">
        <v>277.651901298209</v>
      </c>
      <c r="AA131" s="1">
        <v>2.8891382570433501</v>
      </c>
      <c r="AB131" s="1">
        <v>0</v>
      </c>
      <c r="AC131" s="1">
        <v>70.135259888813081</v>
      </c>
      <c r="AD131" s="1">
        <v>0</v>
      </c>
      <c r="AE131" s="1">
        <v>1.4702955516257701E-4</v>
      </c>
      <c r="AF131" s="1">
        <v>2.81549575371313</v>
      </c>
      <c r="AG131" s="1">
        <v>3.05574886808968</v>
      </c>
      <c r="AH131" s="1">
        <v>1.4678479128394932</v>
      </c>
      <c r="AI131" s="1">
        <v>6860.00857375137</v>
      </c>
      <c r="AJ131" s="1">
        <v>3345.5329787494202</v>
      </c>
      <c r="AK131" s="1">
        <v>6844.4266406913002</v>
      </c>
      <c r="AL131" s="1">
        <v>5439.1140460317602</v>
      </c>
      <c r="AM131" s="1">
        <v>5622.270559805962</v>
      </c>
      <c r="AN131" s="1">
        <v>18061.169972098302</v>
      </c>
      <c r="AO131" s="1">
        <v>17658.693037236601</v>
      </c>
      <c r="AP131" s="1">
        <v>26231.621502111</v>
      </c>
      <c r="AQ131" s="1">
        <v>24760.772292564401</v>
      </c>
      <c r="AR131" s="1">
        <v>21678.064201002577</v>
      </c>
    </row>
    <row r="132" spans="1:44" ht="14.25" customHeight="1" x14ac:dyDescent="0.35">
      <c r="A132" s="1" t="s">
        <v>457</v>
      </c>
      <c r="B132" s="15">
        <v>5.4889952116371496E-9</v>
      </c>
      <c r="C132" s="15">
        <v>1.5111539878568399E-7</v>
      </c>
      <c r="D132" s="14">
        <v>0.92802533840193602</v>
      </c>
      <c r="E132" s="14">
        <v>0.99893293561103402</v>
      </c>
      <c r="F132" s="15">
        <v>9.6551957540214095E-9</v>
      </c>
      <c r="G132" s="15">
        <v>1.1477735650800001E-8</v>
      </c>
      <c r="H132" s="1">
        <v>105.4048977912226</v>
      </c>
      <c r="I132" s="1">
        <f t="shared" si="0"/>
        <v>2.9178982101583189</v>
      </c>
      <c r="J132" s="1">
        <v>7.0806119095084936</v>
      </c>
      <c r="K132" s="1">
        <v>2.9178982101583189</v>
      </c>
      <c r="L132" s="1">
        <v>99.12487099766058</v>
      </c>
      <c r="M132" s="1">
        <v>105.4048977912226</v>
      </c>
      <c r="N132" s="1" t="s">
        <v>458</v>
      </c>
      <c r="O132" s="1" t="s">
        <v>459</v>
      </c>
      <c r="P132" s="1" t="s">
        <v>31</v>
      </c>
      <c r="Q132" s="1" t="s">
        <v>57</v>
      </c>
      <c r="R132" s="1" t="s">
        <v>39</v>
      </c>
      <c r="S132" s="1" t="s">
        <v>40</v>
      </c>
      <c r="T132" s="1">
        <v>207.17096252330799</v>
      </c>
      <c r="U132" s="1">
        <v>97.360411370216795</v>
      </c>
      <c r="V132" s="1">
        <v>0</v>
      </c>
      <c r="W132" s="1">
        <v>564.39989503651498</v>
      </c>
      <c r="X132" s="1">
        <v>217.23281723250994</v>
      </c>
      <c r="Y132" s="1">
        <v>3442.6143837034701</v>
      </c>
      <c r="Z132" s="1">
        <v>2033.06448477615</v>
      </c>
      <c r="AA132" s="1">
        <v>65.363485592785295</v>
      </c>
      <c r="AB132" s="1">
        <v>611.52273725796204</v>
      </c>
      <c r="AC132" s="1">
        <v>1538.1412728325918</v>
      </c>
      <c r="AD132" s="1">
        <v>455.06440535758799</v>
      </c>
      <c r="AE132" s="1">
        <v>1405.3441143723701</v>
      </c>
      <c r="AF132" s="1">
        <v>67.618630002110606</v>
      </c>
      <c r="AG132" s="1">
        <v>607.42584462949105</v>
      </c>
      <c r="AH132" s="1">
        <v>633.86324859038996</v>
      </c>
      <c r="AI132" s="1">
        <v>20597.979155439501</v>
      </c>
      <c r="AJ132" s="1">
        <v>18445.490304136601</v>
      </c>
      <c r="AK132" s="1">
        <v>18499.8209682788</v>
      </c>
      <c r="AL132" s="1">
        <v>28589.4095106688</v>
      </c>
      <c r="AM132" s="1">
        <v>21533.174984630925</v>
      </c>
      <c r="AN132" s="1">
        <v>16616.439260455001</v>
      </c>
      <c r="AO132" s="1">
        <v>22780.349463476101</v>
      </c>
      <c r="AP132" s="1">
        <v>27429.500681684</v>
      </c>
      <c r="AQ132" s="1">
        <v>24763.3221835531</v>
      </c>
      <c r="AR132" s="1">
        <v>22897.40289729205</v>
      </c>
    </row>
    <row r="133" spans="1:44" ht="14.25" customHeight="1" x14ac:dyDescent="0.35">
      <c r="A133" s="1" t="s">
        <v>460</v>
      </c>
      <c r="B133" s="15">
        <v>9.2370523700363208E-9</v>
      </c>
      <c r="C133" s="15">
        <v>2.0433530029488E-7</v>
      </c>
      <c r="D133" s="14">
        <v>0.99999989810599199</v>
      </c>
      <c r="E133" s="14">
        <v>0.99999999239697401</v>
      </c>
      <c r="F133" s="15">
        <v>2.8033305832231298E-7</v>
      </c>
      <c r="G133" s="15">
        <v>1.4774176060328199E-7</v>
      </c>
      <c r="H133" s="1">
        <v>68.962680809429514</v>
      </c>
      <c r="I133" s="1">
        <f t="shared" si="0"/>
        <v>0.93239214228969891</v>
      </c>
      <c r="J133" s="1">
        <v>1.1294285604783985</v>
      </c>
      <c r="K133" s="1">
        <v>0.93239214228969891</v>
      </c>
      <c r="L133" s="1">
        <v>64.469152160348472</v>
      </c>
      <c r="M133" s="1">
        <v>68.962680809429514</v>
      </c>
      <c r="N133" s="1" t="s">
        <v>461</v>
      </c>
      <c r="O133" s="1" t="s">
        <v>462</v>
      </c>
      <c r="P133" s="1" t="s">
        <v>31</v>
      </c>
      <c r="Q133" s="1" t="s">
        <v>44</v>
      </c>
      <c r="R133" s="1" t="s">
        <v>39</v>
      </c>
      <c r="S133" s="1" t="s">
        <v>70</v>
      </c>
      <c r="T133" s="1">
        <v>3350.52311937576</v>
      </c>
      <c r="U133" s="1">
        <v>5612.4835732095198</v>
      </c>
      <c r="V133" s="1">
        <v>910.52398184531501</v>
      </c>
      <c r="W133" s="1">
        <v>3503.3378336537899</v>
      </c>
      <c r="X133" s="1">
        <v>3344.2171270210965</v>
      </c>
      <c r="Y133" s="1">
        <v>3905.4454643950598</v>
      </c>
      <c r="Z133" s="1">
        <v>2515.8149452900002</v>
      </c>
      <c r="AA133" s="1">
        <v>4115.9099924592101</v>
      </c>
      <c r="AB133" s="1">
        <v>4571.0469406502998</v>
      </c>
      <c r="AC133" s="1">
        <v>3777.0543356986427</v>
      </c>
      <c r="AD133" s="1">
        <v>4126.3731635950098</v>
      </c>
      <c r="AE133" s="1">
        <v>3080.1906153426598</v>
      </c>
      <c r="AF133" s="1">
        <v>3104.9100394310499</v>
      </c>
      <c r="AG133" s="1">
        <v>2161.01326701169</v>
      </c>
      <c r="AH133" s="1">
        <v>3118.1217713451024</v>
      </c>
      <c r="AI133" s="1">
        <v>221051.778580099</v>
      </c>
      <c r="AJ133" s="1">
        <v>150962.301975782</v>
      </c>
      <c r="AK133" s="1">
        <v>228518.67034540701</v>
      </c>
      <c r="AL133" s="1">
        <v>261862.620375378</v>
      </c>
      <c r="AM133" s="1">
        <v>215598.84281916649</v>
      </c>
      <c r="AN133" s="1">
        <v>187878.355190731</v>
      </c>
      <c r="AO133" s="1">
        <v>190073.256036982</v>
      </c>
      <c r="AP133" s="1">
        <v>307490.11489727697</v>
      </c>
      <c r="AQ133" s="1">
        <v>237062.98702774299</v>
      </c>
      <c r="AR133" s="1">
        <v>230626.17828818326</v>
      </c>
    </row>
    <row r="134" spans="1:44" ht="14.25" customHeight="1" x14ac:dyDescent="0.35">
      <c r="A134" s="1" t="s">
        <v>463</v>
      </c>
      <c r="B134" s="15">
        <v>5.0817325637317402E-5</v>
      </c>
      <c r="C134" s="14">
        <v>1.6400136910225101E-4</v>
      </c>
      <c r="D134" s="14">
        <v>0.41833057414579999</v>
      </c>
      <c r="E134" s="14">
        <v>0.42368633464140798</v>
      </c>
      <c r="F134" s="15">
        <v>2.5113482759353501E-5</v>
      </c>
      <c r="G134" s="14">
        <v>2.9300296837820902E-3</v>
      </c>
      <c r="H134" s="1">
        <v>5.2386856238156021</v>
      </c>
      <c r="I134" s="1">
        <f t="shared" si="0"/>
        <v>1.9171385998621759</v>
      </c>
      <c r="J134" s="1">
        <v>1.9228727531937946</v>
      </c>
      <c r="K134" s="1">
        <v>1.9171385998621759</v>
      </c>
      <c r="L134" s="1">
        <v>5.2386856238156021</v>
      </c>
      <c r="M134" s="1">
        <v>3.6152779986899222</v>
      </c>
      <c r="N134" s="1" t="s">
        <v>464</v>
      </c>
      <c r="O134" s="1" t="s">
        <v>465</v>
      </c>
      <c r="P134" s="1" t="s">
        <v>31</v>
      </c>
      <c r="Q134" s="1" t="s">
        <v>64</v>
      </c>
      <c r="R134" s="1" t="s">
        <v>39</v>
      </c>
      <c r="S134" s="1" t="s">
        <v>70</v>
      </c>
      <c r="T134" s="1">
        <v>2593.8493897067101</v>
      </c>
      <c r="U134" s="1">
        <v>2281.6490624223502</v>
      </c>
      <c r="V134" s="1">
        <v>49.693465274074299</v>
      </c>
      <c r="W134" s="1">
        <v>5097.4999834980299</v>
      </c>
      <c r="X134" s="1">
        <v>2505.6729752252913</v>
      </c>
      <c r="Y134" s="1">
        <v>5119.3861188901201</v>
      </c>
      <c r="Z134" s="1">
        <v>6429.9434255752503</v>
      </c>
      <c r="AA134" s="1">
        <v>5597.66145805833</v>
      </c>
      <c r="AB134" s="1">
        <v>2125.3701673752698</v>
      </c>
      <c r="AC134" s="1">
        <v>4818.0902924747425</v>
      </c>
      <c r="AD134" s="1">
        <v>3971.9871756130101</v>
      </c>
      <c r="AE134" s="1">
        <v>4708.3845313183901</v>
      </c>
      <c r="AF134" s="1">
        <v>4126.0060014103801</v>
      </c>
      <c r="AG134" s="1">
        <v>6408.5118094018499</v>
      </c>
      <c r="AH134" s="1">
        <v>4803.7223794359079</v>
      </c>
      <c r="AI134" s="1">
        <v>13252.5958618927</v>
      </c>
      <c r="AJ134" s="1">
        <v>13686.641858446599</v>
      </c>
      <c r="AK134" s="1">
        <v>8065.4401576850096</v>
      </c>
      <c r="AL134" s="1">
        <v>17501.0540951597</v>
      </c>
      <c r="AM134" s="1">
        <v>13126.432993296001</v>
      </c>
      <c r="AN134" s="1">
        <v>9264.5502833892497</v>
      </c>
      <c r="AO134" s="1">
        <v>9443.87892588047</v>
      </c>
      <c r="AP134" s="1">
        <v>7785.5352400418697</v>
      </c>
      <c r="AQ134" s="1">
        <v>9740.8530676640694</v>
      </c>
      <c r="AR134" s="1">
        <v>9058.7043792439144</v>
      </c>
    </row>
    <row r="135" spans="1:44" ht="14.25" customHeight="1" x14ac:dyDescent="0.35">
      <c r="A135" s="1" t="s">
        <v>466</v>
      </c>
      <c r="B135" s="15">
        <v>1.5183178696726301E-5</v>
      </c>
      <c r="C135" s="15">
        <v>6.0241494299658098E-5</v>
      </c>
      <c r="D135" s="14">
        <v>0.38686794499875299</v>
      </c>
      <c r="E135" s="14">
        <v>0.28184944825719699</v>
      </c>
      <c r="F135" s="14">
        <v>4.46824111262289E-4</v>
      </c>
      <c r="G135" s="14">
        <v>8.8181325773387401E-2</v>
      </c>
      <c r="H135" s="1">
        <v>2.9708017418534833</v>
      </c>
      <c r="I135" s="1">
        <f t="shared" si="0"/>
        <v>0.35256451478584389</v>
      </c>
      <c r="J135" s="1">
        <v>0.43295083383770505</v>
      </c>
      <c r="K135" s="1">
        <v>0.35256451478584389</v>
      </c>
      <c r="L135" s="1">
        <v>2.9708017418534833</v>
      </c>
      <c r="M135" s="1">
        <v>1.9018396869411145</v>
      </c>
      <c r="N135" s="1" t="s">
        <v>467</v>
      </c>
      <c r="O135" s="1" t="s">
        <v>468</v>
      </c>
      <c r="P135" s="1" t="s">
        <v>31</v>
      </c>
      <c r="Q135" s="1" t="s">
        <v>281</v>
      </c>
      <c r="R135" s="1" t="s">
        <v>33</v>
      </c>
      <c r="S135" s="1" t="s">
        <v>469</v>
      </c>
      <c r="T135" s="1">
        <v>3826.4502197555898</v>
      </c>
      <c r="U135" s="1">
        <v>7942.1692492681696</v>
      </c>
      <c r="V135" s="1">
        <v>7178.76321188979</v>
      </c>
      <c r="W135" s="1">
        <v>3316.42378326777</v>
      </c>
      <c r="X135" s="1">
        <v>5565.9516160453295</v>
      </c>
      <c r="Y135" s="1">
        <v>2872.46968713771</v>
      </c>
      <c r="Z135" s="1">
        <v>2579.8672862818398</v>
      </c>
      <c r="AA135" s="1">
        <v>1046.47270162615</v>
      </c>
      <c r="AB135" s="1">
        <v>3140.3238980228898</v>
      </c>
      <c r="AC135" s="1">
        <v>2409.7833932671474</v>
      </c>
      <c r="AD135" s="1">
        <v>1694.87974940155</v>
      </c>
      <c r="AE135" s="1">
        <v>1253.9630271142501</v>
      </c>
      <c r="AF135" s="1">
        <v>2334.5877206782998</v>
      </c>
      <c r="AG135" s="1">
        <v>2565.9976261359202</v>
      </c>
      <c r="AH135" s="1">
        <v>1962.3570308325052</v>
      </c>
      <c r="AI135" s="1">
        <v>12282.147369882199</v>
      </c>
      <c r="AJ135" s="1">
        <v>21433.887152133801</v>
      </c>
      <c r="AK135" s="1">
        <v>14193.824592688999</v>
      </c>
      <c r="AL135" s="1">
        <v>18231.495909373702</v>
      </c>
      <c r="AM135" s="1">
        <v>16535.338756019675</v>
      </c>
      <c r="AN135" s="1">
        <v>5421.1502532815102</v>
      </c>
      <c r="AO135" s="1">
        <v>12059.7708575284</v>
      </c>
      <c r="AP135" s="1">
        <v>15780.646989396701</v>
      </c>
      <c r="AQ135" s="1">
        <v>9080.6226157495494</v>
      </c>
      <c r="AR135" s="1">
        <v>10585.54767898904</v>
      </c>
    </row>
    <row r="136" spans="1:44" ht="14.25" customHeight="1" x14ac:dyDescent="0.35">
      <c r="A136" s="1" t="s">
        <v>470</v>
      </c>
      <c r="B136" s="15">
        <v>8.9253866655075204E-10</v>
      </c>
      <c r="C136" s="15">
        <v>3.8839827779902102E-8</v>
      </c>
      <c r="D136" s="14">
        <v>0.99998827265797996</v>
      </c>
      <c r="E136" s="14">
        <v>0.99999110113859002</v>
      </c>
      <c r="F136" s="15">
        <v>2.7254309920010701E-11</v>
      </c>
      <c r="G136" s="15">
        <v>1.1979232085179701E-6</v>
      </c>
      <c r="H136" s="1">
        <v>176.53453969064131</v>
      </c>
      <c r="I136" s="1">
        <f t="shared" si="0"/>
        <v>0.22336743133432804</v>
      </c>
      <c r="J136" s="1">
        <v>1.8319707962707021</v>
      </c>
      <c r="K136" s="1">
        <v>0.22336743133432804</v>
      </c>
      <c r="L136" s="1">
        <v>176.53453969064131</v>
      </c>
      <c r="M136" s="1">
        <v>121.64994961916008</v>
      </c>
      <c r="N136" s="1" t="s">
        <v>471</v>
      </c>
      <c r="O136" s="1" t="s">
        <v>472</v>
      </c>
      <c r="P136" s="1" t="s">
        <v>31</v>
      </c>
      <c r="Q136" s="1" t="s">
        <v>69</v>
      </c>
      <c r="R136" s="1" t="s">
        <v>39</v>
      </c>
      <c r="S136" s="1" t="s">
        <v>70</v>
      </c>
      <c r="T136" s="1">
        <v>313.94155673970698</v>
      </c>
      <c r="U136" s="1">
        <v>0</v>
      </c>
      <c r="V136" s="1">
        <v>0</v>
      </c>
      <c r="W136" s="1">
        <v>580.44984400024202</v>
      </c>
      <c r="X136" s="1">
        <v>223.59785018498724</v>
      </c>
      <c r="Y136" s="1">
        <v>0</v>
      </c>
      <c r="Z136" s="1">
        <v>919.88241216106906</v>
      </c>
      <c r="AA136" s="1">
        <v>290.50049799663498</v>
      </c>
      <c r="AB136" s="1">
        <v>428.11601643352901</v>
      </c>
      <c r="AC136" s="1">
        <v>409.62473164780823</v>
      </c>
      <c r="AD136" s="1">
        <v>0</v>
      </c>
      <c r="AE136" s="1">
        <v>0</v>
      </c>
      <c r="AF136" s="1">
        <v>0</v>
      </c>
      <c r="AG136" s="1">
        <v>199.77790979079401</v>
      </c>
      <c r="AH136" s="1">
        <v>49.944477447698503</v>
      </c>
      <c r="AI136" s="1">
        <v>35940.638919611498</v>
      </c>
      <c r="AJ136" s="1">
        <v>29964.4397171124</v>
      </c>
      <c r="AK136" s="1">
        <v>43162.670105976802</v>
      </c>
      <c r="AL136" s="1">
        <v>48823.225490194098</v>
      </c>
      <c r="AM136" s="1">
        <v>39472.743558223701</v>
      </c>
      <c r="AN136" s="1">
        <v>21116.8469193253</v>
      </c>
      <c r="AO136" s="1">
        <v>32804.591829181103</v>
      </c>
      <c r="AP136" s="1">
        <v>28181.115788368199</v>
      </c>
      <c r="AQ136" s="1">
        <v>26700.114302950202</v>
      </c>
      <c r="AR136" s="1">
        <v>27200.667209956202</v>
      </c>
    </row>
    <row r="137" spans="1:44" ht="14.25" customHeight="1" x14ac:dyDescent="0.35">
      <c r="A137" s="1" t="s">
        <v>473</v>
      </c>
      <c r="B137" s="14">
        <v>3.2069988227170499E-4</v>
      </c>
      <c r="C137" s="14">
        <v>7.8373938620385805E-4</v>
      </c>
      <c r="D137" s="14">
        <v>0.89248522571567601</v>
      </c>
      <c r="E137" s="14">
        <v>0.991013002816302</v>
      </c>
      <c r="F137" s="14">
        <v>1.3202269720351499E-3</v>
      </c>
      <c r="G137" s="14">
        <v>2.20731703524298E-2</v>
      </c>
      <c r="H137" s="1">
        <v>2.4554426021809244</v>
      </c>
      <c r="I137" s="1">
        <f t="shared" si="0"/>
        <v>0.77955926948560472</v>
      </c>
      <c r="J137" s="1">
        <v>0.77955926948560472</v>
      </c>
      <c r="K137" s="1">
        <v>1.1065397160273982</v>
      </c>
      <c r="L137" s="1">
        <v>2.4554426021809244</v>
      </c>
      <c r="M137" s="1">
        <v>1.9990818734512692</v>
      </c>
      <c r="N137" s="1" t="s">
        <v>474</v>
      </c>
      <c r="O137" s="1" t="s">
        <v>475</v>
      </c>
      <c r="P137" s="1" t="s">
        <v>31</v>
      </c>
      <c r="Q137" s="1" t="s">
        <v>48</v>
      </c>
      <c r="R137" s="1" t="s">
        <v>33</v>
      </c>
      <c r="S137" s="1" t="s">
        <v>476</v>
      </c>
      <c r="T137" s="1">
        <v>290266.12014702102</v>
      </c>
      <c r="U137" s="1">
        <v>136178.24494501</v>
      </c>
      <c r="V137" s="1">
        <v>171550.146753268</v>
      </c>
      <c r="W137" s="1">
        <v>152010.51802781501</v>
      </c>
      <c r="X137" s="1">
        <v>187501.25746827852</v>
      </c>
      <c r="Y137" s="1">
        <v>142704.80968835199</v>
      </c>
      <c r="Z137" s="1">
        <v>171734.297690457</v>
      </c>
      <c r="AA137" s="1">
        <v>135960.434244264</v>
      </c>
      <c r="AB137" s="1">
        <v>134273.831575341</v>
      </c>
      <c r="AC137" s="1">
        <v>146168.3432996035</v>
      </c>
      <c r="AD137" s="1">
        <v>240591.905358508</v>
      </c>
      <c r="AE137" s="1">
        <v>174171.33340246399</v>
      </c>
      <c r="AF137" s="1">
        <v>189294.869800313</v>
      </c>
      <c r="AG137" s="1">
        <v>225852.244213631</v>
      </c>
      <c r="AH137" s="1">
        <v>207477.588193729</v>
      </c>
      <c r="AI137" s="1">
        <v>364658.91130860901</v>
      </c>
      <c r="AJ137" s="1">
        <v>321373.65218339203</v>
      </c>
      <c r="AK137" s="1">
        <v>697466.62086034403</v>
      </c>
      <c r="AL137" s="1">
        <v>458095.11784807598</v>
      </c>
      <c r="AM137" s="1">
        <v>460398.57555010525</v>
      </c>
      <c r="AN137" s="1">
        <v>409124.27345050703</v>
      </c>
      <c r="AO137" s="1">
        <v>331147.87224904198</v>
      </c>
      <c r="AP137" s="1">
        <v>381180.93333348603</v>
      </c>
      <c r="AQ137" s="1">
        <v>377868.38118358498</v>
      </c>
      <c r="AR137" s="1">
        <v>374830.365054155</v>
      </c>
    </row>
    <row r="138" spans="1:44" ht="14.25" customHeight="1" x14ac:dyDescent="0.35">
      <c r="A138" s="1" t="s">
        <v>477</v>
      </c>
      <c r="B138" s="15">
        <v>5.9873420713042304E-7</v>
      </c>
      <c r="C138" s="15">
        <v>5.1445378689104496E-6</v>
      </c>
      <c r="D138" s="14">
        <v>0.999999936837075</v>
      </c>
      <c r="E138" s="14">
        <v>0.99984979557710496</v>
      </c>
      <c r="F138" s="15">
        <v>2.03366960938034E-7</v>
      </c>
      <c r="G138" s="14">
        <v>2.19726020375233E-4</v>
      </c>
      <c r="H138" s="1">
        <v>167.62109242188271</v>
      </c>
      <c r="I138" s="1">
        <f t="shared" si="0"/>
        <v>1.3359720962225667</v>
      </c>
      <c r="J138" s="1">
        <v>1.3359720962225667</v>
      </c>
      <c r="K138" s="1">
        <v>3.3568443831073993</v>
      </c>
      <c r="L138" s="1">
        <v>167.62109242188271</v>
      </c>
      <c r="M138" s="1">
        <v>108.42456257037796</v>
      </c>
      <c r="N138" s="1" t="s">
        <v>478</v>
      </c>
      <c r="O138" s="1" t="s">
        <v>479</v>
      </c>
      <c r="P138" s="1" t="s">
        <v>31</v>
      </c>
      <c r="Q138" s="1" t="s">
        <v>57</v>
      </c>
      <c r="R138" s="1" t="s">
        <v>39</v>
      </c>
      <c r="S138" s="1" t="s">
        <v>91</v>
      </c>
      <c r="T138" s="1">
        <v>0</v>
      </c>
      <c r="U138" s="1">
        <v>294.83400767911797</v>
      </c>
      <c r="V138" s="1">
        <v>0</v>
      </c>
      <c r="W138" s="1">
        <v>0</v>
      </c>
      <c r="X138" s="1">
        <v>73.708501919779494</v>
      </c>
      <c r="Y138" s="1">
        <v>0</v>
      </c>
      <c r="Z138" s="1">
        <v>79.393507218482597</v>
      </c>
      <c r="AA138" s="1">
        <v>82.191310346386004</v>
      </c>
      <c r="AB138" s="1">
        <v>232.30518971190301</v>
      </c>
      <c r="AC138" s="1">
        <v>98.4725018191929</v>
      </c>
      <c r="AD138" s="1">
        <v>141.741836547796</v>
      </c>
      <c r="AE138" s="1">
        <v>220.317289504336</v>
      </c>
      <c r="AF138" s="1">
        <v>329.55616554622901</v>
      </c>
      <c r="AG138" s="1">
        <v>298.09659102833001</v>
      </c>
      <c r="AH138" s="1">
        <v>247.42797065667276</v>
      </c>
      <c r="AI138" s="1">
        <v>15114.432142498001</v>
      </c>
      <c r="AJ138" s="1">
        <v>6780.60911444251</v>
      </c>
      <c r="AK138" s="1">
        <v>12251.3765621524</v>
      </c>
      <c r="AL138" s="1">
        <v>15273.980631202599</v>
      </c>
      <c r="AM138" s="1">
        <v>12355.099612573877</v>
      </c>
      <c r="AN138" s="1">
        <v>5180.5069721278796</v>
      </c>
      <c r="AO138" s="1">
        <v>7585.94447808311</v>
      </c>
      <c r="AP138" s="1">
        <v>11293.797307139401</v>
      </c>
      <c r="AQ138" s="1">
        <v>7906.9995561294299</v>
      </c>
      <c r="AR138" s="1">
        <v>7991.8120783699551</v>
      </c>
    </row>
    <row r="139" spans="1:44" ht="14.25" customHeight="1" x14ac:dyDescent="0.35">
      <c r="A139" s="1" t="s">
        <v>480</v>
      </c>
      <c r="B139" s="15">
        <v>8.8618560521352104E-10</v>
      </c>
      <c r="C139" s="15">
        <v>3.8839827779902102E-8</v>
      </c>
      <c r="D139" s="14">
        <v>0.99999998089499198</v>
      </c>
      <c r="E139" s="14">
        <v>0.985887424952124</v>
      </c>
      <c r="F139" s="15">
        <v>8.7027973716402595E-10</v>
      </c>
      <c r="G139" s="15">
        <v>1.13027365244989E-10</v>
      </c>
      <c r="H139" s="1">
        <v>50.004434994854606</v>
      </c>
      <c r="I139" s="1">
        <f t="shared" si="0"/>
        <v>1.0515146604988947</v>
      </c>
      <c r="J139" s="1">
        <v>1.0515146604988947</v>
      </c>
      <c r="K139" s="1">
        <v>2.5834161315276032</v>
      </c>
      <c r="L139" s="1">
        <v>50.004434994854606</v>
      </c>
      <c r="M139" s="1">
        <v>46.990924473881549</v>
      </c>
      <c r="N139" s="1" t="s">
        <v>481</v>
      </c>
      <c r="O139" s="1" t="s">
        <v>482</v>
      </c>
      <c r="P139" s="1" t="s">
        <v>31</v>
      </c>
      <c r="Q139" s="1" t="s">
        <v>48</v>
      </c>
      <c r="R139" s="1" t="s">
        <v>39</v>
      </c>
      <c r="S139" s="1" t="s">
        <v>343</v>
      </c>
      <c r="T139" s="1">
        <v>176.31999211751099</v>
      </c>
      <c r="U139" s="1">
        <v>274.12000656420003</v>
      </c>
      <c r="V139" s="1">
        <v>240.638278369929</v>
      </c>
      <c r="W139" s="1">
        <v>971.94836474872898</v>
      </c>
      <c r="X139" s="1">
        <v>415.75666045009223</v>
      </c>
      <c r="Y139" s="1">
        <v>521.22145170952501</v>
      </c>
      <c r="Z139" s="1">
        <v>773.71670327653703</v>
      </c>
      <c r="AA139" s="1">
        <v>0</v>
      </c>
      <c r="AB139" s="1">
        <v>453.75873966726999</v>
      </c>
      <c r="AC139" s="1">
        <v>437.17422366333301</v>
      </c>
      <c r="AD139" s="1">
        <v>479.71336661572002</v>
      </c>
      <c r="AE139" s="1">
        <v>2860.6497440861099</v>
      </c>
      <c r="AF139" s="1">
        <v>736.67213776585504</v>
      </c>
      <c r="AG139" s="1">
        <v>219.25460511956501</v>
      </c>
      <c r="AH139" s="1">
        <v>1074.0724633968125</v>
      </c>
      <c r="AI139" s="1">
        <v>20575.6325472465</v>
      </c>
      <c r="AJ139" s="1">
        <v>18668.890516820698</v>
      </c>
      <c r="AK139" s="1">
        <v>18318.6306552145</v>
      </c>
      <c r="AL139" s="1">
        <v>25595.553885336201</v>
      </c>
      <c r="AM139" s="1">
        <v>20789.676901154475</v>
      </c>
      <c r="AN139" s="1">
        <v>14494.199447696101</v>
      </c>
      <c r="AO139" s="1">
        <v>17801.070489568701</v>
      </c>
      <c r="AP139" s="1">
        <v>22835.965382144699</v>
      </c>
      <c r="AQ139" s="1">
        <v>23015.924003484499</v>
      </c>
      <c r="AR139" s="1">
        <v>19536.789830723501</v>
      </c>
    </row>
    <row r="140" spans="1:44" ht="14.25" customHeight="1" x14ac:dyDescent="0.35">
      <c r="A140" s="1" t="s">
        <v>483</v>
      </c>
      <c r="B140" s="15">
        <v>5.5851073887630804E-6</v>
      </c>
      <c r="C140" s="15">
        <v>2.7418653354522601E-5</v>
      </c>
      <c r="D140" s="14">
        <v>0.98406233888984995</v>
      </c>
      <c r="E140" s="14">
        <v>0.98886567493968403</v>
      </c>
      <c r="F140" s="14">
        <v>1.3637879738670499E-4</v>
      </c>
      <c r="G140" s="14">
        <v>2.3176101903621399E-4</v>
      </c>
      <c r="H140" s="1">
        <v>3.1003389258544813</v>
      </c>
      <c r="I140" s="1">
        <f t="shared" si="0"/>
        <v>0.85636749121071676</v>
      </c>
      <c r="J140" s="1">
        <v>0.85636749121071676</v>
      </c>
      <c r="K140" s="1">
        <v>0.86974691780398217</v>
      </c>
      <c r="L140" s="1">
        <v>3.1003389258544813</v>
      </c>
      <c r="M140" s="1">
        <v>3.0231982005018843</v>
      </c>
      <c r="N140" s="1" t="s">
        <v>484</v>
      </c>
      <c r="O140" s="1" t="s">
        <v>485</v>
      </c>
      <c r="P140" s="1" t="s">
        <v>31</v>
      </c>
      <c r="Q140" s="1" t="s">
        <v>57</v>
      </c>
      <c r="R140" s="1" t="s">
        <v>33</v>
      </c>
      <c r="S140" s="1" t="s">
        <v>84</v>
      </c>
      <c r="T140" s="1">
        <v>19194.287453930501</v>
      </c>
      <c r="U140" s="1">
        <v>12056.139149565</v>
      </c>
      <c r="V140" s="1">
        <v>8598.8660705396196</v>
      </c>
      <c r="W140" s="1">
        <v>10901.842314039801</v>
      </c>
      <c r="X140" s="1">
        <v>12687.78374701873</v>
      </c>
      <c r="Y140" s="1">
        <v>12259.858232955299</v>
      </c>
      <c r="Z140" s="1">
        <v>8812.7639647206506</v>
      </c>
      <c r="AA140" s="1">
        <v>11925.2995219983</v>
      </c>
      <c r="AB140" s="1">
        <v>10463.7004261599</v>
      </c>
      <c r="AC140" s="1">
        <v>10865.405536458537</v>
      </c>
      <c r="AD140" s="1">
        <v>11524.0937941265</v>
      </c>
      <c r="AE140" s="1">
        <v>10762.2262421753</v>
      </c>
      <c r="AF140" s="1">
        <v>10455.6156868569</v>
      </c>
      <c r="AG140" s="1">
        <v>11398.707507773301</v>
      </c>
      <c r="AH140" s="1">
        <v>11035.160807733</v>
      </c>
      <c r="AI140" s="1">
        <v>31585.1450380387</v>
      </c>
      <c r="AJ140" s="1">
        <v>34475.063321865797</v>
      </c>
      <c r="AK140" s="1">
        <v>33245.121017016099</v>
      </c>
      <c r="AL140" s="1">
        <v>58040.389957903397</v>
      </c>
      <c r="AM140" s="1">
        <v>39336.429833705995</v>
      </c>
      <c r="AN140" s="1">
        <v>34930.788793375403</v>
      </c>
      <c r="AO140" s="1">
        <v>34642.917942082298</v>
      </c>
      <c r="AP140" s="1">
        <v>47181.412435020196</v>
      </c>
      <c r="AQ140" s="1">
        <v>36675.620798898402</v>
      </c>
      <c r="AR140" s="1">
        <v>38357.684992344075</v>
      </c>
    </row>
    <row r="141" spans="1:44" ht="14.25" customHeight="1" x14ac:dyDescent="0.35">
      <c r="A141" s="1" t="s">
        <v>486</v>
      </c>
      <c r="B141" s="14">
        <v>1.3240583087890701E-4</v>
      </c>
      <c r="C141" s="14">
        <v>3.6230317617778099E-4</v>
      </c>
      <c r="D141" s="14">
        <v>0.97690971691849804</v>
      </c>
      <c r="E141" s="14">
        <v>0.29366508585120599</v>
      </c>
      <c r="F141" s="14">
        <v>1.4409224891764899E-4</v>
      </c>
      <c r="G141" s="14">
        <v>1.8622019759247899E-3</v>
      </c>
      <c r="H141" s="1">
        <v>2.9622694278322976</v>
      </c>
      <c r="I141" s="1">
        <f t="shared" si="0"/>
        <v>1.1515281064748184</v>
      </c>
      <c r="J141" s="1">
        <v>1.1515281064748184</v>
      </c>
      <c r="K141" s="1">
        <v>1.5970443400892267</v>
      </c>
      <c r="L141" s="1">
        <v>2.9622694278322976</v>
      </c>
      <c r="M141" s="1">
        <v>2.512844856379695</v>
      </c>
      <c r="N141" s="1" t="s">
        <v>487</v>
      </c>
      <c r="O141" s="1" t="s">
        <v>488</v>
      </c>
      <c r="P141" s="1" t="s">
        <v>31</v>
      </c>
      <c r="Q141" s="1" t="s">
        <v>69</v>
      </c>
      <c r="R141" s="1" t="s">
        <v>39</v>
      </c>
      <c r="S141" s="1" t="s">
        <v>70</v>
      </c>
      <c r="T141" s="1">
        <v>288780.61260505702</v>
      </c>
      <c r="U141" s="1">
        <v>302290.17304654699</v>
      </c>
      <c r="V141" s="1">
        <v>484611.13302677602</v>
      </c>
      <c r="W141" s="1">
        <v>816683.53706662799</v>
      </c>
      <c r="X141" s="1">
        <v>473091.36393625202</v>
      </c>
      <c r="Y141" s="1">
        <v>357447.51121214801</v>
      </c>
      <c r="Z141" s="1">
        <v>715416.85807515297</v>
      </c>
      <c r="AA141" s="1">
        <v>500933.12603929802</v>
      </c>
      <c r="AB141" s="1">
        <v>605314.51468580705</v>
      </c>
      <c r="AC141" s="1">
        <v>544778.00250310148</v>
      </c>
      <c r="AD141" s="1">
        <v>754555.88204893703</v>
      </c>
      <c r="AE141" s="1">
        <v>891993.09262613195</v>
      </c>
      <c r="AF141" s="1">
        <v>601557.83161391004</v>
      </c>
      <c r="AG141" s="1">
        <v>774084.73418895598</v>
      </c>
      <c r="AH141" s="1">
        <v>755547.88511948381</v>
      </c>
      <c r="AI141" s="1">
        <v>1104985.4637210499</v>
      </c>
      <c r="AJ141" s="1">
        <v>1777473.6630136</v>
      </c>
      <c r="AK141" s="1">
        <v>1219812.68153524</v>
      </c>
      <c r="AL141" s="1">
        <v>1503424.52756948</v>
      </c>
      <c r="AM141" s="1">
        <v>1401424.0839598426</v>
      </c>
      <c r="AN141" s="1">
        <v>812732.45098025003</v>
      </c>
      <c r="AO141" s="1">
        <v>1490251.78561681</v>
      </c>
      <c r="AP141" s="1">
        <v>1308110.2344777901</v>
      </c>
      <c r="AQ141" s="1">
        <v>1144126.33078461</v>
      </c>
      <c r="AR141" s="1">
        <v>1188805.2004648652</v>
      </c>
    </row>
    <row r="142" spans="1:44" ht="14.25" customHeight="1" x14ac:dyDescent="0.35">
      <c r="A142" s="1" t="s">
        <v>489</v>
      </c>
      <c r="B142" s="15">
        <v>3.0481433241841499E-7</v>
      </c>
      <c r="C142" s="15">
        <v>3.0458854402403101E-6</v>
      </c>
      <c r="D142" s="14">
        <v>0.96536768686457497</v>
      </c>
      <c r="E142" s="14">
        <v>0.24916232672833899</v>
      </c>
      <c r="F142" s="15">
        <v>4.1845249487693101E-8</v>
      </c>
      <c r="G142" s="15">
        <v>4.6105975420873697E-5</v>
      </c>
      <c r="H142" s="1">
        <v>6.0416792428012203</v>
      </c>
      <c r="I142" s="1">
        <f t="shared" si="0"/>
        <v>1.2706736667905361</v>
      </c>
      <c r="J142" s="1">
        <v>1.2706736667905361</v>
      </c>
      <c r="K142" s="1">
        <v>2.0084520801145773</v>
      </c>
      <c r="L142" s="1">
        <v>6.0416792428012203</v>
      </c>
      <c r="M142" s="1">
        <v>4.6778316122329953</v>
      </c>
      <c r="N142" s="1" t="s">
        <v>490</v>
      </c>
      <c r="O142" s="1" t="s">
        <v>491</v>
      </c>
      <c r="P142" s="1" t="s">
        <v>31</v>
      </c>
      <c r="Q142" s="1" t="s">
        <v>38</v>
      </c>
      <c r="R142" s="1" t="s">
        <v>39</v>
      </c>
      <c r="S142" s="1" t="s">
        <v>40</v>
      </c>
      <c r="T142" s="1">
        <v>4230.0655452516503</v>
      </c>
      <c r="U142" s="1">
        <v>5537.6372716349397</v>
      </c>
      <c r="V142" s="1">
        <v>3041.9171945610001</v>
      </c>
      <c r="W142" s="1">
        <v>5181.0293263254698</v>
      </c>
      <c r="X142" s="1">
        <v>4497.6623344432646</v>
      </c>
      <c r="Y142" s="1">
        <v>5200.5891370907302</v>
      </c>
      <c r="Z142" s="1">
        <v>7197.8899541935198</v>
      </c>
      <c r="AA142" s="1">
        <v>4011.3999216485799</v>
      </c>
      <c r="AB142" s="1">
        <v>6450.3653490379902</v>
      </c>
      <c r="AC142" s="1">
        <v>5715.0610904927053</v>
      </c>
      <c r="AD142" s="1">
        <v>8212.5129394524301</v>
      </c>
      <c r="AE142" s="1">
        <v>9947.9262891644394</v>
      </c>
      <c r="AF142" s="1">
        <v>10075.6542702272</v>
      </c>
      <c r="AG142" s="1">
        <v>7897.2635862181696</v>
      </c>
      <c r="AH142" s="1">
        <v>9033.3392712655605</v>
      </c>
      <c r="AI142" s="1">
        <v>25643.998572013199</v>
      </c>
      <c r="AJ142" s="1">
        <v>21649.5015829976</v>
      </c>
      <c r="AK142" s="1">
        <v>31096.746887332101</v>
      </c>
      <c r="AL142" s="1">
        <v>30303.485626196099</v>
      </c>
      <c r="AM142" s="1">
        <v>27173.43316713475</v>
      </c>
      <c r="AN142" s="1">
        <v>12361.341419558101</v>
      </c>
      <c r="AO142" s="1">
        <v>23944.831780022902</v>
      </c>
      <c r="AP142" s="1">
        <v>26590.193006757301</v>
      </c>
      <c r="AQ142" s="1">
        <v>21260.861990495101</v>
      </c>
      <c r="AR142" s="1">
        <v>21039.307049208353</v>
      </c>
    </row>
    <row r="143" spans="1:44" ht="14.25" customHeight="1" x14ac:dyDescent="0.35">
      <c r="A143" s="1" t="s">
        <v>492</v>
      </c>
      <c r="B143" s="14">
        <v>1.1103855345241001E-3</v>
      </c>
      <c r="C143" s="14">
        <v>2.30447705549694E-3</v>
      </c>
      <c r="D143" s="14">
        <v>1.56370452444414E-2</v>
      </c>
      <c r="E143" s="14">
        <v>0.107368322439698</v>
      </c>
      <c r="F143" s="14">
        <v>1.48096949830645E-4</v>
      </c>
      <c r="G143" s="14">
        <v>4.5446953567533602E-2</v>
      </c>
      <c r="H143" s="1">
        <v>1.953975603793733</v>
      </c>
      <c r="I143" s="1">
        <f t="shared" si="0"/>
        <v>1.3949452819412222</v>
      </c>
      <c r="J143" s="1">
        <v>1.5668077768273625</v>
      </c>
      <c r="K143" s="1">
        <v>1.3949452819412222</v>
      </c>
      <c r="L143" s="1">
        <v>1.953975603793733</v>
      </c>
      <c r="M143" s="1">
        <v>1.4739148691141799</v>
      </c>
      <c r="N143" s="1" t="s">
        <v>493</v>
      </c>
      <c r="O143" s="1" t="s">
        <v>494</v>
      </c>
      <c r="P143" s="1" t="s">
        <v>31</v>
      </c>
      <c r="Q143" s="1" t="s">
        <v>69</v>
      </c>
      <c r="R143" s="1" t="s">
        <v>39</v>
      </c>
      <c r="S143" s="1" t="s">
        <v>70</v>
      </c>
      <c r="T143" s="1">
        <v>3640914.6036730902</v>
      </c>
      <c r="U143" s="1">
        <v>3636817.9553879099</v>
      </c>
      <c r="V143" s="1">
        <v>3979145.77411622</v>
      </c>
      <c r="W143" s="1">
        <v>5277553.6410399303</v>
      </c>
      <c r="X143" s="1">
        <v>4133607.9935542876</v>
      </c>
      <c r="Y143" s="1">
        <v>6876950.6321391203</v>
      </c>
      <c r="Z143" s="1">
        <v>7678908.3567763399</v>
      </c>
      <c r="AA143" s="1">
        <v>6061235.3570318604</v>
      </c>
      <c r="AB143" s="1">
        <v>5289182.2566791102</v>
      </c>
      <c r="AC143" s="1">
        <v>6476569.1506566079</v>
      </c>
      <c r="AD143" s="1">
        <v>5394661.50133764</v>
      </c>
      <c r="AE143" s="1">
        <v>5938031.7670047097</v>
      </c>
      <c r="AF143" s="1">
        <v>5141019.9047597302</v>
      </c>
      <c r="AG143" s="1">
        <v>6590914.6989102196</v>
      </c>
      <c r="AH143" s="1">
        <v>5766156.9680030756</v>
      </c>
      <c r="AI143" s="1">
        <v>7014019.7069715699</v>
      </c>
      <c r="AJ143" s="1">
        <v>10491638.453770399</v>
      </c>
      <c r="AK143" s="1">
        <v>7823094.6153765004</v>
      </c>
      <c r="AL143" s="1">
        <v>6979123.9240888897</v>
      </c>
      <c r="AM143" s="1">
        <v>8076969.17505184</v>
      </c>
      <c r="AN143" s="1">
        <v>5561899.1746378299</v>
      </c>
      <c r="AO143" s="1">
        <v>6083488.7454712</v>
      </c>
      <c r="AP143" s="1">
        <v>6332202.3108290397</v>
      </c>
      <c r="AQ143" s="1">
        <v>6392754.9082175102</v>
      </c>
      <c r="AR143" s="1">
        <v>6092586.2847888954</v>
      </c>
    </row>
    <row r="144" spans="1:44" ht="14.25" customHeight="1" x14ac:dyDescent="0.35">
      <c r="A144" s="1" t="s">
        <v>495</v>
      </c>
      <c r="B144" s="14">
        <v>1.4420669615464799E-2</v>
      </c>
      <c r="C144" s="14">
        <v>2.1760048446601801E-2</v>
      </c>
      <c r="D144" s="14">
        <v>0.93047368697530997</v>
      </c>
      <c r="E144" s="14">
        <v>0.99933629103264998</v>
      </c>
      <c r="F144" s="14">
        <v>2.8856277198240601E-2</v>
      </c>
      <c r="G144" s="14">
        <v>0.95569317495976502</v>
      </c>
      <c r="H144" s="1">
        <v>1.8726942039789192</v>
      </c>
      <c r="I144" s="1">
        <f t="shared" si="0"/>
        <v>0.82523095168891625</v>
      </c>
      <c r="J144" s="1">
        <v>0.82523095168891625</v>
      </c>
      <c r="K144" s="1">
        <v>1.0493736065851673</v>
      </c>
      <c r="L144" s="1">
        <v>1.8726942039789192</v>
      </c>
      <c r="M144" s="1">
        <v>0.84764403793242271</v>
      </c>
      <c r="N144" s="1" t="s">
        <v>496</v>
      </c>
      <c r="O144" s="1" t="s">
        <v>497</v>
      </c>
      <c r="P144" s="1" t="s">
        <v>31</v>
      </c>
      <c r="Q144" s="1" t="s">
        <v>498</v>
      </c>
      <c r="R144" s="1" t="s">
        <v>39</v>
      </c>
      <c r="S144" s="1" t="s">
        <v>70</v>
      </c>
      <c r="T144" s="1">
        <v>6959.4429903840501</v>
      </c>
      <c r="U144" s="1">
        <v>6902.2092702813798</v>
      </c>
      <c r="V144" s="1">
        <v>6568.7120076333003</v>
      </c>
      <c r="W144" s="1">
        <v>7001.9438719479704</v>
      </c>
      <c r="X144" s="1">
        <v>6858.0770350616749</v>
      </c>
      <c r="Y144" s="1">
        <v>4158.3042513585197</v>
      </c>
      <c r="Z144" s="1">
        <v>6697.4202932007602</v>
      </c>
      <c r="AA144" s="1">
        <v>4359.9211584124496</v>
      </c>
      <c r="AB144" s="1">
        <v>7422.3440506276602</v>
      </c>
      <c r="AC144" s="1">
        <v>5659.4974383998469</v>
      </c>
      <c r="AD144" s="1">
        <v>8271.4381278117507</v>
      </c>
      <c r="AE144" s="1">
        <v>7799.3973091880098</v>
      </c>
      <c r="AF144" s="1">
        <v>4121.7819832135101</v>
      </c>
      <c r="AG144" s="1">
        <v>8594.1227098730506</v>
      </c>
      <c r="AH144" s="1">
        <v>7196.6850325215801</v>
      </c>
      <c r="AI144" s="1">
        <v>14540.202172777999</v>
      </c>
      <c r="AJ144" s="1">
        <v>19709.268498229201</v>
      </c>
      <c r="AK144" s="1">
        <v>9226.1921315696109</v>
      </c>
      <c r="AL144" s="1">
        <v>7896.6616534269097</v>
      </c>
      <c r="AM144" s="1">
        <v>12843.08111400093</v>
      </c>
      <c r="AN144" s="1">
        <v>7441.1666527299603</v>
      </c>
      <c r="AO144" s="1">
        <v>4532.9561099897001</v>
      </c>
      <c r="AP144" s="1">
        <v>7298.6970794704703</v>
      </c>
      <c r="AQ144" s="1">
        <v>3980.01259961505</v>
      </c>
      <c r="AR144" s="1">
        <v>5813.2081104512954</v>
      </c>
    </row>
    <row r="145" spans="1:44" ht="14.25" customHeight="1" x14ac:dyDescent="0.35">
      <c r="A145" s="1" t="s">
        <v>499</v>
      </c>
      <c r="B145" s="14">
        <v>1.8652079534563298E-2</v>
      </c>
      <c r="C145" s="14">
        <v>2.70264825908978E-2</v>
      </c>
      <c r="D145" s="14">
        <v>0.90320425829492201</v>
      </c>
      <c r="E145" s="14">
        <v>0.91632384619211604</v>
      </c>
      <c r="F145" s="14">
        <v>1.11310312163676E-2</v>
      </c>
      <c r="G145" s="14">
        <v>0.99981202816081804</v>
      </c>
      <c r="H145" s="1">
        <v>3.3051385411236658</v>
      </c>
      <c r="I145" s="1">
        <f t="shared" si="0"/>
        <v>1.0813386812771242</v>
      </c>
      <c r="J145" s="1">
        <v>1.4409269874388035</v>
      </c>
      <c r="K145" s="1">
        <v>1.4204203384374119</v>
      </c>
      <c r="L145" s="1">
        <v>3.3051385411236658</v>
      </c>
      <c r="M145" s="1">
        <v>1.0813386812771242</v>
      </c>
      <c r="N145" s="1" t="s">
        <v>500</v>
      </c>
      <c r="O145" s="1" t="s">
        <v>501</v>
      </c>
      <c r="P145" s="1" t="s">
        <v>31</v>
      </c>
      <c r="Q145" s="1" t="s">
        <v>447</v>
      </c>
      <c r="R145" s="1" t="s">
        <v>39</v>
      </c>
      <c r="S145" s="1" t="s">
        <v>40</v>
      </c>
      <c r="T145" s="1">
        <v>347793.56427422602</v>
      </c>
      <c r="U145" s="1">
        <v>347240.38872409897</v>
      </c>
      <c r="V145" s="1">
        <v>292829.73170824</v>
      </c>
      <c r="W145" s="1">
        <v>359062.20659923501</v>
      </c>
      <c r="X145" s="1">
        <v>336731.47282645002</v>
      </c>
      <c r="Y145" s="1">
        <v>665400.60056464397</v>
      </c>
      <c r="Z145" s="1">
        <v>634933.38558981603</v>
      </c>
      <c r="AA145" s="1">
        <v>347062.603466311</v>
      </c>
      <c r="AB145" s="1">
        <v>293425.27724182099</v>
      </c>
      <c r="AC145" s="1">
        <v>485205.46671564796</v>
      </c>
      <c r="AD145" s="1">
        <v>487580.67921307002</v>
      </c>
      <c r="AE145" s="1">
        <v>588866.48334668996</v>
      </c>
      <c r="AF145" s="1">
        <v>355538.59455584799</v>
      </c>
      <c r="AG145" s="1">
        <v>481215.17326308897</v>
      </c>
      <c r="AH145" s="1">
        <v>478300.23259467428</v>
      </c>
      <c r="AI145" s="1">
        <v>1361817.2738686299</v>
      </c>
      <c r="AJ145" s="1">
        <v>1935086.7698822999</v>
      </c>
      <c r="AK145" s="1">
        <v>666487.18544861395</v>
      </c>
      <c r="AL145" s="1">
        <v>488385.44619260199</v>
      </c>
      <c r="AM145" s="1">
        <v>1112944.1688480363</v>
      </c>
      <c r="AN145" s="1">
        <v>361888.679426093</v>
      </c>
      <c r="AO145" s="1">
        <v>407495.30960532703</v>
      </c>
      <c r="AP145" s="1">
        <v>365239.17606560298</v>
      </c>
      <c r="AQ145" s="1">
        <v>321859.901985606</v>
      </c>
      <c r="AR145" s="1">
        <v>364120.76677065727</v>
      </c>
    </row>
    <row r="146" spans="1:44" ht="14.25" customHeight="1" x14ac:dyDescent="0.35">
      <c r="A146" s="1" t="s">
        <v>502</v>
      </c>
      <c r="B146" s="14">
        <v>1.2785958287408101E-2</v>
      </c>
      <c r="C146" s="14">
        <v>1.9467559514349302E-2</v>
      </c>
      <c r="D146" s="14">
        <v>3.7513384484271203E-2</v>
      </c>
      <c r="E146" s="14">
        <v>2.6271387417257999E-2</v>
      </c>
      <c r="F146" s="14">
        <v>1.08640140248307E-2</v>
      </c>
      <c r="G146" s="14">
        <v>6.9141722348149397E-3</v>
      </c>
      <c r="H146" s="1">
        <v>1.5837916856561085</v>
      </c>
      <c r="I146" s="1">
        <f t="shared" si="0"/>
        <v>1.4487349149827087</v>
      </c>
      <c r="J146" s="1">
        <v>1.4487349149827087</v>
      </c>
      <c r="K146" s="1">
        <v>1.4767142873692438</v>
      </c>
      <c r="L146" s="1">
        <v>1.5472116559943425</v>
      </c>
      <c r="M146" s="1">
        <v>1.5837916856561085</v>
      </c>
      <c r="N146" s="1" t="s">
        <v>503</v>
      </c>
      <c r="O146" s="1" t="s">
        <v>504</v>
      </c>
      <c r="P146" s="1" t="s">
        <v>31</v>
      </c>
      <c r="Q146" s="1" t="s">
        <v>170</v>
      </c>
      <c r="R146" s="1" t="s">
        <v>33</v>
      </c>
      <c r="S146" s="1" t="s">
        <v>34</v>
      </c>
      <c r="T146" s="1">
        <v>34612.773368343798</v>
      </c>
      <c r="U146" s="1">
        <v>24354.7832695777</v>
      </c>
      <c r="V146" s="1">
        <v>19764.075864330898</v>
      </c>
      <c r="W146" s="1">
        <v>29056.321965323899</v>
      </c>
      <c r="X146" s="1">
        <v>26946.988616894072</v>
      </c>
      <c r="Y146" s="1">
        <v>40620.676368959903</v>
      </c>
      <c r="Z146" s="1">
        <v>46768.790335095102</v>
      </c>
      <c r="AA146" s="1">
        <v>32257.266068699199</v>
      </c>
      <c r="AB146" s="1">
        <v>36509.440278989998</v>
      </c>
      <c r="AC146" s="1">
        <v>39039.043262936051</v>
      </c>
      <c r="AD146" s="1">
        <v>38528.952581125697</v>
      </c>
      <c r="AE146" s="1">
        <v>41436.855841866804</v>
      </c>
      <c r="AF146" s="1">
        <v>32885.112049028903</v>
      </c>
      <c r="AG146" s="1">
        <v>46321.091896553997</v>
      </c>
      <c r="AH146" s="1">
        <v>39793.003092143852</v>
      </c>
      <c r="AI146" s="1">
        <v>38402.533829148699</v>
      </c>
      <c r="AJ146" s="1">
        <v>37588.171353845799</v>
      </c>
      <c r="AK146" s="1">
        <v>41693.936529813</v>
      </c>
      <c r="AL146" s="1">
        <v>49086.137815214002</v>
      </c>
      <c r="AM146" s="1">
        <v>41692.694882005373</v>
      </c>
      <c r="AN146" s="1">
        <v>48184.6985946364</v>
      </c>
      <c r="AO146" s="1">
        <v>34668.0625897145</v>
      </c>
      <c r="AP146" s="1">
        <v>40872.720651673902</v>
      </c>
      <c r="AQ146" s="1">
        <v>46988.184263601703</v>
      </c>
      <c r="AR146" s="1">
        <v>42678.416524906628</v>
      </c>
    </row>
    <row r="147" spans="1:44" ht="14.25" customHeight="1" x14ac:dyDescent="0.35">
      <c r="A147" s="1" t="s">
        <v>505</v>
      </c>
      <c r="B147" s="15">
        <v>1.01451915196831E-10</v>
      </c>
      <c r="C147" s="15">
        <v>1.07617339771586E-8</v>
      </c>
      <c r="D147" s="14">
        <v>0.99999999992334598</v>
      </c>
      <c r="E147" s="14">
        <v>0.99985086485281705</v>
      </c>
      <c r="F147" s="15">
        <v>3.67364676301385E-6</v>
      </c>
      <c r="G147" s="15">
        <v>1.4674705894890401E-11</v>
      </c>
      <c r="H147" s="1">
        <v>63.692215552628817</v>
      </c>
      <c r="I147" s="1">
        <f t="shared" si="0"/>
        <v>1.0120192084867559</v>
      </c>
      <c r="J147" s="1">
        <v>1.0120192084867559</v>
      </c>
      <c r="K147" s="1">
        <v>1.4513500570744347</v>
      </c>
      <c r="L147" s="1">
        <v>30.586317378830405</v>
      </c>
      <c r="M147" s="1">
        <v>63.692215552628817</v>
      </c>
      <c r="N147" s="1" t="s">
        <v>506</v>
      </c>
      <c r="O147" s="1" t="s">
        <v>507</v>
      </c>
      <c r="P147" s="1" t="s">
        <v>31</v>
      </c>
      <c r="Q147" s="1" t="s">
        <v>32</v>
      </c>
      <c r="R147" s="1" t="s">
        <v>39</v>
      </c>
      <c r="S147" s="1" t="s">
        <v>91</v>
      </c>
      <c r="T147" s="1">
        <v>2637.89426397136</v>
      </c>
      <c r="U147" s="1">
        <v>3494.13612623571</v>
      </c>
      <c r="V147" s="1">
        <v>4679.9412053020596</v>
      </c>
      <c r="W147" s="1">
        <v>1835.0040424912399</v>
      </c>
      <c r="X147" s="1">
        <v>3161.7439095000927</v>
      </c>
      <c r="Y147" s="1">
        <v>2687.44256391713</v>
      </c>
      <c r="Z147" s="1">
        <v>3644.3177318961698</v>
      </c>
      <c r="AA147" s="1">
        <v>3439.45277205001</v>
      </c>
      <c r="AB147" s="1">
        <v>3027.7692070571102</v>
      </c>
      <c r="AC147" s="1">
        <v>3199.7455687301049</v>
      </c>
      <c r="AD147" s="1">
        <v>4091.1538516594701</v>
      </c>
      <c r="AE147" s="1">
        <v>4675.1412176203703</v>
      </c>
      <c r="AF147" s="1">
        <v>5458.0722732040604</v>
      </c>
      <c r="AG147" s="1">
        <v>4130.8214715469203</v>
      </c>
      <c r="AH147" s="1">
        <v>4588.7972035077055</v>
      </c>
      <c r="AI147" s="1">
        <v>116654.400973496</v>
      </c>
      <c r="AJ147" s="1">
        <v>68042.066993068496</v>
      </c>
      <c r="AK147" s="1">
        <v>95255.144181501993</v>
      </c>
      <c r="AL147" s="1">
        <v>106872.79859814901</v>
      </c>
      <c r="AM147" s="1">
        <v>96706.102686553873</v>
      </c>
      <c r="AN147" s="1">
        <v>167561.59724565101</v>
      </c>
      <c r="AO147" s="1">
        <v>183184.46865641899</v>
      </c>
      <c r="AP147" s="1">
        <v>240247.224558302</v>
      </c>
      <c r="AQ147" s="1">
        <v>214520.60796399301</v>
      </c>
      <c r="AR147" s="1">
        <v>201378.47460609124</v>
      </c>
    </row>
    <row r="148" spans="1:44" ht="14.25" customHeight="1" x14ac:dyDescent="0.35">
      <c r="A148" s="1" t="s">
        <v>508</v>
      </c>
      <c r="B148" s="14">
        <v>9.7360688342052592E-3</v>
      </c>
      <c r="C148" s="14">
        <v>1.5218953484754201E-2</v>
      </c>
      <c r="D148" s="14">
        <v>4.31069128733985E-3</v>
      </c>
      <c r="E148" s="14">
        <v>0.21204059930251701</v>
      </c>
      <c r="F148" s="14">
        <v>1.0360104563830399E-2</v>
      </c>
      <c r="G148" s="14">
        <v>0.14796184851880301</v>
      </c>
      <c r="H148" s="1">
        <v>2.0526505818359757</v>
      </c>
      <c r="I148" s="1">
        <f t="shared" si="0"/>
        <v>1.5063439119577544</v>
      </c>
      <c r="J148" s="1">
        <v>2.0526505818359757</v>
      </c>
      <c r="K148" s="1">
        <v>1.5063439119577544</v>
      </c>
      <c r="L148" s="1">
        <v>1.9323010173218429</v>
      </c>
      <c r="M148" s="1">
        <v>1.5626265432707864</v>
      </c>
      <c r="N148" s="1" t="s">
        <v>509</v>
      </c>
      <c r="O148" s="1" t="s">
        <v>510</v>
      </c>
      <c r="P148" s="1" t="s">
        <v>31</v>
      </c>
      <c r="Q148" s="1" t="s">
        <v>44</v>
      </c>
      <c r="R148" s="1" t="s">
        <v>39</v>
      </c>
      <c r="S148" s="1" t="s">
        <v>70</v>
      </c>
      <c r="T148" s="1">
        <v>30828.985447850999</v>
      </c>
      <c r="U148" s="1">
        <v>23681.822459567698</v>
      </c>
      <c r="V148" s="1">
        <v>32826.845653473101</v>
      </c>
      <c r="W148" s="1">
        <v>59428.870058339402</v>
      </c>
      <c r="X148" s="1">
        <v>36691.630904807804</v>
      </c>
      <c r="Y148" s="1">
        <v>83054.852369383807</v>
      </c>
      <c r="Z148" s="1">
        <v>78814.035765175096</v>
      </c>
      <c r="AA148" s="1">
        <v>80942.111542334402</v>
      </c>
      <c r="AB148" s="1">
        <v>58449.390424165103</v>
      </c>
      <c r="AC148" s="1">
        <v>75315.097525264602</v>
      </c>
      <c r="AD148" s="1">
        <v>57424.821877593698</v>
      </c>
      <c r="AE148" s="1">
        <v>52501.165711233902</v>
      </c>
      <c r="AF148" s="1">
        <v>41894.001559930199</v>
      </c>
      <c r="AG148" s="1">
        <v>69260.870184275103</v>
      </c>
      <c r="AH148" s="1">
        <v>55270.214833258229</v>
      </c>
      <c r="AI148" s="1">
        <v>62531.966386677799</v>
      </c>
      <c r="AJ148" s="1">
        <v>76039.056040724201</v>
      </c>
      <c r="AK148" s="1">
        <v>59637.103138411803</v>
      </c>
      <c r="AL148" s="1">
        <v>85388.977332416995</v>
      </c>
      <c r="AM148" s="1">
        <v>70899.275724557694</v>
      </c>
      <c r="AN148" s="1">
        <v>47114.7835163368</v>
      </c>
      <c r="AO148" s="1">
        <v>47861.150892593403</v>
      </c>
      <c r="AP148" s="1">
        <v>82595.499270095403</v>
      </c>
      <c r="AQ148" s="1">
        <v>51769.831791963901</v>
      </c>
      <c r="AR148" s="1">
        <v>57335.316367747379</v>
      </c>
    </row>
    <row r="149" spans="1:44" ht="14.25" customHeight="1" x14ac:dyDescent="0.35">
      <c r="A149" s="1" t="s">
        <v>511</v>
      </c>
      <c r="B149" s="14">
        <v>5.9168414530520101E-4</v>
      </c>
      <c r="C149" s="14">
        <v>1.33030318669453E-3</v>
      </c>
      <c r="D149" s="14">
        <v>0.303233806321415</v>
      </c>
      <c r="E149" s="14">
        <v>0.39007103905440499</v>
      </c>
      <c r="F149" s="14">
        <v>1.30696318341661E-3</v>
      </c>
      <c r="G149" s="14">
        <v>0.64747645780611396</v>
      </c>
      <c r="H149" s="1">
        <v>2.10415802164274</v>
      </c>
      <c r="I149" s="1">
        <f t="shared" si="0"/>
        <v>0.73303540100409492</v>
      </c>
      <c r="J149" s="1">
        <v>1.4092750989228471</v>
      </c>
      <c r="K149" s="1">
        <v>1.3672573862617667</v>
      </c>
      <c r="L149" s="1">
        <v>2.10415802164274</v>
      </c>
      <c r="M149" s="1">
        <v>0.73303540100409492</v>
      </c>
      <c r="N149" s="1" t="s">
        <v>512</v>
      </c>
      <c r="O149" s="1" t="s">
        <v>513</v>
      </c>
      <c r="P149" s="1" t="s">
        <v>31</v>
      </c>
      <c r="Q149" s="1" t="s">
        <v>170</v>
      </c>
      <c r="R149" s="1" t="s">
        <v>39</v>
      </c>
      <c r="S149" s="1" t="s">
        <v>84</v>
      </c>
      <c r="T149" s="1">
        <v>120697.48366486801</v>
      </c>
      <c r="U149" s="1">
        <v>144381.77746860599</v>
      </c>
      <c r="V149" s="1">
        <v>108506.21689337</v>
      </c>
      <c r="W149" s="1">
        <v>98574.059752265297</v>
      </c>
      <c r="X149" s="1">
        <v>118039.88444477732</v>
      </c>
      <c r="Y149" s="1">
        <v>232555.65787880699</v>
      </c>
      <c r="Z149" s="1">
        <v>232371.179524707</v>
      </c>
      <c r="AA149" s="1">
        <v>105258.704403144</v>
      </c>
      <c r="AB149" s="1">
        <v>95217.137504362006</v>
      </c>
      <c r="AC149" s="1">
        <v>166350.66982775499</v>
      </c>
      <c r="AD149" s="1">
        <v>137610.973375045</v>
      </c>
      <c r="AE149" s="1">
        <v>188928.07915540799</v>
      </c>
      <c r="AF149" s="1">
        <v>150792.80752130799</v>
      </c>
      <c r="AG149" s="1">
        <v>168231.75547066799</v>
      </c>
      <c r="AH149" s="1">
        <v>161390.90388060722</v>
      </c>
      <c r="AI149" s="1">
        <v>225321.12604584501</v>
      </c>
      <c r="AJ149" s="1">
        <v>294151.04679734202</v>
      </c>
      <c r="AK149" s="1">
        <v>237934.152762065</v>
      </c>
      <c r="AL149" s="1">
        <v>236091.95330778899</v>
      </c>
      <c r="AM149" s="1">
        <v>248374.56972826028</v>
      </c>
      <c r="AN149" s="1">
        <v>106124.26476497301</v>
      </c>
      <c r="AO149" s="1">
        <v>57520.568815152001</v>
      </c>
      <c r="AP149" s="1">
        <v>84416.243911600497</v>
      </c>
      <c r="AQ149" s="1">
        <v>98048.578622091998</v>
      </c>
      <c r="AR149" s="1">
        <v>86527.414028454368</v>
      </c>
    </row>
    <row r="150" spans="1:44" ht="14.25" customHeight="1" x14ac:dyDescent="0.35">
      <c r="A150" s="1" t="s">
        <v>514</v>
      </c>
      <c r="B150" s="15">
        <v>8.1041018803929902E-5</v>
      </c>
      <c r="C150" s="14">
        <v>2.4133407144923E-4</v>
      </c>
      <c r="D150" s="14">
        <v>1.83437714570596E-2</v>
      </c>
      <c r="E150" s="14">
        <v>3.4300793911645798E-4</v>
      </c>
      <c r="F150" s="15">
        <v>6.2755087561927603E-5</v>
      </c>
      <c r="G150" s="15">
        <v>7.2639513036598698E-5</v>
      </c>
      <c r="H150" s="1">
        <v>3.4107532698452849</v>
      </c>
      <c r="I150" s="1">
        <f t="shared" si="0"/>
        <v>2.2585833387643954</v>
      </c>
      <c r="J150" s="1">
        <v>2.2585833387643954</v>
      </c>
      <c r="K150" s="1">
        <v>3.0166353305924645</v>
      </c>
      <c r="L150" s="1">
        <v>3.3132175242899424</v>
      </c>
      <c r="M150" s="1">
        <v>3.4107532698452849</v>
      </c>
      <c r="N150" s="1" t="s">
        <v>515</v>
      </c>
      <c r="O150" s="1" t="s">
        <v>516</v>
      </c>
      <c r="P150" s="1" t="s">
        <v>31</v>
      </c>
      <c r="Q150" s="1" t="s">
        <v>69</v>
      </c>
      <c r="R150" s="1" t="s">
        <v>39</v>
      </c>
      <c r="S150" s="1" t="s">
        <v>91</v>
      </c>
      <c r="T150" s="1">
        <v>56465.091120318997</v>
      </c>
      <c r="U150" s="1">
        <v>40302.844234338503</v>
      </c>
      <c r="V150" s="1">
        <v>46725.061159376499</v>
      </c>
      <c r="W150" s="1">
        <v>44976.587089431698</v>
      </c>
      <c r="X150" s="1">
        <v>47117.395900866424</v>
      </c>
      <c r="Y150" s="1">
        <v>85040.889244523903</v>
      </c>
      <c r="Z150" s="1">
        <v>118463.79540916601</v>
      </c>
      <c r="AA150" s="1">
        <v>113832.68941036399</v>
      </c>
      <c r="AB150" s="1">
        <v>108336.887326597</v>
      </c>
      <c r="AC150" s="1">
        <v>106418.56534766272</v>
      </c>
      <c r="AD150" s="1">
        <v>142491.02828129099</v>
      </c>
      <c r="AE150" s="1">
        <v>138792.92057116699</v>
      </c>
      <c r="AF150" s="1">
        <v>178511.24868962399</v>
      </c>
      <c r="AG150" s="1">
        <v>108748.807098183</v>
      </c>
      <c r="AH150" s="1">
        <v>142136.00116006623</v>
      </c>
      <c r="AI150" s="1">
        <v>133527.28879503001</v>
      </c>
      <c r="AJ150" s="1">
        <v>130208.832859972</v>
      </c>
      <c r="AK150" s="1">
        <v>187263.46101040201</v>
      </c>
      <c r="AL150" s="1">
        <v>173441.14452522699</v>
      </c>
      <c r="AM150" s="1">
        <v>156110.18179765774</v>
      </c>
      <c r="AN150" s="1">
        <v>195325.754592841</v>
      </c>
      <c r="AO150" s="1">
        <v>191753.54125643001</v>
      </c>
      <c r="AP150" s="1">
        <v>133355.27761385599</v>
      </c>
      <c r="AQ150" s="1">
        <v>122388.675078773</v>
      </c>
      <c r="AR150" s="1">
        <v>160705.81213547499</v>
      </c>
    </row>
    <row r="151" spans="1:44" ht="14.25" customHeight="1" x14ac:dyDescent="0.35">
      <c r="A151" s="1" t="s">
        <v>517</v>
      </c>
      <c r="B151" s="14">
        <v>2.91691555279095E-2</v>
      </c>
      <c r="C151" s="14">
        <v>3.9907901427129799E-2</v>
      </c>
      <c r="D151" s="14">
        <v>0.79584933129630397</v>
      </c>
      <c r="E151" s="14">
        <v>0.97403944701951195</v>
      </c>
      <c r="F151" s="14">
        <v>3.5954973477264701E-2</v>
      </c>
      <c r="G151" s="14">
        <v>0.91079138742814103</v>
      </c>
      <c r="H151" s="1">
        <v>2.9647338865993995</v>
      </c>
      <c r="I151" s="1">
        <f t="shared" si="0"/>
        <v>0.55819761079584052</v>
      </c>
      <c r="J151" s="1">
        <v>1.5914433011755906</v>
      </c>
      <c r="K151" s="1">
        <v>1.3043081531042413</v>
      </c>
      <c r="L151" s="1">
        <v>2.9647338865993995</v>
      </c>
      <c r="M151" s="1">
        <v>0.55819761079584052</v>
      </c>
      <c r="N151" s="1" t="s">
        <v>518</v>
      </c>
      <c r="O151" s="1" t="s">
        <v>519</v>
      </c>
      <c r="P151" s="1" t="s">
        <v>31</v>
      </c>
      <c r="Q151" s="1" t="s">
        <v>69</v>
      </c>
      <c r="R151" s="1" t="s">
        <v>39</v>
      </c>
      <c r="S151" s="1" t="s">
        <v>520</v>
      </c>
      <c r="T151" s="1">
        <v>2337.4833060615902</v>
      </c>
      <c r="U151" s="1">
        <v>2000.0863261626801</v>
      </c>
      <c r="V151" s="1">
        <v>1885.28207067312</v>
      </c>
      <c r="W151" s="1">
        <v>3985.7932007846898</v>
      </c>
      <c r="X151" s="1">
        <v>2552.1612259205199</v>
      </c>
      <c r="Y151" s="1">
        <v>5553.9837757804798</v>
      </c>
      <c r="Z151" s="1">
        <v>4996.3474646545001</v>
      </c>
      <c r="AA151" s="1">
        <v>3828.0570146652599</v>
      </c>
      <c r="AB151" s="1">
        <v>1868.0912909449401</v>
      </c>
      <c r="AC151" s="1">
        <v>4061.6198865112947</v>
      </c>
      <c r="AD151" s="1">
        <v>4000.98513970251</v>
      </c>
      <c r="AE151" s="1">
        <v>4885.1449667267598</v>
      </c>
      <c r="AF151" s="1">
        <v>3326.6106313711698</v>
      </c>
      <c r="AG151" s="1">
        <v>1102.47804221816</v>
      </c>
      <c r="AH151" s="1">
        <v>3328.8046950046496</v>
      </c>
      <c r="AI151" s="1">
        <v>7413.0643372089598</v>
      </c>
      <c r="AJ151" s="1">
        <v>14262.899764719201</v>
      </c>
      <c r="AK151" s="1">
        <v>5153.13567694223</v>
      </c>
      <c r="AL151" s="1">
        <v>3436.8157033361299</v>
      </c>
      <c r="AM151" s="1">
        <v>7566.4788705516312</v>
      </c>
      <c r="AN151" s="1">
        <v>1307.1478054709601</v>
      </c>
      <c r="AO151" s="1">
        <v>48.086198609019803</v>
      </c>
      <c r="AP151" s="1">
        <v>1958.8741153328299</v>
      </c>
      <c r="AQ151" s="1">
        <v>2384.33307528566</v>
      </c>
      <c r="AR151" s="1">
        <v>1424.6102986746175</v>
      </c>
    </row>
    <row r="152" spans="1:44" ht="14.25" customHeight="1" x14ac:dyDescent="0.35">
      <c r="A152" s="1" t="s">
        <v>521</v>
      </c>
      <c r="B152" s="15">
        <v>3.6064021834080299E-8</v>
      </c>
      <c r="C152" s="15">
        <v>5.7917101731160002E-7</v>
      </c>
      <c r="D152" s="14">
        <v>0.99998038095184405</v>
      </c>
      <c r="E152" s="14">
        <v>0.89118929580953099</v>
      </c>
      <c r="F152" s="15">
        <v>5.0878773749651898E-8</v>
      </c>
      <c r="G152" s="14">
        <v>8.9328693898049804E-4</v>
      </c>
      <c r="H152" s="1">
        <v>163.85603511281258</v>
      </c>
      <c r="I152" s="1">
        <f t="shared" si="0"/>
        <v>2.0362169485086574</v>
      </c>
      <c r="J152" s="1">
        <v>2.0362169485086574</v>
      </c>
      <c r="K152" s="1">
        <v>11.310317526404766</v>
      </c>
      <c r="L152" s="1">
        <v>163.85603511281258</v>
      </c>
      <c r="M152" s="1">
        <v>71.221396926865538</v>
      </c>
      <c r="N152" s="1" t="s">
        <v>522</v>
      </c>
      <c r="O152" s="1" t="s">
        <v>523</v>
      </c>
      <c r="P152" s="1" t="s">
        <v>31</v>
      </c>
      <c r="Q152" s="1" t="s">
        <v>32</v>
      </c>
      <c r="R152" s="1" t="s">
        <v>39</v>
      </c>
      <c r="S152" s="1" t="s">
        <v>524</v>
      </c>
      <c r="T152" s="1">
        <v>80.506274439284994</v>
      </c>
      <c r="U152" s="1">
        <v>207.895436066553</v>
      </c>
      <c r="V152" s="1">
        <v>95.9803044341202</v>
      </c>
      <c r="W152" s="1">
        <v>65.096577367846393</v>
      </c>
      <c r="X152" s="1">
        <v>112.36964807695114</v>
      </c>
      <c r="Y152" s="1">
        <v>628.29570050943505</v>
      </c>
      <c r="Z152" s="1">
        <v>45.6339938614028</v>
      </c>
      <c r="AA152" s="1">
        <v>203.77269906239499</v>
      </c>
      <c r="AB152" s="1">
        <v>37.533534215731798</v>
      </c>
      <c r="AC152" s="1">
        <v>228.80898191224117</v>
      </c>
      <c r="AD152" s="1">
        <v>1285.1997367752101</v>
      </c>
      <c r="AE152" s="1">
        <v>491.90114070668699</v>
      </c>
      <c r="AF152" s="1">
        <v>2413.01656880262</v>
      </c>
      <c r="AG152" s="1">
        <v>893.62815403818695</v>
      </c>
      <c r="AH152" s="1">
        <v>1270.9364000806761</v>
      </c>
      <c r="AI152" s="1">
        <v>13253.1155195476</v>
      </c>
      <c r="AJ152" s="1">
        <v>15691.958003645201</v>
      </c>
      <c r="AK152" s="1">
        <v>20351.487082848402</v>
      </c>
      <c r="AL152" s="1">
        <v>24353.219397604</v>
      </c>
      <c r="AM152" s="1">
        <v>18412.445000911299</v>
      </c>
      <c r="AN152" s="1">
        <v>8520.8430937023095</v>
      </c>
      <c r="AO152" s="1">
        <v>7200.0044382491296</v>
      </c>
      <c r="AP152" s="1">
        <v>9959.3172972892007</v>
      </c>
      <c r="AQ152" s="1">
        <v>6332.3284036422801</v>
      </c>
      <c r="AR152" s="1">
        <v>8003.12330822073</v>
      </c>
    </row>
    <row r="153" spans="1:44" ht="14.25" customHeight="1" x14ac:dyDescent="0.35">
      <c r="A153" s="1" t="s">
        <v>525</v>
      </c>
      <c r="B153" s="14">
        <v>1.15168746982555E-4</v>
      </c>
      <c r="C153" s="14">
        <v>3.2166177987467297E-4</v>
      </c>
      <c r="D153" s="14">
        <v>0.89157469909531495</v>
      </c>
      <c r="E153" s="14">
        <v>0.66291332489445198</v>
      </c>
      <c r="F153" s="14">
        <v>3.11320513655923E-2</v>
      </c>
      <c r="G153" s="14">
        <v>1.05289957631849E-3</v>
      </c>
      <c r="H153" s="1">
        <v>3.1301849468264598</v>
      </c>
      <c r="I153" s="1">
        <f t="shared" si="0"/>
        <v>0.49960690627530357</v>
      </c>
      <c r="J153" s="1">
        <v>0.67767834764389356</v>
      </c>
      <c r="K153" s="1">
        <v>0.49960690627530357</v>
      </c>
      <c r="L153" s="1">
        <v>2.3746448353332341</v>
      </c>
      <c r="M153" s="1">
        <v>3.1301849468264598</v>
      </c>
      <c r="N153" s="1" t="s">
        <v>526</v>
      </c>
      <c r="O153" s="1" t="s">
        <v>527</v>
      </c>
      <c r="P153" s="1" t="s">
        <v>31</v>
      </c>
      <c r="Q153" s="1" t="s">
        <v>32</v>
      </c>
      <c r="R153" s="1" t="s">
        <v>39</v>
      </c>
      <c r="S153" s="1" t="s">
        <v>40</v>
      </c>
      <c r="T153" s="1">
        <v>5412.3976898514002</v>
      </c>
      <c r="U153" s="1">
        <v>26291.234691739999</v>
      </c>
      <c r="V153" s="1">
        <v>37875.499698067797</v>
      </c>
      <c r="W153" s="1">
        <v>25185.807142474401</v>
      </c>
      <c r="X153" s="1">
        <v>23691.234805533401</v>
      </c>
      <c r="Y153" s="1">
        <v>11895.013365409101</v>
      </c>
      <c r="Z153" s="1">
        <v>18582.643477745001</v>
      </c>
      <c r="AA153" s="1">
        <v>17571.3813744281</v>
      </c>
      <c r="AB153" s="1">
        <v>16171.109209047299</v>
      </c>
      <c r="AC153" s="1">
        <v>16055.036856657374</v>
      </c>
      <c r="AD153" s="1">
        <v>14308.418893553</v>
      </c>
      <c r="AE153" s="1">
        <v>11738.9396362426</v>
      </c>
      <c r="AF153" s="1">
        <v>18001.384037432399</v>
      </c>
      <c r="AG153" s="1">
        <v>3296.47554090934</v>
      </c>
      <c r="AH153" s="1">
        <v>11836.304527034335</v>
      </c>
      <c r="AI153" s="1">
        <v>63648.196120425499</v>
      </c>
      <c r="AJ153" s="1">
        <v>40246.602800334404</v>
      </c>
      <c r="AK153" s="1">
        <v>38901.965176491402</v>
      </c>
      <c r="AL153" s="1">
        <v>82236.309397256104</v>
      </c>
      <c r="AM153" s="1">
        <v>56258.268373626852</v>
      </c>
      <c r="AN153" s="1">
        <v>48069.832931763602</v>
      </c>
      <c r="AO153" s="1">
        <v>72153.487627531402</v>
      </c>
      <c r="AP153" s="1">
        <v>104867.001490543</v>
      </c>
      <c r="AQ153" s="1">
        <v>71541.464190208906</v>
      </c>
      <c r="AR153" s="1">
        <v>74157.94656001174</v>
      </c>
    </row>
    <row r="154" spans="1:44" ht="14.25" customHeight="1" x14ac:dyDescent="0.35">
      <c r="A154" s="1" t="s">
        <v>528</v>
      </c>
      <c r="B154" s="15">
        <v>1.6799422939425401E-5</v>
      </c>
      <c r="C154" s="15">
        <v>6.4935305287349099E-5</v>
      </c>
      <c r="D154" s="14">
        <v>0.98904306021353405</v>
      </c>
      <c r="E154" s="14">
        <v>0.30083601513633002</v>
      </c>
      <c r="F154" s="14">
        <v>1.93687198788317E-4</v>
      </c>
      <c r="G154" s="14">
        <v>5.9882952625164299E-3</v>
      </c>
      <c r="H154" s="1">
        <v>1.7041713939608099</v>
      </c>
      <c r="I154" s="1">
        <f t="shared" si="0"/>
        <v>0.7814847298496046</v>
      </c>
      <c r="J154" s="1">
        <v>1.0455432951208321</v>
      </c>
      <c r="K154" s="1">
        <v>0.7814847298496046</v>
      </c>
      <c r="L154" s="1">
        <v>1.7041713939608099</v>
      </c>
      <c r="M154" s="1">
        <v>1.4867431638383954</v>
      </c>
      <c r="N154" s="1" t="s">
        <v>529</v>
      </c>
      <c r="O154" s="1" t="s">
        <v>530</v>
      </c>
      <c r="P154" s="1" t="s">
        <v>31</v>
      </c>
      <c r="Q154" s="1" t="s">
        <v>64</v>
      </c>
      <c r="R154" s="1" t="s">
        <v>39</v>
      </c>
      <c r="S154" s="1" t="s">
        <v>70</v>
      </c>
      <c r="T154" s="1">
        <v>25735.195958177599</v>
      </c>
      <c r="U154" s="1">
        <v>17795.829044608901</v>
      </c>
      <c r="V154" s="1">
        <v>20202.112501158001</v>
      </c>
      <c r="W154" s="1">
        <v>31226.484679927202</v>
      </c>
      <c r="X154" s="1">
        <v>23739.905545967926</v>
      </c>
      <c r="Y154" s="1">
        <v>26790.159170821302</v>
      </c>
      <c r="Z154" s="1">
        <v>26540.987566791799</v>
      </c>
      <c r="AA154" s="1">
        <v>24913.799137521601</v>
      </c>
      <c r="AB154" s="1">
        <v>21039.450406419801</v>
      </c>
      <c r="AC154" s="1">
        <v>24821.099070388624</v>
      </c>
      <c r="AD154" s="1">
        <v>21702.282395323102</v>
      </c>
      <c r="AE154" s="1">
        <v>18085.2565411121</v>
      </c>
      <c r="AF154" s="1">
        <v>13770.877210836899</v>
      </c>
      <c r="AG154" s="1">
        <v>20651.078541711398</v>
      </c>
      <c r="AH154" s="1">
        <v>18552.373672245874</v>
      </c>
      <c r="AI154" s="1">
        <v>48518.704367274098</v>
      </c>
      <c r="AJ154" s="1">
        <v>40981.9143181361</v>
      </c>
      <c r="AK154" s="1">
        <v>35224.720365283603</v>
      </c>
      <c r="AL154" s="1">
        <v>37102.132656386697</v>
      </c>
      <c r="AM154" s="1">
        <v>40456.867926770123</v>
      </c>
      <c r="AN154" s="1">
        <v>34078.9568421492</v>
      </c>
      <c r="AO154" s="1">
        <v>37726.585755169399</v>
      </c>
      <c r="AP154" s="1">
        <v>35566.287574516697</v>
      </c>
      <c r="AQ154" s="1">
        <v>33808.738950712803</v>
      </c>
      <c r="AR154" s="1">
        <v>35295.142280637025</v>
      </c>
    </row>
    <row r="155" spans="1:44" ht="14.25" customHeight="1" x14ac:dyDescent="0.35">
      <c r="A155" s="1" t="s">
        <v>531</v>
      </c>
      <c r="B155" s="14">
        <v>2.86668666317934E-4</v>
      </c>
      <c r="C155" s="14">
        <v>7.0957069883099597E-4</v>
      </c>
      <c r="D155" s="14">
        <v>6.0414836081048601E-3</v>
      </c>
      <c r="E155" s="14">
        <v>1.24197170257911E-4</v>
      </c>
      <c r="F155" s="14">
        <v>2.3834077208622099E-3</v>
      </c>
      <c r="G155" s="14">
        <v>3.0267343780820998E-4</v>
      </c>
      <c r="H155" s="1">
        <v>6.6869788221331428</v>
      </c>
      <c r="I155" s="1">
        <f t="shared" si="0"/>
        <v>4.7273402439757009</v>
      </c>
      <c r="J155" s="1">
        <v>4.7273402439757009</v>
      </c>
      <c r="K155" s="1">
        <v>6.6869788221331428</v>
      </c>
      <c r="L155" s="1">
        <v>5.1810789987246384</v>
      </c>
      <c r="M155" s="1">
        <v>6.1914660446497329</v>
      </c>
      <c r="N155" s="1" t="s">
        <v>532</v>
      </c>
      <c r="O155" s="1" t="s">
        <v>533</v>
      </c>
      <c r="P155" s="1" t="s">
        <v>31</v>
      </c>
      <c r="Q155" s="1" t="s">
        <v>64</v>
      </c>
      <c r="R155" s="1" t="s">
        <v>39</v>
      </c>
      <c r="S155" s="1" t="s">
        <v>534</v>
      </c>
      <c r="T155" s="1">
        <v>16.764659641953401</v>
      </c>
      <c r="U155" s="1">
        <v>58.152965004004102</v>
      </c>
      <c r="V155" s="1">
        <v>74.603422575846807</v>
      </c>
      <c r="W155" s="1">
        <v>64.795608994004098</v>
      </c>
      <c r="X155" s="1">
        <v>53.579164053952098</v>
      </c>
      <c r="Y155" s="1">
        <v>299.30730373871802</v>
      </c>
      <c r="Z155" s="1">
        <v>301.85887271266398</v>
      </c>
      <c r="AA155" s="1">
        <v>282.89382714827798</v>
      </c>
      <c r="AB155" s="1">
        <v>129.08775028363601</v>
      </c>
      <c r="AC155" s="1">
        <v>253.286938470824</v>
      </c>
      <c r="AD155" s="1">
        <v>436.42528884932898</v>
      </c>
      <c r="AE155" s="1">
        <v>373.52661089045898</v>
      </c>
      <c r="AF155" s="1">
        <v>314.72261840893901</v>
      </c>
      <c r="AG155" s="1">
        <v>308.45642319677302</v>
      </c>
      <c r="AH155" s="1">
        <v>358.28273533637503</v>
      </c>
      <c r="AI155" s="1">
        <v>325.12954077539501</v>
      </c>
      <c r="AJ155" s="1">
        <v>227.06366804938901</v>
      </c>
      <c r="AK155" s="1">
        <v>203.375032249718</v>
      </c>
      <c r="AL155" s="1">
        <v>354.82328552211101</v>
      </c>
      <c r="AM155" s="1">
        <v>277.59788164915329</v>
      </c>
      <c r="AN155" s="1">
        <v>409.50142010128502</v>
      </c>
      <c r="AO155" s="1">
        <v>276.03680244069898</v>
      </c>
      <c r="AP155" s="1">
        <v>427.70925301432197</v>
      </c>
      <c r="AQ155" s="1">
        <v>213.68682420674199</v>
      </c>
      <c r="AR155" s="1">
        <v>331.73357494076197</v>
      </c>
    </row>
    <row r="156" spans="1:44" ht="14.25" customHeight="1" x14ac:dyDescent="0.35">
      <c r="A156" s="1" t="s">
        <v>535</v>
      </c>
      <c r="B156" s="14">
        <v>6.4549741371407602E-3</v>
      </c>
      <c r="C156" s="14">
        <v>1.06843682343594E-2</v>
      </c>
      <c r="D156" s="14">
        <v>1.28712741234182E-2</v>
      </c>
      <c r="E156" s="14">
        <v>3.5464599853765001E-3</v>
      </c>
      <c r="F156" s="14">
        <v>2.6029768666566901E-2</v>
      </c>
      <c r="G156" s="14">
        <v>0.40713035400900499</v>
      </c>
      <c r="H156" s="1">
        <v>1.9390456025715761</v>
      </c>
      <c r="I156" s="1">
        <f t="shared" si="0"/>
        <v>1.3419984789968471</v>
      </c>
      <c r="J156" s="1">
        <v>1.785885429417851</v>
      </c>
      <c r="K156" s="1">
        <v>1.9390456025715761</v>
      </c>
      <c r="L156" s="1">
        <v>1.7049645911295579</v>
      </c>
      <c r="M156" s="1">
        <v>1.3419984789968471</v>
      </c>
      <c r="N156" s="1" t="s">
        <v>536</v>
      </c>
      <c r="O156" s="1" t="s">
        <v>537</v>
      </c>
      <c r="P156" s="1" t="s">
        <v>31</v>
      </c>
      <c r="Q156" s="1" t="s">
        <v>38</v>
      </c>
      <c r="R156" s="1" t="s">
        <v>39</v>
      </c>
      <c r="S156" s="1" t="s">
        <v>70</v>
      </c>
      <c r="T156" s="1">
        <v>118459.792830066</v>
      </c>
      <c r="U156" s="1">
        <v>78943.118330551893</v>
      </c>
      <c r="V156" s="1">
        <v>128949.75891673801</v>
      </c>
      <c r="W156" s="1">
        <v>194523.354301543</v>
      </c>
      <c r="X156" s="1">
        <v>130219.00609472473</v>
      </c>
      <c r="Y156" s="1">
        <v>238469.938283725</v>
      </c>
      <c r="Z156" s="1">
        <v>240074.62147843299</v>
      </c>
      <c r="AA156" s="1">
        <v>243048.93204225</v>
      </c>
      <c r="AB156" s="1">
        <v>208631.41066696501</v>
      </c>
      <c r="AC156" s="1">
        <v>232556.22561784321</v>
      </c>
      <c r="AD156" s="1">
        <v>260582.38973234</v>
      </c>
      <c r="AE156" s="1">
        <v>225649.68307392599</v>
      </c>
      <c r="AF156" s="1">
        <v>230147.47997802999</v>
      </c>
      <c r="AG156" s="1">
        <v>293622.81177257298</v>
      </c>
      <c r="AH156" s="1">
        <v>252500.59113921726</v>
      </c>
      <c r="AI156" s="1">
        <v>228008.751298074</v>
      </c>
      <c r="AJ156" s="1">
        <v>321165.27078362298</v>
      </c>
      <c r="AK156" s="1">
        <v>183844.03050227699</v>
      </c>
      <c r="AL156" s="1">
        <v>155057.125350385</v>
      </c>
      <c r="AM156" s="1">
        <v>222018.79448358974</v>
      </c>
      <c r="AN156" s="1">
        <v>166584.67757406601</v>
      </c>
      <c r="AO156" s="1">
        <v>182064.45323729599</v>
      </c>
      <c r="AP156" s="1">
        <v>187217.58978377201</v>
      </c>
      <c r="AQ156" s="1">
        <v>163148.11186727299</v>
      </c>
      <c r="AR156" s="1">
        <v>174753.70811560174</v>
      </c>
    </row>
    <row r="157" spans="1:44" ht="14.25" customHeight="1" x14ac:dyDescent="0.35">
      <c r="A157" s="1" t="s">
        <v>538</v>
      </c>
      <c r="B157" s="15">
        <v>3.3639664983864702E-8</v>
      </c>
      <c r="C157" s="15">
        <v>5.6024577855843896E-7</v>
      </c>
      <c r="D157" s="14">
        <v>0.999999491932269</v>
      </c>
      <c r="E157" s="14">
        <v>0.99999361022787703</v>
      </c>
      <c r="F157" s="15">
        <v>2.3342213997246098E-6</v>
      </c>
      <c r="G157" s="15">
        <v>4.7081169851637102E-8</v>
      </c>
      <c r="H157" s="1">
        <v>49.576432855888854</v>
      </c>
      <c r="I157" s="1">
        <f t="shared" si="0"/>
        <v>0.85927208693751744</v>
      </c>
      <c r="J157" s="1">
        <v>0.85927208693751744</v>
      </c>
      <c r="K157" s="1">
        <v>1.2651703878465361</v>
      </c>
      <c r="L157" s="1">
        <v>38.464875816905746</v>
      </c>
      <c r="M157" s="1">
        <v>49.576432855888854</v>
      </c>
      <c r="N157" s="1" t="s">
        <v>539</v>
      </c>
      <c r="O157" s="1" t="s">
        <v>540</v>
      </c>
      <c r="P157" s="1" t="s">
        <v>31</v>
      </c>
      <c r="Q157" s="1" t="s">
        <v>64</v>
      </c>
      <c r="R157" s="1" t="s">
        <v>39</v>
      </c>
      <c r="S157" s="1" t="s">
        <v>541</v>
      </c>
      <c r="T157" s="1">
        <v>2480.9373183688699</v>
      </c>
      <c r="U157" s="1">
        <v>2037.5808334886599</v>
      </c>
      <c r="V157" s="1">
        <v>1885.4319346883501</v>
      </c>
      <c r="W157" s="1">
        <v>2499.1651672081598</v>
      </c>
      <c r="X157" s="1">
        <v>2225.77881343851</v>
      </c>
      <c r="Y157" s="1">
        <v>1268.0677167940501</v>
      </c>
      <c r="Z157" s="1">
        <v>2618.2778151334801</v>
      </c>
      <c r="AA157" s="1">
        <v>1989.16340683826</v>
      </c>
      <c r="AB157" s="1">
        <v>1774.68948557269</v>
      </c>
      <c r="AC157" s="1">
        <v>1912.5496060846199</v>
      </c>
      <c r="AD157" s="1">
        <v>2117.5725221746702</v>
      </c>
      <c r="AE157" s="1">
        <v>3237.3989124852501</v>
      </c>
      <c r="AF157" s="1">
        <v>3385.9918581059901</v>
      </c>
      <c r="AG157" s="1">
        <v>2522.9944858684999</v>
      </c>
      <c r="AH157" s="1">
        <v>2815.9894446586027</v>
      </c>
      <c r="AI157" s="1">
        <v>79041.630290615707</v>
      </c>
      <c r="AJ157" s="1">
        <v>70836.328009365199</v>
      </c>
      <c r="AK157" s="1">
        <v>79568.221612696507</v>
      </c>
      <c r="AL157" s="1">
        <v>113011.042706571</v>
      </c>
      <c r="AM157" s="1">
        <v>85614.305654812109</v>
      </c>
      <c r="AN157" s="1">
        <v>79218.411265472794</v>
      </c>
      <c r="AO157" s="1">
        <v>94339.100767115204</v>
      </c>
      <c r="AP157" s="1">
        <v>147209.05027158</v>
      </c>
      <c r="AQ157" s="1">
        <v>120618.133281809</v>
      </c>
      <c r="AR157" s="1">
        <v>110346.17389649425</v>
      </c>
    </row>
    <row r="158" spans="1:44" ht="14.25" customHeight="1" x14ac:dyDescent="0.35">
      <c r="A158" s="1" t="s">
        <v>542</v>
      </c>
      <c r="B158" s="14">
        <v>7.3097750185877899E-4</v>
      </c>
      <c r="C158" s="14">
        <v>1.6112559640645301E-3</v>
      </c>
      <c r="D158" s="14">
        <v>0.86641017505797702</v>
      </c>
      <c r="E158" s="14">
        <v>0.28861727075390198</v>
      </c>
      <c r="F158" s="14">
        <v>3.3130884919696502E-4</v>
      </c>
      <c r="G158" s="14">
        <v>1.3884692255470499E-2</v>
      </c>
      <c r="H158" s="1">
        <v>2.5207719401785775</v>
      </c>
      <c r="I158" s="1">
        <f t="shared" si="0"/>
        <v>1.2186373895432194</v>
      </c>
      <c r="J158" s="1">
        <v>1.2186373895432194</v>
      </c>
      <c r="K158" s="1">
        <v>1.504395116394063</v>
      </c>
      <c r="L158" s="1">
        <v>2.5207719401785775</v>
      </c>
      <c r="M158" s="1">
        <v>1.9910290067379328</v>
      </c>
      <c r="N158" s="1" t="s">
        <v>543</v>
      </c>
      <c r="O158" s="1" t="s">
        <v>544</v>
      </c>
      <c r="P158" s="1" t="s">
        <v>31</v>
      </c>
      <c r="Q158" s="1" t="s">
        <v>135</v>
      </c>
      <c r="R158" s="1" t="s">
        <v>39</v>
      </c>
      <c r="S158" s="1" t="s">
        <v>390</v>
      </c>
      <c r="T158" s="1">
        <v>5774.9462838363697</v>
      </c>
      <c r="U158" s="1">
        <v>3167.4986726626098</v>
      </c>
      <c r="V158" s="1">
        <v>4189.1641445304804</v>
      </c>
      <c r="W158" s="1">
        <v>3648.5614734556102</v>
      </c>
      <c r="X158" s="1">
        <v>4195.0426436212674</v>
      </c>
      <c r="Y158" s="1">
        <v>4349.9123240042099</v>
      </c>
      <c r="Z158" s="1">
        <v>4939.8731986128196</v>
      </c>
      <c r="AA158" s="1">
        <v>4822.0546838789296</v>
      </c>
      <c r="AB158" s="1">
        <v>6337.1030584844702</v>
      </c>
      <c r="AC158" s="1">
        <v>5112.2358162451073</v>
      </c>
      <c r="AD158" s="1">
        <v>6649.0796559033897</v>
      </c>
      <c r="AE158" s="1">
        <v>5593.9876658584499</v>
      </c>
      <c r="AF158" s="1">
        <v>5839.5574090988703</v>
      </c>
      <c r="AG158" s="1">
        <v>7161.38193365399</v>
      </c>
      <c r="AH158" s="1">
        <v>6311.0016661286745</v>
      </c>
      <c r="AI158" s="1">
        <v>14476.175621471501</v>
      </c>
      <c r="AJ158" s="1">
        <v>10872.659229766699</v>
      </c>
      <c r="AK158" s="1">
        <v>9508.5385412630003</v>
      </c>
      <c r="AL158" s="1">
        <v>7441.6097430710097</v>
      </c>
      <c r="AM158" s="1">
        <v>10574.745783893051</v>
      </c>
      <c r="AN158" s="1">
        <v>11176.252609999599</v>
      </c>
      <c r="AO158" s="1">
        <v>7736.5309102271503</v>
      </c>
      <c r="AP158" s="1">
        <v>7744.4221496454202</v>
      </c>
      <c r="AQ158" s="1">
        <v>6752.6006819379299</v>
      </c>
      <c r="AR158" s="1">
        <v>8352.4515879525243</v>
      </c>
    </row>
    <row r="159" spans="1:44" ht="14.25" customHeight="1" x14ac:dyDescent="0.35">
      <c r="A159" s="1" t="s">
        <v>545</v>
      </c>
      <c r="B159" s="15">
        <v>2.0191770436996E-5</v>
      </c>
      <c r="C159" s="15">
        <v>7.5845398755944906E-5</v>
      </c>
      <c r="D159" s="14">
        <v>4.2397564409631903E-3</v>
      </c>
      <c r="E159" s="15">
        <v>1.2427011882976101E-5</v>
      </c>
      <c r="F159" s="15">
        <v>1.7958106105608901E-5</v>
      </c>
      <c r="G159" s="15">
        <v>8.2305466617582605E-5</v>
      </c>
      <c r="H159" s="1">
        <v>1.9422883722026048</v>
      </c>
      <c r="I159" s="1">
        <f t="shared" si="0"/>
        <v>1.5312963090821317</v>
      </c>
      <c r="J159" s="1">
        <v>1.5312963090821317</v>
      </c>
      <c r="K159" s="1">
        <v>1.9422883722026048</v>
      </c>
      <c r="L159" s="1">
        <v>1.8942329772661697</v>
      </c>
      <c r="M159" s="1">
        <v>1.7704327893964098</v>
      </c>
      <c r="N159" s="1" t="s">
        <v>546</v>
      </c>
      <c r="O159" s="1" t="s">
        <v>547</v>
      </c>
      <c r="P159" s="1" t="s">
        <v>31</v>
      </c>
      <c r="Q159" s="1" t="s">
        <v>170</v>
      </c>
      <c r="R159" s="1" t="s">
        <v>33</v>
      </c>
      <c r="S159" s="1" t="s">
        <v>311</v>
      </c>
      <c r="T159" s="1">
        <v>12253.8525798182</v>
      </c>
      <c r="U159" s="1">
        <v>10865.157489437001</v>
      </c>
      <c r="V159" s="1">
        <v>13323.1201183129</v>
      </c>
      <c r="W159" s="1">
        <v>17315.6004958839</v>
      </c>
      <c r="X159" s="1">
        <v>13439.432670863</v>
      </c>
      <c r="Y159" s="1">
        <v>21341.703590786201</v>
      </c>
      <c r="Z159" s="1">
        <v>16749.9930387274</v>
      </c>
      <c r="AA159" s="1">
        <v>20905.501713348101</v>
      </c>
      <c r="AB159" s="1">
        <v>23321.816237339601</v>
      </c>
      <c r="AC159" s="1">
        <v>20579.753645050325</v>
      </c>
      <c r="AD159" s="1">
        <v>24698.387102975201</v>
      </c>
      <c r="AE159" s="1">
        <v>28423.158329211001</v>
      </c>
      <c r="AF159" s="1">
        <v>25903.072985811701</v>
      </c>
      <c r="AG159" s="1">
        <v>25388.3968044701</v>
      </c>
      <c r="AH159" s="1">
        <v>26103.253805617001</v>
      </c>
      <c r="AI159" s="1">
        <v>22059.155992963799</v>
      </c>
      <c r="AJ159" s="1">
        <v>29957.142600680199</v>
      </c>
      <c r="AK159" s="1">
        <v>25133.3525600621</v>
      </c>
      <c r="AL159" s="1">
        <v>24680.015089882101</v>
      </c>
      <c r="AM159" s="1">
        <v>25457.416560897051</v>
      </c>
      <c r="AN159" s="1">
        <v>21609.6029885319</v>
      </c>
      <c r="AO159" s="1">
        <v>23298.813691726202</v>
      </c>
      <c r="AP159" s="1">
        <v>25642.6394641445</v>
      </c>
      <c r="AQ159" s="1">
        <v>24623.3929411223</v>
      </c>
      <c r="AR159" s="1">
        <v>23793.612271381222</v>
      </c>
    </row>
    <row r="160" spans="1:44" ht="14.25" customHeight="1" x14ac:dyDescent="0.35">
      <c r="A160" s="1" t="s">
        <v>548</v>
      </c>
      <c r="B160" s="15">
        <v>8.6284506237692702E-7</v>
      </c>
      <c r="C160" s="15">
        <v>6.9284404115861601E-6</v>
      </c>
      <c r="D160" s="14">
        <v>7.2088792662738899E-4</v>
      </c>
      <c r="E160" s="15">
        <v>5.8700243010800801E-7</v>
      </c>
      <c r="F160" s="15">
        <v>2.3106518861504301E-5</v>
      </c>
      <c r="G160" s="15">
        <v>2.6502917624848799E-5</v>
      </c>
      <c r="H160" s="1">
        <v>1027.2895406858736</v>
      </c>
      <c r="I160" s="1">
        <f t="shared" si="0"/>
        <v>482.68382768704055</v>
      </c>
      <c r="J160" s="1">
        <v>482.68382768704055</v>
      </c>
      <c r="K160" s="1">
        <v>1027.2895406858736</v>
      </c>
      <c r="L160" s="1">
        <v>652.88308962931717</v>
      </c>
      <c r="M160" s="1">
        <v>669.98572266184476</v>
      </c>
      <c r="N160" s="1" t="s">
        <v>549</v>
      </c>
      <c r="O160" s="1" t="s">
        <v>550</v>
      </c>
      <c r="P160" s="1" t="s">
        <v>31</v>
      </c>
      <c r="Q160" s="1" t="s">
        <v>64</v>
      </c>
      <c r="R160" s="1" t="s">
        <v>33</v>
      </c>
      <c r="S160" s="1" t="s">
        <v>96</v>
      </c>
      <c r="T160" s="1">
        <v>0</v>
      </c>
      <c r="U160" s="1">
        <v>36.124584583062997</v>
      </c>
      <c r="V160" s="1">
        <v>0</v>
      </c>
      <c r="W160" s="1">
        <v>60.160659813309699</v>
      </c>
      <c r="X160" s="1">
        <v>24.071311099093172</v>
      </c>
      <c r="Y160" s="1">
        <v>17374.134763993701</v>
      </c>
      <c r="Z160" s="1">
        <v>8570.5781712482003</v>
      </c>
      <c r="AA160" s="1">
        <v>8403.9742837564409</v>
      </c>
      <c r="AB160" s="1">
        <v>12126.643096025</v>
      </c>
      <c r="AC160" s="1">
        <v>11618.832578755835</v>
      </c>
      <c r="AD160" s="1">
        <v>20260.263602221399</v>
      </c>
      <c r="AE160" s="1">
        <v>21171.224033252998</v>
      </c>
      <c r="AF160" s="1">
        <v>25822.4086994059</v>
      </c>
      <c r="AG160" s="1">
        <v>31658.928155896501</v>
      </c>
      <c r="AH160" s="1">
        <v>24728.206122694199</v>
      </c>
      <c r="AI160" s="1">
        <v>17168.402280504</v>
      </c>
      <c r="AJ160" s="1">
        <v>16364.4331068597</v>
      </c>
      <c r="AK160" s="1">
        <v>12104.7988291518</v>
      </c>
      <c r="AL160" s="1">
        <v>17225.373630702201</v>
      </c>
      <c r="AM160" s="1">
        <v>15715.751961804424</v>
      </c>
      <c r="AN160" s="1">
        <v>13934.462475512901</v>
      </c>
      <c r="AO160" s="1">
        <v>16504.128895055699</v>
      </c>
      <c r="AP160" s="1">
        <v>14349.2759231645</v>
      </c>
      <c r="AQ160" s="1">
        <v>19721.871754843</v>
      </c>
      <c r="AR160" s="1">
        <v>16127.434762144025</v>
      </c>
    </row>
    <row r="161" spans="1:44" ht="14.25" customHeight="1" x14ac:dyDescent="0.35">
      <c r="A161" s="1" t="s">
        <v>551</v>
      </c>
      <c r="B161" s="14">
        <v>6.5805964701224602E-3</v>
      </c>
      <c r="C161" s="14">
        <v>1.0860615046209899E-2</v>
      </c>
      <c r="D161" s="14">
        <v>0.93440323337550202</v>
      </c>
      <c r="E161" s="14">
        <v>0.73945131951277798</v>
      </c>
      <c r="F161" s="14">
        <v>2.5820481982340101E-2</v>
      </c>
      <c r="G161" s="14">
        <v>4.0360561928397001E-2</v>
      </c>
      <c r="H161" s="1">
        <v>1.5530769870296741</v>
      </c>
      <c r="I161" s="1">
        <f t="shared" si="0"/>
        <v>0.89325650016249336</v>
      </c>
      <c r="J161" s="1">
        <v>0.89325650016249336</v>
      </c>
      <c r="K161" s="1">
        <v>1.1738760938439678</v>
      </c>
      <c r="L161" s="1">
        <v>1.5530769870296741</v>
      </c>
      <c r="M161" s="1">
        <v>1.5122012528724682</v>
      </c>
      <c r="N161" s="1" t="s">
        <v>552</v>
      </c>
      <c r="O161" s="1" t="s">
        <v>553</v>
      </c>
      <c r="P161" s="1" t="s">
        <v>31</v>
      </c>
      <c r="Q161" s="1" t="s">
        <v>281</v>
      </c>
      <c r="R161" s="1" t="s">
        <v>33</v>
      </c>
      <c r="S161" s="1" t="s">
        <v>554</v>
      </c>
      <c r="T161" s="1">
        <v>28541.294839926799</v>
      </c>
      <c r="U161" s="1">
        <v>19733.501682467901</v>
      </c>
      <c r="V161" s="1">
        <v>21206.091138960601</v>
      </c>
      <c r="W161" s="1">
        <v>18961.708091578901</v>
      </c>
      <c r="X161" s="1">
        <v>22110.648938233549</v>
      </c>
      <c r="Y161" s="1">
        <v>16141.4863465819</v>
      </c>
      <c r="Z161" s="1">
        <v>21392.476635958599</v>
      </c>
      <c r="AA161" s="1">
        <v>18481.270197502301</v>
      </c>
      <c r="AB161" s="1">
        <v>22986.6903675094</v>
      </c>
      <c r="AC161" s="1">
        <v>19750.48088688805</v>
      </c>
      <c r="AD161" s="1">
        <v>30096.9860011903</v>
      </c>
      <c r="AE161" s="1">
        <v>33600.545050135501</v>
      </c>
      <c r="AF161" s="1">
        <v>22527.335268335799</v>
      </c>
      <c r="AG161" s="1">
        <v>17595.7825122139</v>
      </c>
      <c r="AH161" s="1">
        <v>25955.162207968875</v>
      </c>
      <c r="AI161" s="1">
        <v>27314.411327572201</v>
      </c>
      <c r="AJ161" s="1">
        <v>26246.975238982701</v>
      </c>
      <c r="AK161" s="1">
        <v>40833.409929577203</v>
      </c>
      <c r="AL161" s="1">
        <v>42963.363640918396</v>
      </c>
      <c r="AM161" s="1">
        <v>34339.540034262624</v>
      </c>
      <c r="AN161" s="1">
        <v>32738.613417778601</v>
      </c>
      <c r="AO161" s="1">
        <v>32457.741916186202</v>
      </c>
      <c r="AP161" s="1">
        <v>34326.017237716696</v>
      </c>
      <c r="AQ161" s="1">
        <v>34220.631533198801</v>
      </c>
      <c r="AR161" s="1">
        <v>33435.751026220081</v>
      </c>
    </row>
    <row r="162" spans="1:44" ht="14.25" customHeight="1" x14ac:dyDescent="0.35">
      <c r="A162" s="1" t="s">
        <v>555</v>
      </c>
      <c r="B162" s="14">
        <v>1.77246076045766E-3</v>
      </c>
      <c r="C162" s="14">
        <v>3.4976662986326702E-3</v>
      </c>
      <c r="D162" s="14">
        <v>2.3228349015813599E-2</v>
      </c>
      <c r="E162" s="14">
        <v>0.33531107167327201</v>
      </c>
      <c r="F162" s="14">
        <v>4.7754573304226199E-4</v>
      </c>
      <c r="G162" s="14">
        <v>5.6141663812653703E-2</v>
      </c>
      <c r="H162" s="1">
        <v>1.7863602454671743</v>
      </c>
      <c r="I162" s="1">
        <f t="shared" si="0"/>
        <v>1.246464260871897</v>
      </c>
      <c r="J162" s="1">
        <v>1.4742088683208587</v>
      </c>
      <c r="K162" s="1">
        <v>1.246464260871897</v>
      </c>
      <c r="L162" s="1">
        <v>1.7863602454671743</v>
      </c>
      <c r="M162" s="1">
        <v>1.4046761805378032</v>
      </c>
      <c r="N162" s="1" t="s">
        <v>556</v>
      </c>
      <c r="O162" s="1" t="s">
        <v>557</v>
      </c>
      <c r="P162" s="1" t="s">
        <v>31</v>
      </c>
      <c r="Q162" s="1" t="s">
        <v>69</v>
      </c>
      <c r="R162" s="1" t="s">
        <v>39</v>
      </c>
      <c r="S162" s="1" t="s">
        <v>70</v>
      </c>
      <c r="T162" s="1">
        <v>225748.311349745</v>
      </c>
      <c r="U162" s="1">
        <v>239997.17494098199</v>
      </c>
      <c r="V162" s="1">
        <v>305844.55336239003</v>
      </c>
      <c r="W162" s="1">
        <v>389914.58861767699</v>
      </c>
      <c r="X162" s="1">
        <v>290376.15706769854</v>
      </c>
      <c r="Y162" s="1">
        <v>472618.04994414101</v>
      </c>
      <c r="Z162" s="1">
        <v>548501.29762582702</v>
      </c>
      <c r="AA162" s="1">
        <v>367335.01898441202</v>
      </c>
      <c r="AB162" s="1">
        <v>323846.057038147</v>
      </c>
      <c r="AC162" s="1">
        <v>428075.10589813179</v>
      </c>
      <c r="AD162" s="1">
        <v>376506.97446827398</v>
      </c>
      <c r="AE162" s="1">
        <v>416188.084185443</v>
      </c>
      <c r="AF162" s="1">
        <v>309670.65376492601</v>
      </c>
      <c r="AG162" s="1">
        <v>345408.29555819998</v>
      </c>
      <c r="AH162" s="1">
        <v>361943.5019942107</v>
      </c>
      <c r="AI162" s="1">
        <v>539771.87230537401</v>
      </c>
      <c r="AJ162" s="1">
        <v>551431.15651675896</v>
      </c>
      <c r="AK162" s="1">
        <v>500320.09846766898</v>
      </c>
      <c r="AL162" s="1">
        <v>483342.56557927298</v>
      </c>
      <c r="AM162" s="1">
        <v>518716.42321726872</v>
      </c>
      <c r="AN162" s="1">
        <v>388836.16832816898</v>
      </c>
      <c r="AO162" s="1">
        <v>395622.956592631</v>
      </c>
      <c r="AP162" s="1">
        <v>421762.39573888999</v>
      </c>
      <c r="AQ162" s="1">
        <v>425316.36425670999</v>
      </c>
      <c r="AR162" s="1">
        <v>407884.47122910002</v>
      </c>
    </row>
    <row r="163" spans="1:44" ht="14.25" customHeight="1" x14ac:dyDescent="0.35">
      <c r="A163" s="1" t="s">
        <v>558</v>
      </c>
      <c r="B163" s="15">
        <v>6.6008693427616898E-8</v>
      </c>
      <c r="C163" s="15">
        <v>9.3699309949079497E-7</v>
      </c>
      <c r="D163" s="14">
        <v>0.62676592426392097</v>
      </c>
      <c r="E163" s="14">
        <v>0.100334870325874</v>
      </c>
      <c r="F163" s="15">
        <v>6.2944044421087101E-9</v>
      </c>
      <c r="G163" s="15">
        <v>7.92809537397687E-6</v>
      </c>
      <c r="H163" s="1">
        <v>5.8160012729202375</v>
      </c>
      <c r="I163" s="1">
        <f t="shared" si="0"/>
        <v>1.5371252224201817</v>
      </c>
      <c r="J163" s="1">
        <v>1.5371252224201817</v>
      </c>
      <c r="K163" s="1">
        <v>2.1137799506032247</v>
      </c>
      <c r="L163" s="1">
        <v>5.8160012729202375</v>
      </c>
      <c r="M163" s="1">
        <v>4.8797400991188677</v>
      </c>
      <c r="N163" s="1" t="s">
        <v>559</v>
      </c>
      <c r="O163" s="1" t="s">
        <v>560</v>
      </c>
      <c r="P163" s="1" t="s">
        <v>31</v>
      </c>
      <c r="Q163" s="1" t="s">
        <v>57</v>
      </c>
      <c r="R163" s="1" t="s">
        <v>39</v>
      </c>
      <c r="S163" s="1" t="s">
        <v>84</v>
      </c>
      <c r="T163" s="1">
        <v>3174.60041143635</v>
      </c>
      <c r="U163" s="1">
        <v>1114.9418442414201</v>
      </c>
      <c r="V163" s="1">
        <v>1402.74279901877</v>
      </c>
      <c r="W163" s="1">
        <v>984.23525017306895</v>
      </c>
      <c r="X163" s="1">
        <v>1669.1300762174023</v>
      </c>
      <c r="Y163" s="1">
        <v>4692.5027221931296</v>
      </c>
      <c r="Z163" s="1">
        <v>873.48046753514905</v>
      </c>
      <c r="AA163" s="1">
        <v>3156.89291043292</v>
      </c>
      <c r="AB163" s="1">
        <v>1539.77165845436</v>
      </c>
      <c r="AC163" s="1">
        <v>2565.6619396538895</v>
      </c>
      <c r="AD163" s="1">
        <v>3839.7045879457401</v>
      </c>
      <c r="AE163" s="1">
        <v>1963.1524475819699</v>
      </c>
      <c r="AF163" s="1">
        <v>4214.7690923398904</v>
      </c>
      <c r="AG163" s="1">
        <v>4095.0686323611098</v>
      </c>
      <c r="AH163" s="1">
        <v>3528.1736900571773</v>
      </c>
      <c r="AI163" s="1">
        <v>8675.6678369339606</v>
      </c>
      <c r="AJ163" s="1">
        <v>10439.0979446314</v>
      </c>
      <c r="AK163" s="1">
        <v>9902.1255623069701</v>
      </c>
      <c r="AL163" s="1">
        <v>9813.7592479271298</v>
      </c>
      <c r="AM163" s="1">
        <v>9707.6626479498645</v>
      </c>
      <c r="AN163" s="1">
        <v>7187.4921312769402</v>
      </c>
      <c r="AO163" s="1">
        <v>8802.0420427569607</v>
      </c>
      <c r="AP163" s="1">
        <v>8758.4475282165004</v>
      </c>
      <c r="AQ163" s="1">
        <v>7831.7021520031603</v>
      </c>
      <c r="AR163" s="1">
        <v>8144.9209635633897</v>
      </c>
    </row>
    <row r="164" spans="1:44" ht="14.25" customHeight="1" x14ac:dyDescent="0.35">
      <c r="A164" s="1" t="s">
        <v>561</v>
      </c>
      <c r="B164" s="15">
        <v>4.5120952320960697E-6</v>
      </c>
      <c r="C164" s="15">
        <v>2.35012218845467E-5</v>
      </c>
      <c r="D164" s="14">
        <v>0.99986793139971097</v>
      </c>
      <c r="E164" s="14">
        <v>1.7270761371914699E-3</v>
      </c>
      <c r="F164" s="14">
        <v>1.0945923202498899E-4</v>
      </c>
      <c r="G164" s="15">
        <v>6.6080168009685602E-6</v>
      </c>
      <c r="H164" s="1">
        <v>2.0520199342000986</v>
      </c>
      <c r="I164" s="1">
        <f t="shared" si="0"/>
        <v>0.98279081611774366</v>
      </c>
      <c r="J164" s="1">
        <v>0.98279081611774366</v>
      </c>
      <c r="K164" s="1">
        <v>1.6681454713969217</v>
      </c>
      <c r="L164" s="1">
        <v>1.8862078017335644</v>
      </c>
      <c r="M164" s="1">
        <v>2.0520199342000986</v>
      </c>
      <c r="N164" s="1" t="s">
        <v>562</v>
      </c>
      <c r="O164" s="1" t="s">
        <v>563</v>
      </c>
      <c r="P164" s="1" t="s">
        <v>31</v>
      </c>
      <c r="Q164" s="1" t="s">
        <v>95</v>
      </c>
      <c r="R164" s="1" t="s">
        <v>39</v>
      </c>
      <c r="S164" s="1" t="s">
        <v>34</v>
      </c>
      <c r="T164" s="1">
        <v>33934.643029316103</v>
      </c>
      <c r="U164" s="1">
        <v>30975.569351908998</v>
      </c>
      <c r="V164" s="1">
        <v>33738.131339695297</v>
      </c>
      <c r="W164" s="1">
        <v>21995.642571640699</v>
      </c>
      <c r="X164" s="1">
        <v>30160.996573140274</v>
      </c>
      <c r="Y164" s="1">
        <v>29148.882913022899</v>
      </c>
      <c r="Z164" s="1">
        <v>35596.9879983012</v>
      </c>
      <c r="AA164" s="1">
        <v>22676.831690346498</v>
      </c>
      <c r="AB164" s="1">
        <v>31145.099146493401</v>
      </c>
      <c r="AC164" s="1">
        <v>29641.950437041</v>
      </c>
      <c r="AD164" s="1">
        <v>57508.928660708902</v>
      </c>
      <c r="AE164" s="1">
        <v>46095.142556321603</v>
      </c>
      <c r="AF164" s="1">
        <v>45048.391076515298</v>
      </c>
      <c r="AG164" s="1">
        <v>52599.257091662301</v>
      </c>
      <c r="AH164" s="1">
        <v>50312.929846302024</v>
      </c>
      <c r="AI164" s="1">
        <v>63942.052614695203</v>
      </c>
      <c r="AJ164" s="1">
        <v>63228.379860197601</v>
      </c>
      <c r="AK164" s="1">
        <v>55876.267499237299</v>
      </c>
      <c r="AL164" s="1">
        <v>44512.928203135802</v>
      </c>
      <c r="AM164" s="1">
        <v>56889.907044316482</v>
      </c>
      <c r="AN164" s="1">
        <v>58178.703250019898</v>
      </c>
      <c r="AO164" s="1">
        <v>55962.186810642997</v>
      </c>
      <c r="AP164" s="1">
        <v>68947.9206228041</v>
      </c>
      <c r="AQ164" s="1">
        <v>64475.054130231802</v>
      </c>
      <c r="AR164" s="1">
        <v>61890.966203424701</v>
      </c>
    </row>
    <row r="165" spans="1:44" ht="14.25" customHeight="1" x14ac:dyDescent="0.35">
      <c r="A165" s="1" t="s">
        <v>564</v>
      </c>
      <c r="B165" s="15">
        <v>2.0618051685551302E-6</v>
      </c>
      <c r="C165" s="15">
        <v>1.34365950356564E-5</v>
      </c>
      <c r="D165" s="14">
        <v>0.17422670207737001</v>
      </c>
      <c r="E165" s="14">
        <v>1.5100910501660799E-3</v>
      </c>
      <c r="F165" s="15">
        <v>8.74683593332648E-8</v>
      </c>
      <c r="G165" s="14">
        <v>7.8406630607510408E-3</v>
      </c>
      <c r="H165" s="1">
        <v>2.2287726698078623</v>
      </c>
      <c r="I165" s="1">
        <f t="shared" si="0"/>
        <v>1.2679663119609139</v>
      </c>
      <c r="J165" s="1">
        <v>1.2679663119609139</v>
      </c>
      <c r="K165" s="1">
        <v>1.5855364421783347</v>
      </c>
      <c r="L165" s="1">
        <v>2.2287726698078623</v>
      </c>
      <c r="M165" s="1">
        <v>1.4820288120950149</v>
      </c>
      <c r="N165" s="1" t="s">
        <v>565</v>
      </c>
      <c r="O165" s="1" t="s">
        <v>566</v>
      </c>
      <c r="P165" s="1" t="s">
        <v>31</v>
      </c>
      <c r="Q165" s="1" t="s">
        <v>44</v>
      </c>
      <c r="R165" s="1" t="s">
        <v>39</v>
      </c>
      <c r="S165" s="1" t="s">
        <v>534</v>
      </c>
      <c r="T165" s="1">
        <v>179349.55500812599</v>
      </c>
      <c r="U165" s="1">
        <v>170749.93811967599</v>
      </c>
      <c r="V165" s="1">
        <v>175082.322749199</v>
      </c>
      <c r="W165" s="1">
        <v>119411.03367178699</v>
      </c>
      <c r="X165" s="1">
        <v>161148.21238719701</v>
      </c>
      <c r="Y165" s="1">
        <v>232739.97689268299</v>
      </c>
      <c r="Z165" s="1">
        <v>241661.86674696</v>
      </c>
      <c r="AA165" s="1">
        <v>158620.215157756</v>
      </c>
      <c r="AB165" s="1">
        <v>184299.95936135401</v>
      </c>
      <c r="AC165" s="1">
        <v>204330.50453968826</v>
      </c>
      <c r="AD165" s="1">
        <v>249397.25068183299</v>
      </c>
      <c r="AE165" s="1">
        <v>248238.06377032399</v>
      </c>
      <c r="AF165" s="1">
        <v>271237.95837934897</v>
      </c>
      <c r="AG165" s="1">
        <v>253152.18049567399</v>
      </c>
      <c r="AH165" s="1">
        <v>255506.363331795</v>
      </c>
      <c r="AI165" s="1">
        <v>385986.41525922401</v>
      </c>
      <c r="AJ165" s="1">
        <v>319506.27834596898</v>
      </c>
      <c r="AK165" s="1">
        <v>402286.03443090001</v>
      </c>
      <c r="AL165" s="1">
        <v>328872.19819181698</v>
      </c>
      <c r="AM165" s="1">
        <v>359162.73155697749</v>
      </c>
      <c r="AN165" s="1">
        <v>240470.43637879301</v>
      </c>
      <c r="AO165" s="1">
        <v>212522.72339644001</v>
      </c>
      <c r="AP165" s="1">
        <v>251554.477744209</v>
      </c>
      <c r="AQ165" s="1">
        <v>250757.53758228899</v>
      </c>
      <c r="AR165" s="1">
        <v>238826.29377543274</v>
      </c>
    </row>
    <row r="166" spans="1:44" ht="14.25" customHeight="1" x14ac:dyDescent="0.35">
      <c r="A166" s="1" t="s">
        <v>567</v>
      </c>
      <c r="B166" s="14">
        <v>1.7734646021236101E-3</v>
      </c>
      <c r="C166" s="14">
        <v>3.4976662986326702E-3</v>
      </c>
      <c r="D166" s="14">
        <v>0.91479150832342204</v>
      </c>
      <c r="E166" s="14">
        <v>6.2837017002017298E-2</v>
      </c>
      <c r="F166" s="14">
        <v>8.9101752941034295E-4</v>
      </c>
      <c r="G166" s="14">
        <v>5.4782702706540599E-2</v>
      </c>
      <c r="H166" s="1">
        <v>4.5580194782274965</v>
      </c>
      <c r="I166" s="1">
        <f t="shared" si="0"/>
        <v>1.4723702039012756</v>
      </c>
      <c r="J166" s="1">
        <v>1.4723702039012756</v>
      </c>
      <c r="K166" s="1">
        <v>2.9150129234075908</v>
      </c>
      <c r="L166" s="1">
        <v>4.5580194782274965</v>
      </c>
      <c r="M166" s="1">
        <v>2.9681261872240978</v>
      </c>
      <c r="N166" s="1" t="s">
        <v>568</v>
      </c>
      <c r="O166" s="1" t="s">
        <v>569</v>
      </c>
      <c r="P166" s="1" t="s">
        <v>31</v>
      </c>
      <c r="Q166" s="1" t="s">
        <v>170</v>
      </c>
      <c r="R166" s="1" t="s">
        <v>39</v>
      </c>
      <c r="S166" s="1" t="s">
        <v>74</v>
      </c>
      <c r="T166" s="1">
        <v>2812.9470274427799</v>
      </c>
      <c r="U166" s="1">
        <v>3021.3472700866801</v>
      </c>
      <c r="V166" s="1">
        <v>3232.8037007872399</v>
      </c>
      <c r="W166" s="1">
        <v>3372.8814836195202</v>
      </c>
      <c r="X166" s="1">
        <v>3109.9948704840549</v>
      </c>
      <c r="Y166" s="1">
        <v>4560.2974670967897</v>
      </c>
      <c r="Z166" s="1">
        <v>3660.3905836280801</v>
      </c>
      <c r="AA166" s="1">
        <v>4524.1239071608898</v>
      </c>
      <c r="AB166" s="1">
        <v>5571.4431684603596</v>
      </c>
      <c r="AC166" s="1">
        <v>4579.0637815865293</v>
      </c>
      <c r="AD166" s="1">
        <v>6906.2626971776999</v>
      </c>
      <c r="AE166" s="1">
        <v>7844.48559398628</v>
      </c>
      <c r="AF166" s="1">
        <v>13135.5860179757</v>
      </c>
      <c r="AG166" s="1">
        <v>8376.3666476296603</v>
      </c>
      <c r="AH166" s="1">
        <v>9065.6752391923364</v>
      </c>
      <c r="AI166" s="1">
        <v>13315.3045253129</v>
      </c>
      <c r="AJ166" s="1">
        <v>7328.4923082906998</v>
      </c>
      <c r="AK166" s="1">
        <v>13791.6641085674</v>
      </c>
      <c r="AL166" s="1">
        <v>22266.207845244699</v>
      </c>
      <c r="AM166" s="1">
        <v>14175.417196853923</v>
      </c>
      <c r="AN166" s="1">
        <v>5813.5019699616296</v>
      </c>
      <c r="AO166" s="1">
        <v>9477.0866371833308</v>
      </c>
      <c r="AP166" s="1">
        <v>10007.2843910628</v>
      </c>
      <c r="AQ166" s="1">
        <v>11625.555870657599</v>
      </c>
      <c r="AR166" s="1">
        <v>9230.8572172163404</v>
      </c>
    </row>
    <row r="167" spans="1:44" ht="14.25" customHeight="1" x14ac:dyDescent="0.35">
      <c r="A167" s="1" t="s">
        <v>570</v>
      </c>
      <c r="B167" s="14">
        <v>1.5258962842699999E-2</v>
      </c>
      <c r="C167" s="14">
        <v>2.27200230406207E-2</v>
      </c>
      <c r="D167" s="14">
        <v>8.2418221993036597E-2</v>
      </c>
      <c r="E167" s="14">
        <v>8.2415103131239897E-2</v>
      </c>
      <c r="F167" s="14">
        <v>3.2016497801667901E-3</v>
      </c>
      <c r="G167" s="14">
        <v>0.11494896209531399</v>
      </c>
      <c r="H167" s="1">
        <v>1.5628464190522151</v>
      </c>
      <c r="I167" s="1">
        <f t="shared" si="0"/>
        <v>1.3092058807020592</v>
      </c>
      <c r="J167" s="1">
        <v>1.333684993992694</v>
      </c>
      <c r="K167" s="1">
        <v>1.3340890742528368</v>
      </c>
      <c r="L167" s="1">
        <v>1.5628464190522151</v>
      </c>
      <c r="M167" s="1">
        <v>1.3092058807020592</v>
      </c>
      <c r="N167" s="1" t="s">
        <v>571</v>
      </c>
      <c r="O167" s="1" t="s">
        <v>572</v>
      </c>
      <c r="P167" s="1" t="s">
        <v>31</v>
      </c>
      <c r="Q167" s="1" t="s">
        <v>135</v>
      </c>
      <c r="R167" s="1" t="s">
        <v>39</v>
      </c>
      <c r="S167" s="1" t="s">
        <v>65</v>
      </c>
      <c r="T167" s="1">
        <v>176213.904404453</v>
      </c>
      <c r="U167" s="1">
        <v>159504.95971676899</v>
      </c>
      <c r="V167" s="1">
        <v>218725.32026393601</v>
      </c>
      <c r="W167" s="1">
        <v>257319.693352829</v>
      </c>
      <c r="X167" s="1">
        <v>202940.96943449674</v>
      </c>
      <c r="Y167" s="1">
        <v>300910.200952832</v>
      </c>
      <c r="Z167" s="1">
        <v>310784.421614522</v>
      </c>
      <c r="AA167" s="1">
        <v>214444.356905099</v>
      </c>
      <c r="AB167" s="1">
        <v>256498.32293202</v>
      </c>
      <c r="AC167" s="1">
        <v>270659.32560111827</v>
      </c>
      <c r="AD167" s="1">
        <v>280672.52882654802</v>
      </c>
      <c r="AE167" s="1">
        <v>312296.38363002602</v>
      </c>
      <c r="AF167" s="1">
        <v>203394.582926731</v>
      </c>
      <c r="AG167" s="1">
        <v>286601.82478005899</v>
      </c>
      <c r="AH167" s="1">
        <v>270741.33004084101</v>
      </c>
      <c r="AI167" s="1">
        <v>358712.251151909</v>
      </c>
      <c r="AJ167" s="1">
        <v>321372.62944509101</v>
      </c>
      <c r="AK167" s="1">
        <v>308271.982227856</v>
      </c>
      <c r="AL167" s="1">
        <v>280305.40661389701</v>
      </c>
      <c r="AM167" s="1">
        <v>317165.56735968828</v>
      </c>
      <c r="AN167" s="1">
        <v>274416.59015607799</v>
      </c>
      <c r="AO167" s="1">
        <v>236826.17861642101</v>
      </c>
      <c r="AP167" s="1">
        <v>284467.60817529698</v>
      </c>
      <c r="AQ167" s="1">
        <v>267055.66552828398</v>
      </c>
      <c r="AR167" s="1">
        <v>265691.51061901997</v>
      </c>
    </row>
    <row r="168" spans="1:44" ht="14.25" customHeight="1" x14ac:dyDescent="0.35">
      <c r="A168" s="1" t="s">
        <v>573</v>
      </c>
      <c r="B168" s="15">
        <v>1.4469347862601301E-7</v>
      </c>
      <c r="C168" s="15">
        <v>1.7470400399115699E-6</v>
      </c>
      <c r="D168" s="14">
        <v>1.8467748868807001E-2</v>
      </c>
      <c r="E168" s="15">
        <v>1.6856182518232301E-5</v>
      </c>
      <c r="F168" s="15">
        <v>8.68133810394411E-8</v>
      </c>
      <c r="G168" s="15">
        <v>7.4998294075090399E-6</v>
      </c>
      <c r="H168" s="1">
        <v>4.1996645763917115</v>
      </c>
      <c r="I168" s="1">
        <f t="shared" si="0"/>
        <v>1.9246804363661583</v>
      </c>
      <c r="J168" s="1">
        <v>1.9246804363661583</v>
      </c>
      <c r="K168" s="1">
        <v>2.8892600884792357</v>
      </c>
      <c r="L168" s="1">
        <v>4.1996645763917115</v>
      </c>
      <c r="M168" s="1">
        <v>3.1524670050231696</v>
      </c>
      <c r="N168" s="1" t="s">
        <v>574</v>
      </c>
      <c r="O168" s="1" t="s">
        <v>575</v>
      </c>
      <c r="P168" s="1" t="s">
        <v>31</v>
      </c>
      <c r="Q168" s="1" t="s">
        <v>32</v>
      </c>
      <c r="R168" s="1" t="s">
        <v>33</v>
      </c>
      <c r="S168" s="1" t="s">
        <v>34</v>
      </c>
      <c r="T168" s="1">
        <v>288240.23479655199</v>
      </c>
      <c r="U168" s="1">
        <v>227879.06932289901</v>
      </c>
      <c r="V168" s="1">
        <v>197885.17983602901</v>
      </c>
      <c r="W168" s="1">
        <v>217399.78854020601</v>
      </c>
      <c r="X168" s="1">
        <v>232851.06812392149</v>
      </c>
      <c r="Y168" s="1">
        <v>606414.378314715</v>
      </c>
      <c r="Z168" s="1">
        <v>443960.87868591002</v>
      </c>
      <c r="AA168" s="1">
        <v>362312.20004054502</v>
      </c>
      <c r="AB168" s="1">
        <v>379968.12457913102</v>
      </c>
      <c r="AC168" s="1">
        <v>448163.89540507528</v>
      </c>
      <c r="AD168" s="1">
        <v>694370.445220778</v>
      </c>
      <c r="AE168" s="1">
        <v>636878.06194078305</v>
      </c>
      <c r="AF168" s="1">
        <v>663404.81218938495</v>
      </c>
      <c r="AG168" s="1">
        <v>696415.87140987802</v>
      </c>
      <c r="AH168" s="1">
        <v>672767.29769020597</v>
      </c>
      <c r="AI168" s="1">
        <v>891532.487323315</v>
      </c>
      <c r="AJ168" s="1">
        <v>814837.52236307994</v>
      </c>
      <c r="AK168" s="1">
        <v>1158486.7538976499</v>
      </c>
      <c r="AL168" s="1">
        <v>1046728.76591598</v>
      </c>
      <c r="AM168" s="1">
        <v>977896.38237500621</v>
      </c>
      <c r="AN168" s="1">
        <v>843055.82042508596</v>
      </c>
      <c r="AO168" s="1">
        <v>700346.34886193299</v>
      </c>
      <c r="AP168" s="1">
        <v>723076.90683049604</v>
      </c>
      <c r="AQ168" s="1">
        <v>669742.16126274399</v>
      </c>
      <c r="AR168" s="1">
        <v>734055.3093450648</v>
      </c>
    </row>
    <row r="169" spans="1:44" ht="14.25" customHeight="1" x14ac:dyDescent="0.35">
      <c r="A169" s="1" t="s">
        <v>576</v>
      </c>
      <c r="B169" s="14">
        <v>1.51692187061815E-2</v>
      </c>
      <c r="C169" s="14">
        <v>2.2611354734407601E-2</v>
      </c>
      <c r="D169" s="14">
        <v>0.99702666366621595</v>
      </c>
      <c r="E169" s="14">
        <v>0.99805635443242502</v>
      </c>
      <c r="F169" s="14">
        <v>2.55202402067531E-2</v>
      </c>
      <c r="G169" s="14">
        <v>0.91411764233832105</v>
      </c>
      <c r="H169" s="1">
        <v>2.3414277060668698</v>
      </c>
      <c r="I169" s="1">
        <f t="shared" si="0"/>
        <v>0.71859027896972449</v>
      </c>
      <c r="J169" s="1">
        <v>1.1092652830632699</v>
      </c>
      <c r="K169" s="1">
        <v>0.9021478246058876</v>
      </c>
      <c r="L169" s="1">
        <v>2.3414277060668698</v>
      </c>
      <c r="M169" s="1">
        <v>0.71859027896972449</v>
      </c>
      <c r="N169" s="1" t="s">
        <v>577</v>
      </c>
      <c r="O169" s="1" t="s">
        <v>578</v>
      </c>
      <c r="P169" s="1" t="s">
        <v>31</v>
      </c>
      <c r="Q169" s="1" t="s">
        <v>69</v>
      </c>
      <c r="R169" s="1" t="s">
        <v>39</v>
      </c>
      <c r="S169" s="1" t="s">
        <v>70</v>
      </c>
      <c r="T169" s="1">
        <v>54546.583363336104</v>
      </c>
      <c r="U169" s="1">
        <v>29683.504652437801</v>
      </c>
      <c r="V169" s="1">
        <v>26292.722884775401</v>
      </c>
      <c r="W169" s="1">
        <v>26801.771807642701</v>
      </c>
      <c r="X169" s="1">
        <v>34331.145677048</v>
      </c>
      <c r="Y169" s="1">
        <v>55034.142288301897</v>
      </c>
      <c r="Z169" s="1">
        <v>44701.982008065097</v>
      </c>
      <c r="AA169" s="1">
        <v>29517.673756893899</v>
      </c>
      <c r="AB169" s="1">
        <v>23075.594056087099</v>
      </c>
      <c r="AC169" s="1">
        <v>38082.348027337001</v>
      </c>
      <c r="AD169" s="1">
        <v>34419.194899531598</v>
      </c>
      <c r="AE169" s="1">
        <v>32407.756305003601</v>
      </c>
      <c r="AF169" s="1">
        <v>19186.6103475655</v>
      </c>
      <c r="AG169" s="1">
        <v>37873.512003005999</v>
      </c>
      <c r="AH169" s="1">
        <v>30971.768388776676</v>
      </c>
      <c r="AI169" s="1">
        <v>112797.516680482</v>
      </c>
      <c r="AJ169" s="1">
        <v>119720.253792544</v>
      </c>
      <c r="AK169" s="1">
        <v>51563.544374486803</v>
      </c>
      <c r="AL169" s="1">
        <v>37454.267829519304</v>
      </c>
      <c r="AM169" s="1">
        <v>80383.895669258025</v>
      </c>
      <c r="AN169" s="1">
        <v>22952.410402026399</v>
      </c>
      <c r="AO169" s="1">
        <v>18002.985736295501</v>
      </c>
      <c r="AP169" s="1">
        <v>29988.061410840201</v>
      </c>
      <c r="AQ169" s="1">
        <v>27736.6526485186</v>
      </c>
      <c r="AR169" s="1">
        <v>24670.027549420174</v>
      </c>
    </row>
    <row r="170" spans="1:44" ht="14.25" customHeight="1" x14ac:dyDescent="0.35">
      <c r="A170" s="1" t="s">
        <v>579</v>
      </c>
      <c r="B170" s="15">
        <v>2.3395555282488701E-8</v>
      </c>
      <c r="C170" s="15">
        <v>4.3233704213804401E-7</v>
      </c>
      <c r="D170" s="14">
        <v>0.99996185422798001</v>
      </c>
      <c r="E170" s="14">
        <v>0.99415572826130705</v>
      </c>
      <c r="F170" s="15">
        <v>2.8171173171998E-9</v>
      </c>
      <c r="G170" s="15">
        <v>1.23443944188839E-6</v>
      </c>
      <c r="H170" s="1">
        <v>10.154700322546734</v>
      </c>
      <c r="I170" s="1">
        <f t="shared" si="0"/>
        <v>0.92474939830416458</v>
      </c>
      <c r="J170" s="1">
        <v>0.92474939830416458</v>
      </c>
      <c r="K170" s="1">
        <v>1.2720899052533758</v>
      </c>
      <c r="L170" s="1">
        <v>10.154700322546734</v>
      </c>
      <c r="M170" s="1">
        <v>7.9398340468804633</v>
      </c>
      <c r="N170" s="1" t="s">
        <v>580</v>
      </c>
      <c r="O170" s="1" t="s">
        <v>581</v>
      </c>
      <c r="P170" s="1" t="s">
        <v>374</v>
      </c>
      <c r="Q170" s="1" t="s">
        <v>240</v>
      </c>
      <c r="R170" s="1" t="s">
        <v>39</v>
      </c>
      <c r="S170" s="1" t="s">
        <v>40</v>
      </c>
      <c r="T170" s="1">
        <v>1002.90603998684</v>
      </c>
      <c r="U170" s="1">
        <v>522.96638668124399</v>
      </c>
      <c r="V170" s="1">
        <v>353.55835158791803</v>
      </c>
      <c r="W170" s="1">
        <v>285.79904333799101</v>
      </c>
      <c r="X170" s="1">
        <v>541.30745539849829</v>
      </c>
      <c r="Y170" s="1">
        <v>1035.0720070975699</v>
      </c>
      <c r="Z170" s="1">
        <v>267.680483223522</v>
      </c>
      <c r="AA170" s="1">
        <v>527.25027099636202</v>
      </c>
      <c r="AB170" s="1">
        <v>172.29221339182499</v>
      </c>
      <c r="AC170" s="1">
        <v>500.57374367731973</v>
      </c>
      <c r="AD170" s="1">
        <v>492.91759461966899</v>
      </c>
      <c r="AE170" s="1">
        <v>613.14116387252</v>
      </c>
      <c r="AF170" s="1">
        <v>1058.5433715302199</v>
      </c>
      <c r="AG170" s="1">
        <v>589.76486858087696</v>
      </c>
      <c r="AH170" s="1">
        <v>688.59174965082161</v>
      </c>
      <c r="AI170" s="1">
        <v>4028.8171548534901</v>
      </c>
      <c r="AJ170" s="1">
        <v>5808.0169541775904</v>
      </c>
      <c r="AK170" s="1">
        <v>6404.8288014556201</v>
      </c>
      <c r="AL170" s="1">
        <v>5745.59705724163</v>
      </c>
      <c r="AM170" s="1">
        <v>5496.8149919320822</v>
      </c>
      <c r="AN170" s="1">
        <v>4635.5771470498303</v>
      </c>
      <c r="AO170" s="1">
        <v>5486.6839238067696</v>
      </c>
      <c r="AP170" s="1">
        <v>3039.8297792499402</v>
      </c>
      <c r="AQ170" s="1">
        <v>4029.4746067063602</v>
      </c>
      <c r="AR170" s="1">
        <v>4297.8913642032248</v>
      </c>
    </row>
    <row r="171" spans="1:44" ht="14.25" customHeight="1" x14ac:dyDescent="0.35">
      <c r="A171" s="1" t="s">
        <v>582</v>
      </c>
      <c r="B171" s="15">
        <v>5.5724743006071396E-6</v>
      </c>
      <c r="C171" s="15">
        <v>2.7418653354522601E-5</v>
      </c>
      <c r="D171" s="14">
        <v>0.71625924037101296</v>
      </c>
      <c r="E171" s="14">
        <v>0.96401980895089801</v>
      </c>
      <c r="F171" s="15">
        <v>4.3725064988397997E-5</v>
      </c>
      <c r="G171" s="14">
        <v>2.3257035039170299E-4</v>
      </c>
      <c r="H171" s="1">
        <v>3.5430027496404408</v>
      </c>
      <c r="I171" s="1">
        <f t="shared" si="0"/>
        <v>0.79509336031015321</v>
      </c>
      <c r="J171" s="1">
        <v>1.4145923512001874</v>
      </c>
      <c r="K171" s="1">
        <v>0.79509336031015321</v>
      </c>
      <c r="L171" s="1">
        <v>3.5430027496404408</v>
      </c>
      <c r="M171" s="1">
        <v>3.4077304151155707</v>
      </c>
      <c r="N171" s="1" t="s">
        <v>583</v>
      </c>
      <c r="O171" s="1" t="s">
        <v>584</v>
      </c>
      <c r="P171" s="1" t="s">
        <v>31</v>
      </c>
      <c r="Q171" s="1" t="s">
        <v>64</v>
      </c>
      <c r="R171" s="1" t="s">
        <v>33</v>
      </c>
      <c r="S171" s="1" t="s">
        <v>34</v>
      </c>
      <c r="T171" s="1">
        <v>19143.909167905102</v>
      </c>
      <c r="U171" s="1">
        <v>9938.4363417115492</v>
      </c>
      <c r="V171" s="1">
        <v>8255.9971632941997</v>
      </c>
      <c r="W171" s="1">
        <v>10201.9424696189</v>
      </c>
      <c r="X171" s="1">
        <v>11885.071285632437</v>
      </c>
      <c r="Y171" s="1">
        <v>17357.4155745684</v>
      </c>
      <c r="Z171" s="1">
        <v>19296.787165363799</v>
      </c>
      <c r="AA171" s="1">
        <v>14288.5392853905</v>
      </c>
      <c r="AB171" s="1">
        <v>16307.3817111758</v>
      </c>
      <c r="AC171" s="1">
        <v>16812.530934124625</v>
      </c>
      <c r="AD171" s="1">
        <v>10487.997897585699</v>
      </c>
      <c r="AE171" s="1">
        <v>10808.381818943501</v>
      </c>
      <c r="AF171" s="1">
        <v>8669.5488095516303</v>
      </c>
      <c r="AG171" s="1">
        <v>7833.0365379960003</v>
      </c>
      <c r="AH171" s="1">
        <v>9449.7412660192076</v>
      </c>
      <c r="AI171" s="1">
        <v>58088.435834657503</v>
      </c>
      <c r="AJ171" s="1">
        <v>34838.850909027104</v>
      </c>
      <c r="AK171" s="1">
        <v>38225.2343333561</v>
      </c>
      <c r="AL171" s="1">
        <v>37282.839901632797</v>
      </c>
      <c r="AM171" s="1">
        <v>42108.840244668376</v>
      </c>
      <c r="AN171" s="1">
        <v>35212.967845774998</v>
      </c>
      <c r="AO171" s="1">
        <v>31790.211274130299</v>
      </c>
      <c r="AP171" s="1">
        <v>54145.942017426103</v>
      </c>
      <c r="AQ171" s="1">
        <v>40855.3544861341</v>
      </c>
      <c r="AR171" s="1">
        <v>40501.118905866373</v>
      </c>
    </row>
    <row r="172" spans="1:44" ht="14.25" customHeight="1" x14ac:dyDescent="0.35">
      <c r="A172" s="1" t="s">
        <v>585</v>
      </c>
      <c r="B172" s="15">
        <v>4.4558323809894498E-7</v>
      </c>
      <c r="C172" s="15">
        <v>3.9807403191753402E-6</v>
      </c>
      <c r="D172" s="14">
        <v>0.99948426214976605</v>
      </c>
      <c r="E172" s="14">
        <v>0.99737732303788695</v>
      </c>
      <c r="F172" s="15">
        <v>3.0706951126280302E-7</v>
      </c>
      <c r="G172" s="14">
        <v>6.0618234051390595E-4</v>
      </c>
      <c r="H172" s="1">
        <v>362.29638932524728</v>
      </c>
      <c r="I172" s="1">
        <f t="shared" si="0"/>
        <v>7.5904725605470942</v>
      </c>
      <c r="J172" s="1">
        <v>7.5904725605470942</v>
      </c>
      <c r="K172" s="1">
        <v>11.005910711921944</v>
      </c>
      <c r="L172" s="1">
        <v>362.29638932524728</v>
      </c>
      <c r="M172" s="1">
        <v>207.68514489952656</v>
      </c>
      <c r="N172" s="1" t="s">
        <v>586</v>
      </c>
      <c r="O172" s="1" t="s">
        <v>587</v>
      </c>
      <c r="P172" s="1" t="s">
        <v>31</v>
      </c>
      <c r="Q172" s="1" t="s">
        <v>240</v>
      </c>
      <c r="R172" s="1" t="s">
        <v>39</v>
      </c>
      <c r="S172" s="1" t="s">
        <v>40</v>
      </c>
      <c r="T172" s="1">
        <v>77.851915595361007</v>
      </c>
      <c r="U172" s="1">
        <v>37.843419989581001</v>
      </c>
      <c r="V172" s="1">
        <v>0</v>
      </c>
      <c r="W172" s="1">
        <v>0</v>
      </c>
      <c r="X172" s="1">
        <v>28.9238338962355</v>
      </c>
      <c r="Y172" s="1">
        <v>245.57437528832</v>
      </c>
      <c r="Z172" s="1">
        <v>0</v>
      </c>
      <c r="AA172" s="1">
        <v>248.96373766508299</v>
      </c>
      <c r="AB172" s="1">
        <v>383.64415718738701</v>
      </c>
      <c r="AC172" s="1">
        <v>219.54556753519751</v>
      </c>
      <c r="AD172" s="1">
        <v>206.46691894566601</v>
      </c>
      <c r="AE172" s="1">
        <v>183.44333914645699</v>
      </c>
      <c r="AF172" s="1">
        <v>728.46633495089804</v>
      </c>
      <c r="AG172" s="1">
        <v>154.955940190696</v>
      </c>
      <c r="AH172" s="1">
        <v>318.3331333084293</v>
      </c>
      <c r="AI172" s="1">
        <v>12406.6271062613</v>
      </c>
      <c r="AJ172" s="1">
        <v>5344.3192955818804</v>
      </c>
      <c r="AK172" s="1">
        <v>12248.405912775899</v>
      </c>
      <c r="AL172" s="1">
        <v>11916.650029578201</v>
      </c>
      <c r="AM172" s="1">
        <v>10479.00058604932</v>
      </c>
      <c r="AN172" s="1">
        <v>4888.5990406273504</v>
      </c>
      <c r="AO172" s="1">
        <v>5310.4310106631101</v>
      </c>
      <c r="AP172" s="1">
        <v>8289.0415367652604</v>
      </c>
      <c r="AQ172" s="1">
        <v>5540.1309471023096</v>
      </c>
      <c r="AR172" s="1">
        <v>6007.0506337895076</v>
      </c>
    </row>
    <row r="173" spans="1:44" ht="14.25" customHeight="1" x14ac:dyDescent="0.35">
      <c r="A173" s="1" t="s">
        <v>588</v>
      </c>
      <c r="B173" s="15">
        <v>1.3758912660966899E-5</v>
      </c>
      <c r="C173" s="15">
        <v>5.5905943312181698E-5</v>
      </c>
      <c r="D173" s="14">
        <v>5.3999698601784303E-3</v>
      </c>
      <c r="E173" s="14">
        <v>3.6040511173957297E-2</v>
      </c>
      <c r="F173" s="15">
        <v>1.8523832359118601E-6</v>
      </c>
      <c r="G173" s="14">
        <v>2.2245649450243201E-3</v>
      </c>
      <c r="H173" s="1">
        <v>2.4278739939290128</v>
      </c>
      <c r="I173" s="1">
        <f t="shared" si="0"/>
        <v>1.4973803545747955</v>
      </c>
      <c r="J173" s="1">
        <v>1.662480370090081</v>
      </c>
      <c r="K173" s="1">
        <v>1.4973803545747955</v>
      </c>
      <c r="L173" s="1">
        <v>2.4278739939290128</v>
      </c>
      <c r="M173" s="1">
        <v>1.7508576619031992</v>
      </c>
      <c r="N173" s="1" t="s">
        <v>589</v>
      </c>
      <c r="O173" s="1" t="s">
        <v>192</v>
      </c>
      <c r="P173" s="1" t="s">
        <v>31</v>
      </c>
      <c r="Q173" s="1" t="s">
        <v>69</v>
      </c>
      <c r="R173" s="1" t="s">
        <v>39</v>
      </c>
      <c r="S173" s="1" t="s">
        <v>70</v>
      </c>
      <c r="T173" s="1">
        <v>162850.62788767301</v>
      </c>
      <c r="U173" s="1">
        <v>134315.76969035401</v>
      </c>
      <c r="V173" s="1">
        <v>163835.90946771501</v>
      </c>
      <c r="W173" s="1">
        <v>229007.280803139</v>
      </c>
      <c r="X173" s="1">
        <v>172502.39696222026</v>
      </c>
      <c r="Y173" s="1">
        <v>289790.45983413298</v>
      </c>
      <c r="Z173" s="1">
        <v>345529.943156322</v>
      </c>
      <c r="AA173" s="1">
        <v>283951.07582444901</v>
      </c>
      <c r="AB173" s="1">
        <v>227855.91615780801</v>
      </c>
      <c r="AC173" s="1">
        <v>286781.84874317801</v>
      </c>
      <c r="AD173" s="1">
        <v>262268.40047360997</v>
      </c>
      <c r="AE173" s="1">
        <v>276888.40905035398</v>
      </c>
      <c r="AF173" s="1">
        <v>231777.452295347</v>
      </c>
      <c r="AG173" s="1">
        <v>262272.53949385497</v>
      </c>
      <c r="AH173" s="1">
        <v>258301.70032829148</v>
      </c>
      <c r="AI173" s="1">
        <v>458538.697857728</v>
      </c>
      <c r="AJ173" s="1">
        <v>477507.66010922199</v>
      </c>
      <c r="AK173" s="1">
        <v>373183.14688307</v>
      </c>
      <c r="AL173" s="1">
        <v>366026.82904995501</v>
      </c>
      <c r="AM173" s="1">
        <v>418814.08347499371</v>
      </c>
      <c r="AN173" s="1">
        <v>327376.35198094399</v>
      </c>
      <c r="AO173" s="1">
        <v>335333.59813257598</v>
      </c>
      <c r="AP173" s="1">
        <v>264402.51674942998</v>
      </c>
      <c r="AQ173" s="1">
        <v>280996.10680893197</v>
      </c>
      <c r="AR173" s="1">
        <v>302027.14341797051</v>
      </c>
    </row>
    <row r="174" spans="1:44" ht="14.25" customHeight="1" x14ac:dyDescent="0.35">
      <c r="A174" s="1" t="s">
        <v>590</v>
      </c>
      <c r="B174" s="15">
        <v>3.7319279444943002E-5</v>
      </c>
      <c r="C174" s="14">
        <v>1.28730707865973E-4</v>
      </c>
      <c r="D174" s="14">
        <v>0.88248206137521801</v>
      </c>
      <c r="E174" s="14">
        <v>0.1740956868794</v>
      </c>
      <c r="F174" s="15">
        <v>2.2221036257708E-5</v>
      </c>
      <c r="G174" s="14">
        <v>8.3057005389675098E-4</v>
      </c>
      <c r="H174" s="1">
        <v>2.8298119903966121</v>
      </c>
      <c r="I174" s="1">
        <f t="shared" si="0"/>
        <v>1.2015527389410201</v>
      </c>
      <c r="J174" s="1">
        <v>1.2015527389410201</v>
      </c>
      <c r="K174" s="1">
        <v>1.5742173485494708</v>
      </c>
      <c r="L174" s="1">
        <v>2.8298119903966121</v>
      </c>
      <c r="M174" s="1">
        <v>2.3486781595594817</v>
      </c>
      <c r="N174" s="1" t="s">
        <v>591</v>
      </c>
      <c r="O174" s="1" t="s">
        <v>592</v>
      </c>
      <c r="P174" s="1" t="s">
        <v>31</v>
      </c>
      <c r="Q174" s="1" t="s">
        <v>69</v>
      </c>
      <c r="R174" s="1" t="s">
        <v>39</v>
      </c>
      <c r="S174" s="1" t="s">
        <v>70</v>
      </c>
      <c r="T174" s="1">
        <v>819980.17867566994</v>
      </c>
      <c r="U174" s="1">
        <v>998684.05627501698</v>
      </c>
      <c r="V174" s="1">
        <v>1168410.0951257001</v>
      </c>
      <c r="W174" s="1">
        <v>1957172.58110548</v>
      </c>
      <c r="X174" s="1">
        <v>1236061.7277954668</v>
      </c>
      <c r="Y174" s="1">
        <v>1019141.14666159</v>
      </c>
      <c r="Z174" s="1">
        <v>1871963.7957981101</v>
      </c>
      <c r="AA174" s="1">
        <v>1372318.01414172</v>
      </c>
      <c r="AB174" s="1">
        <v>1677350.46152983</v>
      </c>
      <c r="AC174" s="1">
        <v>1485193.3545328127</v>
      </c>
      <c r="AD174" s="1">
        <v>1992890.3147469901</v>
      </c>
      <c r="AE174" s="1">
        <v>2477350.2916340102</v>
      </c>
      <c r="AF174" s="1">
        <v>1629855.48704973</v>
      </c>
      <c r="AG174" s="1">
        <v>1683223.1696639</v>
      </c>
      <c r="AH174" s="1">
        <v>1945829.8157736575</v>
      </c>
      <c r="AI174" s="1">
        <v>3090487.1091910601</v>
      </c>
      <c r="AJ174" s="1">
        <v>3827784.0352202901</v>
      </c>
      <c r="AK174" s="1">
        <v>3355637.2802154101</v>
      </c>
      <c r="AL174" s="1">
        <v>3717380.7681171</v>
      </c>
      <c r="AM174" s="1">
        <v>3497822.298185965</v>
      </c>
      <c r="AN174" s="1">
        <v>2259786.67130179</v>
      </c>
      <c r="AO174" s="1">
        <v>3979348.3889681301</v>
      </c>
      <c r="AP174" s="1">
        <v>2735579.1079691001</v>
      </c>
      <c r="AQ174" s="1">
        <v>2637730.5675232601</v>
      </c>
      <c r="AR174" s="1">
        <v>2903111.1839405699</v>
      </c>
    </row>
    <row r="175" spans="1:44" ht="14.25" customHeight="1" x14ac:dyDescent="0.35">
      <c r="A175" s="1" t="s">
        <v>593</v>
      </c>
      <c r="B175" s="15">
        <v>3.4198211837939199E-8</v>
      </c>
      <c r="C175" s="15">
        <v>5.6260228987048704E-7</v>
      </c>
      <c r="D175" s="14">
        <v>0.996901431317744</v>
      </c>
      <c r="E175" s="14">
        <v>5.9035852913043703E-2</v>
      </c>
      <c r="F175" s="15">
        <v>4.9305115545905695E-10</v>
      </c>
      <c r="G175" s="15">
        <v>2.1229471911077299E-5</v>
      </c>
      <c r="H175" s="1">
        <v>24188.921557342408</v>
      </c>
      <c r="I175" s="1">
        <f t="shared" si="0"/>
        <v>555.43092557352827</v>
      </c>
      <c r="J175" s="1">
        <v>555.43092557352827</v>
      </c>
      <c r="K175" s="1">
        <v>5780.1613012046491</v>
      </c>
      <c r="L175" s="1">
        <v>24188.921557342408</v>
      </c>
      <c r="M175" s="1">
        <v>15362.560233862621</v>
      </c>
      <c r="N175" s="1" t="s">
        <v>594</v>
      </c>
      <c r="O175" s="1" t="s">
        <v>595</v>
      </c>
      <c r="P175" s="1" t="s">
        <v>31</v>
      </c>
      <c r="Q175" s="1" t="s">
        <v>57</v>
      </c>
      <c r="R175" s="1" t="s">
        <v>39</v>
      </c>
      <c r="S175" s="1" t="s">
        <v>84</v>
      </c>
      <c r="T175" s="1">
        <v>0</v>
      </c>
      <c r="U175" s="1">
        <v>0</v>
      </c>
      <c r="V175" s="1">
        <v>1.80057771633928</v>
      </c>
      <c r="W175" s="1">
        <v>0</v>
      </c>
      <c r="X175" s="1">
        <v>0.45014442908482</v>
      </c>
      <c r="Y175" s="1">
        <v>539.97777994955698</v>
      </c>
      <c r="Z175" s="1">
        <v>460.11876760383899</v>
      </c>
      <c r="AA175" s="1">
        <v>0</v>
      </c>
      <c r="AB175" s="1">
        <v>0</v>
      </c>
      <c r="AC175" s="1">
        <v>250.02413688834901</v>
      </c>
      <c r="AD175" s="1">
        <v>2285.8839111324</v>
      </c>
      <c r="AE175" s="1">
        <v>1800.11704232693</v>
      </c>
      <c r="AF175" s="1">
        <v>4011.7748031025299</v>
      </c>
      <c r="AG175" s="1">
        <v>2309.85387923389</v>
      </c>
      <c r="AH175" s="1">
        <v>2601.9074089489372</v>
      </c>
      <c r="AI175" s="1">
        <v>10530.3305296125</v>
      </c>
      <c r="AJ175" s="1">
        <v>8286.9937372872701</v>
      </c>
      <c r="AK175" s="1">
        <v>12885.183227560001</v>
      </c>
      <c r="AL175" s="1">
        <v>11851.525643969801</v>
      </c>
      <c r="AM175" s="1">
        <v>10888.508284607393</v>
      </c>
      <c r="AN175" s="1">
        <v>4346.4424783289996</v>
      </c>
      <c r="AO175" s="1">
        <v>6110.5227025286504</v>
      </c>
      <c r="AP175" s="1">
        <v>9431.0514644412597</v>
      </c>
      <c r="AQ175" s="1">
        <v>7773.4669777140898</v>
      </c>
      <c r="AR175" s="1">
        <v>6915.3709057532487</v>
      </c>
    </row>
    <row r="176" spans="1:44" ht="14.25" customHeight="1" x14ac:dyDescent="0.35">
      <c r="A176" s="1" t="s">
        <v>596</v>
      </c>
      <c r="B176" s="14">
        <v>6.1100335311834904E-3</v>
      </c>
      <c r="C176" s="14">
        <v>1.0188424268932701E-2</v>
      </c>
      <c r="D176" s="14">
        <v>8.7027940852768396E-2</v>
      </c>
      <c r="E176" s="14">
        <v>0.42876933791953398</v>
      </c>
      <c r="F176" s="14">
        <v>2.8091504250655798E-3</v>
      </c>
      <c r="G176" s="14">
        <v>0.95060553032789497</v>
      </c>
      <c r="H176" s="1">
        <v>1.7213352550753827</v>
      </c>
      <c r="I176" s="1">
        <f t="shared" si="0"/>
        <v>1.0932846606237636</v>
      </c>
      <c r="J176" s="1">
        <v>1.4176133599413647</v>
      </c>
      <c r="K176" s="1">
        <v>1.2490949822903066</v>
      </c>
      <c r="L176" s="1">
        <v>1.7213352550753827</v>
      </c>
      <c r="M176" s="1">
        <v>1.0932846606237636</v>
      </c>
      <c r="N176" s="1" t="s">
        <v>597</v>
      </c>
      <c r="O176" s="1" t="s">
        <v>598</v>
      </c>
      <c r="P176" s="1" t="s">
        <v>31</v>
      </c>
      <c r="Q176" s="1" t="s">
        <v>69</v>
      </c>
      <c r="R176" s="1" t="s">
        <v>39</v>
      </c>
      <c r="S176" s="1" t="s">
        <v>70</v>
      </c>
      <c r="T176" s="1">
        <v>2205427.5169083802</v>
      </c>
      <c r="U176" s="1">
        <v>2022323.1709010301</v>
      </c>
      <c r="V176" s="1">
        <v>2824535.3881317498</v>
      </c>
      <c r="W176" s="1">
        <v>3520928.5040225</v>
      </c>
      <c r="X176" s="1">
        <v>2643303.644990915</v>
      </c>
      <c r="Y176" s="1">
        <v>3775482.6678476199</v>
      </c>
      <c r="Z176" s="1">
        <v>4403454.2598992698</v>
      </c>
      <c r="AA176" s="1">
        <v>3419215.1038118401</v>
      </c>
      <c r="AB176" s="1">
        <v>3390578.2145245802</v>
      </c>
      <c r="AC176" s="1">
        <v>3747182.5615208275</v>
      </c>
      <c r="AD176" s="1">
        <v>3373113.58759668</v>
      </c>
      <c r="AE176" s="1">
        <v>3570535.4191705501</v>
      </c>
      <c r="AF176" s="1">
        <v>2712737.36206222</v>
      </c>
      <c r="AG176" s="1">
        <v>3550562.9096818701</v>
      </c>
      <c r="AH176" s="1">
        <v>3301737.3196278298</v>
      </c>
      <c r="AI176" s="1">
        <v>4588926.8759198803</v>
      </c>
      <c r="AJ176" s="1">
        <v>6084083.4842269104</v>
      </c>
      <c r="AK176" s="1">
        <v>3834847.0308159902</v>
      </c>
      <c r="AL176" s="1">
        <v>3692189.6250057202</v>
      </c>
      <c r="AM176" s="1">
        <v>4550011.7539921254</v>
      </c>
      <c r="AN176" s="1">
        <v>2695352.0795987202</v>
      </c>
      <c r="AO176" s="1">
        <v>2982274.0039201798</v>
      </c>
      <c r="AP176" s="1">
        <v>2969020.39978527</v>
      </c>
      <c r="AQ176" s="1">
        <v>2912886.8304536301</v>
      </c>
      <c r="AR176" s="1">
        <v>2889883.3284394499</v>
      </c>
    </row>
    <row r="177" spans="1:44" ht="14.25" customHeight="1" x14ac:dyDescent="0.35">
      <c r="A177" s="1" t="s">
        <v>599</v>
      </c>
      <c r="B177" s="14">
        <v>1.09024850368391E-4</v>
      </c>
      <c r="C177" s="14">
        <v>3.1093979523669999E-4</v>
      </c>
      <c r="D177" s="14">
        <v>0.18913995759243599</v>
      </c>
      <c r="E177" s="15">
        <v>5.5889431406330702E-5</v>
      </c>
      <c r="F177" s="14">
        <v>1.1194165178325399E-3</v>
      </c>
      <c r="G177" s="14">
        <v>1.32490210469038E-3</v>
      </c>
      <c r="H177" s="1">
        <v>1.8822632227826155</v>
      </c>
      <c r="I177" s="1">
        <f t="shared" si="0"/>
        <v>1.2794849613608703</v>
      </c>
      <c r="J177" s="1">
        <v>1.2794849613608703</v>
      </c>
      <c r="K177" s="1">
        <v>1.8822632227826155</v>
      </c>
      <c r="L177" s="1">
        <v>1.6861097290206095</v>
      </c>
      <c r="M177" s="1">
        <v>1.6328084404522742</v>
      </c>
      <c r="N177" s="1" t="s">
        <v>600</v>
      </c>
      <c r="O177" s="1" t="s">
        <v>601</v>
      </c>
      <c r="P177" s="1" t="s">
        <v>31</v>
      </c>
      <c r="Q177" s="1" t="s">
        <v>602</v>
      </c>
      <c r="R177" s="1" t="s">
        <v>39</v>
      </c>
      <c r="S177" s="1" t="s">
        <v>65</v>
      </c>
      <c r="T177" s="1">
        <v>911504.81659149705</v>
      </c>
      <c r="U177" s="1">
        <v>881693.319890516</v>
      </c>
      <c r="V177" s="1">
        <v>1124936.3902322401</v>
      </c>
      <c r="W177" s="1">
        <v>1254826.09710425</v>
      </c>
      <c r="X177" s="1">
        <v>1043240.1559546258</v>
      </c>
      <c r="Y177" s="1">
        <v>1149192.9636116701</v>
      </c>
      <c r="Z177" s="1">
        <v>1443885.0930184401</v>
      </c>
      <c r="AA177" s="1">
        <v>1332276.57851568</v>
      </c>
      <c r="AB177" s="1">
        <v>1413885.7273810599</v>
      </c>
      <c r="AC177" s="1">
        <v>1334810.0906317127</v>
      </c>
      <c r="AD177" s="1">
        <v>1840183.84768205</v>
      </c>
      <c r="AE177" s="1">
        <v>2152603.76180006</v>
      </c>
      <c r="AF177" s="1">
        <v>1816840.3797210599</v>
      </c>
      <c r="AG177" s="1">
        <v>2044982.3231303999</v>
      </c>
      <c r="AH177" s="1">
        <v>1963652.5780833925</v>
      </c>
      <c r="AI177" s="1">
        <v>1339153.53455196</v>
      </c>
      <c r="AJ177" s="1">
        <v>1762879.8521794199</v>
      </c>
      <c r="AK177" s="1">
        <v>1985054.9587699501</v>
      </c>
      <c r="AL177" s="1">
        <v>1948981.1611389599</v>
      </c>
      <c r="AM177" s="1">
        <v>1759017.3766600725</v>
      </c>
      <c r="AN177" s="1">
        <v>1366940.0226892901</v>
      </c>
      <c r="AO177" s="1">
        <v>1845063.81141772</v>
      </c>
      <c r="AP177" s="1">
        <v>1833800.6617461001</v>
      </c>
      <c r="AQ177" s="1">
        <v>1767840.8323927301</v>
      </c>
      <c r="AR177" s="1">
        <v>1703411.33206146</v>
      </c>
    </row>
    <row r="178" spans="1:44" ht="14.25" customHeight="1" x14ac:dyDescent="0.35">
      <c r="A178" s="1" t="s">
        <v>603</v>
      </c>
      <c r="B178" s="15">
        <v>2.2507901381664798E-6</v>
      </c>
      <c r="C178" s="15">
        <v>1.4390122731689901E-5</v>
      </c>
      <c r="D178" s="14">
        <v>0.73561560093859402</v>
      </c>
      <c r="E178" s="14">
        <v>0.99999835496257194</v>
      </c>
      <c r="F178" s="15">
        <v>1.07535241444801E-6</v>
      </c>
      <c r="G178" s="14">
        <v>1.63791362050481E-3</v>
      </c>
      <c r="H178" s="1">
        <v>4.8611595060230597</v>
      </c>
      <c r="I178" s="1">
        <f t="shared" si="0"/>
        <v>1.0182427088006238</v>
      </c>
      <c r="J178" s="1">
        <v>1.4703173053370362</v>
      </c>
      <c r="K178" s="1">
        <v>1.0182427088006238</v>
      </c>
      <c r="L178" s="1">
        <v>4.8611595060230597</v>
      </c>
      <c r="M178" s="1">
        <v>3.1432338500180466</v>
      </c>
      <c r="N178" s="1" t="s">
        <v>604</v>
      </c>
      <c r="O178" s="1" t="s">
        <v>605</v>
      </c>
      <c r="P178" s="1" t="s">
        <v>31</v>
      </c>
      <c r="Q178" s="1" t="s">
        <v>135</v>
      </c>
      <c r="R178" s="1" t="s">
        <v>39</v>
      </c>
      <c r="S178" s="1" t="s">
        <v>606</v>
      </c>
      <c r="T178" s="1">
        <v>14114.051198681</v>
      </c>
      <c r="U178" s="1">
        <v>3209.9360981437599</v>
      </c>
      <c r="V178" s="1">
        <v>3311.1540211848501</v>
      </c>
      <c r="W178" s="1">
        <v>2068.4173991229</v>
      </c>
      <c r="X178" s="1">
        <v>5675.8896792831274</v>
      </c>
      <c r="Y178" s="1">
        <v>4928.2913716610701</v>
      </c>
      <c r="Z178" s="1">
        <v>7306.9838880892903</v>
      </c>
      <c r="AA178" s="1">
        <v>12323.2090848114</v>
      </c>
      <c r="AB178" s="1">
        <v>8822.9509299736892</v>
      </c>
      <c r="AC178" s="1">
        <v>8345.358818633862</v>
      </c>
      <c r="AD178" s="1">
        <v>5373.14031804965</v>
      </c>
      <c r="AE178" s="1">
        <v>4630.2830856330702</v>
      </c>
      <c r="AF178" s="1">
        <v>4405.5547544253304</v>
      </c>
      <c r="AG178" s="1">
        <v>8708.7549694389709</v>
      </c>
      <c r="AH178" s="1">
        <v>5779.4332818867551</v>
      </c>
      <c r="AI178" s="1">
        <v>23054.3610654884</v>
      </c>
      <c r="AJ178" s="1">
        <v>26994.452747810101</v>
      </c>
      <c r="AK178" s="1">
        <v>31106.671465784399</v>
      </c>
      <c r="AL178" s="1">
        <v>29210.134999258498</v>
      </c>
      <c r="AM178" s="1">
        <v>27591.405069585351</v>
      </c>
      <c r="AN178" s="1">
        <v>20245.545494300201</v>
      </c>
      <c r="AO178" s="1">
        <v>19711.360560699199</v>
      </c>
      <c r="AP178" s="1">
        <v>11451.622198790999</v>
      </c>
      <c r="AQ178" s="1">
        <v>19954.0660217728</v>
      </c>
      <c r="AR178" s="1">
        <v>17840.6485688908</v>
      </c>
    </row>
    <row r="179" spans="1:44" ht="14.25" customHeight="1" x14ac:dyDescent="0.35">
      <c r="A179" s="1" t="s">
        <v>607</v>
      </c>
      <c r="B179" s="15">
        <v>1.14414986376768E-10</v>
      </c>
      <c r="C179" s="15">
        <v>1.07617339771586E-8</v>
      </c>
      <c r="D179" s="14">
        <v>0.99626776262910499</v>
      </c>
      <c r="E179" s="14">
        <v>0.99746894512166295</v>
      </c>
      <c r="F179" s="15">
        <v>2.6723863129518601E-5</v>
      </c>
      <c r="G179" s="14">
        <v>0</v>
      </c>
      <c r="H179" s="1">
        <v>40.450465276180736</v>
      </c>
      <c r="I179" s="1">
        <f t="shared" si="0"/>
        <v>0.34303103105448801</v>
      </c>
      <c r="J179" s="1">
        <v>0.34303103105448801</v>
      </c>
      <c r="K179" s="1">
        <v>0.40633084321883856</v>
      </c>
      <c r="L179" s="1">
        <v>18.100526843338216</v>
      </c>
      <c r="M179" s="1">
        <v>40.450465276180736</v>
      </c>
      <c r="N179" s="1" t="s">
        <v>608</v>
      </c>
      <c r="O179" s="1" t="s">
        <v>609</v>
      </c>
      <c r="P179" s="1" t="s">
        <v>31</v>
      </c>
      <c r="Q179" s="1" t="s">
        <v>240</v>
      </c>
      <c r="R179" s="1" t="s">
        <v>39</v>
      </c>
      <c r="S179" s="1" t="s">
        <v>40</v>
      </c>
      <c r="T179" s="1">
        <v>1511.4275132115199</v>
      </c>
      <c r="U179" s="1">
        <v>395.88169320465602</v>
      </c>
      <c r="V179" s="1">
        <v>181.56543694334599</v>
      </c>
      <c r="W179" s="1">
        <v>195.630212359849</v>
      </c>
      <c r="X179" s="1">
        <v>571.12621392984272</v>
      </c>
      <c r="Y179" s="1">
        <v>248.68450251546199</v>
      </c>
      <c r="Z179" s="1">
        <v>241.06985364328</v>
      </c>
      <c r="AA179" s="1">
        <v>21.313105353186199</v>
      </c>
      <c r="AB179" s="1">
        <v>272.588594594472</v>
      </c>
      <c r="AC179" s="1">
        <v>195.91401402660006</v>
      </c>
      <c r="AD179" s="1">
        <v>201.461182422994</v>
      </c>
      <c r="AE179" s="1">
        <v>271.35988660231902</v>
      </c>
      <c r="AF179" s="1">
        <v>157.851060770251</v>
      </c>
      <c r="AG179" s="1">
        <v>297.59265456641901</v>
      </c>
      <c r="AH179" s="1">
        <v>232.06619609049577</v>
      </c>
      <c r="AI179" s="1">
        <v>8576.63879428574</v>
      </c>
      <c r="AJ179" s="1">
        <v>7894.6648669534297</v>
      </c>
      <c r="AK179" s="1">
        <v>9190.6032302825006</v>
      </c>
      <c r="AL179" s="1">
        <v>15688.8345731633</v>
      </c>
      <c r="AM179" s="1">
        <v>10337.685366171243</v>
      </c>
      <c r="AN179" s="1">
        <v>19754.886674008099</v>
      </c>
      <c r="AO179" s="1">
        <v>22547.389988325202</v>
      </c>
      <c r="AP179" s="1">
        <v>24636.131971467599</v>
      </c>
      <c r="AQ179" s="1">
        <v>25470.875705741801</v>
      </c>
      <c r="AR179" s="1">
        <v>23102.321084885672</v>
      </c>
    </row>
    <row r="180" spans="1:44" ht="14.25" customHeight="1" x14ac:dyDescent="0.35">
      <c r="A180" s="1" t="s">
        <v>610</v>
      </c>
      <c r="B180" s="15">
        <v>3.3711963151600701E-9</v>
      </c>
      <c r="C180" s="15">
        <v>1.03357814298885E-7</v>
      </c>
      <c r="D180" s="14">
        <v>0.99969623839586896</v>
      </c>
      <c r="E180" s="14">
        <v>0.99819223689926395</v>
      </c>
      <c r="F180" s="15">
        <v>1.3621614947112399E-10</v>
      </c>
      <c r="G180" s="15">
        <v>7.1867200435171696E-7</v>
      </c>
      <c r="H180" s="1">
        <v>473.39600432169328</v>
      </c>
      <c r="I180" s="1">
        <f t="shared" si="0"/>
        <v>6.5219076209456563</v>
      </c>
      <c r="J180" s="1">
        <v>6.5219076209456563</v>
      </c>
      <c r="K180" s="1">
        <v>9.7036164125801339</v>
      </c>
      <c r="L180" s="1">
        <v>473.39600432169328</v>
      </c>
      <c r="M180" s="1">
        <v>326.29530853718569</v>
      </c>
      <c r="N180" s="1" t="s">
        <v>611</v>
      </c>
      <c r="O180" s="1" t="s">
        <v>612</v>
      </c>
      <c r="P180" s="1" t="s">
        <v>31</v>
      </c>
      <c r="Q180" s="1" t="s">
        <v>44</v>
      </c>
      <c r="R180" s="1" t="s">
        <v>39</v>
      </c>
      <c r="S180" s="1" t="s">
        <v>70</v>
      </c>
      <c r="T180" s="1">
        <v>0</v>
      </c>
      <c r="U180" s="1">
        <v>0</v>
      </c>
      <c r="V180" s="1">
        <v>75.1368471256242</v>
      </c>
      <c r="W180" s="1">
        <v>0</v>
      </c>
      <c r="X180" s="1">
        <v>18.78421178140605</v>
      </c>
      <c r="Y180" s="1">
        <v>267.59839350490199</v>
      </c>
      <c r="Z180" s="1">
        <v>0</v>
      </c>
      <c r="AA180" s="1">
        <v>150.458444917447</v>
      </c>
      <c r="AB180" s="1">
        <v>71.978737460088297</v>
      </c>
      <c r="AC180" s="1">
        <v>122.50889397060931</v>
      </c>
      <c r="AD180" s="1">
        <v>0</v>
      </c>
      <c r="AE180" s="1">
        <v>331.96985646375998</v>
      </c>
      <c r="AF180" s="1">
        <v>301.21916123815402</v>
      </c>
      <c r="AG180" s="1">
        <v>95.910125255817405</v>
      </c>
      <c r="AH180" s="1">
        <v>182.27478573943287</v>
      </c>
      <c r="AI180" s="1">
        <v>7682.3504635272402</v>
      </c>
      <c r="AJ180" s="1">
        <v>7570.6177735810697</v>
      </c>
      <c r="AK180" s="1">
        <v>8336.1623676973904</v>
      </c>
      <c r="AL180" s="1">
        <v>11980.352601794701</v>
      </c>
      <c r="AM180" s="1">
        <v>8892.3708016501005</v>
      </c>
      <c r="AN180" s="1">
        <v>4982.0114815176003</v>
      </c>
      <c r="AO180" s="1">
        <v>6910.7238904960004</v>
      </c>
      <c r="AP180" s="1">
        <v>7146.2862553200803</v>
      </c>
      <c r="AQ180" s="1">
        <v>5477.7790880332204</v>
      </c>
      <c r="AR180" s="1">
        <v>6129.2001788417256</v>
      </c>
    </row>
    <row r="181" spans="1:44" ht="14.25" customHeight="1" x14ac:dyDescent="0.35">
      <c r="A181" s="1" t="s">
        <v>613</v>
      </c>
      <c r="B181" s="15">
        <v>8.86921301395277E-9</v>
      </c>
      <c r="C181" s="15">
        <v>2.0278929416648E-7</v>
      </c>
      <c r="D181" s="14">
        <v>0.97627113599540605</v>
      </c>
      <c r="E181" s="14">
        <v>0.99350892983901895</v>
      </c>
      <c r="F181" s="15">
        <v>3.2145491934976198E-8</v>
      </c>
      <c r="G181" s="15">
        <v>1.3177192992319699E-7</v>
      </c>
      <c r="H181" s="1">
        <v>14.520096117817905</v>
      </c>
      <c r="I181" s="1">
        <f t="shared" si="0"/>
        <v>0.37329304474103342</v>
      </c>
      <c r="J181" s="1">
        <v>0.37329304474103342</v>
      </c>
      <c r="K181" s="1">
        <v>0.5602119501536692</v>
      </c>
      <c r="L181" s="1">
        <v>14.520096117817905</v>
      </c>
      <c r="M181" s="1">
        <v>14.10398325685474</v>
      </c>
      <c r="N181" s="1" t="s">
        <v>614</v>
      </c>
      <c r="O181" s="1" t="s">
        <v>615</v>
      </c>
      <c r="P181" s="1" t="s">
        <v>374</v>
      </c>
      <c r="Q181" s="1" t="s">
        <v>616</v>
      </c>
      <c r="R181" s="1" t="s">
        <v>33</v>
      </c>
      <c r="S181" s="1" t="s">
        <v>34</v>
      </c>
      <c r="T181" s="1">
        <v>1063.1126075196501</v>
      </c>
      <c r="U181" s="1">
        <v>159.026632819908</v>
      </c>
      <c r="V181" s="1">
        <v>155.33722130386701</v>
      </c>
      <c r="W181" s="1">
        <v>347.60943893435302</v>
      </c>
      <c r="X181" s="1">
        <v>431.27147514444448</v>
      </c>
      <c r="Y181" s="1">
        <v>21.8928178722546</v>
      </c>
      <c r="Z181" s="1">
        <v>357.11380564449598</v>
      </c>
      <c r="AA181" s="1">
        <v>216.77285669575201</v>
      </c>
      <c r="AB181" s="1">
        <v>48.183088054003797</v>
      </c>
      <c r="AC181" s="1">
        <v>160.99064206662661</v>
      </c>
      <c r="AD181" s="1">
        <v>86.442373694282693</v>
      </c>
      <c r="AE181" s="1">
        <v>306.08230581613998</v>
      </c>
      <c r="AF181" s="1">
        <v>204.66467006981901</v>
      </c>
      <c r="AG181" s="1">
        <v>369.224386965034</v>
      </c>
      <c r="AH181" s="1">
        <v>241.60343413631892</v>
      </c>
      <c r="AI181" s="1">
        <v>5942.5484196748703</v>
      </c>
      <c r="AJ181" s="1">
        <v>4727.5066833554802</v>
      </c>
      <c r="AK181" s="1">
        <v>6291.9073577606696</v>
      </c>
      <c r="AL181" s="1">
        <v>8086.4506270907796</v>
      </c>
      <c r="AM181" s="1">
        <v>6262.1032719704499</v>
      </c>
      <c r="AN181" s="1">
        <v>4790.2293792199698</v>
      </c>
      <c r="AO181" s="1">
        <v>5601.98919086761</v>
      </c>
      <c r="AP181" s="1">
        <v>7827.2858437450104</v>
      </c>
      <c r="AQ181" s="1">
        <v>6111.0782445525701</v>
      </c>
      <c r="AR181" s="1">
        <v>6082.6456645962899</v>
      </c>
    </row>
    <row r="182" spans="1:44" ht="14.25" customHeight="1" x14ac:dyDescent="0.35">
      <c r="A182" s="1" t="s">
        <v>617</v>
      </c>
      <c r="B182" s="14">
        <v>1.04814891249581E-2</v>
      </c>
      <c r="C182" s="14">
        <v>1.6289779757567398E-2</v>
      </c>
      <c r="D182" s="14">
        <v>8.3497720858567104E-2</v>
      </c>
      <c r="E182" s="14">
        <v>3.48423287985348E-2</v>
      </c>
      <c r="F182" s="14">
        <v>8.9392724809471708E-3</v>
      </c>
      <c r="G182" s="14">
        <v>0.95179585933556698</v>
      </c>
      <c r="H182" s="1">
        <v>1.634962660637634</v>
      </c>
      <c r="I182" s="1">
        <f t="shared" si="0"/>
        <v>1.0951823003976702</v>
      </c>
      <c r="J182" s="1">
        <v>1.4333693755965022</v>
      </c>
      <c r="K182" s="1">
        <v>1.5145810350086482</v>
      </c>
      <c r="L182" s="1">
        <v>1.634962660637634</v>
      </c>
      <c r="M182" s="1">
        <v>1.0951823003976702</v>
      </c>
      <c r="N182" s="1" t="s">
        <v>618</v>
      </c>
      <c r="O182" s="1" t="s">
        <v>619</v>
      </c>
      <c r="P182" s="1" t="s">
        <v>31</v>
      </c>
      <c r="Q182" s="1" t="s">
        <v>44</v>
      </c>
      <c r="R182" s="1" t="s">
        <v>39</v>
      </c>
      <c r="S182" s="1" t="s">
        <v>70</v>
      </c>
      <c r="T182" s="1">
        <v>14765.412527717899</v>
      </c>
      <c r="U182" s="1">
        <v>14664.687303422699</v>
      </c>
      <c r="V182" s="1">
        <v>15269.4602321128</v>
      </c>
      <c r="W182" s="1">
        <v>20688.395775362202</v>
      </c>
      <c r="X182" s="1">
        <v>16346.988959653901</v>
      </c>
      <c r="Y182" s="1">
        <v>26588.7607390134</v>
      </c>
      <c r="Z182" s="1">
        <v>25035.917776059599</v>
      </c>
      <c r="AA182" s="1">
        <v>19482.300270980799</v>
      </c>
      <c r="AB182" s="1">
        <v>22618.114645874299</v>
      </c>
      <c r="AC182" s="1">
        <v>23431.273357982027</v>
      </c>
      <c r="AD182" s="1">
        <v>32028.890572401699</v>
      </c>
      <c r="AE182" s="1">
        <v>25443.029664702299</v>
      </c>
      <c r="AF182" s="1">
        <v>23962.576449186901</v>
      </c>
      <c r="AG182" s="1">
        <v>17600.8611448593</v>
      </c>
      <c r="AH182" s="1">
        <v>24758.839457787552</v>
      </c>
      <c r="AI182" s="1">
        <v>22335.329646848499</v>
      </c>
      <c r="AJ182" s="1">
        <v>22927.777206520201</v>
      </c>
      <c r="AK182" s="1">
        <v>33059.267776834196</v>
      </c>
      <c r="AL182" s="1">
        <v>28584.491621356199</v>
      </c>
      <c r="AM182" s="1">
        <v>26726.716562889771</v>
      </c>
      <c r="AN182" s="1">
        <v>17893.585268996299</v>
      </c>
      <c r="AO182" s="1">
        <v>20298.533068936202</v>
      </c>
      <c r="AP182" s="1">
        <v>18277.624008501902</v>
      </c>
      <c r="AQ182" s="1">
        <v>15141.9895472019</v>
      </c>
      <c r="AR182" s="1">
        <v>17902.932973409075</v>
      </c>
    </row>
    <row r="183" spans="1:44" ht="14.25" customHeight="1" x14ac:dyDescent="0.35">
      <c r="A183" s="1" t="s">
        <v>620</v>
      </c>
      <c r="B183" s="15">
        <v>7.0527009447175202E-6</v>
      </c>
      <c r="C183" s="15">
        <v>3.2582512241177901E-5</v>
      </c>
      <c r="D183" s="14">
        <v>1.66868859638103E-3</v>
      </c>
      <c r="E183" s="14">
        <v>0.129949283639582</v>
      </c>
      <c r="F183" s="15">
        <v>3.7065822999782201E-7</v>
      </c>
      <c r="G183" s="14">
        <v>9.5786486448978803E-4</v>
      </c>
      <c r="H183" s="1">
        <v>2.2717957264814617</v>
      </c>
      <c r="I183" s="1">
        <f t="shared" si="0"/>
        <v>1.3309334700801578</v>
      </c>
      <c r="J183" s="1">
        <v>1.6663754721224471</v>
      </c>
      <c r="K183" s="1">
        <v>1.3309334700801578</v>
      </c>
      <c r="L183" s="1">
        <v>2.2717957264814617</v>
      </c>
      <c r="M183" s="1">
        <v>1.7106964594886691</v>
      </c>
      <c r="N183" s="1" t="s">
        <v>621</v>
      </c>
      <c r="O183" s="1" t="s">
        <v>622</v>
      </c>
      <c r="P183" s="1" t="s">
        <v>31</v>
      </c>
      <c r="Q183" s="1" t="s">
        <v>69</v>
      </c>
      <c r="R183" s="1" t="s">
        <v>39</v>
      </c>
      <c r="S183" s="1" t="s">
        <v>70</v>
      </c>
      <c r="T183" s="1">
        <v>1468684.31667906</v>
      </c>
      <c r="U183" s="1">
        <v>1265179.6619323699</v>
      </c>
      <c r="V183" s="1">
        <v>1532503.22061762</v>
      </c>
      <c r="W183" s="1">
        <v>2302554.8797996999</v>
      </c>
      <c r="X183" s="1">
        <v>1642230.5197571875</v>
      </c>
      <c r="Y183" s="1">
        <v>2981522.1705943402</v>
      </c>
      <c r="Z183" s="1">
        <v>2948608.7601382202</v>
      </c>
      <c r="AA183" s="1">
        <v>2861889.3063035002</v>
      </c>
      <c r="AB183" s="1">
        <v>2154270.39374104</v>
      </c>
      <c r="AC183" s="1">
        <v>2736572.657694275</v>
      </c>
      <c r="AD183" s="1">
        <v>2359124.1932216198</v>
      </c>
      <c r="AE183" s="1">
        <v>2327721.8474823898</v>
      </c>
      <c r="AF183" s="1">
        <v>2006629.4993235399</v>
      </c>
      <c r="AG183" s="1">
        <v>2049322.7173003501</v>
      </c>
      <c r="AH183" s="1">
        <v>2185699.5643319748</v>
      </c>
      <c r="AI183" s="1">
        <v>3613766.3009349401</v>
      </c>
      <c r="AJ183" s="1">
        <v>4225224.0195648801</v>
      </c>
      <c r="AK183" s="1">
        <v>3438570.7582664401</v>
      </c>
      <c r="AL183" s="1">
        <v>3645688.0279609701</v>
      </c>
      <c r="AM183" s="1">
        <v>3730812.2766818078</v>
      </c>
      <c r="AN183" s="1">
        <v>2937239.9491456202</v>
      </c>
      <c r="AO183" s="1">
        <v>3147240.8797473302</v>
      </c>
      <c r="AP183" s="1">
        <v>2421997.7025719699</v>
      </c>
      <c r="AQ183" s="1">
        <v>2730953.21178651</v>
      </c>
      <c r="AR183" s="1">
        <v>2809357.9358128575</v>
      </c>
    </row>
    <row r="184" spans="1:44" ht="14.25" customHeight="1" x14ac:dyDescent="0.35">
      <c r="A184" s="1" t="s">
        <v>623</v>
      </c>
      <c r="B184" s="15">
        <v>7.4032210348520001E-7</v>
      </c>
      <c r="C184" s="15">
        <v>6.1276953411655201E-6</v>
      </c>
      <c r="D184" s="14">
        <v>0.38238955058433999</v>
      </c>
      <c r="E184" s="15">
        <v>3.7136567600404298E-5</v>
      </c>
      <c r="F184" s="14">
        <v>1.55646490222483E-4</v>
      </c>
      <c r="G184" s="15">
        <v>3.7576696831465001E-5</v>
      </c>
      <c r="H184" s="1">
        <v>2.5319662031107919</v>
      </c>
      <c r="I184" s="1">
        <f t="shared" si="0"/>
        <v>0.62569841322895703</v>
      </c>
      <c r="J184" s="1">
        <v>0.62569841322895703</v>
      </c>
      <c r="K184" s="1">
        <v>2.5319662031107919</v>
      </c>
      <c r="L184" s="1">
        <v>2.3945611447578714</v>
      </c>
      <c r="M184" s="1">
        <v>2.5050516413179591</v>
      </c>
      <c r="N184" s="1" t="s">
        <v>624</v>
      </c>
      <c r="O184" s="1" t="s">
        <v>625</v>
      </c>
      <c r="P184" s="1" t="s">
        <v>31</v>
      </c>
      <c r="Q184" s="1" t="s">
        <v>32</v>
      </c>
      <c r="R184" s="1" t="s">
        <v>33</v>
      </c>
      <c r="S184" s="1" t="s">
        <v>34</v>
      </c>
      <c r="T184" s="1">
        <v>143752.54131004901</v>
      </c>
      <c r="U184" s="1">
        <v>64491.095100565202</v>
      </c>
      <c r="V184" s="1">
        <v>68930.826394222793</v>
      </c>
      <c r="W184" s="1">
        <v>53543.4234583297</v>
      </c>
      <c r="X184" s="1">
        <v>82679.471565791682</v>
      </c>
      <c r="Y184" s="1">
        <v>46447.441800221597</v>
      </c>
      <c r="Z184" s="1">
        <v>51672.728017486399</v>
      </c>
      <c r="AA184" s="1">
        <v>37896.786832793703</v>
      </c>
      <c r="AB184" s="1">
        <v>70912.700010796398</v>
      </c>
      <c r="AC184" s="1">
        <v>51732.414165324524</v>
      </c>
      <c r="AD184" s="1">
        <v>205507.537634993</v>
      </c>
      <c r="AE184" s="1">
        <v>162131.16736366399</v>
      </c>
      <c r="AF184" s="1">
        <v>230663.44427751101</v>
      </c>
      <c r="AG184" s="1">
        <v>239064.36150640901</v>
      </c>
      <c r="AH184" s="1">
        <v>209341.62769564425</v>
      </c>
      <c r="AI184" s="1">
        <v>224753.10959092699</v>
      </c>
      <c r="AJ184" s="1">
        <v>182265.582952506</v>
      </c>
      <c r="AK184" s="1">
        <v>193325.274411349</v>
      </c>
      <c r="AL184" s="1">
        <v>191580.23336745001</v>
      </c>
      <c r="AM184" s="1">
        <v>197981.05008055799</v>
      </c>
      <c r="AN184" s="1">
        <v>180272.974214166</v>
      </c>
      <c r="AO184" s="1">
        <v>228002.90838936399</v>
      </c>
      <c r="AP184" s="1">
        <v>229624.425937839</v>
      </c>
      <c r="AQ184" s="1">
        <v>190565.07525538301</v>
      </c>
      <c r="AR184" s="1">
        <v>207116.34594918799</v>
      </c>
    </row>
    <row r="185" spans="1:44" ht="14.25" customHeight="1" x14ac:dyDescent="0.35">
      <c r="A185" s="1" t="s">
        <v>626</v>
      </c>
      <c r="B185" s="15">
        <v>5.5641828184110303E-13</v>
      </c>
      <c r="C185" s="15">
        <v>7.5060826220364799E-10</v>
      </c>
      <c r="D185" s="14">
        <v>0.97497130073454097</v>
      </c>
      <c r="E185" s="14">
        <v>0.51116351754955003</v>
      </c>
      <c r="F185" s="14">
        <v>0</v>
      </c>
      <c r="G185" s="15">
        <v>3.3306690738754701E-16</v>
      </c>
      <c r="H185" s="1">
        <v>2.4304831540836136</v>
      </c>
      <c r="I185" s="1">
        <f t="shared" si="0"/>
        <v>1.0323025590105508</v>
      </c>
      <c r="J185" s="1">
        <v>1.0323025590105508</v>
      </c>
      <c r="K185" s="1">
        <v>1.0952864964138744</v>
      </c>
      <c r="L185" s="1">
        <v>2.4304831540836136</v>
      </c>
      <c r="M185" s="1">
        <v>2.3694689773529118</v>
      </c>
      <c r="N185" s="1" t="s">
        <v>627</v>
      </c>
      <c r="O185" s="1" t="s">
        <v>628</v>
      </c>
      <c r="P185" s="1" t="s">
        <v>31</v>
      </c>
      <c r="Q185" s="1" t="s">
        <v>38</v>
      </c>
      <c r="R185" s="1" t="s">
        <v>39</v>
      </c>
      <c r="S185" s="1" t="s">
        <v>390</v>
      </c>
      <c r="T185" s="1">
        <v>89972.451709485205</v>
      </c>
      <c r="U185" s="1">
        <v>81673.846733625396</v>
      </c>
      <c r="V185" s="1">
        <v>76754.223381388496</v>
      </c>
      <c r="W185" s="1">
        <v>85269.784635551201</v>
      </c>
      <c r="X185" s="1">
        <v>83417.576615012571</v>
      </c>
      <c r="Y185" s="1">
        <v>82286.255509127906</v>
      </c>
      <c r="Z185" s="1">
        <v>88931.049378818701</v>
      </c>
      <c r="AA185" s="1">
        <v>91624.435358409493</v>
      </c>
      <c r="AB185" s="1">
        <v>81606.970978188503</v>
      </c>
      <c r="AC185" s="1">
        <v>86112.177806136155</v>
      </c>
      <c r="AD185" s="1">
        <v>88809.269086387198</v>
      </c>
      <c r="AE185" s="1">
        <v>86224.302454503995</v>
      </c>
      <c r="AF185" s="1">
        <v>94137.702951634899</v>
      </c>
      <c r="AG185" s="1">
        <v>96293.306427446194</v>
      </c>
      <c r="AH185" s="1">
        <v>91366.145229993068</v>
      </c>
      <c r="AI185" s="1">
        <v>197671.89481876799</v>
      </c>
      <c r="AJ185" s="1">
        <v>184132.95834672899</v>
      </c>
      <c r="AK185" s="1">
        <v>205254.19428402401</v>
      </c>
      <c r="AL185" s="1">
        <v>223921.01141954801</v>
      </c>
      <c r="AM185" s="1">
        <v>202745.01471726724</v>
      </c>
      <c r="AN185" s="1">
        <v>199496.529318299</v>
      </c>
      <c r="AO185" s="1">
        <v>199386.10978622799</v>
      </c>
      <c r="AP185" s="1">
        <v>192140.25250411799</v>
      </c>
      <c r="AQ185" s="1">
        <v>199598.548212283</v>
      </c>
      <c r="AR185" s="1">
        <v>197655.35995523201</v>
      </c>
    </row>
    <row r="186" spans="1:44" ht="14.25" customHeight="1" x14ac:dyDescent="0.35">
      <c r="A186" s="1" t="s">
        <v>629</v>
      </c>
      <c r="B186" s="14">
        <v>2.0091988431675901E-4</v>
      </c>
      <c r="C186" s="14">
        <v>5.2031622056305604E-4</v>
      </c>
      <c r="D186" s="14">
        <v>1</v>
      </c>
      <c r="E186" s="14">
        <v>0.99990213804650396</v>
      </c>
      <c r="F186" s="14">
        <v>2.73680461120973E-4</v>
      </c>
      <c r="G186" s="14">
        <v>8.3435685151896699E-2</v>
      </c>
      <c r="H186" s="1">
        <v>3531.1052609747903</v>
      </c>
      <c r="I186" s="1">
        <f t="shared" si="0"/>
        <v>0</v>
      </c>
      <c r="J186" s="1">
        <v>0</v>
      </c>
      <c r="K186" s="1">
        <v>68.564696106979497</v>
      </c>
      <c r="L186" s="1">
        <v>3531.1052609747903</v>
      </c>
      <c r="M186" s="1">
        <v>1604.0991592969776</v>
      </c>
      <c r="N186" s="1" t="s">
        <v>630</v>
      </c>
      <c r="O186" s="1" t="s">
        <v>631</v>
      </c>
      <c r="P186" s="1" t="s">
        <v>31</v>
      </c>
      <c r="Q186" s="1" t="s">
        <v>95</v>
      </c>
      <c r="R186" s="1" t="s">
        <v>33</v>
      </c>
      <c r="S186" s="1" t="s">
        <v>34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274.25878442791799</v>
      </c>
      <c r="AG186" s="1">
        <v>0</v>
      </c>
      <c r="AH186" s="1">
        <v>68.564696106979497</v>
      </c>
      <c r="AI186" s="1">
        <v>1033.9410486592999</v>
      </c>
      <c r="AJ186" s="1">
        <v>3270.7916642410801</v>
      </c>
      <c r="AK186" s="1">
        <v>4722.0550767655504</v>
      </c>
      <c r="AL186" s="1">
        <v>5097.6332542332302</v>
      </c>
      <c r="AM186" s="1">
        <v>3531.1052609747903</v>
      </c>
      <c r="AN186" s="1">
        <v>1018.6546628211401</v>
      </c>
      <c r="AO186" s="1">
        <v>1832.7360514535601</v>
      </c>
      <c r="AP186" s="1">
        <v>749.28777054773002</v>
      </c>
      <c r="AQ186" s="1">
        <v>2815.7181523654799</v>
      </c>
      <c r="AR186" s="1">
        <v>1604.0991592969776</v>
      </c>
    </row>
    <row r="187" spans="1:44" ht="14.25" customHeight="1" x14ac:dyDescent="0.35">
      <c r="A187" s="1" t="s">
        <v>632</v>
      </c>
      <c r="B187" s="15">
        <v>1.1597502648987E-10</v>
      </c>
      <c r="C187" s="15">
        <v>1.07617339771586E-8</v>
      </c>
      <c r="D187" s="14">
        <v>0.94242220639769103</v>
      </c>
      <c r="E187" s="14">
        <v>0.734451061587439</v>
      </c>
      <c r="F187" s="14">
        <v>1.6344801256196201E-4</v>
      </c>
      <c r="G187" s="15">
        <v>1.69719793774448E-12</v>
      </c>
      <c r="H187" s="1">
        <v>10.045423708290247</v>
      </c>
      <c r="I187" s="1">
        <f t="shared" si="0"/>
        <v>0.43901648257516401</v>
      </c>
      <c r="J187" s="1">
        <v>0.67185700327027598</v>
      </c>
      <c r="K187" s="1">
        <v>0.43901648257516401</v>
      </c>
      <c r="L187" s="1">
        <v>4.5384383742097656</v>
      </c>
      <c r="M187" s="1">
        <v>10.045423708290247</v>
      </c>
      <c r="N187" s="1" t="s">
        <v>633</v>
      </c>
      <c r="O187" s="1" t="s">
        <v>634</v>
      </c>
      <c r="P187" s="1" t="s">
        <v>31</v>
      </c>
      <c r="Q187" s="1" t="s">
        <v>635</v>
      </c>
      <c r="R187" s="1" t="s">
        <v>39</v>
      </c>
      <c r="S187" s="1" t="s">
        <v>40</v>
      </c>
      <c r="T187" s="1">
        <v>9074.0277367325398</v>
      </c>
      <c r="U187" s="1">
        <v>12553.561815126999</v>
      </c>
      <c r="V187" s="1">
        <v>8720.0901093426692</v>
      </c>
      <c r="W187" s="1">
        <v>7223.1249557814099</v>
      </c>
      <c r="X187" s="1">
        <v>9392.701154245904</v>
      </c>
      <c r="Y187" s="1">
        <v>8374.0618405190307</v>
      </c>
      <c r="Z187" s="1">
        <v>4646.5463505699699</v>
      </c>
      <c r="AA187" s="1">
        <v>5466.1724330267598</v>
      </c>
      <c r="AB187" s="1">
        <v>6755.4275763039004</v>
      </c>
      <c r="AC187" s="1">
        <v>6310.552050104915</v>
      </c>
      <c r="AD187" s="1">
        <v>4585.8692206680998</v>
      </c>
      <c r="AE187" s="1">
        <v>1834.4452153607699</v>
      </c>
      <c r="AF187" s="1">
        <v>5412.0266129620804</v>
      </c>
      <c r="AG187" s="1">
        <v>4661.8614414759304</v>
      </c>
      <c r="AH187" s="1">
        <v>4123.5506226167199</v>
      </c>
      <c r="AI187" s="1">
        <v>45865.625794536303</v>
      </c>
      <c r="AJ187" s="1">
        <v>34954.042286181699</v>
      </c>
      <c r="AK187" s="1">
        <v>40527.676454348097</v>
      </c>
      <c r="AL187" s="1">
        <v>49165.4368885898</v>
      </c>
      <c r="AM187" s="1">
        <v>42628.195355913973</v>
      </c>
      <c r="AN187" s="1">
        <v>75744.609231544993</v>
      </c>
      <c r="AO187" s="1">
        <v>90010.218805153199</v>
      </c>
      <c r="AP187" s="1">
        <v>113112.471349791</v>
      </c>
      <c r="AQ187" s="1">
        <v>98547.352052498696</v>
      </c>
      <c r="AR187" s="1">
        <v>94353.662859746983</v>
      </c>
    </row>
    <row r="188" spans="1:44" ht="14.25" customHeight="1" x14ac:dyDescent="0.35">
      <c r="A188" s="1" t="s">
        <v>636</v>
      </c>
      <c r="B188" s="14">
        <v>1.0666622682977799E-3</v>
      </c>
      <c r="C188" s="14">
        <v>2.2274417955630002E-3</v>
      </c>
      <c r="D188" s="14">
        <v>0.42818880588235902</v>
      </c>
      <c r="E188" s="14">
        <v>9.3714260534120096E-3</v>
      </c>
      <c r="F188" s="14">
        <v>2.14887412466707E-2</v>
      </c>
      <c r="G188" s="14">
        <v>5.1780762031150595E-4</v>
      </c>
      <c r="H188" s="1">
        <v>3.4444232486243114</v>
      </c>
      <c r="I188" s="1">
        <f t="shared" si="0"/>
        <v>1.6761977233707217</v>
      </c>
      <c r="J188" s="1">
        <v>1.6761977233707217</v>
      </c>
      <c r="K188" s="1">
        <v>2.6637189937478518</v>
      </c>
      <c r="L188" s="1">
        <v>2.4725739316431827</v>
      </c>
      <c r="M188" s="1">
        <v>3.4444232486243114</v>
      </c>
      <c r="N188" s="1" t="s">
        <v>637</v>
      </c>
      <c r="O188" s="1" t="s">
        <v>638</v>
      </c>
      <c r="P188" s="1" t="s">
        <v>31</v>
      </c>
      <c r="Q188" s="1" t="s">
        <v>69</v>
      </c>
      <c r="R188" s="1" t="s">
        <v>33</v>
      </c>
      <c r="S188" s="1" t="s">
        <v>34</v>
      </c>
      <c r="T188" s="1">
        <v>4539.1148453327696</v>
      </c>
      <c r="U188" s="1">
        <v>3403.5555057260399</v>
      </c>
      <c r="V188" s="1">
        <v>2956.6598379076099</v>
      </c>
      <c r="W188" s="1">
        <v>3717.9695819988801</v>
      </c>
      <c r="X188" s="1">
        <v>3654.3249427413248</v>
      </c>
      <c r="Y188" s="1">
        <v>10554.966627097299</v>
      </c>
      <c r="Z188" s="1">
        <v>7674.9367526838296</v>
      </c>
      <c r="AA188" s="1">
        <v>3585.3480940119498</v>
      </c>
      <c r="AB188" s="1">
        <v>2686.23312412633</v>
      </c>
      <c r="AC188" s="1">
        <v>6125.3711494798517</v>
      </c>
      <c r="AD188" s="1">
        <v>10865.040283772199</v>
      </c>
      <c r="AE188" s="1">
        <v>11311.0924161656</v>
      </c>
      <c r="AF188" s="1">
        <v>9426.9535398754506</v>
      </c>
      <c r="AG188" s="1">
        <v>7333.2927974131399</v>
      </c>
      <c r="AH188" s="1">
        <v>9734.0947593065976</v>
      </c>
      <c r="AI188" s="1">
        <v>7608.18299697362</v>
      </c>
      <c r="AJ188" s="1">
        <v>9752.7382567023396</v>
      </c>
      <c r="AK188" s="1">
        <v>8481.7288039711093</v>
      </c>
      <c r="AL188" s="1">
        <v>10299.704307055599</v>
      </c>
      <c r="AM188" s="1">
        <v>9035.5885911756668</v>
      </c>
      <c r="AN188" s="1">
        <v>15904.104381302701</v>
      </c>
      <c r="AO188" s="1">
        <v>14806.440384739801</v>
      </c>
      <c r="AP188" s="1">
        <v>10006.646788687</v>
      </c>
      <c r="AQ188" s="1">
        <v>9630.9756084942001</v>
      </c>
      <c r="AR188" s="1">
        <v>12587.041790805924</v>
      </c>
    </row>
    <row r="189" spans="1:44" ht="14.25" customHeight="1" x14ac:dyDescent="0.35">
      <c r="A189" s="1" t="s">
        <v>639</v>
      </c>
      <c r="B189" s="14">
        <v>2.2544783624817599E-2</v>
      </c>
      <c r="C189" s="14">
        <v>3.16801178227906E-2</v>
      </c>
      <c r="D189" s="14">
        <v>5.1470830882009003E-2</v>
      </c>
      <c r="E189" s="14">
        <v>0.253112826995465</v>
      </c>
      <c r="F189" s="14">
        <v>6.6334979206003099E-3</v>
      </c>
      <c r="G189" s="14">
        <v>0.37511654896735502</v>
      </c>
      <c r="H189" s="1">
        <v>1.6403276334587342</v>
      </c>
      <c r="I189" s="1">
        <f t="shared" si="0"/>
        <v>1.2632971109077191</v>
      </c>
      <c r="J189" s="1">
        <v>1.4615787864116774</v>
      </c>
      <c r="K189" s="1">
        <v>1.3081039187737589</v>
      </c>
      <c r="L189" s="1">
        <v>1.6403276334587342</v>
      </c>
      <c r="M189" s="1">
        <v>1.2632971109077191</v>
      </c>
      <c r="N189" s="1" t="s">
        <v>640</v>
      </c>
      <c r="O189" s="1" t="s">
        <v>641</v>
      </c>
      <c r="P189" s="1" t="s">
        <v>31</v>
      </c>
      <c r="Q189" s="1" t="s">
        <v>57</v>
      </c>
      <c r="R189" s="1" t="s">
        <v>33</v>
      </c>
      <c r="S189" s="1" t="s">
        <v>84</v>
      </c>
      <c r="T189" s="1">
        <v>61280.594933719498</v>
      </c>
      <c r="U189" s="1">
        <v>53716.287620757197</v>
      </c>
      <c r="V189" s="1">
        <v>79068.934581341498</v>
      </c>
      <c r="W189" s="1">
        <v>73240.547250658798</v>
      </c>
      <c r="X189" s="1">
        <v>66826.591096619246</v>
      </c>
      <c r="Y189" s="1">
        <v>120903.407965458</v>
      </c>
      <c r="Z189" s="1">
        <v>113121.096650548</v>
      </c>
      <c r="AA189" s="1">
        <v>82616.323370371596</v>
      </c>
      <c r="AB189" s="1">
        <v>74048.483673727096</v>
      </c>
      <c r="AC189" s="1">
        <v>97672.327915026166</v>
      </c>
      <c r="AD189" s="1">
        <v>95248.558229794493</v>
      </c>
      <c r="AE189" s="1">
        <v>88444.324706849293</v>
      </c>
      <c r="AF189" s="1">
        <v>75992.226442032799</v>
      </c>
      <c r="AG189" s="1">
        <v>89979.393388440294</v>
      </c>
      <c r="AH189" s="1">
        <v>87416.12569177922</v>
      </c>
      <c r="AI189" s="1">
        <v>136954.84986182599</v>
      </c>
      <c r="AJ189" s="1">
        <v>120108.595405193</v>
      </c>
      <c r="AK189" s="1">
        <v>91530.022800607403</v>
      </c>
      <c r="AL189" s="1">
        <v>89876.548034901498</v>
      </c>
      <c r="AM189" s="1">
        <v>109617.50402563196</v>
      </c>
      <c r="AN189" s="1">
        <v>82304.005178320207</v>
      </c>
      <c r="AO189" s="1">
        <v>75515.971156783504</v>
      </c>
      <c r="AP189" s="1">
        <v>87859.996827238298</v>
      </c>
      <c r="AQ189" s="1">
        <v>92007.384694340406</v>
      </c>
      <c r="AR189" s="1">
        <v>84421.839464170596</v>
      </c>
    </row>
    <row r="190" spans="1:44" ht="14.25" customHeight="1" x14ac:dyDescent="0.35">
      <c r="A190" s="1" t="s">
        <v>642</v>
      </c>
      <c r="B190" s="15">
        <v>4.8530372844669402E-5</v>
      </c>
      <c r="C190" s="14">
        <v>1.5834145280159E-4</v>
      </c>
      <c r="D190" s="14">
        <v>3.2701662052339701E-2</v>
      </c>
      <c r="E190" s="15">
        <v>1.0175830663650099E-5</v>
      </c>
      <c r="F190" s="14">
        <v>6.7370232313041E-3</v>
      </c>
      <c r="G190" s="14">
        <v>7.9020119549588796E-4</v>
      </c>
      <c r="H190" s="1">
        <v>3.3223857220702517</v>
      </c>
      <c r="I190" s="1">
        <f t="shared" si="0"/>
        <v>1.9331771440585663</v>
      </c>
      <c r="J190" s="1">
        <v>1.9331771440585663</v>
      </c>
      <c r="K190" s="1">
        <v>3.3223857220702517</v>
      </c>
      <c r="L190" s="1">
        <v>2.1861415217831417</v>
      </c>
      <c r="M190" s="1">
        <v>2.5700868620422552</v>
      </c>
      <c r="N190" s="1" t="s">
        <v>643</v>
      </c>
      <c r="O190" s="1" t="s">
        <v>644</v>
      </c>
      <c r="P190" s="1" t="s">
        <v>31</v>
      </c>
      <c r="Q190" s="1" t="s">
        <v>95</v>
      </c>
      <c r="R190" s="1" t="s">
        <v>33</v>
      </c>
      <c r="S190" s="1" t="s">
        <v>34</v>
      </c>
      <c r="T190" s="1">
        <v>3258.4960209610799</v>
      </c>
      <c r="U190" s="1">
        <v>3010.24227391262</v>
      </c>
      <c r="V190" s="1">
        <v>4211.2437994295396</v>
      </c>
      <c r="W190" s="1">
        <v>3601.32144648445</v>
      </c>
      <c r="X190" s="1">
        <v>3520.3258851969222</v>
      </c>
      <c r="Y190" s="1">
        <v>8484.5167536073204</v>
      </c>
      <c r="Z190" s="1">
        <v>8663.9020290755507</v>
      </c>
      <c r="AA190" s="1">
        <v>6520.2346686343199</v>
      </c>
      <c r="AB190" s="1">
        <v>3553.00071228453</v>
      </c>
      <c r="AC190" s="1">
        <v>6805.4135409004302</v>
      </c>
      <c r="AD190" s="1">
        <v>12350.500053415601</v>
      </c>
      <c r="AE190" s="1">
        <v>11801.279931351201</v>
      </c>
      <c r="AF190" s="1">
        <v>10289.469602502701</v>
      </c>
      <c r="AG190" s="1">
        <v>12342.272244780799</v>
      </c>
      <c r="AH190" s="1">
        <v>11695.880458012574</v>
      </c>
      <c r="AI190" s="1">
        <v>6840.1016160147201</v>
      </c>
      <c r="AJ190" s="1">
        <v>7931.93153311895</v>
      </c>
      <c r="AK190" s="1">
        <v>9060.9572599756102</v>
      </c>
      <c r="AL190" s="1">
        <v>6950.7319422386599</v>
      </c>
      <c r="AM190" s="1">
        <v>7695.9305878369851</v>
      </c>
      <c r="AN190" s="1">
        <v>11271.5219431435</v>
      </c>
      <c r="AO190" s="1">
        <v>6970.8665108819196</v>
      </c>
      <c r="AP190" s="1">
        <v>7526.42536706581</v>
      </c>
      <c r="AQ190" s="1">
        <v>10421.359409516301</v>
      </c>
      <c r="AR190" s="1">
        <v>9047.5433076518821</v>
      </c>
    </row>
    <row r="191" spans="1:44" ht="14.25" customHeight="1" x14ac:dyDescent="0.35">
      <c r="A191" s="1" t="s">
        <v>645</v>
      </c>
      <c r="B191" s="14">
        <v>6.5663479938229204E-4</v>
      </c>
      <c r="C191" s="14">
        <v>1.45690846112946E-3</v>
      </c>
      <c r="D191" s="14">
        <v>0.41092155107383899</v>
      </c>
      <c r="E191" s="14">
        <v>0.566243544379331</v>
      </c>
      <c r="F191" s="14">
        <v>1.4698890441410301E-3</v>
      </c>
      <c r="G191" s="14">
        <v>8.8116800507398495E-4</v>
      </c>
      <c r="H191" s="1">
        <v>1.8592041955256584</v>
      </c>
      <c r="I191" s="1">
        <f t="shared" si="0"/>
        <v>1.2189389250372558</v>
      </c>
      <c r="J191" s="1">
        <v>1.2642964402909402</v>
      </c>
      <c r="K191" s="1">
        <v>1.2189389250372558</v>
      </c>
      <c r="L191" s="1">
        <v>1.7916393288340913</v>
      </c>
      <c r="M191" s="1">
        <v>1.8592041955256584</v>
      </c>
      <c r="N191" s="1" t="s">
        <v>646</v>
      </c>
      <c r="O191" s="1" t="s">
        <v>647</v>
      </c>
      <c r="P191" s="1" t="s">
        <v>31</v>
      </c>
      <c r="Q191" s="1" t="s">
        <v>48</v>
      </c>
      <c r="R191" s="1" t="s">
        <v>39</v>
      </c>
      <c r="S191" s="1" t="s">
        <v>166</v>
      </c>
      <c r="T191" s="1">
        <v>394084.33295593498</v>
      </c>
      <c r="U191" s="1">
        <v>376227.72901614202</v>
      </c>
      <c r="V191" s="1">
        <v>584522.83270213997</v>
      </c>
      <c r="W191" s="1">
        <v>646058.557901136</v>
      </c>
      <c r="X191" s="1">
        <v>500223.36314383824</v>
      </c>
      <c r="Y191" s="1">
        <v>679790.37052482599</v>
      </c>
      <c r="Z191" s="1">
        <v>708444.11478163395</v>
      </c>
      <c r="AA191" s="1">
        <v>596019.64287740202</v>
      </c>
      <c r="AB191" s="1">
        <v>545468.34130860597</v>
      </c>
      <c r="AC191" s="1">
        <v>632430.61737311701</v>
      </c>
      <c r="AD191" s="1">
        <v>626721.824975683</v>
      </c>
      <c r="AE191" s="1">
        <v>645794.84850951203</v>
      </c>
      <c r="AF191" s="1">
        <v>586908.84459780704</v>
      </c>
      <c r="AG191" s="1">
        <v>579541.39611328195</v>
      </c>
      <c r="AH191" s="1">
        <v>609741.72854907101</v>
      </c>
      <c r="AI191" s="1">
        <v>867829.23634666495</v>
      </c>
      <c r="AJ191" s="1">
        <v>992180.64737168502</v>
      </c>
      <c r="AK191" s="1">
        <v>909319.21787814598</v>
      </c>
      <c r="AL191" s="1">
        <v>815550.30084413697</v>
      </c>
      <c r="AM191" s="1">
        <v>896219.85061015829</v>
      </c>
      <c r="AN191" s="1">
        <v>1218169.06876679</v>
      </c>
      <c r="AO191" s="1">
        <v>939589.90384279995</v>
      </c>
      <c r="AP191" s="1">
        <v>681427.56393879605</v>
      </c>
      <c r="AQ191" s="1">
        <v>880882.96527953004</v>
      </c>
      <c r="AR191" s="1">
        <v>930017.37545697903</v>
      </c>
    </row>
    <row r="192" spans="1:44" ht="14.25" customHeight="1" x14ac:dyDescent="0.35">
      <c r="A192" s="1" t="s">
        <v>648</v>
      </c>
      <c r="B192" s="15">
        <v>1.8226561249028101E-8</v>
      </c>
      <c r="C192" s="15">
        <v>3.7253986552937798E-7</v>
      </c>
      <c r="D192" s="14">
        <v>0.99149914806614903</v>
      </c>
      <c r="E192" s="14">
        <v>0.794063014353378</v>
      </c>
      <c r="F192" s="14">
        <v>2.05851803358137E-3</v>
      </c>
      <c r="G192" s="15">
        <v>1.113642511541E-9</v>
      </c>
      <c r="H192" s="1">
        <v>3.9777703877763693</v>
      </c>
      <c r="I192" s="1">
        <f t="shared" si="0"/>
        <v>1.0833310321160736</v>
      </c>
      <c r="J192" s="1">
        <v>1.0833310321160736</v>
      </c>
      <c r="K192" s="1">
        <v>1.2209269616387761</v>
      </c>
      <c r="L192" s="1">
        <v>2.0859259159836019</v>
      </c>
      <c r="M192" s="1">
        <v>3.9777703877763693</v>
      </c>
      <c r="N192" s="1" t="s">
        <v>649</v>
      </c>
      <c r="O192" s="1" t="s">
        <v>650</v>
      </c>
      <c r="P192" s="1" t="s">
        <v>31</v>
      </c>
      <c r="Q192" s="1" t="s">
        <v>69</v>
      </c>
      <c r="R192" s="1" t="s">
        <v>39</v>
      </c>
      <c r="S192" s="1" t="s">
        <v>70</v>
      </c>
      <c r="T192" s="1">
        <v>12947.8814700492</v>
      </c>
      <c r="U192" s="1">
        <v>10992.429238270801</v>
      </c>
      <c r="V192" s="1">
        <v>13254.739965414101</v>
      </c>
      <c r="W192" s="1">
        <v>14771.4886885224</v>
      </c>
      <c r="X192" s="1">
        <v>12991.634840564126</v>
      </c>
      <c r="Y192" s="1">
        <v>13456.393382996899</v>
      </c>
      <c r="Z192" s="1">
        <v>17718.921898762099</v>
      </c>
      <c r="AA192" s="1">
        <v>11449.276493522</v>
      </c>
      <c r="AB192" s="1">
        <v>13672.3729475329</v>
      </c>
      <c r="AC192" s="1">
        <v>14074.241180703475</v>
      </c>
      <c r="AD192" s="1">
        <v>15022.079039464999</v>
      </c>
      <c r="AE192" s="1">
        <v>16339.197300325701</v>
      </c>
      <c r="AF192" s="1">
        <v>18032.420501457102</v>
      </c>
      <c r="AG192" s="1">
        <v>14053.6521691939</v>
      </c>
      <c r="AH192" s="1">
        <v>15861.837252610425</v>
      </c>
      <c r="AI192" s="1">
        <v>18798.7283655631</v>
      </c>
      <c r="AJ192" s="1">
        <v>37358.684434299801</v>
      </c>
      <c r="AK192" s="1">
        <v>31246.746950403201</v>
      </c>
      <c r="AL192" s="1">
        <v>20994.191469446701</v>
      </c>
      <c r="AM192" s="1">
        <v>27099.5878049282</v>
      </c>
      <c r="AN192" s="1">
        <v>47742.943785842101</v>
      </c>
      <c r="AO192" s="1">
        <v>54564.593998398901</v>
      </c>
      <c r="AP192" s="1">
        <v>48214.241603411203</v>
      </c>
      <c r="AQ192" s="1">
        <v>56189.182042746797</v>
      </c>
      <c r="AR192" s="1">
        <v>51677.740357599752</v>
      </c>
    </row>
    <row r="193" spans="1:44" ht="14.25" customHeight="1" x14ac:dyDescent="0.35">
      <c r="A193" s="1" t="s">
        <v>651</v>
      </c>
      <c r="B193" s="14">
        <v>5.5813478727518196E-4</v>
      </c>
      <c r="C193" s="14">
        <v>1.26968605064793E-3</v>
      </c>
      <c r="D193" s="14">
        <v>6.8850974685487704E-2</v>
      </c>
      <c r="E193" s="14">
        <v>3.8592938592742999E-3</v>
      </c>
      <c r="F193" s="14">
        <v>1.5620622809942001E-4</v>
      </c>
      <c r="G193" s="14">
        <v>4.8327588266147102E-3</v>
      </c>
      <c r="H193" s="1">
        <v>1.8224138245714285</v>
      </c>
      <c r="I193" s="1">
        <f t="shared" si="0"/>
        <v>1.3630176113298571</v>
      </c>
      <c r="J193" s="1">
        <v>1.3630176113298571</v>
      </c>
      <c r="K193" s="1">
        <v>1.5745720914909824</v>
      </c>
      <c r="L193" s="1">
        <v>1.8224138245714285</v>
      </c>
      <c r="M193" s="1">
        <v>1.5530068765908185</v>
      </c>
      <c r="N193" s="1" t="s">
        <v>652</v>
      </c>
      <c r="O193" s="1" t="s">
        <v>653</v>
      </c>
      <c r="P193" s="1" t="s">
        <v>31</v>
      </c>
      <c r="Q193" s="1" t="s">
        <v>95</v>
      </c>
      <c r="R193" s="1" t="s">
        <v>39</v>
      </c>
      <c r="S193" s="1" t="s">
        <v>654</v>
      </c>
      <c r="T193" s="1">
        <v>669619.67990923498</v>
      </c>
      <c r="U193" s="1">
        <v>831592.73102721001</v>
      </c>
      <c r="V193" s="1">
        <v>1053212.3077840901</v>
      </c>
      <c r="W193" s="1">
        <v>999718.75459758705</v>
      </c>
      <c r="X193" s="1">
        <v>888535.86832953047</v>
      </c>
      <c r="Y193" s="1">
        <v>1505165.2084804201</v>
      </c>
      <c r="Z193" s="1">
        <v>1463011.37942846</v>
      </c>
      <c r="AA193" s="1">
        <v>866347.535975829</v>
      </c>
      <c r="AB193" s="1">
        <v>1009836.02344096</v>
      </c>
      <c r="AC193" s="1">
        <v>1211090.0368314171</v>
      </c>
      <c r="AD193" s="1">
        <v>1252224.7550009899</v>
      </c>
      <c r="AE193" s="1">
        <v>1480180.4590893099</v>
      </c>
      <c r="AF193" s="1">
        <v>1345704.0183053501</v>
      </c>
      <c r="AG193" s="1">
        <v>1518145.88984589</v>
      </c>
      <c r="AH193" s="1">
        <v>1399063.780560385</v>
      </c>
      <c r="AI193" s="1">
        <v>1538490.91019401</v>
      </c>
      <c r="AJ193" s="1">
        <v>1730086.0691104501</v>
      </c>
      <c r="AK193" s="1">
        <v>1583975.2838774901</v>
      </c>
      <c r="AL193" s="1">
        <v>1624567.9371033099</v>
      </c>
      <c r="AM193" s="1">
        <v>1619280.0500713149</v>
      </c>
      <c r="AN193" s="1">
        <v>1386556.8583567</v>
      </c>
      <c r="AO193" s="1">
        <v>1312508.27559301</v>
      </c>
      <c r="AP193" s="1">
        <v>1465354.2137196399</v>
      </c>
      <c r="AQ193" s="1">
        <v>1355189.90678407</v>
      </c>
      <c r="AR193" s="1">
        <v>1379902.3136133549</v>
      </c>
    </row>
    <row r="194" spans="1:44" ht="14.25" customHeight="1" x14ac:dyDescent="0.35">
      <c r="A194" s="1" t="s">
        <v>655</v>
      </c>
      <c r="B194" s="15">
        <v>9.1311733056121495E-5</v>
      </c>
      <c r="C194" s="14">
        <v>2.6836498451570398E-4</v>
      </c>
      <c r="D194" s="14">
        <v>0.96909305456944905</v>
      </c>
      <c r="E194" s="14">
        <v>2.8483833955494898E-4</v>
      </c>
      <c r="F194" s="14">
        <v>5.9042695415056901E-4</v>
      </c>
      <c r="G194" s="14">
        <v>6.07347722668161E-3</v>
      </c>
      <c r="H194" s="1">
        <v>1.7982404873286375</v>
      </c>
      <c r="I194" s="1">
        <f t="shared" si="0"/>
        <v>1.0688900206791572</v>
      </c>
      <c r="J194" s="1">
        <v>1.0688900206791572</v>
      </c>
      <c r="K194" s="1">
        <v>1.7982404873286375</v>
      </c>
      <c r="L194" s="1">
        <v>1.7220674587564686</v>
      </c>
      <c r="M194" s="1">
        <v>1.5533721888136942</v>
      </c>
      <c r="N194" s="1" t="s">
        <v>656</v>
      </c>
      <c r="O194" s="1" t="s">
        <v>657</v>
      </c>
      <c r="P194" s="1" t="s">
        <v>31</v>
      </c>
      <c r="Q194" s="1" t="s">
        <v>44</v>
      </c>
      <c r="R194" s="1" t="s">
        <v>33</v>
      </c>
      <c r="S194" s="1" t="s">
        <v>658</v>
      </c>
      <c r="T194" s="1">
        <v>225984.75457789001</v>
      </c>
      <c r="U194" s="1">
        <v>164784.29151768799</v>
      </c>
      <c r="V194" s="1">
        <v>237567.472043129</v>
      </c>
      <c r="W194" s="1">
        <v>152828.768693405</v>
      </c>
      <c r="X194" s="1">
        <v>195291.321708028</v>
      </c>
      <c r="Y194" s="1">
        <v>242346.52165926699</v>
      </c>
      <c r="Z194" s="1">
        <v>266157.73469612998</v>
      </c>
      <c r="AA194" s="1">
        <v>136052.156717637</v>
      </c>
      <c r="AB194" s="1">
        <v>190423.36652278199</v>
      </c>
      <c r="AC194" s="1">
        <v>208744.94489895398</v>
      </c>
      <c r="AD194" s="1">
        <v>320722.99600476102</v>
      </c>
      <c r="AE194" s="1">
        <v>370496.52734493499</v>
      </c>
      <c r="AF194" s="1">
        <v>350116.29900548398</v>
      </c>
      <c r="AG194" s="1">
        <v>363387.22372201202</v>
      </c>
      <c r="AH194" s="1">
        <v>351180.76151929802</v>
      </c>
      <c r="AI194" s="1">
        <v>354086.38836690201</v>
      </c>
      <c r="AJ194" s="1">
        <v>375590.52334435697</v>
      </c>
      <c r="AK194" s="1">
        <v>314293.33351706399</v>
      </c>
      <c r="AL194" s="1">
        <v>301249.07513542002</v>
      </c>
      <c r="AM194" s="1">
        <v>336304.83009093575</v>
      </c>
      <c r="AN194" s="1">
        <v>353235.40697274002</v>
      </c>
      <c r="AO194" s="1">
        <v>285431.43159129802</v>
      </c>
      <c r="AP194" s="1">
        <v>302044.46135305701</v>
      </c>
      <c r="AQ194" s="1">
        <v>272729.13151457999</v>
      </c>
      <c r="AR194" s="1">
        <v>303360.10785791877</v>
      </c>
    </row>
    <row r="195" spans="1:44" ht="14.25" customHeight="1" x14ac:dyDescent="0.35">
      <c r="A195" s="1" t="s">
        <v>659</v>
      </c>
      <c r="B195" s="15">
        <v>4.4430380695533901E-5</v>
      </c>
      <c r="C195" s="14">
        <v>1.4761515744786299E-4</v>
      </c>
      <c r="D195" s="14">
        <v>0.12903957587516701</v>
      </c>
      <c r="E195" s="14">
        <v>2.6390596817149399E-2</v>
      </c>
      <c r="F195" s="15">
        <v>9.9973499071426292E-6</v>
      </c>
      <c r="G195" s="14">
        <v>5.5216174221506297E-4</v>
      </c>
      <c r="H195" s="1">
        <v>3.7935125777097216</v>
      </c>
      <c r="I195" s="1">
        <f t="shared" si="0"/>
        <v>1.8653813346356045</v>
      </c>
      <c r="J195" s="1">
        <v>1.8653813346356045</v>
      </c>
      <c r="K195" s="1">
        <v>2.1964808360761126</v>
      </c>
      <c r="L195" s="1">
        <v>3.7935125777097216</v>
      </c>
      <c r="M195" s="1">
        <v>2.9429346943358943</v>
      </c>
      <c r="N195" s="1" t="s">
        <v>660</v>
      </c>
      <c r="O195" s="1" t="s">
        <v>661</v>
      </c>
      <c r="P195" s="1" t="s">
        <v>31</v>
      </c>
      <c r="Q195" s="1" t="s">
        <v>57</v>
      </c>
      <c r="R195" s="1" t="s">
        <v>39</v>
      </c>
      <c r="S195" s="1" t="s">
        <v>91</v>
      </c>
      <c r="T195" s="1">
        <v>4042.1843943651602</v>
      </c>
      <c r="U195" s="1">
        <v>2283.4686058279299</v>
      </c>
      <c r="V195" s="1">
        <v>7635.2487976523798</v>
      </c>
      <c r="W195" s="1">
        <v>7496.2624699150902</v>
      </c>
      <c r="X195" s="1">
        <v>5364.2910669401399</v>
      </c>
      <c r="Y195" s="1">
        <v>6297.6526701564098</v>
      </c>
      <c r="Z195" s="1">
        <v>12508.1892377813</v>
      </c>
      <c r="AA195" s="1">
        <v>8741.6783256280905</v>
      </c>
      <c r="AB195" s="1">
        <v>12478.2734857248</v>
      </c>
      <c r="AC195" s="1">
        <v>10006.448429822649</v>
      </c>
      <c r="AD195" s="1">
        <v>11393.2672751725</v>
      </c>
      <c r="AE195" s="1">
        <v>16680.183099353901</v>
      </c>
      <c r="AF195" s="1">
        <v>8524.6279979027004</v>
      </c>
      <c r="AG195" s="1">
        <v>10532.1717382441</v>
      </c>
      <c r="AH195" s="1">
        <v>11782.5625276683</v>
      </c>
      <c r="AI195" s="1">
        <v>18052.887517937299</v>
      </c>
      <c r="AJ195" s="1">
        <v>23942.869092360401</v>
      </c>
      <c r="AK195" s="1">
        <v>18843.167271489401</v>
      </c>
      <c r="AL195" s="1">
        <v>20559.098649946201</v>
      </c>
      <c r="AM195" s="1">
        <v>20349.505632933324</v>
      </c>
      <c r="AN195" s="1">
        <v>13652.985377319301</v>
      </c>
      <c r="AO195" s="1">
        <v>19444.390402526999</v>
      </c>
      <c r="AP195" s="1">
        <v>16986.767220772101</v>
      </c>
      <c r="AQ195" s="1">
        <v>13062.8901650386</v>
      </c>
      <c r="AR195" s="1">
        <v>15786.758291414248</v>
      </c>
    </row>
    <row r="196" spans="1:44" ht="14.25" customHeight="1" x14ac:dyDescent="0.35">
      <c r="A196" s="1" t="s">
        <v>662</v>
      </c>
      <c r="B196" s="15">
        <v>1.04245979618328E-10</v>
      </c>
      <c r="C196" s="15">
        <v>1.07617339771586E-8</v>
      </c>
      <c r="D196" s="14">
        <v>0.99999992958605999</v>
      </c>
      <c r="E196" s="14">
        <v>0.999572782222933</v>
      </c>
      <c r="F196" s="14">
        <v>4.3033744162701603E-4</v>
      </c>
      <c r="G196" s="15">
        <v>5.5511151231257797E-16</v>
      </c>
      <c r="H196" s="1">
        <v>52.94086580818685</v>
      </c>
      <c r="I196" s="1">
        <f t="shared" si="0"/>
        <v>1.0536335879089533</v>
      </c>
      <c r="J196" s="1">
        <v>1.0536335879089533</v>
      </c>
      <c r="K196" s="1">
        <v>1.4768443254400565</v>
      </c>
      <c r="L196" s="1">
        <v>16.979096256777023</v>
      </c>
      <c r="M196" s="1">
        <v>52.94086580818685</v>
      </c>
      <c r="N196" s="1" t="s">
        <v>663</v>
      </c>
      <c r="O196" s="1" t="s">
        <v>664</v>
      </c>
      <c r="P196" s="1" t="s">
        <v>31</v>
      </c>
      <c r="Q196" s="1" t="s">
        <v>64</v>
      </c>
      <c r="R196" s="1" t="s">
        <v>84</v>
      </c>
      <c r="S196" s="1" t="s">
        <v>84</v>
      </c>
      <c r="T196" s="1">
        <v>872.62628317544898</v>
      </c>
      <c r="U196" s="1">
        <v>618.02816804183203</v>
      </c>
      <c r="V196" s="1">
        <v>3017.9630945387999</v>
      </c>
      <c r="W196" s="1">
        <v>365.51441938234098</v>
      </c>
      <c r="X196" s="1">
        <v>1218.5329912846053</v>
      </c>
      <c r="Y196" s="1">
        <v>1595.1273704919199</v>
      </c>
      <c r="Z196" s="1">
        <v>1612.4756702592899</v>
      </c>
      <c r="AA196" s="1">
        <v>1092.4322262318899</v>
      </c>
      <c r="AB196" s="1">
        <v>835.51388338741197</v>
      </c>
      <c r="AC196" s="1">
        <v>1283.8872875926279</v>
      </c>
      <c r="AD196" s="1">
        <v>1831.2547848215099</v>
      </c>
      <c r="AE196" s="1">
        <v>1378.50464461771</v>
      </c>
      <c r="AF196" s="1">
        <v>548.15578143682797</v>
      </c>
      <c r="AG196" s="1">
        <v>3440.4189232846202</v>
      </c>
      <c r="AH196" s="1">
        <v>1799.5835335401671</v>
      </c>
      <c r="AI196" s="1">
        <v>20109.385760053799</v>
      </c>
      <c r="AJ196" s="1">
        <v>18994.360009036602</v>
      </c>
      <c r="AK196" s="1">
        <v>19744.119162135299</v>
      </c>
      <c r="AL196" s="1">
        <v>23910.490873093298</v>
      </c>
      <c r="AM196" s="1">
        <v>20689.58895107975</v>
      </c>
      <c r="AN196" s="1">
        <v>49847.0375599666</v>
      </c>
      <c r="AO196" s="1">
        <v>65965.319764545595</v>
      </c>
      <c r="AP196" s="1">
        <v>78504.069091212805</v>
      </c>
      <c r="AQ196" s="1">
        <v>63724.339882062202</v>
      </c>
      <c r="AR196" s="1">
        <v>64510.191574446799</v>
      </c>
    </row>
    <row r="197" spans="1:44" ht="14.25" customHeight="1" x14ac:dyDescent="0.35">
      <c r="A197" s="1" t="s">
        <v>665</v>
      </c>
      <c r="B197" s="15">
        <v>3.2996046468679702E-6</v>
      </c>
      <c r="C197" s="15">
        <v>1.8954733973724201E-5</v>
      </c>
      <c r="D197" s="14">
        <v>5.4866033605028702E-2</v>
      </c>
      <c r="E197" s="14">
        <v>0.71095536543663895</v>
      </c>
      <c r="F197" s="14">
        <v>3.9675818093276599E-4</v>
      </c>
      <c r="G197" s="14">
        <v>9.1953482351609904E-3</v>
      </c>
      <c r="H197" s="1">
        <v>1.6279415053093595</v>
      </c>
      <c r="I197" s="1">
        <f t="shared" si="0"/>
        <v>0.55959565408621093</v>
      </c>
      <c r="J197" s="1">
        <v>1.3285743766714317</v>
      </c>
      <c r="K197" s="1">
        <v>0.8763306622073973</v>
      </c>
      <c r="L197" s="1">
        <v>1.6279415053093595</v>
      </c>
      <c r="M197" s="1">
        <v>0.55959565408621093</v>
      </c>
      <c r="N197" s="1" t="s">
        <v>666</v>
      </c>
      <c r="O197" s="1" t="s">
        <v>667</v>
      </c>
      <c r="P197" s="1" t="s">
        <v>31</v>
      </c>
      <c r="Q197" s="1" t="s">
        <v>135</v>
      </c>
      <c r="R197" s="1" t="s">
        <v>33</v>
      </c>
      <c r="S197" s="1" t="s">
        <v>166</v>
      </c>
      <c r="T197" s="1">
        <v>238818.85072148201</v>
      </c>
      <c r="U197" s="1">
        <v>403003.84053251002</v>
      </c>
      <c r="V197" s="1">
        <v>415510.937550209</v>
      </c>
      <c r="W197" s="1">
        <v>386775.22844821803</v>
      </c>
      <c r="X197" s="1">
        <v>361027.21431310475</v>
      </c>
      <c r="Y197" s="1">
        <v>544878.810557271</v>
      </c>
      <c r="Z197" s="1">
        <v>526585.84389423404</v>
      </c>
      <c r="AA197" s="1">
        <v>506201.24763836502</v>
      </c>
      <c r="AB197" s="1">
        <v>340940.12277995597</v>
      </c>
      <c r="AC197" s="1">
        <v>479651.50621745654</v>
      </c>
      <c r="AD197" s="1">
        <v>289779.62397700001</v>
      </c>
      <c r="AE197" s="1">
        <v>343461.70327056601</v>
      </c>
      <c r="AF197" s="1">
        <v>295966.02896065603</v>
      </c>
      <c r="AG197" s="1">
        <v>336309.51496735797</v>
      </c>
      <c r="AH197" s="1">
        <v>316379.21779389505</v>
      </c>
      <c r="AI197" s="1">
        <v>551730.72378276405</v>
      </c>
      <c r="AJ197" s="1">
        <v>659116.56022982602</v>
      </c>
      <c r="AK197" s="1">
        <v>536032.556300567</v>
      </c>
      <c r="AL197" s="1">
        <v>604044.90659292496</v>
      </c>
      <c r="AM197" s="1">
        <v>587731.18672652054</v>
      </c>
      <c r="AN197" s="1">
        <v>217762.48411107701</v>
      </c>
      <c r="AO197" s="1">
        <v>186415.96750613899</v>
      </c>
      <c r="AP197" s="1">
        <v>197742.00587350401</v>
      </c>
      <c r="AQ197" s="1">
        <v>206196.58305513801</v>
      </c>
      <c r="AR197" s="1">
        <v>202029.26013646449</v>
      </c>
    </row>
    <row r="198" spans="1:44" ht="14.25" customHeight="1" x14ac:dyDescent="0.35">
      <c r="A198" s="1" t="s">
        <v>668</v>
      </c>
      <c r="B198" s="14">
        <v>1.82479338064074E-3</v>
      </c>
      <c r="C198" s="14">
        <v>3.5779742303551701E-3</v>
      </c>
      <c r="D198" s="14">
        <v>0.25793104861578098</v>
      </c>
      <c r="E198" s="14">
        <v>0.95730345273194095</v>
      </c>
      <c r="F198" s="14">
        <v>1.5452272111168199E-2</v>
      </c>
      <c r="G198" s="14">
        <v>0.84335815676330195</v>
      </c>
      <c r="H198" s="1">
        <v>1.965880882119198</v>
      </c>
      <c r="I198" s="1">
        <f t="shared" si="0"/>
        <v>0.4782436509755616</v>
      </c>
      <c r="J198" s="1">
        <v>0.4782436509755616</v>
      </c>
      <c r="K198" s="1">
        <v>0.8491729363048155</v>
      </c>
      <c r="L198" s="1">
        <v>1.965880882119198</v>
      </c>
      <c r="M198" s="1">
        <v>1.2296513831999552</v>
      </c>
      <c r="N198" s="1" t="s">
        <v>669</v>
      </c>
      <c r="O198" s="1" t="s">
        <v>670</v>
      </c>
      <c r="P198" s="1" t="s">
        <v>31</v>
      </c>
      <c r="Q198" s="1" t="s">
        <v>95</v>
      </c>
      <c r="R198" s="1" t="s">
        <v>33</v>
      </c>
      <c r="S198" s="1" t="s">
        <v>34</v>
      </c>
      <c r="T198" s="1">
        <v>7514.2873658427898</v>
      </c>
      <c r="U198" s="1">
        <v>4338.6380242499099</v>
      </c>
      <c r="V198" s="1">
        <v>1237.5676290471799</v>
      </c>
      <c r="W198" s="1">
        <v>2441.17020231573</v>
      </c>
      <c r="X198" s="1">
        <v>3882.9158053639026</v>
      </c>
      <c r="Y198" s="1">
        <v>1004.81526976922</v>
      </c>
      <c r="Z198" s="1">
        <v>2586.1633108639198</v>
      </c>
      <c r="AA198" s="1">
        <v>498.75486721529302</v>
      </c>
      <c r="AB198" s="1">
        <v>3338.1858769033502</v>
      </c>
      <c r="AC198" s="1">
        <v>1856.9798311879458</v>
      </c>
      <c r="AD198" s="1">
        <v>3006.2664791878301</v>
      </c>
      <c r="AE198" s="1">
        <v>1666.8784193369299</v>
      </c>
      <c r="AF198" s="1">
        <v>4103.6903501264696</v>
      </c>
      <c r="AG198" s="1">
        <v>4412.2328148097404</v>
      </c>
      <c r="AH198" s="1">
        <v>3297.2670158652427</v>
      </c>
      <c r="AI198" s="1">
        <v>8532.7060059977794</v>
      </c>
      <c r="AJ198" s="1">
        <v>7398.0565792856396</v>
      </c>
      <c r="AK198" s="1">
        <v>8037.1713822790498</v>
      </c>
      <c r="AL198" s="1">
        <v>6565.4658270109903</v>
      </c>
      <c r="AM198" s="1">
        <v>7633.3499486433648</v>
      </c>
      <c r="AN198" s="1">
        <v>5537.55224825595</v>
      </c>
      <c r="AO198" s="1">
        <v>5627.7586976377697</v>
      </c>
      <c r="AP198" s="1">
        <v>4641.7492805348602</v>
      </c>
      <c r="AQ198" s="1">
        <v>3291.47093723018</v>
      </c>
      <c r="AR198" s="1">
        <v>4774.6327909146903</v>
      </c>
    </row>
    <row r="199" spans="1:44" ht="14.25" customHeight="1" x14ac:dyDescent="0.35">
      <c r="A199" s="1" t="s">
        <v>671</v>
      </c>
      <c r="B199" s="15">
        <v>3.5448343057562202E-6</v>
      </c>
      <c r="C199" s="15">
        <v>1.9873978238996499E-5</v>
      </c>
      <c r="D199" s="14">
        <v>4.8437896075377296E-3</v>
      </c>
      <c r="E199" s="15">
        <v>1.8431486542902501E-5</v>
      </c>
      <c r="F199" s="15">
        <v>1.3983806912421E-6</v>
      </c>
      <c r="G199" s="15">
        <v>1.86045265045953E-5</v>
      </c>
      <c r="H199" s="1">
        <v>4.4839235220460116</v>
      </c>
      <c r="I199" s="1">
        <f t="shared" si="0"/>
        <v>2.6529319391264528</v>
      </c>
      <c r="J199" s="1">
        <v>2.6529319391264528</v>
      </c>
      <c r="K199" s="1">
        <v>3.9004737883919103</v>
      </c>
      <c r="L199" s="1">
        <v>4.4839235220460116</v>
      </c>
      <c r="M199" s="1">
        <v>4.0542010457468125</v>
      </c>
      <c r="N199" s="1" t="s">
        <v>672</v>
      </c>
      <c r="O199" s="1" t="s">
        <v>673</v>
      </c>
      <c r="P199" s="1" t="s">
        <v>31</v>
      </c>
      <c r="Q199" s="1" t="s">
        <v>69</v>
      </c>
      <c r="R199" s="1" t="s">
        <v>39</v>
      </c>
      <c r="S199" s="1" t="s">
        <v>91</v>
      </c>
      <c r="T199" s="1">
        <v>15199.116982847099</v>
      </c>
      <c r="U199" s="1">
        <v>22898.813011947401</v>
      </c>
      <c r="V199" s="1">
        <v>19728.401031958201</v>
      </c>
      <c r="W199" s="1">
        <v>13703.951358049</v>
      </c>
      <c r="X199" s="1">
        <v>17882.570596200425</v>
      </c>
      <c r="Y199" s="1">
        <v>28867.2570077452</v>
      </c>
      <c r="Z199" s="1">
        <v>53936.762300160801</v>
      </c>
      <c r="AA199" s="1">
        <v>54960.4550985444</v>
      </c>
      <c r="AB199" s="1">
        <v>52000.496346924301</v>
      </c>
      <c r="AC199" s="1">
        <v>47441.242688343678</v>
      </c>
      <c r="AD199" s="1">
        <v>66902.432696569405</v>
      </c>
      <c r="AE199" s="1">
        <v>80373.966420633296</v>
      </c>
      <c r="AF199" s="1">
        <v>77103.972804797304</v>
      </c>
      <c r="AG199" s="1">
        <v>54621.619596190598</v>
      </c>
      <c r="AH199" s="1">
        <v>69750.497879547649</v>
      </c>
      <c r="AI199" s="1">
        <v>68021.517136098904</v>
      </c>
      <c r="AJ199" s="1">
        <v>86034.865787476097</v>
      </c>
      <c r="AK199" s="1">
        <v>85964.672765335403</v>
      </c>
      <c r="AL199" s="1">
        <v>80715.2600348954</v>
      </c>
      <c r="AM199" s="1">
        <v>80184.078930951451</v>
      </c>
      <c r="AN199" s="1">
        <v>88525.057503260003</v>
      </c>
      <c r="AO199" s="1">
        <v>78263.260316102504</v>
      </c>
      <c r="AP199" s="1">
        <v>66729.865576580894</v>
      </c>
      <c r="AQ199" s="1">
        <v>56479.9622510845</v>
      </c>
      <c r="AR199" s="1">
        <v>72499.53641175697</v>
      </c>
    </row>
    <row r="200" spans="1:44" ht="14.25" customHeight="1" x14ac:dyDescent="0.35">
      <c r="A200" s="1" t="s">
        <v>674</v>
      </c>
      <c r="B200" s="14">
        <v>6.2134996449861304E-3</v>
      </c>
      <c r="C200" s="14">
        <v>1.0348161754427499E-2</v>
      </c>
      <c r="D200" s="14">
        <v>3.61061925043532E-2</v>
      </c>
      <c r="E200" s="14">
        <v>7.6207570798401694E-2</v>
      </c>
      <c r="F200" s="14">
        <v>1.14741813551678E-3</v>
      </c>
      <c r="G200" s="14">
        <v>0.119712639287436</v>
      </c>
      <c r="H200" s="1">
        <v>5.4921824633271781</v>
      </c>
      <c r="I200" s="1">
        <f t="shared" si="0"/>
        <v>3.1850119082099373</v>
      </c>
      <c r="J200" s="1">
        <v>3.8038823972926226</v>
      </c>
      <c r="K200" s="1">
        <v>3.4276444149719953</v>
      </c>
      <c r="L200" s="1">
        <v>5.4921824633271781</v>
      </c>
      <c r="M200" s="1">
        <v>3.1850119082099373</v>
      </c>
      <c r="N200" s="1" t="s">
        <v>675</v>
      </c>
      <c r="O200" s="1" t="s">
        <v>676</v>
      </c>
      <c r="P200" s="1" t="s">
        <v>31</v>
      </c>
      <c r="Q200" s="1" t="s">
        <v>57</v>
      </c>
      <c r="R200" s="1" t="s">
        <v>33</v>
      </c>
      <c r="S200" s="1" t="s">
        <v>34</v>
      </c>
      <c r="T200" s="1">
        <v>3600.6484407102398</v>
      </c>
      <c r="U200" s="1">
        <v>1810.56557056665</v>
      </c>
      <c r="V200" s="1">
        <v>3250.2491701596</v>
      </c>
      <c r="W200" s="1">
        <v>3614.8140782382102</v>
      </c>
      <c r="X200" s="1">
        <v>3069.0693149186754</v>
      </c>
      <c r="Y200" s="1">
        <v>12150.1878500822</v>
      </c>
      <c r="Z200" s="1">
        <v>20993.241633243699</v>
      </c>
      <c r="AA200" s="1">
        <v>6777.8446995181703</v>
      </c>
      <c r="AB200" s="1">
        <v>6776.2407895162396</v>
      </c>
      <c r="AC200" s="1">
        <v>11674.378743090077</v>
      </c>
      <c r="AD200" s="1">
        <v>11475.7709743753</v>
      </c>
      <c r="AE200" s="1">
        <v>13247.3636015229</v>
      </c>
      <c r="AF200" s="1">
        <v>8922.7275755970204</v>
      </c>
      <c r="AG200" s="1">
        <v>8432.8510342764894</v>
      </c>
      <c r="AH200" s="1">
        <v>10519.678296442926</v>
      </c>
      <c r="AI200" s="1">
        <v>8997.9075670552302</v>
      </c>
      <c r="AJ200" s="1">
        <v>17081.692017535599</v>
      </c>
      <c r="AK200" s="1">
        <v>18605.051119315602</v>
      </c>
      <c r="AL200" s="1">
        <v>22738.903976621201</v>
      </c>
      <c r="AM200" s="1">
        <v>16855.888670131906</v>
      </c>
      <c r="AN200" s="1">
        <v>9818.49681439097</v>
      </c>
      <c r="AO200" s="1">
        <v>6806.5682419796103</v>
      </c>
      <c r="AP200" s="1">
        <v>10867.988381540301</v>
      </c>
      <c r="AQ200" s="1">
        <v>11607.0358226399</v>
      </c>
      <c r="AR200" s="1">
        <v>9775.0223151376958</v>
      </c>
    </row>
    <row r="201" spans="1:44" ht="14.25" customHeight="1" x14ac:dyDescent="0.35">
      <c r="A201" s="1" t="s">
        <v>677</v>
      </c>
      <c r="B201" s="15">
        <v>9.7637854277949891E-10</v>
      </c>
      <c r="C201" s="15">
        <v>4.1160457944048199E-8</v>
      </c>
      <c r="D201" s="14">
        <v>0.99995977348565701</v>
      </c>
      <c r="E201" s="14">
        <v>0.99990739934659001</v>
      </c>
      <c r="F201" s="14">
        <v>1.2335097394057201E-3</v>
      </c>
      <c r="G201" s="15">
        <v>2.4735768988648498E-13</v>
      </c>
      <c r="H201" s="1">
        <v>8.4557202719457258</v>
      </c>
      <c r="I201" s="1">
        <f t="shared" si="0"/>
        <v>1.0441020690071219</v>
      </c>
      <c r="J201" s="1">
        <v>1.0441020690071219</v>
      </c>
      <c r="K201" s="1">
        <v>1.0543642538893101</v>
      </c>
      <c r="L201" s="1">
        <v>3.3982336256851018</v>
      </c>
      <c r="M201" s="1">
        <v>8.4557202719457258</v>
      </c>
      <c r="N201" s="1" t="s">
        <v>678</v>
      </c>
      <c r="O201" s="1" t="s">
        <v>679</v>
      </c>
      <c r="P201" s="1" t="s">
        <v>31</v>
      </c>
      <c r="Q201" s="1" t="s">
        <v>281</v>
      </c>
      <c r="R201" s="1" t="s">
        <v>33</v>
      </c>
      <c r="S201" s="1" t="s">
        <v>680</v>
      </c>
      <c r="T201" s="1">
        <v>2100.0054709330998</v>
      </c>
      <c r="U201" s="1">
        <v>2315.5682433976399</v>
      </c>
      <c r="V201" s="1">
        <v>1698.1596516362099</v>
      </c>
      <c r="W201" s="1">
        <v>1208.8306584959601</v>
      </c>
      <c r="X201" s="1">
        <v>1830.6410061157274</v>
      </c>
      <c r="Y201" s="1">
        <v>2191.3787749957201</v>
      </c>
      <c r="Z201" s="1">
        <v>1637.55351843054</v>
      </c>
      <c r="AA201" s="1">
        <v>2068.1654987034399</v>
      </c>
      <c r="AB201" s="1">
        <v>1748.4064562491401</v>
      </c>
      <c r="AC201" s="1">
        <v>1911.3760620947101</v>
      </c>
      <c r="AD201" s="1">
        <v>2414.5572333569598</v>
      </c>
      <c r="AE201" s="1">
        <v>1345.47419376068</v>
      </c>
      <c r="AF201" s="1">
        <v>2063.8868014969999</v>
      </c>
      <c r="AG201" s="1">
        <v>1896.7315255948999</v>
      </c>
      <c r="AH201" s="1">
        <v>1930.1624385523849</v>
      </c>
      <c r="AI201" s="1">
        <v>6707.1017153759603</v>
      </c>
      <c r="AJ201" s="1">
        <v>5109.7453250584203</v>
      </c>
      <c r="AK201" s="1">
        <v>6134.9271060232504</v>
      </c>
      <c r="AL201" s="1">
        <v>6932.0091477042497</v>
      </c>
      <c r="AM201" s="1">
        <v>6220.9458235404709</v>
      </c>
      <c r="AN201" s="1">
        <v>12390.2994773063</v>
      </c>
      <c r="AO201" s="1">
        <v>13814.147654328701</v>
      </c>
      <c r="AP201" s="1">
        <v>18441.395507747198</v>
      </c>
      <c r="AQ201" s="1">
        <v>17271.710424889301</v>
      </c>
      <c r="AR201" s="1">
        <v>15479.388266067876</v>
      </c>
    </row>
    <row r="202" spans="1:44" ht="14.25" customHeight="1" x14ac:dyDescent="0.35">
      <c r="A202" s="1" t="s">
        <v>681</v>
      </c>
      <c r="B202" s="14">
        <v>2.2624532204471999E-4</v>
      </c>
      <c r="C202" s="14">
        <v>5.7560843793559298E-4</v>
      </c>
      <c r="D202" s="14">
        <v>0.81822986153007504</v>
      </c>
      <c r="E202" s="14">
        <v>0.483295349265977</v>
      </c>
      <c r="F202" s="14">
        <v>2.5899365636849998E-4</v>
      </c>
      <c r="G202" s="14">
        <v>1.32465748958333E-3</v>
      </c>
      <c r="H202" s="1">
        <v>4.1975251729870449</v>
      </c>
      <c r="I202" s="1">
        <f t="shared" si="0"/>
        <v>1.5068291802655858</v>
      </c>
      <c r="J202" s="1">
        <v>1.5068291802655858</v>
      </c>
      <c r="K202" s="1">
        <v>1.8236522666966017</v>
      </c>
      <c r="L202" s="1">
        <v>4.1975251729870449</v>
      </c>
      <c r="M202" s="1">
        <v>3.740072465445258</v>
      </c>
      <c r="N202" s="1" t="s">
        <v>682</v>
      </c>
      <c r="O202" s="1" t="s">
        <v>683</v>
      </c>
      <c r="P202" s="1" t="s">
        <v>374</v>
      </c>
      <c r="Q202" s="1" t="s">
        <v>57</v>
      </c>
      <c r="R202" s="1" t="s">
        <v>39</v>
      </c>
      <c r="S202" s="1" t="s">
        <v>65</v>
      </c>
      <c r="T202" s="1">
        <v>48653.706274969598</v>
      </c>
      <c r="U202" s="1">
        <v>86663.093711993293</v>
      </c>
      <c r="V202" s="1">
        <v>78522.420641435601</v>
      </c>
      <c r="W202" s="1">
        <v>105552.75044760101</v>
      </c>
      <c r="X202" s="1">
        <v>79847.992768999873</v>
      </c>
      <c r="Y202" s="1">
        <v>111326.83254036499</v>
      </c>
      <c r="Z202" s="1">
        <v>129511.590871561</v>
      </c>
      <c r="AA202" s="1">
        <v>103074.58379433599</v>
      </c>
      <c r="AB202" s="1">
        <v>137356.13475359601</v>
      </c>
      <c r="AC202" s="1">
        <v>120317.2854899645</v>
      </c>
      <c r="AD202" s="1">
        <v>112350.827591305</v>
      </c>
      <c r="AE202" s="1">
        <v>185285.99174141799</v>
      </c>
      <c r="AF202" s="1">
        <v>144066.519961504</v>
      </c>
      <c r="AG202" s="1">
        <v>140756.55272321499</v>
      </c>
      <c r="AH202" s="1">
        <v>145614.97300436048</v>
      </c>
      <c r="AI202" s="1">
        <v>180756.62284097899</v>
      </c>
      <c r="AJ202" s="1">
        <v>489584.82911289501</v>
      </c>
      <c r="AK202" s="1">
        <v>310148.01198368298</v>
      </c>
      <c r="AL202" s="1">
        <v>360166.374703901</v>
      </c>
      <c r="AM202" s="1">
        <v>335163.95966036449</v>
      </c>
      <c r="AN202" s="1">
        <v>201186.06449729699</v>
      </c>
      <c r="AO202" s="1">
        <v>373928.62668788299</v>
      </c>
      <c r="AP202" s="1">
        <v>330189.45948747499</v>
      </c>
      <c r="AQ202" s="1">
        <v>289244.96603297902</v>
      </c>
      <c r="AR202" s="1">
        <v>298637.27917640848</v>
      </c>
    </row>
    <row r="203" spans="1:44" ht="14.25" customHeight="1" x14ac:dyDescent="0.35">
      <c r="A203" s="1" t="s">
        <v>684</v>
      </c>
      <c r="B203" s="15">
        <v>3.8520118881174398E-8</v>
      </c>
      <c r="C203" s="15">
        <v>5.9728322265177195E-7</v>
      </c>
      <c r="D203" s="14">
        <v>2.6642976255164498E-4</v>
      </c>
      <c r="E203" s="15">
        <v>5.1728273704476601E-5</v>
      </c>
      <c r="F203" s="15">
        <v>1.9911849946652199E-12</v>
      </c>
      <c r="G203" s="15">
        <v>4.5143134452807501E-8</v>
      </c>
      <c r="H203" s="1">
        <v>2.0751861196750454</v>
      </c>
      <c r="I203" s="1">
        <f t="shared" si="0"/>
        <v>1.4456413918424238</v>
      </c>
      <c r="J203" s="1">
        <v>1.4456413918424238</v>
      </c>
      <c r="K203" s="1">
        <v>1.6015399028419881</v>
      </c>
      <c r="L203" s="1">
        <v>2.0751861196750454</v>
      </c>
      <c r="M203" s="1">
        <v>1.8043280805826256</v>
      </c>
      <c r="N203" s="1" t="s">
        <v>685</v>
      </c>
      <c r="O203" s="1" t="s">
        <v>686</v>
      </c>
      <c r="P203" s="1" t="s">
        <v>374</v>
      </c>
      <c r="Q203" s="1" t="s">
        <v>57</v>
      </c>
      <c r="R203" s="1" t="s">
        <v>33</v>
      </c>
      <c r="S203" s="1" t="s">
        <v>34</v>
      </c>
      <c r="T203" s="1">
        <v>176503.06282822799</v>
      </c>
      <c r="U203" s="1">
        <v>162247.318600358</v>
      </c>
      <c r="V203" s="1">
        <v>171429.765741368</v>
      </c>
      <c r="W203" s="1">
        <v>177390.01127561001</v>
      </c>
      <c r="X203" s="1">
        <v>171892.539611391</v>
      </c>
      <c r="Y203" s="1">
        <v>269020.53590609599</v>
      </c>
      <c r="Z203" s="1">
        <v>263043.465219073</v>
      </c>
      <c r="AA203" s="1">
        <v>230612.63585407101</v>
      </c>
      <c r="AB203" s="1">
        <v>231303.24386532101</v>
      </c>
      <c r="AC203" s="1">
        <v>248494.97021114026</v>
      </c>
      <c r="AD203" s="1">
        <v>238864.387173628</v>
      </c>
      <c r="AE203" s="1">
        <v>295124.631379831</v>
      </c>
      <c r="AF203" s="1">
        <v>276141.06588263903</v>
      </c>
      <c r="AG203" s="1">
        <v>291040.960317861</v>
      </c>
      <c r="AH203" s="1">
        <v>275292.76118848973</v>
      </c>
      <c r="AI203" s="1">
        <v>324604.01840738999</v>
      </c>
      <c r="AJ203" s="1">
        <v>346904.41628895502</v>
      </c>
      <c r="AK203" s="1">
        <v>377374.046108154</v>
      </c>
      <c r="AL203" s="1">
        <v>377953.568304507</v>
      </c>
      <c r="AM203" s="1">
        <v>356709.01227725152</v>
      </c>
      <c r="AN203" s="1">
        <v>287152.46270879603</v>
      </c>
      <c r="AO203" s="1">
        <v>315099.95717761701</v>
      </c>
      <c r="AP203" s="1">
        <v>333509.24722343602</v>
      </c>
      <c r="AQ203" s="1">
        <v>304840.47714412701</v>
      </c>
      <c r="AR203" s="1">
        <v>310150.53606349404</v>
      </c>
    </row>
    <row r="204" spans="1:44" ht="14.25" customHeight="1" x14ac:dyDescent="0.35">
      <c r="A204" s="1" t="s">
        <v>687</v>
      </c>
      <c r="B204" s="14">
        <v>3.0128978610018098E-3</v>
      </c>
      <c r="C204" s="14">
        <v>5.5448829665640503E-3</v>
      </c>
      <c r="D204" s="14">
        <v>0.80059048859328596</v>
      </c>
      <c r="E204" s="14">
        <v>0.97231931413819905</v>
      </c>
      <c r="F204" s="14">
        <v>6.2848414422550496E-3</v>
      </c>
      <c r="G204" s="14">
        <v>0.67595433536105598</v>
      </c>
      <c r="H204" s="1">
        <v>1.629690926665605</v>
      </c>
      <c r="I204" s="1">
        <f t="shared" si="0"/>
        <v>0.82271798445213706</v>
      </c>
      <c r="J204" s="1">
        <v>1.1446487828659784</v>
      </c>
      <c r="K204" s="1">
        <v>1.0765396172970711</v>
      </c>
      <c r="L204" s="1">
        <v>1.629690926665605</v>
      </c>
      <c r="M204" s="1">
        <v>0.82271798445213706</v>
      </c>
      <c r="N204" s="1" t="s">
        <v>688</v>
      </c>
      <c r="O204" s="1" t="s">
        <v>689</v>
      </c>
      <c r="P204" s="1" t="s">
        <v>31</v>
      </c>
      <c r="Q204" s="1" t="s">
        <v>170</v>
      </c>
      <c r="R204" s="1" t="s">
        <v>39</v>
      </c>
      <c r="S204" s="1" t="s">
        <v>70</v>
      </c>
      <c r="T204" s="1">
        <v>83852.045826923393</v>
      </c>
      <c r="U204" s="1">
        <v>73334.6790770066</v>
      </c>
      <c r="V204" s="1">
        <v>105012.100854477</v>
      </c>
      <c r="W204" s="1">
        <v>129821.74239507801</v>
      </c>
      <c r="X204" s="1">
        <v>98005.142038371254</v>
      </c>
      <c r="Y204" s="1">
        <v>102716.66245571899</v>
      </c>
      <c r="Z204" s="1">
        <v>127797.290958015</v>
      </c>
      <c r="AA204" s="1">
        <v>111250.57313835299</v>
      </c>
      <c r="AB204" s="1">
        <v>106961.339643229</v>
      </c>
      <c r="AC204" s="1">
        <v>112181.46654882899</v>
      </c>
      <c r="AD204" s="1">
        <v>112324.097983698</v>
      </c>
      <c r="AE204" s="1">
        <v>107642.714188941</v>
      </c>
      <c r="AF204" s="1">
        <v>86607.618033910097</v>
      </c>
      <c r="AG204" s="1">
        <v>115451.242205984</v>
      </c>
      <c r="AH204" s="1">
        <v>105506.41810313328</v>
      </c>
      <c r="AI204" s="1">
        <v>132813.37029651599</v>
      </c>
      <c r="AJ204" s="1">
        <v>149520.15651698399</v>
      </c>
      <c r="AK204" s="1">
        <v>135757.37689536801</v>
      </c>
      <c r="AL204" s="1">
        <v>220781.45927716201</v>
      </c>
      <c r="AM204" s="1">
        <v>159718.09074650749</v>
      </c>
      <c r="AN204" s="1">
        <v>75951.059705520805</v>
      </c>
      <c r="AO204" s="1">
        <v>72437.529136300407</v>
      </c>
      <c r="AP204" s="1">
        <v>87871.908645343894</v>
      </c>
      <c r="AQ204" s="1">
        <v>86261.874207851695</v>
      </c>
      <c r="AR204" s="1">
        <v>80630.5929237542</v>
      </c>
    </row>
    <row r="205" spans="1:44" ht="14.25" customHeight="1" x14ac:dyDescent="0.35">
      <c r="A205" s="1" t="s">
        <v>690</v>
      </c>
      <c r="B205" s="15">
        <v>3.7152736200520702E-11</v>
      </c>
      <c r="C205" s="15">
        <v>7.1598630192146399E-9</v>
      </c>
      <c r="D205" s="15">
        <v>1.11022302462516E-16</v>
      </c>
      <c r="E205" s="15">
        <v>1.6764367671839898E-14</v>
      </c>
      <c r="F205" s="14">
        <v>1.16326915808027E-2</v>
      </c>
      <c r="G205" s="14">
        <v>1.1037537220259801E-4</v>
      </c>
      <c r="H205" s="1">
        <v>6.0508392145529193</v>
      </c>
      <c r="I205" s="1">
        <f t="shared" si="0"/>
        <v>1.996609304856076</v>
      </c>
      <c r="J205" s="1">
        <v>5.6187940759146109</v>
      </c>
      <c r="K205" s="1">
        <v>6.0508392145529193</v>
      </c>
      <c r="L205" s="1">
        <v>1.996609304856076</v>
      </c>
      <c r="M205" s="1">
        <v>3.1318633960088755</v>
      </c>
      <c r="N205" s="1" t="s">
        <v>691</v>
      </c>
      <c r="O205" s="1" t="s">
        <v>215</v>
      </c>
      <c r="P205" s="1" t="s">
        <v>31</v>
      </c>
      <c r="Q205" s="1" t="s">
        <v>64</v>
      </c>
      <c r="R205" s="1" t="s">
        <v>33</v>
      </c>
      <c r="S205" s="1" t="s">
        <v>34</v>
      </c>
      <c r="T205" s="1">
        <v>15568.466208476</v>
      </c>
      <c r="U205" s="1">
        <v>17827.9664709873</v>
      </c>
      <c r="V205" s="1">
        <v>20261.542109423299</v>
      </c>
      <c r="W205" s="1">
        <v>18141.2453822188</v>
      </c>
      <c r="X205" s="1">
        <v>17949.805042776348</v>
      </c>
      <c r="Y205" s="1">
        <v>104313.48160929899</v>
      </c>
      <c r="Z205" s="1">
        <v>87805.360411190806</v>
      </c>
      <c r="AA205" s="1">
        <v>102707.819025569</v>
      </c>
      <c r="AB205" s="1">
        <v>108598.371906637</v>
      </c>
      <c r="AC205" s="1">
        <v>100856.25823817395</v>
      </c>
      <c r="AD205" s="1">
        <v>94089.8604033015</v>
      </c>
      <c r="AE205" s="1">
        <v>106607.197106101</v>
      </c>
      <c r="AF205" s="1">
        <v>116354.911426441</v>
      </c>
      <c r="AG205" s="1">
        <v>117393.5680498</v>
      </c>
      <c r="AH205" s="1">
        <v>108611.38424641087</v>
      </c>
      <c r="AI205" s="1">
        <v>27896.135510882999</v>
      </c>
      <c r="AJ205" s="1">
        <v>42800.2527356106</v>
      </c>
      <c r="AK205" s="1">
        <v>33837.915252626597</v>
      </c>
      <c r="AL205" s="1">
        <v>38820.687575918899</v>
      </c>
      <c r="AM205" s="1">
        <v>35838.747768759771</v>
      </c>
      <c r="AN205" s="1">
        <v>59840.168727963799</v>
      </c>
      <c r="AO205" s="1">
        <v>53635.342061809199</v>
      </c>
      <c r="AP205" s="1">
        <v>60557.450947060097</v>
      </c>
      <c r="AQ205" s="1">
        <v>50832.387779033998</v>
      </c>
      <c r="AR205" s="1">
        <v>56216.337378966775</v>
      </c>
    </row>
    <row r="206" spans="1:44" ht="14.25" customHeight="1" x14ac:dyDescent="0.35">
      <c r="A206" s="1" t="s">
        <v>692</v>
      </c>
      <c r="B206" s="15">
        <v>2.72388823316407E-10</v>
      </c>
      <c r="C206" s="15">
        <v>1.9339606455464899E-8</v>
      </c>
      <c r="D206" s="14">
        <v>0.866854610641695</v>
      </c>
      <c r="E206" s="14">
        <v>4.7789625952407997E-3</v>
      </c>
      <c r="F206" s="15">
        <v>2.57127652503186E-13</v>
      </c>
      <c r="G206" s="14">
        <v>5.1450491824270403E-2</v>
      </c>
      <c r="H206" s="1">
        <v>1.9307525430652215</v>
      </c>
      <c r="I206" s="1">
        <f t="shared" si="0"/>
        <v>0.73046526175352811</v>
      </c>
      <c r="J206" s="1">
        <v>0.94864663992196041</v>
      </c>
      <c r="K206" s="1">
        <v>0.73046526175352811</v>
      </c>
      <c r="L206" s="1">
        <v>1.9307525430652215</v>
      </c>
      <c r="M206" s="1">
        <v>1.1866886686188927</v>
      </c>
      <c r="N206" s="1" t="s">
        <v>693</v>
      </c>
      <c r="O206" s="1" t="s">
        <v>694</v>
      </c>
      <c r="P206" s="1" t="s">
        <v>31</v>
      </c>
      <c r="Q206" s="1" t="s">
        <v>69</v>
      </c>
      <c r="R206" s="1" t="s">
        <v>39</v>
      </c>
      <c r="S206" s="1" t="s">
        <v>70</v>
      </c>
      <c r="T206" s="1">
        <v>336274.29947565502</v>
      </c>
      <c r="U206" s="1">
        <v>397347.41621526401</v>
      </c>
      <c r="V206" s="1">
        <v>319152.45572295698</v>
      </c>
      <c r="W206" s="1">
        <v>321650.95109572</v>
      </c>
      <c r="X206" s="1">
        <v>343606.28062739898</v>
      </c>
      <c r="Y206" s="1">
        <v>318650.61293140601</v>
      </c>
      <c r="Z206" s="1">
        <v>351847.38494185999</v>
      </c>
      <c r="AA206" s="1">
        <v>324130.27538684901</v>
      </c>
      <c r="AB206" s="1">
        <v>309215.50103294197</v>
      </c>
      <c r="AC206" s="1">
        <v>325960.94357326423</v>
      </c>
      <c r="AD206" s="1">
        <v>239238.39156636901</v>
      </c>
      <c r="AE206" s="1">
        <v>238297.60074603601</v>
      </c>
      <c r="AF206" s="1">
        <v>263698.57388385601</v>
      </c>
      <c r="AG206" s="1">
        <v>262735.24067833601</v>
      </c>
      <c r="AH206" s="1">
        <v>250992.45171864924</v>
      </c>
      <c r="AI206" s="1">
        <v>631839.50803581602</v>
      </c>
      <c r="AJ206" s="1">
        <v>726887.62319450302</v>
      </c>
      <c r="AK206" s="1">
        <v>639107.85190617596</v>
      </c>
      <c r="AL206" s="1">
        <v>655839.81740163604</v>
      </c>
      <c r="AM206" s="1">
        <v>663418.70013453276</v>
      </c>
      <c r="AN206" s="1">
        <v>406016.37396873499</v>
      </c>
      <c r="AO206" s="1">
        <v>447807.71249975602</v>
      </c>
      <c r="AP206" s="1">
        <v>349190.830335734</v>
      </c>
      <c r="AQ206" s="1">
        <v>427999.80194304598</v>
      </c>
      <c r="AR206" s="1">
        <v>407753.67968681775</v>
      </c>
    </row>
    <row r="207" spans="1:44" ht="14.25" customHeight="1" x14ac:dyDescent="0.35">
      <c r="A207" s="1" t="s">
        <v>695</v>
      </c>
      <c r="B207" s="15">
        <v>5.7148166389823096E-9</v>
      </c>
      <c r="C207" s="15">
        <v>1.51162502862493E-7</v>
      </c>
      <c r="D207" s="14">
        <v>1.33367908038645E-2</v>
      </c>
      <c r="E207" s="15">
        <v>8.6353146855344696E-13</v>
      </c>
      <c r="F207" s="14">
        <v>4.3042790493057499E-3</v>
      </c>
      <c r="G207" s="14">
        <v>1.5740313178369501E-4</v>
      </c>
      <c r="H207" s="1">
        <v>2.88657855165386</v>
      </c>
      <c r="I207" s="1">
        <f t="shared" si="0"/>
        <v>1.4447297105357089</v>
      </c>
      <c r="J207" s="1">
        <v>1.4447297105357089</v>
      </c>
      <c r="K207" s="1">
        <v>2.88657855165386</v>
      </c>
      <c r="L207" s="1">
        <v>1.516810979618934</v>
      </c>
      <c r="M207" s="1">
        <v>1.7271720918559688</v>
      </c>
      <c r="N207" s="1" t="s">
        <v>696</v>
      </c>
      <c r="O207" s="1" t="s">
        <v>697</v>
      </c>
      <c r="P207" s="1" t="s">
        <v>31</v>
      </c>
      <c r="Q207" s="1" t="s">
        <v>95</v>
      </c>
      <c r="R207" s="1" t="s">
        <v>33</v>
      </c>
      <c r="S207" s="1" t="s">
        <v>34</v>
      </c>
      <c r="T207" s="1">
        <v>721765.98453097697</v>
      </c>
      <c r="U207" s="1">
        <v>480447.17224643403</v>
      </c>
      <c r="V207" s="1">
        <v>689262.24605796195</v>
      </c>
      <c r="W207" s="1">
        <v>605387.37100955099</v>
      </c>
      <c r="X207" s="1">
        <v>624215.69346123096</v>
      </c>
      <c r="Y207" s="1">
        <v>864866.67558336002</v>
      </c>
      <c r="Z207" s="1">
        <v>1060803.3426819299</v>
      </c>
      <c r="AA207" s="1">
        <v>829148.102548172</v>
      </c>
      <c r="AB207" s="1">
        <v>852473.71169090201</v>
      </c>
      <c r="AC207" s="1">
        <v>901822.95812609093</v>
      </c>
      <c r="AD207" s="1">
        <v>1763633.1809887299</v>
      </c>
      <c r="AE207" s="1">
        <v>1582065.8160365699</v>
      </c>
      <c r="AF207" s="1">
        <v>1927727.9853604101</v>
      </c>
      <c r="AG207" s="1">
        <v>1933963.5470180099</v>
      </c>
      <c r="AH207" s="1">
        <v>1801847.63235093</v>
      </c>
      <c r="AI207" s="1">
        <v>1035007.32031995</v>
      </c>
      <c r="AJ207" s="1">
        <v>948410.13139014901</v>
      </c>
      <c r="AK207" s="1">
        <v>948115.65761799098</v>
      </c>
      <c r="AL207" s="1">
        <v>855735.760641678</v>
      </c>
      <c r="AM207" s="1">
        <v>946817.21749244188</v>
      </c>
      <c r="AN207" s="1">
        <v>1069589.58753984</v>
      </c>
      <c r="AO207" s="1">
        <v>1224133.3097363999</v>
      </c>
      <c r="AP207" s="1">
        <v>1024833.0925047901</v>
      </c>
      <c r="AQ207" s="1">
        <v>993955.71039800404</v>
      </c>
      <c r="AR207" s="1">
        <v>1078127.9250447585</v>
      </c>
    </row>
    <row r="208" spans="1:44" ht="14.25" customHeight="1" x14ac:dyDescent="0.35">
      <c r="A208" s="1" t="s">
        <v>698</v>
      </c>
      <c r="B208" s="15">
        <v>5.1622277833841498E-6</v>
      </c>
      <c r="C208" s="15">
        <v>2.58879006683466E-5</v>
      </c>
      <c r="D208" s="14">
        <v>5.2933001219944299E-2</v>
      </c>
      <c r="E208" s="14">
        <v>0.745298151822679</v>
      </c>
      <c r="F208" s="15">
        <v>6.9424670873230496E-6</v>
      </c>
      <c r="G208" s="14">
        <v>0.91733916372349</v>
      </c>
      <c r="H208" s="1">
        <v>2.3146273232561652</v>
      </c>
      <c r="I208" s="1">
        <f t="shared" si="0"/>
        <v>0.8257209879333669</v>
      </c>
      <c r="J208" s="1">
        <v>1.4922849789403725</v>
      </c>
      <c r="K208" s="1">
        <v>0.8257209879333669</v>
      </c>
      <c r="L208" s="1">
        <v>2.3146273232561652</v>
      </c>
      <c r="M208" s="1">
        <v>1.116269532525928</v>
      </c>
      <c r="N208" s="1" t="s">
        <v>699</v>
      </c>
      <c r="O208" s="1" t="s">
        <v>700</v>
      </c>
      <c r="P208" s="1" t="s">
        <v>31</v>
      </c>
      <c r="Q208" s="1" t="s">
        <v>69</v>
      </c>
      <c r="R208" s="1" t="s">
        <v>39</v>
      </c>
      <c r="S208" s="1" t="s">
        <v>70</v>
      </c>
      <c r="T208" s="1">
        <v>69552.7825619629</v>
      </c>
      <c r="U208" s="1">
        <v>59519.519724547601</v>
      </c>
      <c r="V208" s="1">
        <v>104760.717934423</v>
      </c>
      <c r="W208" s="1">
        <v>131407.635342589</v>
      </c>
      <c r="X208" s="1">
        <v>91310.16389088062</v>
      </c>
      <c r="Y208" s="1">
        <v>166233.555018302</v>
      </c>
      <c r="Z208" s="1">
        <v>136199.50851518</v>
      </c>
      <c r="AA208" s="1">
        <v>129754.430960641</v>
      </c>
      <c r="AB208" s="1">
        <v>112855.64950165599</v>
      </c>
      <c r="AC208" s="1">
        <v>136260.78599894475</v>
      </c>
      <c r="AD208" s="1">
        <v>93664.628835528507</v>
      </c>
      <c r="AE208" s="1">
        <v>70393.8600122395</v>
      </c>
      <c r="AF208" s="1">
        <v>91955.570497072898</v>
      </c>
      <c r="AG208" s="1">
        <v>45572.815600501497</v>
      </c>
      <c r="AH208" s="1">
        <v>75396.718736335592</v>
      </c>
      <c r="AI208" s="1">
        <v>244059.519292265</v>
      </c>
      <c r="AJ208" s="1">
        <v>195133.16973167099</v>
      </c>
      <c r="AK208" s="1">
        <v>206761.215356167</v>
      </c>
      <c r="AL208" s="1">
        <v>199442.09655121999</v>
      </c>
      <c r="AM208" s="1">
        <v>211349.00023283076</v>
      </c>
      <c r="AN208" s="1">
        <v>112434.27502813601</v>
      </c>
      <c r="AO208" s="1">
        <v>101162.567752635</v>
      </c>
      <c r="AP208" s="1">
        <v>83048.059265870703</v>
      </c>
      <c r="AQ208" s="1">
        <v>111062.113798715</v>
      </c>
      <c r="AR208" s="1">
        <v>101926.75396133919</v>
      </c>
    </row>
    <row r="209" spans="1:44" ht="14.25" customHeight="1" x14ac:dyDescent="0.35">
      <c r="A209" s="1" t="s">
        <v>701</v>
      </c>
      <c r="B209" s="14">
        <v>2.22358681754383E-3</v>
      </c>
      <c r="C209" s="14">
        <v>4.2487515819640597E-3</v>
      </c>
      <c r="D209" s="14">
        <v>5.9864501371354503E-2</v>
      </c>
      <c r="E209" s="14">
        <v>2.5396496682060801E-2</v>
      </c>
      <c r="F209" s="14">
        <v>2.8478439418533298E-4</v>
      </c>
      <c r="G209" s="14">
        <v>2.9364335233361499E-2</v>
      </c>
      <c r="H209" s="1">
        <v>1.8849834610210363</v>
      </c>
      <c r="I209" s="1">
        <f t="shared" si="0"/>
        <v>1.4445793266965443</v>
      </c>
      <c r="J209" s="1">
        <v>1.4445793266965443</v>
      </c>
      <c r="K209" s="1">
        <v>1.5186688615440369</v>
      </c>
      <c r="L209" s="1">
        <v>1.8849834610210363</v>
      </c>
      <c r="M209" s="1">
        <v>1.506150915636929</v>
      </c>
      <c r="N209" s="1" t="s">
        <v>702</v>
      </c>
      <c r="O209" s="1" t="s">
        <v>530</v>
      </c>
      <c r="P209" s="1" t="s">
        <v>31</v>
      </c>
      <c r="Q209" s="1" t="s">
        <v>64</v>
      </c>
      <c r="R209" s="1" t="s">
        <v>39</v>
      </c>
      <c r="S209" s="1" t="s">
        <v>70</v>
      </c>
      <c r="T209" s="1">
        <v>91954.478492466602</v>
      </c>
      <c r="U209" s="1">
        <v>73321.0836254756</v>
      </c>
      <c r="V209" s="1">
        <v>121310.86438579101</v>
      </c>
      <c r="W209" s="1">
        <v>126140.402977326</v>
      </c>
      <c r="X209" s="1">
        <v>103181.7073702648</v>
      </c>
      <c r="Y209" s="1">
        <v>174086.85985815499</v>
      </c>
      <c r="Z209" s="1">
        <v>171063.65116901899</v>
      </c>
      <c r="AA209" s="1">
        <v>131830.05765156299</v>
      </c>
      <c r="AB209" s="1">
        <v>119236.076762611</v>
      </c>
      <c r="AC209" s="1">
        <v>149054.16136033699</v>
      </c>
      <c r="AD209" s="1">
        <v>154709.57201088799</v>
      </c>
      <c r="AE209" s="1">
        <v>167379.401194579</v>
      </c>
      <c r="AF209" s="1">
        <v>140215.89635681</v>
      </c>
      <c r="AG209" s="1">
        <v>164490.51469440301</v>
      </c>
      <c r="AH209" s="1">
        <v>156698.84606417001</v>
      </c>
      <c r="AI209" s="1">
        <v>192287.72068371199</v>
      </c>
      <c r="AJ209" s="1">
        <v>242595.66725556101</v>
      </c>
      <c r="AK209" s="1">
        <v>177260.68988948999</v>
      </c>
      <c r="AL209" s="1">
        <v>165839.16966268301</v>
      </c>
      <c r="AM209" s="1">
        <v>194495.81187286152</v>
      </c>
      <c r="AN209" s="1">
        <v>130617.600712567</v>
      </c>
      <c r="AO209" s="1">
        <v>151415.39853710899</v>
      </c>
      <c r="AP209" s="1">
        <v>169761.626814652</v>
      </c>
      <c r="AQ209" s="1">
        <v>169834.266066496</v>
      </c>
      <c r="AR209" s="1">
        <v>155407.22303270601</v>
      </c>
    </row>
    <row r="210" spans="1:44" ht="14.25" customHeight="1" x14ac:dyDescent="0.35">
      <c r="A210" s="1" t="s">
        <v>703</v>
      </c>
      <c r="B210" s="15">
        <v>1.4763718647139999E-7</v>
      </c>
      <c r="C210" s="15">
        <v>1.7470400399115699E-6</v>
      </c>
      <c r="D210" s="14">
        <v>1.01636293364016E-4</v>
      </c>
      <c r="E210" s="15">
        <v>1.67127946704149E-7</v>
      </c>
      <c r="F210" s="15">
        <v>2.6649804807377099E-8</v>
      </c>
      <c r="G210" s="15">
        <v>1.1132657795620599E-8</v>
      </c>
      <c r="H210" s="1">
        <v>2.9872986164358224</v>
      </c>
      <c r="I210" s="1">
        <f t="shared" si="0"/>
        <v>2.1693864166777557</v>
      </c>
      <c r="J210" s="1">
        <v>2.1693864166777557</v>
      </c>
      <c r="K210" s="1">
        <v>2.7982161609381824</v>
      </c>
      <c r="L210" s="1">
        <v>2.9872986164358224</v>
      </c>
      <c r="M210" s="1">
        <v>2.9425920828432486</v>
      </c>
      <c r="N210" s="1" t="s">
        <v>704</v>
      </c>
      <c r="O210" s="1" t="s">
        <v>705</v>
      </c>
      <c r="P210" s="1" t="s">
        <v>31</v>
      </c>
      <c r="Q210" s="1" t="s">
        <v>64</v>
      </c>
      <c r="R210" s="1" t="s">
        <v>39</v>
      </c>
      <c r="S210" s="1" t="s">
        <v>70</v>
      </c>
      <c r="T210" s="1">
        <v>35061.1675009998</v>
      </c>
      <c r="U210" s="1">
        <v>33785.925031075101</v>
      </c>
      <c r="V210" s="1">
        <v>43107.1441338312</v>
      </c>
      <c r="W210" s="1">
        <v>38780.238699755697</v>
      </c>
      <c r="X210" s="1">
        <v>37683.618841415446</v>
      </c>
      <c r="Y210" s="1">
        <v>89345.481390178393</v>
      </c>
      <c r="Z210" s="1">
        <v>100987.34358756601</v>
      </c>
      <c r="AA210" s="1">
        <v>71778.866570823098</v>
      </c>
      <c r="AB210" s="1">
        <v>64889.631834746899</v>
      </c>
      <c r="AC210" s="1">
        <v>81750.330845828605</v>
      </c>
      <c r="AD210" s="1">
        <v>100437.023958944</v>
      </c>
      <c r="AE210" s="1">
        <v>125848.989692798</v>
      </c>
      <c r="AF210" s="1">
        <v>105753.290986426</v>
      </c>
      <c r="AG210" s="1">
        <v>89748.340340565104</v>
      </c>
      <c r="AH210" s="1">
        <v>105446.91124468329</v>
      </c>
      <c r="AI210" s="1">
        <v>110148.549621206</v>
      </c>
      <c r="AJ210" s="1">
        <v>111834.481188829</v>
      </c>
      <c r="AK210" s="1">
        <v>108579.52225525799</v>
      </c>
      <c r="AL210" s="1">
        <v>119726.33664372801</v>
      </c>
      <c r="AM210" s="1">
        <v>112572.22242725526</v>
      </c>
      <c r="AN210" s="1">
        <v>111534.539359747</v>
      </c>
      <c r="AO210" s="1">
        <v>107311.78025590599</v>
      </c>
      <c r="AP210" s="1">
        <v>112828.50733626699</v>
      </c>
      <c r="AQ210" s="1">
        <v>111875.24687060701</v>
      </c>
      <c r="AR210" s="1">
        <v>110887.51845563175</v>
      </c>
    </row>
    <row r="211" spans="1:44" ht="14.25" customHeight="1" x14ac:dyDescent="0.35">
      <c r="A211" s="1" t="s">
        <v>706</v>
      </c>
      <c r="B211" s="15">
        <v>5.6109324912337101E-5</v>
      </c>
      <c r="C211" s="14">
        <v>1.78517639874393E-4</v>
      </c>
      <c r="D211" s="14">
        <v>5.6062612438880201E-2</v>
      </c>
      <c r="E211" s="14">
        <v>2.1933317851599E-3</v>
      </c>
      <c r="F211" s="15">
        <v>3.4904426333692801E-6</v>
      </c>
      <c r="G211" s="14">
        <v>6.68277706288523E-4</v>
      </c>
      <c r="H211" s="1">
        <v>2.165820150218126</v>
      </c>
      <c r="I211" s="1">
        <f t="shared" si="0"/>
        <v>1.4369768655115784</v>
      </c>
      <c r="J211" s="1">
        <v>1.4369768655115784</v>
      </c>
      <c r="K211" s="1">
        <v>1.7064732226991233</v>
      </c>
      <c r="L211" s="1">
        <v>2.165820150218126</v>
      </c>
      <c r="M211" s="1">
        <v>1.8116431966838586</v>
      </c>
      <c r="N211" s="1" t="s">
        <v>707</v>
      </c>
      <c r="O211" s="1" t="s">
        <v>708</v>
      </c>
      <c r="P211" s="1" t="s">
        <v>31</v>
      </c>
      <c r="Q211" s="1" t="s">
        <v>240</v>
      </c>
      <c r="R211" s="1" t="s">
        <v>39</v>
      </c>
      <c r="S211" s="1" t="s">
        <v>40</v>
      </c>
      <c r="T211" s="1">
        <v>41240.973578100602</v>
      </c>
      <c r="U211" s="1">
        <v>38625.524129527003</v>
      </c>
      <c r="V211" s="1">
        <v>41081.916082108502</v>
      </c>
      <c r="W211" s="1">
        <v>38307.531037767403</v>
      </c>
      <c r="X211" s="1">
        <v>39813.986206875881</v>
      </c>
      <c r="Y211" s="1">
        <v>70972.344566625601</v>
      </c>
      <c r="Z211" s="1">
        <v>60821.197055247998</v>
      </c>
      <c r="AA211" s="1">
        <v>54971.872301028998</v>
      </c>
      <c r="AB211" s="1">
        <v>42081.694489408299</v>
      </c>
      <c r="AC211" s="1">
        <v>57211.777103077722</v>
      </c>
      <c r="AD211" s="1">
        <v>66774.4898685199</v>
      </c>
      <c r="AE211" s="1">
        <v>63128.7718617551</v>
      </c>
      <c r="AF211" s="1">
        <v>67999.019021523301</v>
      </c>
      <c r="AG211" s="1">
        <v>73863.724651985394</v>
      </c>
      <c r="AH211" s="1">
        <v>67941.501350945924</v>
      </c>
      <c r="AI211" s="1">
        <v>74237.005101144605</v>
      </c>
      <c r="AJ211" s="1">
        <v>101318.84801381</v>
      </c>
      <c r="AK211" s="1">
        <v>87464.262948769698</v>
      </c>
      <c r="AL211" s="1">
        <v>81899.618285709003</v>
      </c>
      <c r="AM211" s="1">
        <v>86229.933587358319</v>
      </c>
      <c r="AN211" s="1">
        <v>83314.9062649978</v>
      </c>
      <c r="AO211" s="1">
        <v>77147.372613791595</v>
      </c>
      <c r="AP211" s="1">
        <v>71100.963460028201</v>
      </c>
      <c r="AQ211" s="1">
        <v>56951.7066393891</v>
      </c>
      <c r="AR211" s="1">
        <v>72128.737244551681</v>
      </c>
    </row>
    <row r="212" spans="1:44" ht="14.25" customHeight="1" x14ac:dyDescent="0.35">
      <c r="A212" s="1" t="s">
        <v>709</v>
      </c>
      <c r="B212" s="14">
        <v>9.1561022927073906E-3</v>
      </c>
      <c r="C212" s="14">
        <v>1.44881721150727E-2</v>
      </c>
      <c r="D212" s="14">
        <v>9.1553755550288093E-2</v>
      </c>
      <c r="E212" s="14">
        <v>0.119625633516154</v>
      </c>
      <c r="F212" s="14">
        <v>1.84380392471872E-3</v>
      </c>
      <c r="G212" s="14">
        <v>0.18620185364602199</v>
      </c>
      <c r="H212" s="1">
        <v>1.6392256865253789</v>
      </c>
      <c r="I212" s="1">
        <f t="shared" si="0"/>
        <v>1.2869044360417206</v>
      </c>
      <c r="J212" s="1">
        <v>1.3450206952432477</v>
      </c>
      <c r="K212" s="1">
        <v>1.3236112092199401</v>
      </c>
      <c r="L212" s="1">
        <v>1.6392256865253789</v>
      </c>
      <c r="M212" s="1">
        <v>1.2869044360417206</v>
      </c>
      <c r="N212" s="1" t="s">
        <v>710</v>
      </c>
      <c r="O212" s="1" t="s">
        <v>257</v>
      </c>
      <c r="P212" s="1" t="s">
        <v>31</v>
      </c>
      <c r="Q212" s="1" t="s">
        <v>69</v>
      </c>
      <c r="R212" s="1" t="s">
        <v>39</v>
      </c>
      <c r="S212" s="1" t="s">
        <v>711</v>
      </c>
      <c r="T212" s="1">
        <v>949369.95540597802</v>
      </c>
      <c r="U212" s="1">
        <v>930515.36063761998</v>
      </c>
      <c r="V212" s="1">
        <v>1173146.15916971</v>
      </c>
      <c r="W212" s="1">
        <v>1547013.21659688</v>
      </c>
      <c r="X212" s="1">
        <v>1150011.172952547</v>
      </c>
      <c r="Y212" s="1">
        <v>1463037.3483881201</v>
      </c>
      <c r="Z212" s="1">
        <v>1928546.20594274</v>
      </c>
      <c r="AA212" s="1">
        <v>1434606.74401197</v>
      </c>
      <c r="AB212" s="1">
        <v>1360965.0111857201</v>
      </c>
      <c r="AC212" s="1">
        <v>1546788.8273821375</v>
      </c>
      <c r="AD212" s="1">
        <v>1477464.8633892599</v>
      </c>
      <c r="AE212" s="1">
        <v>1721325.7576367999</v>
      </c>
      <c r="AF212" s="1">
        <v>1392979.0327139799</v>
      </c>
      <c r="AG212" s="1">
        <v>1496901.0632526099</v>
      </c>
      <c r="AH212" s="1">
        <v>1522167.6792481623</v>
      </c>
      <c r="AI212" s="1">
        <v>1775117.91425063</v>
      </c>
      <c r="AJ212" s="1">
        <v>2309722.24122993</v>
      </c>
      <c r="AK212" s="1">
        <v>1748751.48463451</v>
      </c>
      <c r="AL212" s="1">
        <v>1706919.77786491</v>
      </c>
      <c r="AM212" s="1">
        <v>1885127.854494995</v>
      </c>
      <c r="AN212" s="1">
        <v>1254746.1942660499</v>
      </c>
      <c r="AO212" s="1">
        <v>1565159.1281908399</v>
      </c>
      <c r="AP212" s="1">
        <v>1530606.07034591</v>
      </c>
      <c r="AQ212" s="1">
        <v>1569306.5270779</v>
      </c>
      <c r="AR212" s="1">
        <v>1479954.4799701751</v>
      </c>
    </row>
    <row r="213" spans="1:44" ht="14.25" customHeight="1" x14ac:dyDescent="0.35">
      <c r="A213" s="1" t="s">
        <v>712</v>
      </c>
      <c r="B213" s="15">
        <v>1.97368955068195E-8</v>
      </c>
      <c r="C213" s="15">
        <v>3.8587060925651401E-7</v>
      </c>
      <c r="D213" s="14">
        <v>0.999824500150294</v>
      </c>
      <c r="E213" s="14">
        <v>0.97491922304329703</v>
      </c>
      <c r="F213" s="15">
        <v>4.0136534429358097E-8</v>
      </c>
      <c r="G213" s="15">
        <v>2.0138202501907E-5</v>
      </c>
      <c r="H213" s="1">
        <v>112.54720196603733</v>
      </c>
      <c r="I213" s="1">
        <f t="shared" si="0"/>
        <v>2.3162236467186177</v>
      </c>
      <c r="J213" s="1">
        <v>2.3162236467186177</v>
      </c>
      <c r="K213" s="1">
        <v>5.8233486448063383</v>
      </c>
      <c r="L213" s="1">
        <v>112.54720196603733</v>
      </c>
      <c r="M213" s="1">
        <v>86.091258343288473</v>
      </c>
      <c r="N213" s="1" t="s">
        <v>713</v>
      </c>
      <c r="O213" s="1" t="s">
        <v>714</v>
      </c>
      <c r="P213" s="1" t="s">
        <v>31</v>
      </c>
      <c r="Q213" s="1" t="s">
        <v>240</v>
      </c>
      <c r="R213" s="1" t="s">
        <v>39</v>
      </c>
      <c r="S213" s="1" t="s">
        <v>70</v>
      </c>
      <c r="T213" s="1">
        <v>0</v>
      </c>
      <c r="U213" s="1">
        <v>93.488575773636398</v>
      </c>
      <c r="V213" s="1">
        <v>0</v>
      </c>
      <c r="W213" s="1">
        <v>0.165929516051188</v>
      </c>
      <c r="X213" s="1">
        <v>23.413626322421898</v>
      </c>
      <c r="Y213" s="1">
        <v>120.174399014085</v>
      </c>
      <c r="Z213" s="1">
        <v>0</v>
      </c>
      <c r="AA213" s="1">
        <v>96.750380759623297</v>
      </c>
      <c r="AB213" s="1">
        <v>0</v>
      </c>
      <c r="AC213" s="1">
        <v>54.23119494342707</v>
      </c>
      <c r="AD213" s="1">
        <v>137.458120633421</v>
      </c>
      <c r="AE213" s="1">
        <v>44.854704711436199</v>
      </c>
      <c r="AF213" s="1">
        <v>182.03282815946301</v>
      </c>
      <c r="AG213" s="1">
        <v>181.03718295439</v>
      </c>
      <c r="AH213" s="1">
        <v>136.34570911467756</v>
      </c>
      <c r="AI213" s="1">
        <v>2885.7616749693202</v>
      </c>
      <c r="AJ213" s="1">
        <v>1714.8547208595101</v>
      </c>
      <c r="AK213" s="1">
        <v>2572.7922585031101</v>
      </c>
      <c r="AL213" s="1">
        <v>3367.1438675358399</v>
      </c>
      <c r="AM213" s="1">
        <v>2635.1381304669453</v>
      </c>
      <c r="AN213" s="1">
        <v>1701.11955675477</v>
      </c>
      <c r="AO213" s="1">
        <v>1675.56623552983</v>
      </c>
      <c r="AP213" s="1">
        <v>2446.2196635791302</v>
      </c>
      <c r="AQ213" s="1">
        <v>2239.9287540436399</v>
      </c>
      <c r="AR213" s="1">
        <v>2015.7085524768427</v>
      </c>
    </row>
    <row r="214" spans="1:44" ht="14.25" customHeight="1" x14ac:dyDescent="0.35">
      <c r="A214" s="1" t="s">
        <v>715</v>
      </c>
      <c r="B214" s="14">
        <v>8.1598279014903803E-3</v>
      </c>
      <c r="C214" s="14">
        <v>1.31985705504922E-2</v>
      </c>
      <c r="D214" s="14">
        <v>0.30157168474746698</v>
      </c>
      <c r="E214" s="14">
        <v>0.86716399072433303</v>
      </c>
      <c r="F214" s="14">
        <v>1.65400029031239E-2</v>
      </c>
      <c r="G214" s="14">
        <v>7.0917929069915803E-3</v>
      </c>
      <c r="H214" s="1">
        <v>1.8670829259731845</v>
      </c>
      <c r="I214" s="1">
        <f t="shared" si="0"/>
        <v>1.1732050426255538</v>
      </c>
      <c r="J214" s="1">
        <v>1.3935596746453029</v>
      </c>
      <c r="K214" s="1">
        <v>1.1732050426255538</v>
      </c>
      <c r="L214" s="1">
        <v>1.7650244747675488</v>
      </c>
      <c r="M214" s="1">
        <v>1.8670829259731845</v>
      </c>
      <c r="N214" s="1" t="s">
        <v>716</v>
      </c>
      <c r="O214" s="1" t="s">
        <v>717</v>
      </c>
      <c r="P214" s="1" t="s">
        <v>31</v>
      </c>
      <c r="Q214" s="1" t="s">
        <v>69</v>
      </c>
      <c r="R214" s="1" t="s">
        <v>33</v>
      </c>
      <c r="S214" s="1" t="s">
        <v>34</v>
      </c>
      <c r="T214" s="1">
        <v>18590.761440801802</v>
      </c>
      <c r="U214" s="1">
        <v>12749.9746694436</v>
      </c>
      <c r="V214" s="1">
        <v>10700.884496864201</v>
      </c>
      <c r="W214" s="1">
        <v>12396.917448432499</v>
      </c>
      <c r="X214" s="1">
        <v>13609.634513885525</v>
      </c>
      <c r="Y214" s="1">
        <v>20055.788978388398</v>
      </c>
      <c r="Z214" s="1">
        <v>15788.032173009</v>
      </c>
      <c r="AA214" s="1">
        <v>22897.490852458999</v>
      </c>
      <c r="AB214" s="1">
        <v>17122.039376990801</v>
      </c>
      <c r="AC214" s="1">
        <v>18965.837845211798</v>
      </c>
      <c r="AD214" s="1">
        <v>16410.293662873799</v>
      </c>
      <c r="AE214" s="1">
        <v>13953.245791836</v>
      </c>
      <c r="AF214" s="1">
        <v>15426.436156087801</v>
      </c>
      <c r="AG214" s="1">
        <v>18077.591749127499</v>
      </c>
      <c r="AH214" s="1">
        <v>15966.891839981276</v>
      </c>
      <c r="AI214" s="1">
        <v>18238.9223817126</v>
      </c>
      <c r="AJ214" s="1">
        <v>20888.077895796701</v>
      </c>
      <c r="AK214" s="1">
        <v>28107.953831790801</v>
      </c>
      <c r="AL214" s="1">
        <v>28850.397929296301</v>
      </c>
      <c r="AM214" s="1">
        <v>24021.338009649102</v>
      </c>
      <c r="AN214" s="1">
        <v>35690.907066520602</v>
      </c>
      <c r="AO214" s="1">
        <v>22535.607364665299</v>
      </c>
      <c r="AP214" s="1">
        <v>21638.374735873898</v>
      </c>
      <c r="AQ214" s="1">
        <v>21776.375751384301</v>
      </c>
      <c r="AR214" s="1">
        <v>25410.316229611024</v>
      </c>
    </row>
    <row r="215" spans="1:44" ht="14.25" customHeight="1" x14ac:dyDescent="0.35">
      <c r="A215" s="1" t="s">
        <v>718</v>
      </c>
      <c r="B215" s="14">
        <v>1.07609542506378E-4</v>
      </c>
      <c r="C215" s="14">
        <v>3.0755354415488002E-4</v>
      </c>
      <c r="D215" s="14">
        <v>0.48183925435314201</v>
      </c>
      <c r="E215" s="14">
        <v>0.80354911717625899</v>
      </c>
      <c r="F215" s="14">
        <v>1.59653251765146E-4</v>
      </c>
      <c r="G215" s="14">
        <v>7.5315209091269694E-2</v>
      </c>
      <c r="H215" s="1">
        <v>2.3688220896097829</v>
      </c>
      <c r="I215" s="1">
        <f t="shared" si="0"/>
        <v>0.78860129243078358</v>
      </c>
      <c r="J215" s="1">
        <v>1.3339884184928208</v>
      </c>
      <c r="K215" s="1">
        <v>0.78860129243078358</v>
      </c>
      <c r="L215" s="1">
        <v>2.3688220896097829</v>
      </c>
      <c r="M215" s="1">
        <v>1.616060391413157</v>
      </c>
      <c r="N215" s="1" t="s">
        <v>719</v>
      </c>
      <c r="O215" s="1" t="s">
        <v>720</v>
      </c>
      <c r="P215" s="1" t="s">
        <v>31</v>
      </c>
      <c r="Q215" s="1" t="s">
        <v>32</v>
      </c>
      <c r="R215" s="1" t="s">
        <v>33</v>
      </c>
      <c r="S215" s="1" t="s">
        <v>34</v>
      </c>
      <c r="T215" s="1">
        <v>620712.48796609801</v>
      </c>
      <c r="U215" s="1">
        <v>349451.81705374701</v>
      </c>
      <c r="V215" s="1">
        <v>396275.61077843898</v>
      </c>
      <c r="W215" s="1">
        <v>513410.05965989898</v>
      </c>
      <c r="X215" s="1">
        <v>469962.49386454577</v>
      </c>
      <c r="Y215" s="1">
        <v>583002.99139125203</v>
      </c>
      <c r="Z215" s="1">
        <v>527474.63606798905</v>
      </c>
      <c r="AA215" s="1">
        <v>798566.51857207494</v>
      </c>
      <c r="AB215" s="1">
        <v>598653.94973391399</v>
      </c>
      <c r="AC215" s="1">
        <v>626924.52394130745</v>
      </c>
      <c r="AD215" s="1">
        <v>503413.63981696399</v>
      </c>
      <c r="AE215" s="1">
        <v>304789.96485800802</v>
      </c>
      <c r="AF215" s="1">
        <v>357811.32612489501</v>
      </c>
      <c r="AG215" s="1">
        <v>316437.18942243297</v>
      </c>
      <c r="AH215" s="1">
        <v>370613.03005557501</v>
      </c>
      <c r="AI215" s="1">
        <v>884041.42200340901</v>
      </c>
      <c r="AJ215" s="1">
        <v>1526182.4523521401</v>
      </c>
      <c r="AK215" s="1">
        <v>1088077.3422767301</v>
      </c>
      <c r="AL215" s="1">
        <v>954728.930385474</v>
      </c>
      <c r="AM215" s="1">
        <v>1113257.5367544382</v>
      </c>
      <c r="AN215" s="1">
        <v>745551.58370649803</v>
      </c>
      <c r="AO215" s="1">
        <v>918646.50436869403</v>
      </c>
      <c r="AP215" s="1">
        <v>649211.75269690703</v>
      </c>
      <c r="AQ215" s="1">
        <v>724541.24636486603</v>
      </c>
      <c r="AR215" s="1">
        <v>759487.77178424131</v>
      </c>
    </row>
    <row r="216" spans="1:44" ht="14.25" customHeight="1" x14ac:dyDescent="0.35">
      <c r="A216" s="1" t="s">
        <v>721</v>
      </c>
      <c r="B216" s="15">
        <v>6.2721430660516103E-10</v>
      </c>
      <c r="C216" s="15">
        <v>3.3844483984414498E-8</v>
      </c>
      <c r="D216" s="14">
        <v>0.99999998790938904</v>
      </c>
      <c r="E216" s="14">
        <v>0.384023868517891</v>
      </c>
      <c r="F216" s="15">
        <v>6.2172489379008798E-15</v>
      </c>
      <c r="G216" s="15">
        <v>2.5703415522659901E-6</v>
      </c>
      <c r="H216" s="1">
        <v>13.365165998558492</v>
      </c>
      <c r="I216" s="1">
        <f t="shared" si="0"/>
        <v>0.99052470684397542</v>
      </c>
      <c r="J216" s="1">
        <v>0.99052470684397542</v>
      </c>
      <c r="K216" s="1">
        <v>2.3167859671129589</v>
      </c>
      <c r="L216" s="1">
        <v>13.365165998558492</v>
      </c>
      <c r="M216" s="1">
        <v>8.0321697743852649</v>
      </c>
      <c r="N216" s="1" t="s">
        <v>722</v>
      </c>
      <c r="O216" s="1" t="s">
        <v>723</v>
      </c>
      <c r="P216" s="1" t="s">
        <v>724</v>
      </c>
      <c r="Q216" s="1" t="s">
        <v>57</v>
      </c>
      <c r="R216" s="1" t="s">
        <v>39</v>
      </c>
      <c r="S216" s="1" t="s">
        <v>65</v>
      </c>
      <c r="T216" s="1">
        <v>1774.39864562295</v>
      </c>
      <c r="U216" s="1">
        <v>1141.9850963715501</v>
      </c>
      <c r="V216" s="1">
        <v>1383.1682400611401</v>
      </c>
      <c r="W216" s="1">
        <v>395.51716104130202</v>
      </c>
      <c r="X216" s="1">
        <v>1173.7672857742355</v>
      </c>
      <c r="Y216" s="1">
        <v>1655.1268703343301</v>
      </c>
      <c r="Z216" s="1">
        <v>1068.1136890482401</v>
      </c>
      <c r="AA216" s="1">
        <v>1381.0074901482101</v>
      </c>
      <c r="AB216" s="1">
        <v>546.33393704751302</v>
      </c>
      <c r="AC216" s="1">
        <v>1162.6454966445733</v>
      </c>
      <c r="AD216" s="1">
        <v>1988.54211607095</v>
      </c>
      <c r="AE216" s="1">
        <v>2583.0653382298801</v>
      </c>
      <c r="AF216" s="1">
        <v>3633.6213242960398</v>
      </c>
      <c r="AG216" s="1">
        <v>2672.2415267551901</v>
      </c>
      <c r="AH216" s="1">
        <v>2719.3675763380147</v>
      </c>
      <c r="AI216" s="1">
        <v>13487.1835693551</v>
      </c>
      <c r="AJ216" s="1">
        <v>14652.4988064593</v>
      </c>
      <c r="AK216" s="1">
        <v>15991.0284603745</v>
      </c>
      <c r="AL216" s="1">
        <v>18619.667636011502</v>
      </c>
      <c r="AM216" s="1">
        <v>15687.594618050101</v>
      </c>
      <c r="AN216" s="1">
        <v>9174.3557426828993</v>
      </c>
      <c r="AO216" s="1">
        <v>6904.6116156967701</v>
      </c>
      <c r="AP216" s="1">
        <v>11962.591142961201</v>
      </c>
      <c r="AQ216" s="1">
        <v>9670.0339584913108</v>
      </c>
      <c r="AR216" s="1">
        <v>9427.898114958045</v>
      </c>
    </row>
    <row r="217" spans="1:44" ht="14.25" customHeight="1" x14ac:dyDescent="0.35">
      <c r="A217" s="1" t="s">
        <v>725</v>
      </c>
      <c r="B217" s="15">
        <v>2.3712286107566999E-5</v>
      </c>
      <c r="C217" s="15">
        <v>8.6688005309235494E-5</v>
      </c>
      <c r="D217" s="14">
        <v>1</v>
      </c>
      <c r="E217" s="14">
        <v>0.99999999987300303</v>
      </c>
      <c r="F217" s="14">
        <v>1.6052156017210001E-4</v>
      </c>
      <c r="G217" s="14">
        <v>1.6134625041035501E-3</v>
      </c>
      <c r="H217" s="1">
        <v>5007.6530615902129</v>
      </c>
      <c r="I217" s="1">
        <f t="shared" si="0"/>
        <v>0</v>
      </c>
      <c r="J217" s="1">
        <v>0</v>
      </c>
      <c r="K217" s="1">
        <v>3.0324662102594249</v>
      </c>
      <c r="L217" s="1">
        <v>5007.6530615902129</v>
      </c>
      <c r="M217" s="1">
        <v>3869.2405837110182</v>
      </c>
      <c r="N217" s="1" t="s">
        <v>726</v>
      </c>
      <c r="O217" s="1" t="s">
        <v>727</v>
      </c>
      <c r="P217" s="1" t="s">
        <v>31</v>
      </c>
      <c r="Q217" s="1" t="s">
        <v>57</v>
      </c>
      <c r="R217" s="1" t="s">
        <v>33</v>
      </c>
      <c r="S217" s="1" t="s">
        <v>728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12.129864841037699</v>
      </c>
      <c r="AH217" s="1">
        <v>3.0324662102594249</v>
      </c>
      <c r="AI217" s="1">
        <v>3938.3008032725902</v>
      </c>
      <c r="AJ217" s="1">
        <v>3248.0875328621801</v>
      </c>
      <c r="AK217" s="1">
        <v>5686.96017951259</v>
      </c>
      <c r="AL217" s="1">
        <v>7157.2637307134901</v>
      </c>
      <c r="AM217" s="1">
        <v>5007.6530615902129</v>
      </c>
      <c r="AN217" s="1">
        <v>956.53714685231296</v>
      </c>
      <c r="AO217" s="1">
        <v>3836.1551824031999</v>
      </c>
      <c r="AP217" s="1">
        <v>5517.1787268053704</v>
      </c>
      <c r="AQ217" s="1">
        <v>5167.0912787831903</v>
      </c>
      <c r="AR217" s="1">
        <v>3869.2405837110182</v>
      </c>
    </row>
    <row r="218" spans="1:44" ht="14.25" customHeight="1" x14ac:dyDescent="0.35">
      <c r="A218" s="1" t="s">
        <v>729</v>
      </c>
      <c r="B218" s="15">
        <v>7.6639105193507996E-10</v>
      </c>
      <c r="C218" s="15">
        <v>3.7768934417905302E-8</v>
      </c>
      <c r="D218" s="15">
        <v>1.0379267768923E-5</v>
      </c>
      <c r="E218" s="15">
        <v>3.3306690738754701E-16</v>
      </c>
      <c r="F218" s="15">
        <v>1.9508959535619001E-5</v>
      </c>
      <c r="G218" s="15">
        <v>2.3368273982526902E-10</v>
      </c>
      <c r="H218" s="1">
        <v>3.5755609549204332</v>
      </c>
      <c r="I218" s="1">
        <f t="shared" si="0"/>
        <v>2.0296497321926203</v>
      </c>
      <c r="J218" s="1">
        <v>2.0296497321926203</v>
      </c>
      <c r="K218" s="1">
        <v>3.5755609549204332</v>
      </c>
      <c r="L218" s="1">
        <v>2.1021105158576892</v>
      </c>
      <c r="M218" s="1">
        <v>2.8098465017466614</v>
      </c>
      <c r="N218" s="1" t="s">
        <v>730</v>
      </c>
      <c r="O218" s="1" t="s">
        <v>731</v>
      </c>
      <c r="P218" s="1" t="s">
        <v>374</v>
      </c>
      <c r="Q218" s="1" t="s">
        <v>732</v>
      </c>
      <c r="R218" s="1" t="s">
        <v>33</v>
      </c>
      <c r="S218" s="1" t="s">
        <v>96</v>
      </c>
      <c r="T218" s="1">
        <v>78275.801808100601</v>
      </c>
      <c r="U218" s="1">
        <v>82123.226642884503</v>
      </c>
      <c r="V218" s="1">
        <v>97534.871188936493</v>
      </c>
      <c r="W218" s="1">
        <v>104234.473244486</v>
      </c>
      <c r="X218" s="1">
        <v>90542.093221101895</v>
      </c>
      <c r="Y218" s="1">
        <v>219543.91789940599</v>
      </c>
      <c r="Z218" s="1">
        <v>199921.44085676601</v>
      </c>
      <c r="AA218" s="1">
        <v>157307.810278822</v>
      </c>
      <c r="AB218" s="1">
        <v>158301.77199848101</v>
      </c>
      <c r="AC218" s="1">
        <v>183768.73525836875</v>
      </c>
      <c r="AD218" s="1">
        <v>303941.85528032301</v>
      </c>
      <c r="AE218" s="1">
        <v>346734.30240107002</v>
      </c>
      <c r="AF218" s="1">
        <v>308448.326879339</v>
      </c>
      <c r="AG218" s="1">
        <v>335830.60863182001</v>
      </c>
      <c r="AH218" s="1">
        <v>323738.773298138</v>
      </c>
      <c r="AI218" s="1">
        <v>176617.03253943901</v>
      </c>
      <c r="AJ218" s="1">
        <v>197656.85890463501</v>
      </c>
      <c r="AK218" s="1">
        <v>190710.452025595</v>
      </c>
      <c r="AL218" s="1">
        <v>196333.60168171299</v>
      </c>
      <c r="AM218" s="1">
        <v>190329.4862878455</v>
      </c>
      <c r="AN218" s="1">
        <v>242031.41291765901</v>
      </c>
      <c r="AO218" s="1">
        <v>239971.341022443</v>
      </c>
      <c r="AP218" s="1">
        <v>277575.80311660899</v>
      </c>
      <c r="AQ218" s="1">
        <v>258058.97853582201</v>
      </c>
      <c r="AR218" s="1">
        <v>254409.38389813327</v>
      </c>
    </row>
    <row r="219" spans="1:44" ht="14.25" customHeight="1" x14ac:dyDescent="0.35">
      <c r="A219" s="1" t="s">
        <v>733</v>
      </c>
      <c r="B219" s="14">
        <v>1.4854754851860901E-3</v>
      </c>
      <c r="C219" s="14">
        <v>3.0033205089476001E-3</v>
      </c>
      <c r="D219" s="14">
        <v>5.5703464178365102E-2</v>
      </c>
      <c r="E219" s="14">
        <v>0.999999998855017</v>
      </c>
      <c r="F219" s="14">
        <v>1.15638599813739E-3</v>
      </c>
      <c r="G219" s="14">
        <v>9.9425938520913096E-2</v>
      </c>
      <c r="H219" s="1">
        <v>1.5720669413381454</v>
      </c>
      <c r="I219" s="1">
        <f t="shared" si="0"/>
        <v>0.99923616277280392</v>
      </c>
      <c r="J219" s="1">
        <v>1.3336947525829663</v>
      </c>
      <c r="K219" s="1">
        <v>0.99923616277280392</v>
      </c>
      <c r="L219" s="1">
        <v>1.5720669413381454</v>
      </c>
      <c r="M219" s="1">
        <v>1.2947316478165634</v>
      </c>
      <c r="N219" s="1" t="s">
        <v>734</v>
      </c>
      <c r="O219" s="1" t="s">
        <v>735</v>
      </c>
      <c r="P219" s="1" t="s">
        <v>31</v>
      </c>
      <c r="Q219" s="1" t="s">
        <v>32</v>
      </c>
      <c r="R219" s="1" t="s">
        <v>33</v>
      </c>
      <c r="S219" s="1" t="s">
        <v>34</v>
      </c>
      <c r="T219" s="1">
        <v>461200.13232770201</v>
      </c>
      <c r="U219" s="1">
        <v>413985.27077639301</v>
      </c>
      <c r="V219" s="1">
        <v>422995.05114194902</v>
      </c>
      <c r="W219" s="1">
        <v>445057.77545654197</v>
      </c>
      <c r="X219" s="1">
        <v>435809.55742564652</v>
      </c>
      <c r="Y219" s="1">
        <v>504768.14339494798</v>
      </c>
      <c r="Z219" s="1">
        <v>562419.54816161701</v>
      </c>
      <c r="AA219" s="1">
        <v>661021.76898556598</v>
      </c>
      <c r="AB219" s="1">
        <v>596738.21891422803</v>
      </c>
      <c r="AC219" s="1">
        <v>581236.91986408969</v>
      </c>
      <c r="AD219" s="1">
        <v>442868.30571416102</v>
      </c>
      <c r="AE219" s="1">
        <v>409330.26477306098</v>
      </c>
      <c r="AF219" s="1">
        <v>448300.73354277201</v>
      </c>
      <c r="AG219" s="1">
        <v>441407.37541687401</v>
      </c>
      <c r="AH219" s="1">
        <v>435476.66986171697</v>
      </c>
      <c r="AI219" s="1">
        <v>570289.80700173206</v>
      </c>
      <c r="AJ219" s="1">
        <v>567309.48776155</v>
      </c>
      <c r="AK219" s="1">
        <v>794076.77351964102</v>
      </c>
      <c r="AL219" s="1">
        <v>808811.12350934499</v>
      </c>
      <c r="AM219" s="1">
        <v>685121.79794806696</v>
      </c>
      <c r="AN219" s="1">
        <v>650475.01329748903</v>
      </c>
      <c r="AO219" s="1">
        <v>612314.67353091203</v>
      </c>
      <c r="AP219" s="1">
        <v>518708.23857075401</v>
      </c>
      <c r="AQ219" s="1">
        <v>475527.78028050298</v>
      </c>
      <c r="AR219" s="1">
        <v>564256.42641991447</v>
      </c>
    </row>
    <row r="220" spans="1:44" ht="14.25" customHeight="1" x14ac:dyDescent="0.35">
      <c r="A220" s="1" t="s">
        <v>736</v>
      </c>
      <c r="B220" s="15">
        <v>1.23977624676264E-5</v>
      </c>
      <c r="C220" s="15">
        <v>5.1402973778239799E-5</v>
      </c>
      <c r="D220" s="14">
        <v>9.6736546383459094E-3</v>
      </c>
      <c r="E220" s="14">
        <v>0.80484002791944897</v>
      </c>
      <c r="F220" s="15">
        <v>2.19043989138079E-5</v>
      </c>
      <c r="G220" s="14">
        <v>0.85873636790855001</v>
      </c>
      <c r="H220" s="1">
        <v>7.1531324409539634</v>
      </c>
      <c r="I220" s="1">
        <f t="shared" si="0"/>
        <v>0.18940311164733648</v>
      </c>
      <c r="J220" s="1">
        <v>4.3531561202757949</v>
      </c>
      <c r="K220" s="1">
        <v>0.18940311164733648</v>
      </c>
      <c r="L220" s="1">
        <v>7.1531324409539634</v>
      </c>
      <c r="M220" s="1">
        <v>1.7197864290267812</v>
      </c>
      <c r="N220" s="1" t="s">
        <v>737</v>
      </c>
      <c r="O220" s="1" t="s">
        <v>738</v>
      </c>
      <c r="P220" s="1" t="s">
        <v>31</v>
      </c>
      <c r="Q220" s="1" t="s">
        <v>32</v>
      </c>
      <c r="R220" s="1" t="s">
        <v>33</v>
      </c>
      <c r="S220" s="1" t="s">
        <v>34</v>
      </c>
      <c r="T220" s="1">
        <v>7587.2258696011904</v>
      </c>
      <c r="U220" s="1">
        <v>2427.8564912699499</v>
      </c>
      <c r="V220" s="1">
        <v>1639.2828302646001</v>
      </c>
      <c r="W220" s="1">
        <v>3301.1596205374199</v>
      </c>
      <c r="X220" s="1">
        <v>3738.88120291829</v>
      </c>
      <c r="Y220" s="1">
        <v>20677.943097498199</v>
      </c>
      <c r="Z220" s="1">
        <v>8240.0096278026194</v>
      </c>
      <c r="AA220" s="1">
        <v>23347.078864615101</v>
      </c>
      <c r="AB220" s="1">
        <v>12838.7027759556</v>
      </c>
      <c r="AC220" s="1">
        <v>16275.93359146788</v>
      </c>
      <c r="AD220" s="1">
        <v>1594.1984662904999</v>
      </c>
      <c r="AE220" s="1">
        <v>53.018192488883301</v>
      </c>
      <c r="AF220" s="1">
        <v>694.702948843439</v>
      </c>
      <c r="AG220" s="1">
        <v>490.70332802702001</v>
      </c>
      <c r="AH220" s="1">
        <v>708.15573391246062</v>
      </c>
      <c r="AI220" s="1">
        <v>31559.772972900999</v>
      </c>
      <c r="AJ220" s="1">
        <v>19208.303103917999</v>
      </c>
      <c r="AK220" s="1">
        <v>35604.138772504899</v>
      </c>
      <c r="AL220" s="1">
        <v>20606.6348525473</v>
      </c>
      <c r="AM220" s="1">
        <v>26744.712425467798</v>
      </c>
      <c r="AN220" s="1">
        <v>8735.9603041485498</v>
      </c>
      <c r="AO220" s="1">
        <v>6429.7427929484702</v>
      </c>
      <c r="AP220" s="1">
        <v>4449.0068867288001</v>
      </c>
      <c r="AQ220" s="1">
        <v>6105.5986262629904</v>
      </c>
      <c r="AR220" s="1">
        <v>6430.0771525222026</v>
      </c>
    </row>
    <row r="221" spans="1:44" ht="14.25" customHeight="1" x14ac:dyDescent="0.35">
      <c r="A221" s="1" t="s">
        <v>739</v>
      </c>
      <c r="B221" s="15">
        <v>3.2257251579765598E-7</v>
      </c>
      <c r="C221" s="15">
        <v>3.17627973584699E-6</v>
      </c>
      <c r="D221" s="14">
        <v>1.08679022738256E-4</v>
      </c>
      <c r="E221" s="15">
        <v>1.6239037448073599E-8</v>
      </c>
      <c r="F221" s="15">
        <v>2.90876392861072E-7</v>
      </c>
      <c r="G221" s="15">
        <v>3.2177839748292997E-5</v>
      </c>
      <c r="H221" s="1">
        <v>13.490594152958463</v>
      </c>
      <c r="I221" s="1">
        <f t="shared" si="0"/>
        <v>8.4029477789997742</v>
      </c>
      <c r="J221" s="1">
        <v>8.4029477789997742</v>
      </c>
      <c r="K221" s="1">
        <v>13.490594152958463</v>
      </c>
      <c r="L221" s="1">
        <v>13.288225900564939</v>
      </c>
      <c r="M221" s="1">
        <v>8.8498292585362162</v>
      </c>
      <c r="N221" s="1" t="s">
        <v>740</v>
      </c>
      <c r="O221" s="1" t="s">
        <v>202</v>
      </c>
      <c r="P221" s="1" t="s">
        <v>31</v>
      </c>
      <c r="Q221" s="1" t="s">
        <v>95</v>
      </c>
      <c r="R221" s="1" t="s">
        <v>33</v>
      </c>
      <c r="S221" s="1" t="s">
        <v>34</v>
      </c>
      <c r="T221" s="1">
        <v>4020.9823053119899</v>
      </c>
      <c r="U221" s="1">
        <v>4885.1727173091003</v>
      </c>
      <c r="V221" s="1">
        <v>2173.4682221069302</v>
      </c>
      <c r="W221" s="1">
        <v>3038.2449291348398</v>
      </c>
      <c r="X221" s="1">
        <v>3529.4670434657151</v>
      </c>
      <c r="Y221" s="1">
        <v>37798.283671764402</v>
      </c>
      <c r="Z221" s="1">
        <v>28053.9688155724</v>
      </c>
      <c r="AA221" s="1">
        <v>24503.311337107902</v>
      </c>
      <c r="AB221" s="1">
        <v>28276.1451913278</v>
      </c>
      <c r="AC221" s="1">
        <v>29657.927253943129</v>
      </c>
      <c r="AD221" s="1">
        <v>56163.203357788203</v>
      </c>
      <c r="AE221" s="1">
        <v>45296.446125778297</v>
      </c>
      <c r="AF221" s="1">
        <v>46554.663398778001</v>
      </c>
      <c r="AG221" s="1">
        <v>42444.1169562082</v>
      </c>
      <c r="AH221" s="1">
        <v>47614.607459638173</v>
      </c>
      <c r="AI221" s="1">
        <v>56522.310224260902</v>
      </c>
      <c r="AJ221" s="1">
        <v>45071.591056705198</v>
      </c>
      <c r="AK221" s="1">
        <v>46406.642990413697</v>
      </c>
      <c r="AL221" s="1">
        <v>39600.8772573061</v>
      </c>
      <c r="AM221" s="1">
        <v>46900.355382171474</v>
      </c>
      <c r="AN221" s="1">
        <v>35739.7836621643</v>
      </c>
      <c r="AO221" s="1">
        <v>20740.100555401699</v>
      </c>
      <c r="AP221" s="1">
        <v>40875.686536658497</v>
      </c>
      <c r="AQ221" s="1">
        <v>27585.152078984302</v>
      </c>
      <c r="AR221" s="1">
        <v>31235.180708302199</v>
      </c>
    </row>
    <row r="222" spans="1:44" ht="14.25" customHeight="1" x14ac:dyDescent="0.35">
      <c r="A222" s="1" t="s">
        <v>741</v>
      </c>
      <c r="B222" s="15">
        <v>1.7221294072959801E-9</v>
      </c>
      <c r="C222" s="15">
        <v>6.4532015845618707E-8</v>
      </c>
      <c r="D222" s="14">
        <v>0.34304074681489799</v>
      </c>
      <c r="E222" s="15">
        <v>1.23182675171307E-9</v>
      </c>
      <c r="F222" s="15">
        <v>5.9474647429169595E-13</v>
      </c>
      <c r="G222" s="15">
        <v>3.4977113427814301E-8</v>
      </c>
      <c r="H222" s="1">
        <v>2.5704998177252798</v>
      </c>
      <c r="I222" s="1">
        <f t="shared" si="0"/>
        <v>1.2024561750529734</v>
      </c>
      <c r="J222" s="1">
        <v>1.2024561750529734</v>
      </c>
      <c r="K222" s="1">
        <v>2.4547814695221026</v>
      </c>
      <c r="L222" s="1">
        <v>2.5704998177252798</v>
      </c>
      <c r="M222" s="1">
        <v>2.274274633975895</v>
      </c>
      <c r="N222" s="1" t="s">
        <v>742</v>
      </c>
      <c r="O222" s="1" t="s">
        <v>743</v>
      </c>
      <c r="P222" s="1" t="s">
        <v>31</v>
      </c>
      <c r="Q222" s="1" t="s">
        <v>32</v>
      </c>
      <c r="R222" s="1" t="s">
        <v>33</v>
      </c>
      <c r="S222" s="1" t="s">
        <v>34</v>
      </c>
      <c r="T222" s="1">
        <v>616811.33467476803</v>
      </c>
      <c r="U222" s="1">
        <v>520236.74101010303</v>
      </c>
      <c r="V222" s="1">
        <v>636803.16852231999</v>
      </c>
      <c r="W222" s="1">
        <v>480775.52436135302</v>
      </c>
      <c r="X222" s="1">
        <v>563656.69214213605</v>
      </c>
      <c r="Y222" s="1">
        <v>708435.16588911298</v>
      </c>
      <c r="Z222" s="1">
        <v>709065.20371722104</v>
      </c>
      <c r="AA222" s="1">
        <v>547236.482251946</v>
      </c>
      <c r="AB222" s="1">
        <v>746353.02844669705</v>
      </c>
      <c r="AC222" s="1">
        <v>677772.47007624432</v>
      </c>
      <c r="AD222" s="1">
        <v>1334875.31081064</v>
      </c>
      <c r="AE222" s="1">
        <v>1354784.81248808</v>
      </c>
      <c r="AF222" s="1">
        <v>1397613.1475346801</v>
      </c>
      <c r="AG222" s="1">
        <v>1447342.7413371601</v>
      </c>
      <c r="AH222" s="1">
        <v>1383654.0030426402</v>
      </c>
      <c r="AI222" s="1">
        <v>1248321.9804118599</v>
      </c>
      <c r="AJ222" s="1">
        <v>1436361.7139000699</v>
      </c>
      <c r="AK222" s="1">
        <v>1575256.52095339</v>
      </c>
      <c r="AL222" s="1">
        <v>1535577.48237866</v>
      </c>
      <c r="AM222" s="1">
        <v>1448879.4244109949</v>
      </c>
      <c r="AN222" s="1">
        <v>1429176.9793026301</v>
      </c>
      <c r="AO222" s="1">
        <v>1168755.19885097</v>
      </c>
      <c r="AP222" s="1">
        <v>1308531.88870696</v>
      </c>
      <c r="AQ222" s="1">
        <v>1221176.40197792</v>
      </c>
      <c r="AR222" s="1">
        <v>1281910.1172096201</v>
      </c>
    </row>
    <row r="223" spans="1:44" ht="14.25" customHeight="1" x14ac:dyDescent="0.35">
      <c r="A223" s="1" t="s">
        <v>744</v>
      </c>
      <c r="B223" s="15">
        <v>1.24601722946512E-5</v>
      </c>
      <c r="C223" s="15">
        <v>5.1402973778239799E-5</v>
      </c>
      <c r="D223" s="14">
        <v>0.758350807037799</v>
      </c>
      <c r="E223" s="14">
        <v>0.50629873276602699</v>
      </c>
      <c r="F223" s="15">
        <v>5.6869078626231597E-5</v>
      </c>
      <c r="G223" s="14">
        <v>0.11373658191464001</v>
      </c>
      <c r="H223" s="1">
        <v>2.1345496830989945</v>
      </c>
      <c r="I223" s="1">
        <f t="shared" si="0"/>
        <v>0.74997644757709436</v>
      </c>
      <c r="J223" s="1">
        <v>0.82312414296679648</v>
      </c>
      <c r="K223" s="1">
        <v>0.74997644757709436</v>
      </c>
      <c r="L223" s="1">
        <v>2.1345496830989945</v>
      </c>
      <c r="M223" s="1">
        <v>1.4322627509631654</v>
      </c>
      <c r="N223" s="1" t="s">
        <v>745</v>
      </c>
      <c r="O223" s="1" t="s">
        <v>746</v>
      </c>
      <c r="P223" s="1" t="s">
        <v>31</v>
      </c>
      <c r="Q223" s="1" t="s">
        <v>64</v>
      </c>
      <c r="R223" s="1" t="s">
        <v>39</v>
      </c>
      <c r="S223" s="1" t="s">
        <v>84</v>
      </c>
      <c r="T223" s="1">
        <v>6809.7999353332798</v>
      </c>
      <c r="U223" s="1">
        <v>9927.2124235887895</v>
      </c>
      <c r="V223" s="1">
        <v>7185.6005067369897</v>
      </c>
      <c r="W223" s="1">
        <v>7629.8834896728904</v>
      </c>
      <c r="X223" s="1">
        <v>7888.1240888329876</v>
      </c>
      <c r="Y223" s="1">
        <v>7795.7314387302604</v>
      </c>
      <c r="Z223" s="1">
        <v>5639.1104576981197</v>
      </c>
      <c r="AA223" s="1">
        <v>6527.9703555168498</v>
      </c>
      <c r="AB223" s="1">
        <v>6008.8092690003496</v>
      </c>
      <c r="AC223" s="1">
        <v>6492.9053802363951</v>
      </c>
      <c r="AD223" s="1">
        <v>5833.6851727610101</v>
      </c>
      <c r="AE223" s="1">
        <v>5725.0543589952104</v>
      </c>
      <c r="AF223" s="1">
        <v>5080.44543866806</v>
      </c>
      <c r="AG223" s="1">
        <v>7024.4441583367898</v>
      </c>
      <c r="AH223" s="1">
        <v>5915.9072821902682</v>
      </c>
      <c r="AI223" s="1">
        <v>13668.776459815999</v>
      </c>
      <c r="AJ223" s="1">
        <v>15605.942487587599</v>
      </c>
      <c r="AK223" s="1">
        <v>15259.5466487391</v>
      </c>
      <c r="AL223" s="1">
        <v>22816.105500113299</v>
      </c>
      <c r="AM223" s="1">
        <v>16837.592774064</v>
      </c>
      <c r="AN223" s="1">
        <v>12926.943723057801</v>
      </c>
      <c r="AO223" s="1">
        <v>11859.8247187664</v>
      </c>
      <c r="AP223" s="1">
        <v>9423.4024643446901</v>
      </c>
      <c r="AQ223" s="1">
        <v>10981.2943234741</v>
      </c>
      <c r="AR223" s="1">
        <v>11297.866307410746</v>
      </c>
    </row>
    <row r="224" spans="1:44" ht="14.25" customHeight="1" x14ac:dyDescent="0.35">
      <c r="A224" s="1" t="s">
        <v>747</v>
      </c>
      <c r="B224" s="15">
        <v>2.0191997836448498E-6</v>
      </c>
      <c r="C224" s="15">
        <v>1.3251166066077501E-5</v>
      </c>
      <c r="D224" s="14">
        <v>0.96751271190219101</v>
      </c>
      <c r="E224" s="14">
        <v>0.99716828671633295</v>
      </c>
      <c r="F224" s="15">
        <v>7.0321020606556296E-7</v>
      </c>
      <c r="G224" s="14">
        <v>0.98178950461363801</v>
      </c>
      <c r="H224" s="1">
        <v>2.0486721152796585</v>
      </c>
      <c r="I224" s="1">
        <f t="shared" si="0"/>
        <v>0.96736847318173602</v>
      </c>
      <c r="J224" s="1">
        <v>1.0633017457096665</v>
      </c>
      <c r="K224" s="1">
        <v>0.96736847318173602</v>
      </c>
      <c r="L224" s="1">
        <v>2.0486721152796585</v>
      </c>
      <c r="M224" s="1">
        <v>1.0536937157246735</v>
      </c>
      <c r="N224" s="1" t="s">
        <v>748</v>
      </c>
      <c r="O224" s="1" t="s">
        <v>749</v>
      </c>
      <c r="P224" s="1" t="s">
        <v>31</v>
      </c>
      <c r="Q224" s="1" t="s">
        <v>32</v>
      </c>
      <c r="R224" s="1" t="s">
        <v>33</v>
      </c>
      <c r="S224" s="1" t="s">
        <v>34</v>
      </c>
      <c r="T224" s="1">
        <v>48736.826496087997</v>
      </c>
      <c r="U224" s="1">
        <v>39390.779234145302</v>
      </c>
      <c r="V224" s="1">
        <v>39767.628254259398</v>
      </c>
      <c r="W224" s="1">
        <v>53284.763882119703</v>
      </c>
      <c r="X224" s="1">
        <v>45294.999466653098</v>
      </c>
      <c r="Y224" s="1">
        <v>41174.258148790803</v>
      </c>
      <c r="Z224" s="1">
        <v>53835.8518097263</v>
      </c>
      <c r="AA224" s="1">
        <v>52128.838056565299</v>
      </c>
      <c r="AB224" s="1">
        <v>45510.060004160201</v>
      </c>
      <c r="AC224" s="1">
        <v>48162.252004810653</v>
      </c>
      <c r="AD224" s="1">
        <v>44058.880832349998</v>
      </c>
      <c r="AE224" s="1">
        <v>45773.631481100099</v>
      </c>
      <c r="AF224" s="1">
        <v>45529.662425969902</v>
      </c>
      <c r="AG224" s="1">
        <v>39905.643167875001</v>
      </c>
      <c r="AH224" s="1">
        <v>43816.954476823754</v>
      </c>
      <c r="AI224" s="1">
        <v>110279.41611704401</v>
      </c>
      <c r="AJ224" s="1">
        <v>100885.21623791</v>
      </c>
      <c r="AK224" s="1">
        <v>79431.992201036701</v>
      </c>
      <c r="AL224" s="1">
        <v>80581.784919766098</v>
      </c>
      <c r="AM224" s="1">
        <v>92794.602368939202</v>
      </c>
      <c r="AN224" s="1">
        <v>40078.442819785902</v>
      </c>
      <c r="AO224" s="1">
        <v>46025.918294771902</v>
      </c>
      <c r="AP224" s="1">
        <v>51834.570068049899</v>
      </c>
      <c r="AQ224" s="1">
        <v>52969.293984451499</v>
      </c>
      <c r="AR224" s="1">
        <v>47727.056291764806</v>
      </c>
    </row>
    <row r="225" spans="1:44" ht="14.25" customHeight="1" x14ac:dyDescent="0.35">
      <c r="A225" s="1" t="s">
        <v>750</v>
      </c>
      <c r="B225" s="14">
        <v>1.04078903758248E-2</v>
      </c>
      <c r="C225" s="14">
        <v>1.6194053191450598E-2</v>
      </c>
      <c r="D225" s="14">
        <v>0.99999625102062695</v>
      </c>
      <c r="E225" s="14">
        <v>0.999999951247868</v>
      </c>
      <c r="F225" s="14">
        <v>2.3248429198372601E-2</v>
      </c>
      <c r="G225" s="14">
        <v>6.9465404833793501E-2</v>
      </c>
      <c r="H225" s="1">
        <v>152.92323153063967</v>
      </c>
      <c r="I225" s="1">
        <f t="shared" si="0"/>
        <v>1.759333345140067</v>
      </c>
      <c r="J225" s="1">
        <v>3.2507278088474081</v>
      </c>
      <c r="K225" s="1">
        <v>1.759333345140067</v>
      </c>
      <c r="L225" s="1">
        <v>152.92323153063967</v>
      </c>
      <c r="M225" s="1">
        <v>125.27871561166583</v>
      </c>
      <c r="N225" s="1" t="s">
        <v>751</v>
      </c>
      <c r="O225" s="1" t="s">
        <v>752</v>
      </c>
      <c r="P225" s="1" t="s">
        <v>31</v>
      </c>
      <c r="Q225" s="1" t="s">
        <v>57</v>
      </c>
      <c r="R225" s="1" t="s">
        <v>39</v>
      </c>
      <c r="S225" s="1" t="s">
        <v>65</v>
      </c>
      <c r="T225" s="1">
        <v>0</v>
      </c>
      <c r="U225" s="1">
        <v>394.75188980426299</v>
      </c>
      <c r="V225" s="1">
        <v>139.112986515355</v>
      </c>
      <c r="W225" s="1">
        <v>65.609347845185297</v>
      </c>
      <c r="X225" s="1">
        <v>149.86855604120083</v>
      </c>
      <c r="Y225" s="1">
        <v>209.165926501824</v>
      </c>
      <c r="Z225" s="1">
        <v>367.92833021990401</v>
      </c>
      <c r="AA225" s="1">
        <v>644.56930983230802</v>
      </c>
      <c r="AB225" s="1">
        <v>727.06396462571502</v>
      </c>
      <c r="AC225" s="1">
        <v>487.18188279493779</v>
      </c>
      <c r="AD225" s="1">
        <v>3.3882505294279101E-3</v>
      </c>
      <c r="AE225" s="1">
        <v>556.16275123228604</v>
      </c>
      <c r="AF225" s="1">
        <v>481.81562834953502</v>
      </c>
      <c r="AG225" s="1">
        <v>16.6932242927594</v>
      </c>
      <c r="AH225" s="1">
        <v>263.66874803127746</v>
      </c>
      <c r="AI225" s="1">
        <v>21174.9300838298</v>
      </c>
      <c r="AJ225" s="1">
        <v>16983.693386647501</v>
      </c>
      <c r="AK225" s="1">
        <v>22141.471384405701</v>
      </c>
      <c r="AL225" s="1">
        <v>31373.4407237218</v>
      </c>
      <c r="AM225" s="1">
        <v>22918.383894651201</v>
      </c>
      <c r="AN225" s="1">
        <v>25276.448182002801</v>
      </c>
      <c r="AO225" s="1">
        <v>47452.826860049099</v>
      </c>
      <c r="AP225" s="1">
        <v>326.253253347238</v>
      </c>
      <c r="AQ225" s="1">
        <v>2045.8325502672701</v>
      </c>
      <c r="AR225" s="1">
        <v>18775.340211416602</v>
      </c>
    </row>
    <row r="226" spans="1:44" ht="14.25" customHeight="1" x14ac:dyDescent="0.35">
      <c r="A226" s="1" t="s">
        <v>753</v>
      </c>
      <c r="B226" s="14">
        <v>8.3877569238041704E-4</v>
      </c>
      <c r="C226" s="14">
        <v>1.81622537563593E-3</v>
      </c>
      <c r="D226" s="14">
        <v>0.99999999961946195</v>
      </c>
      <c r="E226" s="14">
        <v>1.83346064454879E-2</v>
      </c>
      <c r="F226" s="14">
        <v>1.0048867156324799E-3</v>
      </c>
      <c r="G226" s="14">
        <v>8.9516259699942993E-2</v>
      </c>
      <c r="H226" s="1">
        <v>1.5253992625177877</v>
      </c>
      <c r="I226" s="1">
        <f t="shared" si="0"/>
        <v>1.0005152291019068</v>
      </c>
      <c r="J226" s="1">
        <v>1.0005152291019068</v>
      </c>
      <c r="K226" s="1">
        <v>1.3601011507388088</v>
      </c>
      <c r="L226" s="1">
        <v>1.5253992625177877</v>
      </c>
      <c r="M226" s="1">
        <v>1.2683787809998326</v>
      </c>
      <c r="N226" s="1" t="s">
        <v>754</v>
      </c>
      <c r="O226" s="1" t="s">
        <v>755</v>
      </c>
      <c r="P226" s="1" t="s">
        <v>31</v>
      </c>
      <c r="Q226" s="1" t="s">
        <v>69</v>
      </c>
      <c r="R226" s="1" t="s">
        <v>33</v>
      </c>
      <c r="S226" s="1" t="s">
        <v>34</v>
      </c>
      <c r="T226" s="1">
        <v>32865277.127421401</v>
      </c>
      <c r="U226" s="1">
        <v>24421934.5152006</v>
      </c>
      <c r="V226" s="1">
        <v>30807574.623147499</v>
      </c>
      <c r="W226" s="1">
        <v>27622144.458966099</v>
      </c>
      <c r="X226" s="1">
        <v>28929232.681183897</v>
      </c>
      <c r="Y226" s="1">
        <v>31415087.0335536</v>
      </c>
      <c r="Z226" s="1">
        <v>28184672.081922501</v>
      </c>
      <c r="AA226" s="1">
        <v>26864795.242922101</v>
      </c>
      <c r="AB226" s="1">
        <v>29311997.0966301</v>
      </c>
      <c r="AC226" s="1">
        <v>28944137.863757074</v>
      </c>
      <c r="AD226" s="1">
        <v>41310390.493127801</v>
      </c>
      <c r="AE226" s="1">
        <v>40440466.165645599</v>
      </c>
      <c r="AF226" s="1">
        <v>34340857.283234</v>
      </c>
      <c r="AG226" s="1">
        <v>41295016.696668498</v>
      </c>
      <c r="AH226" s="1">
        <v>39346682.659668975</v>
      </c>
      <c r="AI226" s="1">
        <v>49354006.560976498</v>
      </c>
      <c r="AJ226" s="1">
        <v>51790184.448404901</v>
      </c>
      <c r="AK226" s="1">
        <v>41285728.7561455</v>
      </c>
      <c r="AL226" s="1">
        <v>34084601.022806697</v>
      </c>
      <c r="AM226" s="1">
        <v>44128630.197083399</v>
      </c>
      <c r="AN226" s="1">
        <v>40861126.722725101</v>
      </c>
      <c r="AO226" s="1">
        <v>35004553.897847302</v>
      </c>
      <c r="AP226" s="1">
        <v>37137856.601691797</v>
      </c>
      <c r="AQ226" s="1">
        <v>33769362.311417997</v>
      </c>
      <c r="AR226" s="1">
        <v>36693224.883420549</v>
      </c>
    </row>
    <row r="227" spans="1:44" ht="14.25" customHeight="1" x14ac:dyDescent="0.35">
      <c r="A227" s="1" t="s">
        <v>756</v>
      </c>
      <c r="B227" s="15">
        <v>5.02507865831472E-8</v>
      </c>
      <c r="C227" s="15">
        <v>7.28906570974898E-7</v>
      </c>
      <c r="D227" s="14">
        <v>4.4614283144733804E-3</v>
      </c>
      <c r="E227" s="15">
        <v>3.3879265393110798E-7</v>
      </c>
      <c r="F227" s="15">
        <v>1.6289133819569201E-8</v>
      </c>
      <c r="G227" s="15">
        <v>1.65364717386041E-6</v>
      </c>
      <c r="H227" s="1">
        <v>2.5272948149565715</v>
      </c>
      <c r="I227" s="1">
        <f t="shared" si="0"/>
        <v>1.5050622813622356</v>
      </c>
      <c r="J227" s="1">
        <v>1.5050622813622356</v>
      </c>
      <c r="K227" s="1">
        <v>2.1128637518166462</v>
      </c>
      <c r="L227" s="1">
        <v>2.5272948149565715</v>
      </c>
      <c r="M227" s="1">
        <v>2.029001568461831</v>
      </c>
      <c r="N227" s="1" t="s">
        <v>757</v>
      </c>
      <c r="O227" s="1" t="s">
        <v>758</v>
      </c>
      <c r="P227" s="1" t="s">
        <v>31</v>
      </c>
      <c r="Q227" s="1" t="s">
        <v>64</v>
      </c>
      <c r="R227" s="1" t="s">
        <v>33</v>
      </c>
      <c r="S227" s="1" t="s">
        <v>34</v>
      </c>
      <c r="T227" s="1">
        <v>522075.47522640799</v>
      </c>
      <c r="U227" s="1">
        <v>566518.98751552601</v>
      </c>
      <c r="V227" s="1">
        <v>566452.32540148601</v>
      </c>
      <c r="W227" s="1">
        <v>614678.72218348703</v>
      </c>
      <c r="X227" s="1">
        <v>567431.37758172676</v>
      </c>
      <c r="Y227" s="1">
        <v>912153.34117864398</v>
      </c>
      <c r="Z227" s="1">
        <v>924780.02378280496</v>
      </c>
      <c r="AA227" s="1">
        <v>842182.211087859</v>
      </c>
      <c r="AB227" s="1">
        <v>736962.67858937103</v>
      </c>
      <c r="AC227" s="1">
        <v>854019.56365966983</v>
      </c>
      <c r="AD227" s="1">
        <v>1137659.0306768499</v>
      </c>
      <c r="AE227" s="1">
        <v>1178809.5010910099</v>
      </c>
      <c r="AF227" s="1">
        <v>1351482.09799325</v>
      </c>
      <c r="AG227" s="1">
        <v>1127670.12758215</v>
      </c>
      <c r="AH227" s="1">
        <v>1198905.1893358151</v>
      </c>
      <c r="AI227" s="1">
        <v>1308948.3658903399</v>
      </c>
      <c r="AJ227" s="1">
        <v>1594404.98415104</v>
      </c>
      <c r="AK227" s="1">
        <v>1457887.3461840299</v>
      </c>
      <c r="AL227" s="1">
        <v>1375024.8173984401</v>
      </c>
      <c r="AM227" s="1">
        <v>1434066.3784059626</v>
      </c>
      <c r="AN227" s="1">
        <v>1167472.52159339</v>
      </c>
      <c r="AO227" s="1">
        <v>1309317.76464361</v>
      </c>
      <c r="AP227" s="1">
        <v>1146675.7567938999</v>
      </c>
      <c r="AQ227" s="1">
        <v>981810.57740022405</v>
      </c>
      <c r="AR227" s="1">
        <v>1151319.1551077811</v>
      </c>
    </row>
    <row r="228" spans="1:44" ht="14.25" customHeight="1" x14ac:dyDescent="0.35">
      <c r="A228" s="1" t="s">
        <v>759</v>
      </c>
      <c r="B228" s="15">
        <v>5.4271784166791298E-6</v>
      </c>
      <c r="C228" s="15">
        <v>2.7015733151661002E-5</v>
      </c>
      <c r="D228" s="15">
        <v>2.5235271313706099E-5</v>
      </c>
      <c r="E228" s="15">
        <v>8.0263379276246396E-8</v>
      </c>
      <c r="F228" s="14">
        <v>2.8818972323863001E-4</v>
      </c>
      <c r="G228" s="14">
        <v>3.7324413253347899E-4</v>
      </c>
      <c r="H228" s="1">
        <v>9.3219832879289832</v>
      </c>
      <c r="I228" s="1">
        <f t="shared" si="0"/>
        <v>5.9112311682029013</v>
      </c>
      <c r="J228" s="1">
        <v>7.3407084163257394</v>
      </c>
      <c r="K228" s="1">
        <v>9.3219832879289832</v>
      </c>
      <c r="L228" s="1">
        <v>6.0121021658557723</v>
      </c>
      <c r="M228" s="1">
        <v>5.9112311682029013</v>
      </c>
      <c r="N228" s="1" t="s">
        <v>760</v>
      </c>
      <c r="O228" s="1" t="s">
        <v>761</v>
      </c>
      <c r="P228" s="1" t="s">
        <v>31</v>
      </c>
      <c r="Q228" s="1" t="s">
        <v>44</v>
      </c>
      <c r="R228" s="1" t="s">
        <v>39</v>
      </c>
      <c r="S228" s="1" t="s">
        <v>711</v>
      </c>
      <c r="T228" s="1">
        <v>6430.4176329264801</v>
      </c>
      <c r="U228" s="1">
        <v>5087.095646238</v>
      </c>
      <c r="V228" s="1">
        <v>6310.5100401037398</v>
      </c>
      <c r="W228" s="1">
        <v>3257.4291089002099</v>
      </c>
      <c r="X228" s="1">
        <v>5271.3631070421079</v>
      </c>
      <c r="Y228" s="1">
        <v>52066.442225453102</v>
      </c>
      <c r="Z228" s="1">
        <v>42391.719466877097</v>
      </c>
      <c r="AA228" s="1">
        <v>25816.527345423099</v>
      </c>
      <c r="AB228" s="1">
        <v>34507.469063738703</v>
      </c>
      <c r="AC228" s="1">
        <v>38695.539525373002</v>
      </c>
      <c r="AD228" s="1">
        <v>48592.733842946203</v>
      </c>
      <c r="AE228" s="1">
        <v>53912.152764127502</v>
      </c>
      <c r="AF228" s="1">
        <v>44441.934611248798</v>
      </c>
      <c r="AG228" s="1">
        <v>49611.413935485201</v>
      </c>
      <c r="AH228" s="1">
        <v>49139.558788451926</v>
      </c>
      <c r="AI228" s="1">
        <v>43044.2077726688</v>
      </c>
      <c r="AJ228" s="1">
        <v>33941.823103959701</v>
      </c>
      <c r="AK228" s="1">
        <v>20604.851055989599</v>
      </c>
      <c r="AL228" s="1">
        <v>29177.0122788222</v>
      </c>
      <c r="AM228" s="1">
        <v>31691.973552860072</v>
      </c>
      <c r="AN228" s="1">
        <v>28374.6444315234</v>
      </c>
      <c r="AO228" s="1">
        <v>26148.6619808742</v>
      </c>
      <c r="AP228" s="1">
        <v>34822.253784764704</v>
      </c>
      <c r="AQ228" s="1">
        <v>35295.423391886499</v>
      </c>
      <c r="AR228" s="1">
        <v>31160.245897262197</v>
      </c>
    </row>
    <row r="229" spans="1:44" ht="14.25" customHeight="1" x14ac:dyDescent="0.35">
      <c r="A229" s="1" t="s">
        <v>762</v>
      </c>
      <c r="B229" s="15">
        <v>2.4889600310308601E-6</v>
      </c>
      <c r="C229" s="15">
        <v>1.5477579503606602E-5</v>
      </c>
      <c r="D229" s="14">
        <v>0.99808723790342901</v>
      </c>
      <c r="E229" s="14">
        <v>0.99682775507789201</v>
      </c>
      <c r="F229" s="15">
        <v>1.5446655476147898E-5</v>
      </c>
      <c r="G229" s="14">
        <v>1.2954140095089401E-4</v>
      </c>
      <c r="H229" s="1">
        <v>1.8097192099939918</v>
      </c>
      <c r="I229" s="1">
        <f t="shared" si="0"/>
        <v>0.97308120413937194</v>
      </c>
      <c r="J229" s="1">
        <v>0.97308120413937194</v>
      </c>
      <c r="K229" s="1">
        <v>1.0307056602407152</v>
      </c>
      <c r="L229" s="1">
        <v>1.8097192099939918</v>
      </c>
      <c r="M229" s="1">
        <v>1.6977690034626078</v>
      </c>
      <c r="N229" s="1" t="s">
        <v>763</v>
      </c>
      <c r="O229" s="1" t="s">
        <v>764</v>
      </c>
      <c r="P229" s="1" t="s">
        <v>31</v>
      </c>
      <c r="Q229" s="1" t="s">
        <v>57</v>
      </c>
      <c r="R229" s="1" t="s">
        <v>33</v>
      </c>
      <c r="S229" s="1" t="s">
        <v>34</v>
      </c>
      <c r="T229" s="1">
        <v>32260.161476775</v>
      </c>
      <c r="U229" s="1">
        <v>29394.6669365608</v>
      </c>
      <c r="V229" s="1">
        <v>26053.006361090698</v>
      </c>
      <c r="W229" s="1">
        <v>32125.829707715799</v>
      </c>
      <c r="X229" s="1">
        <v>29958.41612053557</v>
      </c>
      <c r="Y229" s="1">
        <v>30200.591580880799</v>
      </c>
      <c r="Z229" s="1">
        <v>31394.007348848801</v>
      </c>
      <c r="AA229" s="1">
        <v>30287.829073090401</v>
      </c>
      <c r="AB229" s="1">
        <v>24725.458527896499</v>
      </c>
      <c r="AC229" s="1">
        <v>29151.971632679124</v>
      </c>
      <c r="AD229" s="1">
        <v>31443.5029031544</v>
      </c>
      <c r="AE229" s="1">
        <v>28309.320934669398</v>
      </c>
      <c r="AF229" s="1">
        <v>29987.724865876298</v>
      </c>
      <c r="AG229" s="1">
        <v>33772.6875654307</v>
      </c>
      <c r="AH229" s="1">
        <v>30878.309067282702</v>
      </c>
      <c r="AI229" s="1">
        <v>50581.327767313902</v>
      </c>
      <c r="AJ229" s="1">
        <v>43972.6488290833</v>
      </c>
      <c r="AK229" s="1">
        <v>63481.173954222897</v>
      </c>
      <c r="AL229" s="1">
        <v>58830.134066687497</v>
      </c>
      <c r="AM229" s="1">
        <v>54216.321154326899</v>
      </c>
      <c r="AN229" s="1">
        <v>51846.157381514597</v>
      </c>
      <c r="AO229" s="1">
        <v>43599.386809583702</v>
      </c>
      <c r="AP229" s="1">
        <v>57465.0050226768</v>
      </c>
      <c r="AQ229" s="1">
        <v>50539.331915344097</v>
      </c>
      <c r="AR229" s="1">
        <v>50862.470282279799</v>
      </c>
    </row>
    <row r="230" spans="1:44" ht="14.25" customHeight="1" x14ac:dyDescent="0.3"/>
    <row r="231" spans="1:44" ht="14.25" customHeight="1" x14ac:dyDescent="0.3"/>
    <row r="232" spans="1:44" ht="14.25" customHeight="1" x14ac:dyDescent="0.3"/>
    <row r="233" spans="1:44" ht="14.25" customHeight="1" x14ac:dyDescent="0.3"/>
    <row r="234" spans="1:44" ht="14.25" customHeight="1" x14ac:dyDescent="0.3"/>
    <row r="235" spans="1:44" ht="14.25" customHeight="1" x14ac:dyDescent="0.3"/>
    <row r="236" spans="1:44" ht="14.25" customHeight="1" x14ac:dyDescent="0.3"/>
    <row r="237" spans="1:44" ht="14.25" customHeight="1" x14ac:dyDescent="0.3"/>
    <row r="238" spans="1:44" ht="14.25" customHeight="1" x14ac:dyDescent="0.3"/>
    <row r="239" spans="1:44" ht="14.25" customHeight="1" x14ac:dyDescent="0.3"/>
    <row r="240" spans="1:44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</sheetData>
  <mergeCells count="5">
    <mergeCell ref="T4:X4"/>
    <mergeCell ref="Y4:AC4"/>
    <mergeCell ref="AD4:AH4"/>
    <mergeCell ref="AI4:AM4"/>
    <mergeCell ref="AN4:AR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Increased Func. + Localiz. CA6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2021-03-21T22:53:13Z</dcterms:created>
  <dcterms:modified xsi:type="dcterms:W3CDTF">2021-04-22T00:38:56Z</dcterms:modified>
</cp:coreProperties>
</file>