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85538ec6fd7c3c1a/Documents/Mokalled Lab/Lab Publications/dgRNP resource paper/"/>
    </mc:Choice>
  </mc:AlternateContent>
  <xr:revisionPtr revIDLastSave="158" documentId="8_{D9606AAA-1709-4D54-858E-E67A65EA3003}" xr6:coauthVersionLast="46" xr6:coauthVersionMax="46" xr10:uidLastSave="{47B9AF9D-7DFF-4944-97CC-F5B8B92DFE4C}"/>
  <bookViews>
    <workbookView xWindow="-120" yWindow="-120" windowWidth="29040" windowHeight="15840" xr2:uid="{00000000-000D-0000-FFFF-FFFF00000000}"/>
  </bookViews>
  <sheets>
    <sheet name="junbb_1" sheetId="8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5" i="8" l="1"/>
  <c r="K116" i="8"/>
  <c r="K117" i="8"/>
  <c r="K118" i="8"/>
  <c r="K119" i="8"/>
  <c r="K120" i="8"/>
  <c r="K121" i="8"/>
  <c r="K122" i="8"/>
  <c r="K123" i="8"/>
  <c r="K124" i="8"/>
  <c r="K125" i="8"/>
  <c r="K126" i="8"/>
  <c r="K114" i="8"/>
  <c r="K99" i="8"/>
  <c r="K100" i="8"/>
  <c r="K101" i="8"/>
  <c r="K102" i="8"/>
  <c r="K103" i="8"/>
  <c r="K104" i="8"/>
  <c r="K105" i="8"/>
  <c r="K106" i="8"/>
  <c r="K107" i="8"/>
  <c r="K108" i="8"/>
  <c r="K109" i="8"/>
  <c r="K98" i="8"/>
  <c r="K84" i="8"/>
  <c r="K85" i="8"/>
  <c r="K86" i="8"/>
  <c r="K87" i="8"/>
  <c r="K88" i="8"/>
  <c r="K89" i="8"/>
  <c r="K90" i="8"/>
  <c r="K91" i="8"/>
  <c r="K92" i="8"/>
  <c r="K93" i="8"/>
  <c r="K94" i="8"/>
  <c r="K95" i="8"/>
  <c r="K83" i="8"/>
  <c r="K69" i="8"/>
  <c r="K70" i="8"/>
  <c r="K71" i="8"/>
  <c r="K72" i="8"/>
  <c r="K73" i="8"/>
  <c r="K74" i="8"/>
  <c r="K75" i="8"/>
  <c r="K76" i="8"/>
  <c r="K77" i="8"/>
  <c r="K78" i="8"/>
  <c r="K79" i="8"/>
  <c r="K80" i="8"/>
  <c r="K68" i="8"/>
  <c r="K54" i="8"/>
  <c r="K55" i="8"/>
  <c r="K56" i="8"/>
  <c r="K57" i="8"/>
  <c r="K58" i="8"/>
  <c r="K59" i="8"/>
  <c r="K60" i="8"/>
  <c r="K61" i="8"/>
  <c r="K62" i="8"/>
  <c r="K63" i="8"/>
  <c r="K64" i="8"/>
  <c r="K65" i="8"/>
  <c r="K53" i="8"/>
  <c r="K39" i="8"/>
  <c r="K40" i="8"/>
  <c r="K41" i="8"/>
  <c r="K42" i="8"/>
  <c r="K43" i="8"/>
  <c r="K44" i="8"/>
  <c r="K45" i="8"/>
  <c r="K46" i="8"/>
  <c r="K47" i="8"/>
  <c r="K48" i="8"/>
  <c r="K49" i="8"/>
  <c r="K50" i="8"/>
  <c r="K38" i="8"/>
  <c r="K24" i="8"/>
  <c r="K25" i="8"/>
  <c r="K26" i="8"/>
  <c r="K27" i="8"/>
  <c r="K28" i="8"/>
  <c r="K29" i="8"/>
  <c r="K30" i="8"/>
  <c r="K31" i="8"/>
  <c r="K32" i="8"/>
  <c r="K33" i="8"/>
  <c r="K34" i="8"/>
  <c r="K35" i="8"/>
  <c r="K23" i="8"/>
  <c r="K9" i="8"/>
  <c r="K10" i="8"/>
  <c r="K11" i="8"/>
  <c r="K12" i="8"/>
  <c r="K13" i="8"/>
  <c r="K14" i="8"/>
  <c r="K15" i="8"/>
  <c r="K16" i="8"/>
  <c r="K17" i="8"/>
  <c r="K18" i="8"/>
  <c r="K19" i="8"/>
  <c r="K20" i="8"/>
  <c r="K8" i="8"/>
</calcChain>
</file>

<file path=xl/sharedStrings.xml><?xml version="1.0" encoding="utf-8"?>
<sst xmlns="http://schemas.openxmlformats.org/spreadsheetml/2006/main" count="118" uniqueCount="111">
  <si>
    <t>CTGGTGGGTGGACAGAGAGCGAGGCGTCTTTCAGTTCTCCTCCAAACACAAGGAGACACTCGCCAGCCGAGTGGGGCCAGCAAAAGGGCAACCGCAAGAGAATGACCTACCAAAAGATGGCAAGAGCCCTCCGCAACTACGGCAAGACCGG , 17</t>
  </si>
  <si>
    <t>WT reference sequence:</t>
  </si>
  <si>
    <t>Sequence</t>
  </si>
  <si>
    <t>Read Count</t>
  </si>
  <si>
    <t>Read %</t>
  </si>
  <si>
    <t>INJECTED #1</t>
  </si>
  <si>
    <t>INJECTED #2</t>
  </si>
  <si>
    <t>INJECTED #3</t>
  </si>
  <si>
    <t>INJECTED #4</t>
  </si>
  <si>
    <t>INJECTED #5</t>
  </si>
  <si>
    <t>INJECTED #6</t>
  </si>
  <si>
    <t>INJECTED #7</t>
  </si>
  <si>
    <t>INJECTED #8</t>
  </si>
  <si>
    <t>CTCGGACGGTTTTACAGGTGGACACAGAACTGTCAGGCTCGCCAGCTGAACCACCGGTTTTCCAACTCTATGAGTACAAAAATGGAGCAGCCGTTTTACCACGACGACTCGTTTCTGTTGGGTTACGGTCACAACGGCTCTACACGACTACAAACTCCAGAAACCGGGCATGAACTTAAACGTGACCGAGCCGCCCTATCGGAGCCTCAAATCGG , 542</t>
  </si>
  <si>
    <t>CTCGGACGGTTTTACAGGTGGACGCTGAACTGTCAGGCTCGCCAGCTGAACCACCGGTTTTCAAACTCTATGAGTACAAAAATGGAGCAGCCGTTTTACCACGACGACTCGTTTCTGTTGGGTTACGGTCACAACGCGGCTCTACACGACTACAAACTCCAGAAACCGGGCATGAACTTGAACGTGACCGAGCCGCCCTATCGGAGCCTCAAATCGG , 442</t>
  </si>
  <si>
    <t>CTCGGACGGTTTTACAGGTGGACACAGAACTGTCAGGCTCGCCAGCTGAACCACCGGTTTTCCAACTCTATGAGTACAAAAATGGAGCAGCCGTTTTACCACGACGACTCGTTTCTGTTGGGTTACGGTCACAACGCGGCTCTACACGACTACAAACTCCAGAAACCGGGCATGAACTTAAACGTGACCGAGCCGCCCTATCGGAGCCTCAAATCGG , 395</t>
  </si>
  <si>
    <t>CTCGGACGGTTTTACAGGTGGACACAGAACTGTCAGGCTCGCCAGCTGAACCACCGGTTTTCCAACTCTATGAGTACAAAAATGGAGCAGCCGTTTTACCACGACGACTCGTTTCTGTTGGGTTACGGTCACGCGGCTCTACACGACTACAAACTCCAGAAACCGGGCATGAACTTAAACGTGACCGAGCCGCCCTATCGGAGCCTCAAATCGG , 220</t>
  </si>
  <si>
    <t>CTCGGACGGTTTTACAGGTGGACGCTGAACTGTCAGGCTCGCCAGCTGAACCACCGGTTTTCAAACTCTATGAGTACAAAAATGGAGCAGCCGTTTTACCACGACGACTCGTTTCTGTTGGGTTACGGTCACGCGGCTCTACACGACTACAAACTCCAGAAACCGGGCATGAACTTGAACGTGACCGAGCCGCCCTATCGGAGCCTCAAATCGG , 150</t>
  </si>
  <si>
    <t>CTCGGACGGTTTTACAGGTGGACGCTGAACTGTCAGGCTCGCCAGCTGAACCACCGGTTTTCAAACTCTATGAGTACAAAAATGGAGCAGCCGTTTTACCACGACGACTCGTTTCTGTTGGGTTACGCGGCTCTACACGACTACAAACTCCAGAAACCGGGCATGAACTTGAACGTGACCGAGCCGCCCTATCGGAGCCTCAAATCGG , 146</t>
  </si>
  <si>
    <t>CTCGGACGGTTTTACAGGTGGACGCTGAACTGTCAGGCTCGCCAGCTGAACCACCGGTTTTCAAACTCTATGAGTACAAAAATGGAGCAGCCGTTTTACCACGACGACTCGTTTCTGCGGCTCTACACGACTACAAACTCCAGAAACCGGGCATGAACTTGAACGTGACCGAGCCGCCCTATCGGAGCCTCAAATCGG , 109</t>
  </si>
  <si>
    <t>CTCGGACGGTTTTACAGGTGGACGCTGAACTGTCAGGCTCGCCAGCTGAACCACCGGTTTTCAAACTCTATGAGTACAAAAATGGAGCAGCCGTTTTACCACGACGACTCGTTTCTGTTGGGTTACGGTCACAACGACGCGGCTCTACACGACTACAAACTCCAGAAACCGGGCATGAACTTGAACGTGACCGAGCCGCCCTATCGGAGCCTCAAATCGG , 92</t>
  </si>
  <si>
    <t>CTCGGACGGTTTTACAGGTGGACACAGAACTGTCAGGCTCGCCAGCTGAACCACCGGTTTTCCAACTCTATGAGTACAAAAATGGAGCAGCCGTTTTACCACGACGACTCGTTTCTGTTGGGTTACGCGGCTCTACACGACTACAAACTCCAGAAACCGGGCATGAACTTAAACGTGACCGAGCCGCCCTATCGGAGCCTCAAATCGG , 91</t>
  </si>
  <si>
    <t>CTCGGACGGTTTTACAGGTGGACGCTGAACTGTCAGGCTCGCCAGCTGAACCACCGGTTTTCAAACTCTATGAGTACAAAAATGGAGCAGCCGTTTTACCACGACGACTCGTTTCTGTTGGGTTACGGCTCTACACGACTACAAACTCCAGAAACCGGGCATGAACTTGAACGTGACCGAGCCGCCCTATCGGAGCCTCAAATCGG , 89</t>
  </si>
  <si>
    <t>CTCGGACGGTTTTACAGGTGGACGCTGAACTGTCAGGCTCGCCAGCTGAACCACCGGTTTTCAAACTCTATGAGTACAAAAATGGAGCAGCCGTTTTACCACGACGACTCGTTTCTGTTGGGTTACGGTCACAACTCGGTCTACAAACTCCAGAAACCGGGCATGAACTTGAACGTGACCGAGCCGCCCTATCGGAGCCTCAAATCGG , 66</t>
  </si>
  <si>
    <t>CTCGGACGGTTTTACAGGTGGACACAGAACTGTCAGGCTCGCCAGCTGAACCACCGGTTTTCCAACTCTATGAGTACAAAAATGGAGCAGCCGTTTTACCACGACGACTCGTTTCTGTTGGGTTACGGTCACAACGACGCGGCTCTACACGACTACAAACTCCAGAAACCGGGCATGAACTTAAACGTGACCGAGCCGCCCTATCGGAGCCTCAAATCGG , 64</t>
  </si>
  <si>
    <t>CTCGGACGGTTTTACAGGTGGACACAGAACTGTCAGGCTCGCCAGCTGAACCACCGGTTTTCCAACTCTATGAGTACAAAAATGGAGCAGCCGTTTTACCACGACGACTCGTTTCTGTTGGGTTACGGTCACAACGCGGCTCTACACGACTACAAACTCCAGAAACCGGGCATGAACTTAAACGTGACCGAGCCGCCCTATCGGAGCCTCAAATCGG , 632</t>
  </si>
  <si>
    <t>CTCGGACGGTTTTACAGGTGGACACCGAACTGTCAGGCTCGCCAGCTGAACCACCGGTTTTCCAACTCTATGAGTACAAAAATGGAGCAGCCGTTTTACCACGACGACTCGTTTCTGTTGGGTTACGGTCACAACGGTCACTCGTGACCGAGCCGCCCTATCGGAACCTCAAATCGG , 469</t>
  </si>
  <si>
    <t>CTCGGACGGTTTTACAGGTGGACACCGAACTGTCAGGCTCGCCAGCTGAACCACCGGTTTTCCAACTCTATGAGTACAAAAATGGAGCAGCCGTTTTACCACGACGACTCGTTTCTGTTGGGTTACGGCTCTACACGACTACAAACTCCAGAAACCGGGCATGAACTTGAACGTGACCGAGCCGCCCTATCGGAACCTCAAATCGG , 381</t>
  </si>
  <si>
    <t>CTCGGACGGTTTTACAGGTGGACACCGAACTGTCAGGCTCGCCAGCTGAACCACCGGTTTTCCAACTCTATGAGTACAAAAATGGAGCAGCCGTTTTACCACGACGACTCGTTTCTGTTGGGTTACGCGGCTCTACACGACTACAAACTCCAGAAACCGGGCATGAACTTGAACGTGACCGAGCCGCCCTATCGGAACCTCAAATCGG , 309</t>
  </si>
  <si>
    <t>CTCGGACGGTTTTACAGGTGGACACCGAACTGTCAGGCTCGCCAGCTGAACCACCGGTTTTCCAACTCTATGAGTACAAAAATGGAGCAGCCGTTTTACCACGACGACTCGTTTCTGTTGGGTTACGGTCACAACGCGGCTCTACACGACTACAAACTCCAGAAACCGGGCATGAACTTGAACGTGACCGAGCCGCCCTATCGGAACCTCAAATCGG , 266</t>
  </si>
  <si>
    <t>CTCGGACGGTTTTACAGGTGGACACAGAACTGTCAGGCTCGCCAGCTGAACCACCGGTTTTCCAACTCTATGAGTACAAAAATGGAGCAGCCGTTTTACCACGACGACTCGTTTCTGTTGGGTTACGGTCAGCCGTAACCCAACAGCGGCTCTACACGACTACAAACTCCAGAAACCGGGCATGAACTTAAACGTGACCGAGCCGCCCTATCGGAGCCTCAAATCGG , 173</t>
  </si>
  <si>
    <t>CTCGGACGGTTTTACAGGTGGACACAGAACTGTCAGGCTCGCCAGCTGAACCACCGGTTTTCCAACTCTATGAGTACAAAAATGGAGCAGCCGTTTTACCACGACGACTCGTTTCTGTTGGGTTACGGTCACAACCCGCGGCTCTACACGACTACAAACTCCAGAAACCGGGCATGAACTTAAACGTGACCGAGCCGCCCTATCGGAGCCTCAAATCGG , 166</t>
  </si>
  <si>
    <t>CTCGGACGGTTTTACAGGTGGACACAGAACTGTCAGGCTCGCCAGCTGAACCACCGGTTTTCCAACTCTATGAGTACAAAAATGGAGCAGCCGTTTTACCACGACGACTCGTTTCTGTTGGGTTACGGTCACGCGGCTCTACACGACTACAAACTCCAGAAACCGGGCATGAACTTAAACGTGACCGAGCCGCCCTATCGGAGCCTCAAATCGG , 148</t>
  </si>
  <si>
    <t>CTCGGACGGTTTTACAGGTGGACGCTGAACTGTCAGGCTCGCCAGCTGAACCACCGGTTTTCAAACTCTATGAGTACAAAAATGGAGCAGCCGTTTTACCACGACGACTCGTTTCTGTTGGGTTACGGACGCGGCTCTACACGACTACAAACTCCAGAAACCGGGCATGAACTTGAACGTGACCGAGCCGCCCTATCGGAGCCTCAAATCGG , 139</t>
  </si>
  <si>
    <t>CTCGGACGGTTTTACAGGTGGACACAGAACTGTCAGGCTCGCCAGCTGAACCACCGGTTTTCCAACTCTATGAGTACAAAAATGGAGCAGCCGTTTTACCACGACGACTCGTTTCTGTTGGGTTACGGTCACAACGCATCTACACGACTACAAACTCCAGAAACCGGGCATGAACTTAAACGTGACCGAGCCGCCCTATCGGAGCCTCAAATCGG , 130</t>
  </si>
  <si>
    <t>CTCGGACGGTTTTACAGGTGGACGCTGAACTGTCAGGCTCGCCAGCTGAACCACCGGTTTTCAAACTCTATGAGTACAAAAATGGAGCAGCCGTTTTACCACGACGACTCGTTTCTGTTGGGTTACGGTCACGCGGCTCTACACGACTACAAACTCCAGAAACCGGGCATGAACTTGAACGTGACCGAGCCGCCCTATCGGAGCCTCAAATCGG , 104</t>
  </si>
  <si>
    <t>CTCGGACGGTTTTACAGGTGGACGCTGAACTGTCAGGCTCGCCAGCTGAACCACCGGTTTTCAAACTCTATGAGTACAAAAATGGAGCAGCCGTTTTACCACGACGACTCGTTTCTGTCTCGTTTCGACGACTCGCGGCTCTACACGACTACAAACTCCAGAAACCGGGCATGAACTTGAACGTGACCGAGCCGCCCTATCGGAGCCTCAAATCGG , 79</t>
  </si>
  <si>
    <t>CTCGGACGGTTTTACAGGTGGACACAGAACTGTCAGGCTCGCCAGCTGAACCACCGGTTTTCCAACTCTATGAGTACAAAAATGGAGCAGCCGTTTTACCACGACGACTCGTTTCTGTTGGGTTACGGTCACAACGCGGCTCTACACGACTACAAACTCCAGAAACCGGGCATGAACTTAAACGTGACCGAGCCGCCCTATCGGAGCCTCAAATCGG , 706</t>
  </si>
  <si>
    <t>CTCGGACGGTTTTACAGGTGGACACCGAACTGTCAGGCTCGCCAGCTGAACCACCGGTTTTCCAACTCTATGAGTACAAAAATGGAGCAGCCGTTTTACCACGACGACTCGTTTCTGTTGGGTTACGGTCACAACGCGGCTCTACACGACTACAAACTCCAGAAACCGGGCATGAACTTGAACGTGACCGAGCCGCCCTATCGGAACCTCAAATCGG , 350</t>
  </si>
  <si>
    <t>CTCGGACGGTTTTACAGGTGGACACAGAACTGTCAGGCTCGCCAGCTGAACCACCGGTTTTCCAACTCTATGAGTACAAAAATGGAGCAGCCGTTTTACCACGACGACTCGTTTCTGTTGGGTTACGGTCACGCGGCTCTACACGACTACAAACTCCAGAAACCGGGCATGAACTTAAACGTGACCGAGCCGCCCTATCGGAGCCTCAAATCGG , 297</t>
  </si>
  <si>
    <t>CTCGGACGGTTTTACAGGTGGACACAGAACTGTCAGGCTCGCCAGCTGAACCACCGGTTTTCCAACTCTATGAGTACAAAAATGGAGCAGCCGTTTTACCACGACGACTCGTTTCTGTTGGGTTACGGTCACTTACACGACTACAAACTCCAGAAACCGGGCATGAACTTAAACGTGACCGAGCCGCCCTATCGGAGCCTCAAATCGG , 248</t>
  </si>
  <si>
    <t>CTCGGACGGTTTTACAGGTGGACACCGAACTGTCAGGCTCGCCAGCTGAACCACCGGTTTTCCAACTCTATGAGTACAAAAATGGAGCAGCCGTTTTACCACGACGACTCGTTTCTGTTGGGTTACGGTCACGTTCAAGGCTCTACACGACTACAAACTCCAGAAACCGGGCATGAACTTGAACGTGACCGAGCCGCCCTATCGGAACCTCAAATCGG , 212</t>
  </si>
  <si>
    <t>CTCGGACGGTTTTACAGGTGGACACAGAACTGTCAGGCTCGCCAGCTGAACCACCGGTTTTCCAACTCTATGAGTACAAAAATGGAGCAGCCGTTTTACCACGACGACTCGTTTCTGTTGGGTTACGGTCACAACGGCTCTACACGACTACAAACTCCAGAAACCGGGCATGAACTTAAACGTGACTCCAGAAACCGGGCATGAACTTAAACGTGACCGAGCCGCCCTATCGGAGCCTCAAATCGG , 178</t>
  </si>
  <si>
    <t>CTCGGACGGTTTTACAGGTGGACACCGAACTGTCAGGCTCGCCAGCTGAACCACCGGTTTTCCAACTCTATGAGTACAAAAATGGAGCAGCCGTTTTACCACGACGACTCGTTTCTGTTGGGTTACGGTCACGCGGCTCTACACGACTACAAACTCCAGAAACCGGGCATGAACTTGAACGTGACCGAGCCGCCCTATCGGAACCTCAAATCGG , 147</t>
  </si>
  <si>
    <t>CTCGGACGGTTTTACAGGTGGACACAGAACTGTCAGGCTCGCCAGCTGAACCACCGGTTTTCCAACTCTATGAGTACAAAAATGGAGCAGCCGTTTTACCACGACGACTCGTTTCTGTTGGGTTACGGTCACGGCTCTACACGACTACAAACTCCAGAAACCGGGCATGAACTTAAACGTGACCGAGCCGCCCTATCGGAGCCTCAAATCGG , 138</t>
  </si>
  <si>
    <t>CTCGGACGGTTTTACAGGTGGACACAGAACTGTCAGGCTCGCCAGCTGAACCACCGGTTTTCCAACTCTATGAGTACAAAAATGGAGCAGCCGTTTTACCACGACGACTCGTTTCTGTTGGGTTACGCGGCTCTACACGACTACAAACTCCAGAAACCGGGCATGAACTTAAACGTGACCGAGCCGCCCTATCGGAGCCTCAAATCGG , 113</t>
  </si>
  <si>
    <t>CTCGGACGGTTTTACAGGTGGACACAGAACTGTCAGGCTCGCCAGCTGAACCACCGGTTTTCCAACTCTATGAGTACAAAAATGGAGCAGCCGTTTTACCACGACGACTCGTTTCTGTTGGGTTACGGTCACGGTTACGCGGCTCTACACGACTACAAACTCCAGAAACCGGGCATGAACTTAAACGTGACCGAGCCGCCCTATCGGAGCCTCAAATCGG , 99</t>
  </si>
  <si>
    <t>CTCGGACGGTTTTACAGGTGGACACAGAACTGTCAGGCTCGCCAGCTGAACCACCGGTTTTCCAACTCTATGAGTACAAAAATGGAGCAGCCGTTTTACCACGACGACTCGTTTCTGTTGGGTTACGGTCACAACCGGGCATGAACTTAAACGTGACCGAGCCGCCCTATCGGAGCCTCAAATCGG , 79</t>
  </si>
  <si>
    <t>CTCGGACGGTTTTACAGGTGGACACAGAACTGTCAGGCTCGCCAGCTGAACCACCGGTTTTCCAACTCTATGAGTACAAAAATGGAGCAGCCGTTTTACCACGACGACTCGTTTCTGTTGGGTTACGGTCACAACTTAAACGTGACCGAGCCGCCCTATCGGAGCCTCAAATCGG , 68</t>
  </si>
  <si>
    <t>CTCGGACGGTTTTACAGGTGGACGCTGAACTGTCAGGCTCGCCAGCTGAACCACCGGTTTTCAAACTCTATGAGTACAAAAATGGAGCAGCCGTTTTACCACGACGACTCGTTTCTGTTGGGTTACGGTCACAACGAGCGGTTCACCGCTGCGCTACTCGGCTCTACACGACTACAAACTCCAGAAACCGGGCATGAACTTGAACGTGACCGAGCCGCCCTATCGGAGCCTCAAATCGG , 541</t>
  </si>
  <si>
    <t>CTCGGACGGTTTTACAGGTGGACACAGAACTGTCAGGCTCGCCAGCTGAACCACCGGTTTTCCAACTCTATGAGTACAAAAATGGAGCAGCCGTTTTACCACGACGACTCGTTTCTGTTGGGTTACGGTCACGCGGCTCTACACGACTACAAACTCCAGAAACCGGGCATGAACTTAAACGTGACCGAGCCGCCCTATCGGAGCCTCAAATCGG , 491</t>
  </si>
  <si>
    <t>CTCGGACGGTTTTACAGGTGGACACAGAACTGTCAGGCTCGCCAGCTGAACCACCGGTTTTCCAACTCTATGAGTACAAAAATGGAGCAGCCGTTTTACCACGACGACTCGTTTCTGTTGGGTTACGGTCACAACGGTCACGCGGCTCTACACGACTACAAACTCCAGAAACCGGGCATGAACTTAAACGTGACCGAGCCGCCCTATCGGAGCCTCAAATCGG , 415</t>
  </si>
  <si>
    <t>CTCGGACGGTTTTACAGGTGGACACAGAACTGTCAGGCTCGCCAGCTGAACCACCGGTTTTCCAACTCTATGAGTACAAAAATGGAGCAGCCGTTTTACCACGACGACTCGTTTCTGTTGGGTTACGCGGCTCTACACGACTACAAACTCCAGAAACCGGGCATGAACTTAAACGTGACCGAGCCGCCCTATCGGAGCCTCAAATCGG , 364</t>
  </si>
  <si>
    <t>CTCGGACGGTTTTACAGGTGGACGCTGAACTGTCAGGCTCGCCAGCTGAACCACCGGTTTTCAAACTCTATGAGTACAAAAATGGAGCAGCCGTTTTACCACGACGACTCGTTTCTGTTGGGTTACGGTCACACGACTACAAACTCCAGAAACCGGGCATGAACTTGAACGTGACCGAGCCGCCCTATCGGAGCCTCAAATCGG , 327</t>
  </si>
  <si>
    <t>CTCGGACGGTTTTACAGGTGGACGCTGAACTGTCAGGCTCGCCAGCTGAACCACCGGTTTTCAAACTCTATGAGTACAAAAATGGAGCAGCCGTTTTACCACGACGACTCGTTTCTGTTGGGTTACGGTCACAACGCGGCTCTACACGACTACAAACTCCAGAAACCGGGCATGAACTTGAACGTGACCGAGCCGCCCTATCGGAGCCTCAAATCGG , 274</t>
  </si>
  <si>
    <t>CTCGGACGGTTTTACAGGTGGACACAGAACTGTCAGGCTCGCCAGCTGAACCACCGGTTTTCCAACTCTATGAGTACAAAAATGGAGCAGCCGTTTTACCACGACGACTCGTTTCTGTTGGGTTACGGTCACAACGCGGCTCTACACGACTACAAACTCCAGAAACCGGGCATGAACTTAAACGTGACCGAGCCGCCCTATCGGAGCCTCAAATCGG , 261</t>
  </si>
  <si>
    <t>CTCGGACGGTTTTACAGGTGGACGCTGAACTGTCAGGCTCGCCAGCTGAACCACCGGTTTTCAAACTCTATGAGTACAAAAATGGAGCAGCCGTTTTACCACGACGACTCGTTTCTGTTGGGTTACGGTCGCGGCTCTACACGACTACAAACTCCAGAAACCGGGCATGAACTTGAACGTGACCGAGCCGCCCTATCGGAGCCTCAAATCGG , 179</t>
  </si>
  <si>
    <t>CTCGGACGGTTTTACAGGTGGACGCTGAACTGTCAGGCTCGCCAGCTGAACCACCGGTTTTCAAACTCTATGAGTACAAAAATGGAGCAGCCGTTTTACCACGACGACTCGTTTCTGTTGGGTTACGGTCACGCGGCTCTACACGACTACAAACTCCAGAAACCGGGCATGAACTTGAACGTGACCGAGCCGCCCTATCGGAGCCTCAAATCGG , 100</t>
  </si>
  <si>
    <t>CTCGGACGGTTTTACAGGTGGACACAGAACTGTCAGGCTCGCCAGCTGAACCACCGGTTTTCCAACTCTATGAGTACAAAAATGGAGCAGCCGTTTTACCACGACGACTCGTTTCTGTTGGGTTCTGTTGGGTTCTACGCGGCTCTACACGACTACAAACTCCAGAAACCGGGCATGAACTTAAACGTGACCGAGCCGCCCTATCGGAGCCTCAAATCGG , 96</t>
  </si>
  <si>
    <t>CTCGGACGGTTTTACAGGTGGACGCTGAACTGTCAGGCTCGCCAGCTGAACCACCGGTTTTCAAACTCTATGAGTACAAAAATGGAGCAGCCGTTTTACCACGACGACTCGTTTCTGTTGGGTTACGGTCACAACGGACGCGGCTCTACACGACTACAAACTCCAGAAACCGGGCATGAACTTGAACGTGACCGAGCCGCCCTATCGGAGCCTCAAATCGG , 95</t>
  </si>
  <si>
    <t>CTCGGACGGTTTTACAGGTGGACACAGAACTGTCAGGCTCGCCAGCTGAACCACCGGTTTTCCAACTCTATGAGTACAAAAATGGAGCAGCCGTTTTACCACGACGACTCCTTTCTGTTGGGTTACGGCTCTACACGACTACAAACTCCAGAAACCGGGCATGAACTTAAACGTGACCGAGCCGCCCTATCGGAGCCTCAAATCGG , 65</t>
  </si>
  <si>
    <t>CTCGGACGGTTTTACAGGTGGACACAGAACTGTCAGGCTCGCCAGCTGAACCACCGGTTTTCCAACTCTATGAGTACAAAAATGGAGCAGCCGTTTTACCACGACGACTCGTTTCTGTTGGGTTACGGTCACAACGACGCGGCTCTACACGACTACAAACTCCAGAAACCGGGCATGAACTTAAACGTGACCGAGCCGCCCTATCGGAGCCTCAAATCGG , WT</t>
  </si>
  <si>
    <t>CTCGGACGGTTTTACAGGTGGACACCGAACTGTCAGGCTCGCCAGCTGAACCACCGGTTTTCCAACTCTATGAGTACAAAAATGGAGCAGCCGTTTTACCACGACGACTCGTTTCTGTTGGGTTACGCGGCTCTACACGACTACAAACTCCAGAAACCGGGCATGAACTTGAACGTGACCGAGCCGCCCTATCGGAACCTCAAATCGG , 1014</t>
  </si>
  <si>
    <t>CTCGGACGGTTTTACAGGTGGACACCGAACTGTCAGGCTCGCCAGCTGAACCACCGGTTTTCCAACTCTATGAGTACAAAAATGGAGCAGCCGTTTTACCACGACGACTCGTTTCTGTTGGGTTACGGTCACAACGTAACTGATGGTGGTGGACGACTACACGACTACAAACTCCAGAAACCGGGCATGAACTTGAACGTGACCGAGCCGCCCTATCGGAACCTCAAATCGG , 945</t>
  </si>
  <si>
    <t>CTCGGACGGTTTTACAGGTGGACACCGAACTGTCAGGCTCGCCAGCTGAACCACCGGTTTTCCAACTCTATGAGTACAAAAATGGAGCAGCCGTTTTACCACGACGACTCGTTTCTGTTGGGTTACGGTCACAACGCGGCTCTACACGACTACGCGGCTCTACACGACTACAAACTCCAGAAACCGGGCATGAACTTGAACGTGACCGAGCCGCCCTATCGGAACCTCAAATCGG , 446</t>
  </si>
  <si>
    <t>CTCGGACGGTTTTACAGGTGGACACCGAACTGTCAGGCTCGCCAGCTGAACCACCGGTTTTCCAACTCTATGAGTACAAAAATGGAGCAGCCGTTTTACCACGACGACTCGTTTCTGTTGGGTTACGGTCACAACAGAAACGCGGCTCTACACGACTACAAACTCCAGAAACCGGGCATGAACTTGAACGTGACCGAGCCGCCCTATCGGAACCTCAAATCGG , 291</t>
  </si>
  <si>
    <t>CTCGGACGGTTTTACAGGTGGACACCGAACTGTCAGGCTCGCCAGCTGAACCACCGGTTTTCCAACTCTATGAGTACAAAAATGGAGCAGCCGTTTTACCACGACGACTCGTTTCTGTCGGAACCTCAAATCGG , 270</t>
  </si>
  <si>
    <t>CTCGGACGGTTTTACAGGTGGACACCGAACTGTCAGGCTCGCCAGCTGAACCACCGGTTTTCCAACTCTATGAGTACAAAAATGGAGCAGCCGTTTTACCACGACGACTCGTTTCTGTTGGGTTACGGTCACAACAGACTTACGGTCAACACGACTACAAACTCCAGAAACCGGGCATGAACTTGAACGTGACCGAGCCGCCCTATCGGAACCTCAAATCGG , 228</t>
  </si>
  <si>
    <t>CTCGGACGGTTTTACAGGTGGACACCGAACTGTCAGGCTCGCCAGCTGAACCACCGGTTTTCCAACTCTATGAGTACAAAAATGGAGCAGCCGTTTTACCACGACTCGTTTCTGTTGGGTTACGGTCACAACACGCGGCTCTACACGACTACAAACTCCAGAAACCGGGCATGAACTTGAACGTGACCGAGCCGCCCTATCGGAACCTCAAATCGG , 219</t>
  </si>
  <si>
    <t>CTCGGACGGTTTTACAGGTGGACACCGAACTGTCAGGCTCGCCAGCTGAACCACCGGTTTTCCAACTCTATGAGTACAAAAATGGAGCAGCCGTTTTACCACGACGACTCGTTTCTGTTGGGTTACGGACTCGTTTCTGTTTGTAGTCGCGGCTCTACACGACTACAAACTCCAGAAACCGGGCATGAACTTGAACGTGACCGAGCCGCCCTATCGGAACCTCAAATCGG , 169</t>
  </si>
  <si>
    <t>CTCGGACGGTTTTACAGGTGGACACCGAACTGTCAGGCTCGCCAGCTGAACCACCGGTTTTCCAACTCTATGAGTACAAAAATGGAGCAGCCGTTTTACCACGACGACTCGTTTCTGTTGGGTTACGGTCACAACGCGGCTCTACACGACTACAAACTCCAGAAACCGGGCATGAACTTGAACGTGACCGAGCCGCCCTATCGGAACCTCAAATCGG , 145</t>
  </si>
  <si>
    <t>CTCGGACGGTTTTACAGGTGGACACCGAACTGTCAGGCTCGCCAGCTGAACCACCGGTTTTCCAACTCTATGAGTACAAAAATGGAGCAGCCGTTTTACCACGACGACTCGTTTCTGTTGGGTTACGGTCACAACGGCTCTACACGACTACAAACTCCAGAAACCGGGCATGAACTTGAACGTGACCGAGCCGCCCTATCGGAACCTCAAATCGG , 141</t>
  </si>
  <si>
    <t>CTCGGACGGTTTTACAGGTGGACACCGAACTGTCAGGCTCGCCAGCTGAACCACCGGTTTTCCAACTCTATGAGTACAAAAATGGAGCAGCCGTTTTACCACGACGACTCGTTTCTGTTGGGTTACGGTCACACACGACTACAAACTCCAGAAACCGGGCATGAACTTGAACGTGACCGAGCCGCCCTATCGGAACCTCAAATCGG , 111</t>
  </si>
  <si>
    <t>CTCGGACGGTTTTACAGGTGGACACCGAACTGTCAGGCTCGCCAGCTGAACCACCGGTTTTCCAACTCTATGAGTACAAAAATGGAGCAGCCGTTTTACCACGACGACTCGTTTCTGTTGGGTTACGGTCACGCGGCTCTACACGACTACAAACTCCAGAAACCGGGCATGAACTTGAACGTGACCGAGCCGCCCTATCGGAACCTCAAATCGG , 72</t>
  </si>
  <si>
    <t>CTCGGACGGTTTTACAGGTGGACGCTGAACTGTCAGGCTCGCCAGCTGAACCACCGGTTTTCAAACTCTATGAGTACAAAAATGGAGCAGCCGTTTTACCACGACGACTCGTTTCTGTTGGGTTACGGTCACACGACTACGCGGCTCTACACGACTACAAACTCCAGAAACCGGGCATGAACTTGAACGTGACCGAGCCGCCCTATCGGAGCCTCAAATCGG , 851</t>
  </si>
  <si>
    <t>CTCGGACGGTTTTACAGGTGGACACAGAACTGTCAGGCTCGCCAGCTGAACCACCGGTTTTCCAACTCTATGAGTACAAAAATGGAGCAGCCGTTTTACCACGACGACTCGTTTCTGTTGGGTTACGGTCACAACACGCGGCTCTACACGACTACAAACTCCAGAAACCGGGCATGAACTTAAACGTGACCGAGCCGCCCTATCGGAGCCTCAAATCGG , 848</t>
  </si>
  <si>
    <t>CTCGGACGGTTTTACAGGTGGACGCTGAACTGTCAGGCTCGCCAGCTGAACCACCGGTTTTCAAACTCTATGAGTACAAAAATGGAGCAGCCGTTTTACCACGACGACTCGTTTCTGTTGGGTTACGGTCACAACTCTACACGACTACAAACTCCAGAAACCGGGCATGAACTTGAACGTGACCGAGCCGCCCTATCGGAGCCTCAAATCGG , 415</t>
  </si>
  <si>
    <t>CTCGGACGGTTTTACAGGTGGACGCTGAACTGTCAGGCTCGCCAGCTGAACCACCGGTTTTCAAACTCTATGAGTACAAAAATGGAGCAGCCGTTTTACCACGACGACTCGTTTCTGTCGTTTCTGTTGTAGTCGCGGCTCTACACGACTACAAACTCCAGAAACCGGGCATGAACTTGAACGTGACCGAGCCGCCCTATCGGAGCCTCAAATCGG , 351</t>
  </si>
  <si>
    <t>CTCGGACGGTTTTACAGGTGGACGCTGAACTGTCAGGCTCGCCAGCTGAACCACCGGTTTTCAAACTCTATGAGTACAAAAATGGAGCAGCCGTTTTACCACGACGACTCGTTTCTGTTGGGTTACGGTCACGCGGCTCTACACGACTACAAACTCCAGAAACCGGGCATGAACTTGAACGTGACCGAGCCGCCCTATCGGAGCCTCAAATCGG , 290</t>
  </si>
  <si>
    <t>CTCGGACGGTTTTACAGGTGGACGCTGAACTGTCAGGCTCGCCAGCTGAACCACCGGTTTTCAAACTCTATGAGTACAAAAATGGAGCAGCCGTTTTACCACGACGACTCGTTTCTGTTGGGTTACGGTCACAACCGTAACCCAACGCGGCTCTACACGACTACAAACTCCAGAAACCGGGCATGAACTTGAACGTGACCGAGCCGCCCTATCGGAGCCTCAAATCGG , 116</t>
  </si>
  <si>
    <t>CTCGGACGGTTTTACAGGTGGACACAGAACTGTCAGGCTCGCCAGCTGAACCACCGGTTTTCCAACTCTATGAGTACAAAAATGGAGCAGCCGTTTTACCACGACGACTCGTTTCTGTTGGGTTACGGTCACGCGGCTCTACACGACTACAAACTCCAGAAACCGGGCATGAACTTAAACGTGACCGAGCCGCCCTATCGGAGCCTCAAATCGG , 103</t>
  </si>
  <si>
    <t>CTCGGACGGTTTTACAGGTGGACACAGAACTGTCAGGCTCGCCAGCTGAACCACCGGTTTTCCAACTCTATGAGTACAAAAATGGAGCAGCCGTTTTACCACGACGACTCGTTTCTGTTGGGTTACGGTCACAACGCGGCTCTACACGACTACAAACTCCAGAAACCGGGCATGAACTTAAACGTGACCGAGCCGCCCTATCGGAGCCTCAAATCGG , 67</t>
  </si>
  <si>
    <t>CTCGGACGGTTTTACAGGTGGACGCTGAACTGTCAGGCTCGCCAGCTGAACCACCGGTTTTCAAACTCTATGAGTACAAAAATGGAGCAGCCGTTTTACCACGACGACTCGTTTCTGTTGGGTTACGGTCACACGCGGCTCTACACGACTACAAACTCCAGAAACCGGGCATGAACTTGAACGTGACCGAGCCGCCCTATCGGAGCCTCAAATCGG , 66</t>
  </si>
  <si>
    <t>CTCGGACGGTTTTACAGGTGGACGCTGAACTGTCAGGCTCGCCAGCTGAACCACCGGTTTTCAAACTCTATGAGTACAAAAATGGAGCAGCCGTTTTACCACGACGACTCGTTTCTGTTGGGTTACGGTCACAACACGCGGCTCTACACGACTACAAACTCCAGAAACCGGGCATGAACTTAAACGTGACCGAGCCGCCCTATCGGAGCCTCAAATCGG , 58</t>
  </si>
  <si>
    <t>CTCGGACGGTTTTACAGGTGGACACAGAACTGTCAGGCTCGCCAGCTGAACCACCGGTTTTCCAACTCTATGAGTACAAAAATGGAGCAGCCGTTTTACCACGACGACTCGTTTCTGTTGGGTTACGGTCACACGACTACGCGGCTCTACACGACTACAAACTCCAGAAACCGGGCATGAACTTGAACGTGACCGAGCCGCCCTATCGGAGCCTCAAATCGG , 57</t>
  </si>
  <si>
    <t>CTCGGACGGTTTTACAGGTGGACACAGAACTGTCAGGCTCGCCAGCTGAACCACCGGTTTTCCAACTCTATGAGTACAAAAATGGAGCAGCCGTTTTACCACGACGACTCGTTTCTGTTGGGTTACGGTTTTCTGTTGGGTTACGGTCACGGTCACGCGGCTCTACACGACTACAAACTCCAGAAACCGGGCATGAACTTAAACGTGACCGAGCCGCCCTATCGGAGCCTCAAATCGG , 37</t>
  </si>
  <si>
    <t>CTCGGACGGTTTTACAGGTGGACACCGAACTGTCAGGCTCGCCAGCTGAACCACCGGTTTTCCAACTCTATGAGTACAAAAATGGAGCAGCCGTTTTACCACGACGACTCGTTTCTGTTGGGTTACGGTCACAACGACGCGGCTCTACACGACTACAAACCCCAGAAACCGGGCATGAACTTGAACGTGACCGAGCCGCCCTATCGGAACCTCAAATCGG , 4</t>
  </si>
  <si>
    <t>CTCGGACGGTTTTACAGGTGGACACCGAACTGTCAGGCTCGCCAGCTGAACCACCGGTTTTCCAACTCTATGAGTACAAAAATGGAGCAGCCGTTTTACCACGACGACTCGTTTCTGTTGGGTTACGGTCACAACGACGCGGCTCTACACGACTACAAACTCCAGAAACCGGGCATGAACTTGAACGTGGCCGAGCCGCCCTATCGGAACCTCAAATCGG , 4</t>
  </si>
  <si>
    <t>CTCGGACGGTTTTACAGGTGGACACCGAACTGTCAGGCTCGCCAGCTGAATCACCGGTTTTCCAACTCTATGAGTACAAAAATGGAGCAGCCGTTTTACCACGACGACTCGTTTCTGTTGGGTTACGGTCACAACGACGCGGCTCTACACGACTACAAACTCCAGAAACCGGGCATGAACTTGAACGTGACCGAGCCGCCCTATCGGAACCTCAAATCGG , 3</t>
  </si>
  <si>
    <t>CTCGGACGGTTTTACAGGTGGACACCGAACTGTCAGGCTCGCCAGCTGAACCACCGGTTTTCCAACTCTATGAGTACAAAAATGGAGCAGCCGTTTTACCACGACGACTCGTTTCTGTTGGGTTACGGTCACAACGACGCGGCTCTACACGACTACAAACTCCAGAAACCGGACATGAACTTGAACGTGACCGAGCCGCCCTATCGGAACCTCAAATCGG , 3</t>
  </si>
  <si>
    <t>CTCGGACGGTTTTACAGGTGGACACCGAACTGTCAGGCTCGCCAGCTGAACCACCGGTTTTCCAACTCTATGAGTACAAAAATGGAGCAGCCGTTTTACCACGACGACTCGTCTCTGTTGGGTTACGGTCACAACGACGCGGCTCTACACGACTACAAACTCCAGAAACCGGGCATGAACTTGAACGTGACCGAGCCGCCCTATCGGAACCTCAAATCGG , 3</t>
  </si>
  <si>
    <t>CTCGGACGGTTTTACAGGTGGACACCGAACTGTCAGGCTCGCCAGCTGAACCACCGGTTTTCCAACTCTATGAGTACAAAAATGGAGCAGCCGTTTTACCACGACGACTCGTTTCTGTTGGGTTACGGTCACAACGACGCGGCTCTACACGACTACAAACTCCAGAAACCGGGCACGAACTTGAACGTGACCGAGCCGCCCTATCGGAACCTCAAATCGG , 3</t>
  </si>
  <si>
    <t>CTCGGACGGTTTTACAGGTGGACACCGAACTTTCAGGCTCGCCAGCTGAACCACCGGTTTTCCAACTCTATGAGTACAAAAATGGAGCAGCCGTTTTACCACGACGACTCGTTTCTGTTGGGTTACGGTCACAACGACGCGGCTCTACACGACTACAAACTCCAGAAACCGGGCATGAACTTGAACGTGACCGAGCCGCCCTATCGGAACCTCAAATCGG , 3</t>
  </si>
  <si>
    <t>CTCGGACGGTTTTACAGGTGGACACCGAACTGTCAGGCTCGCCAGCTGAACCACCGGTTTTCCAACTCTATGAGTACAAAAATGGAGCAGCCGTTTTACCACGACGACTCGTTTCTGCTGGGTTACGGTCACAACGACGCGGCTCTACACGACTACAAACTCCAGAAACCGGGCATGAACTTGAACGTGACCGAGCCGCCCTATCGGAACCTCAAATCGG , 3</t>
  </si>
  <si>
    <t>CTCGGACGGTTTTACAGGTGGACACCGAACTGTCAGGCTCGCCAGCTGAACCACCGGTTTTCCAACTCTATGGGTACAAAAATGGAGCAGCCGTTTTACCACGACGACTCGTTTCTGTTGGGTTACGGTCACAACGACGCGGCTCTACACGACTACAAACTCCAGAAACCGGGCATGAACTTGAACGTGACCGAGCCGCCCTATCGGAACCTCAAATCGG , 3</t>
  </si>
  <si>
    <t>CTCGGACGGTTTTACAGGTGGACACCGAGCTGTCAGGCTCGCCAGCTGAACCACCGGTTTTCCAACTCTATGAGTACAAAAATGGAGCAGCCGTTTTACCACGACGACTCGTTTCTGTTGGGTTACGGTCACAACGACGCGGCTCTACACGACTACAAACTCCAGAAACCGGGCATGAACTTGAACGTGACCGAGCCGCCCTATCGGAACCTCAAATCGG , 3</t>
  </si>
  <si>
    <t>CTCGGACGGTTTTACAGGTGGACACCGAACTGTCAGGCTCCCCAGCTGAACCACCGGTTTTCCAACTCTATGAGTACAAAAATGGAGCAGCCGTTTTACCACGACGACTCGTTTCTGTTGGGTTACGGTCACAACGACGCGGCTCTACACGACTACAAACTCCAGAAACCGGGCATGAACTTGAACGTGACCGAGCCGCCCTATCGGAACCTCAAATCGG , 3</t>
  </si>
  <si>
    <t>CTCGGACGGTTTTACAGGTGGACACCGAACTGTCAGGCTCGCCAGCTGAACCACCGGTTTTCCAACTCTATGAGTACAAAAATGGAGCAGCCGTTTTACCACGACGACTCGTTTCTGTTGGGTTACGGTCACAACGACGCGGCTCTACACGACTACAAACTCCAGAAACCGGGCATGAACTTGAACGTGACCGAGCCGCCCTATCGGAACCTCAAATCGG , WT</t>
  </si>
  <si>
    <t>CTCGGACGGTTTTACAGGTGGACGCTGAACTGTCAGGCTCGCCAGCTGAACCACCGGTTTTCAAACTCTATGAGTACAAAAATGGAGCAGCCGTTTTACCACGACGACTCGTTTCTGTTGGGTTACGGCTCTACACGACTACAAACTCCAGAAACCGGGCATGAACTTGAACGTGACCGAGCCGCCCTATCGGAGCCTCAAATCGG , 1593</t>
  </si>
  <si>
    <t>CTCGGACGGTTTTACAGGTGGACACCGAACTGTCAGGCTCGCCAGCTGAACCACCGGTTTTCCAACTCTATGAGTACAAAAATGGAGCAGCCGTTTTACCACGACGACTCGTTTCTGTTGGGTTACGGTCACAACGCGGCTCTACACGACTACAAACTCCAGAAACCGGGCATGAACTTGAACGTGACCGAGCCGCCCTATCGGAACCTCAAATCGG , 1558</t>
  </si>
  <si>
    <t>CTCGGACGGTTTTACAGGTGGACACCGAACTGTCAGGCTCGCCAGCTGAACCACCGGTTTTCCAACTCTATGAGTACAAAAATGGAGCAGCCGTTTTACCACGACGACTCGTTTCTGTTGGGTTACGGTCACTAACCGACTACACTCTACACGACTACAAACTCCAGAAACCGGGCATGAACTTGAACGTGACCGAGCCGCCCTATCGGAACCTCAAATCGG , 382</t>
  </si>
  <si>
    <t>CTCGGACGGTTTTACAGGTGGACACCGAACTGTCAGGCTCGCCAGCTGAACCACCGGTTTTCCAACTCTATGAGTACAAAAATGGAGCAGCCGTTTTACCACGACGACTCGTTTCTGTTGGGTTACGGTCGCGGCTCTACACGACTACAAACTCCAGAAACCGGGCATGAACTTGAACGTGACCGAGCCGCCCTATCGGAACCTCAAATCGG , 160</t>
  </si>
  <si>
    <t>CTCGGACGGTTTTACAGGTGGACGCTGAACTGTCAGGCTCGCCAGCTGAACCACCGGTTTTCAAACTCTATGAGTACAAAAATGGAGCAGCCGTTTTACCACGACGACTCGTTTCTGTTGGGTTACGGCTCTACACGACTACAAACTCCAGAAACCGGGCATGAACTTGAACGTGACCGAGCCGCCCTATCGGAACCTCAAATCGG , 116</t>
  </si>
  <si>
    <t>CTCGGACGGTTTTACAGGTGGACACCGAACTGTCAGGCTCGCCAGCTGAACCACCGGTTTTCCAACTCTATGAGTACAAAAATGGAGCAGCCGTTTTACCACGACGACTCGTTTCTGTTGGGTTACGGTCACAACGCGGCTCTACACGACTACAAACTCCAGAAACCGGGCATGAACTTGAACGTGACCGAGCCGCCCTATCGGAGCCTCAAATCGG , 61</t>
  </si>
  <si>
    <t>CTCGGACGGTTTTACAGGTGGACACCGAACTGTCAGGCTCGCCAGCTGAACCACCGGTTTTCCAACTCTATGAGTACAAAAATGGAGCAGCCGTTTTACCACGACGACTCGTTTCTGTTGGGTTACGGCTCTACACGACTACAAACTCCAGAAACCGGGCATGAACTTGAACGTGACCGAGCCGCCCTATCGGAGCCTCAAATCGG , 47</t>
  </si>
  <si>
    <t>CTCGGACGGTTTTACAGGTGGACGCTGAACTGTCAGGCTCGCCAGCTGAACCACCGGTTTTCAAACTCTATGAGTACAAAAATGGAGCAGCCGTTTTACCACGACGACTCGTTTCTGTTGGGTTACGGTCACAACGCGGCTCTACACGACTACAAACTCCAGAAACCGGGCATGAACTTGAACGTGACCGAGCCGCCCTATCGGAACCTCAAATCGG , 46</t>
  </si>
  <si>
    <t>CTCGGACGGTTTTACAGGTGGACACCGAACTGTCAGGCTCGCCAGCTGAACCACCGGTTTTCAAACTCTATGAGTACAAAAATGGAGCAGCCGTTTTACCACGACGACTCGTTTCTGTTGGGTTACGGCTCTACACGACTACAAACTCCAGAAACCGGGCATGAACTTGAACGTGACCGAGCCGCCCTATCGGAGCCTCAAATCGG , 43</t>
  </si>
  <si>
    <t>CTCGGACGGTTTTACAGGTGGACGCTGAACTGTCAGGCTCGCCAGCTGAACCACCGGTTTTCCAACTCTATGAGTACAAAAATGGAGCAGCCGTTTTACCACGACGACTCGTTTCTGTTGGGTTACGGTCACAACGCGGCTCTACACGACTACAAACTCCAGAAACCGGGCATGAACTTGAACGTGACCGAGCCGCCCTATCGGAACCTCAAATCGG , 29</t>
  </si>
  <si>
    <t>CTCGGACGGTTTTACAGGTGGACACCGAACTGTCAGGCTCGCCAGCTGAACCACCGGTTTTCCAACTCTATGAGTACAAAAATGGAGCAGCCGTTTTACCACGACGACTCGTTTCTGTTGGGTTACGGTCACTAACCGACTACACTCTACACGACTACAAACTCCAGAAACCGGGCATGAACTTGAACGTGACCGAGCCGCCCTATCGGAGCCTCAAATCGG , 18</t>
  </si>
  <si>
    <t>CTCGGACGGTTTTACAGGTGGACGCTGAACTGTCAGGCTCGCCAGCTGAACCACCGGTTTTCAAACTCTATGAGTACAAAAATGGAGCAGCCGTTTTACCACGACGACTCGTTTCTGTTGGGTTACGGTCGCGGCTCTACACGACTACAAACTCCAGAAACCGGGCATGAACTTGAACGTGACCGAGCCGCCCTATCGGAACCTCAAATCGG , 10</t>
  </si>
  <si>
    <r>
      <t xml:space="preserve">Supplemental Table 5 - NGS reads and read counts for </t>
    </r>
    <r>
      <rPr>
        <b/>
        <i/>
        <sz val="12"/>
        <color theme="1"/>
        <rFont val="Arial"/>
        <family val="2"/>
      </rPr>
      <t>junbb_1</t>
    </r>
    <r>
      <rPr>
        <b/>
        <sz val="12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</si>
</sst>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urier New"/>
      <family val="3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/>
    </xf>
    <xf numFmtId="0" fontId="0" fillId="0" borderId="0" xfId="0" applyFont="1"/>
    <xf numFmtId="0" fontId="21" fillId="0" borderId="0" xfId="0" applyFont="1" applyAlignment="1">
      <alignment horizontal="center" wrapText="1"/>
    </xf>
    <xf numFmtId="0" fontId="19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448F2-7CCF-4C53-87F9-FA7CBEFCF31B}">
  <dimension ref="A1:K126"/>
  <sheetViews>
    <sheetView tabSelected="1" zoomScale="70" zoomScaleNormal="70" workbookViewId="0">
      <selection activeCell="A7" sqref="A7"/>
    </sheetView>
  </sheetViews>
  <sheetFormatPr defaultRowHeight="15" x14ac:dyDescent="0.25"/>
  <cols>
    <col min="1" max="1" width="255.5703125" customWidth="1"/>
    <col min="2" max="3" width="9.140625" style="3"/>
    <col min="8" max="8" width="12.140625" customWidth="1"/>
  </cols>
  <sheetData>
    <row r="1" spans="1:11" ht="15.75" x14ac:dyDescent="0.25">
      <c r="A1" s="5" t="s">
        <v>110</v>
      </c>
      <c r="B1" s="5"/>
      <c r="C1" s="5"/>
      <c r="D1" s="5"/>
      <c r="E1" s="5"/>
      <c r="F1" s="5"/>
      <c r="G1" s="5"/>
      <c r="H1" s="5"/>
    </row>
    <row r="2" spans="1:11" x14ac:dyDescent="0.25">
      <c r="A2" s="1"/>
    </row>
    <row r="3" spans="1:11" x14ac:dyDescent="0.25">
      <c r="A3" s="1" t="s">
        <v>1</v>
      </c>
    </row>
    <row r="4" spans="1:11" x14ac:dyDescent="0.25">
      <c r="A4" s="1" t="s">
        <v>61</v>
      </c>
    </row>
    <row r="5" spans="1:11" x14ac:dyDescent="0.25">
      <c r="A5" s="1"/>
    </row>
    <row r="6" spans="1:11" ht="31.5" x14ac:dyDescent="0.25">
      <c r="A6" s="2" t="s">
        <v>2</v>
      </c>
      <c r="J6" s="4" t="s">
        <v>3</v>
      </c>
      <c r="K6" s="4" t="s">
        <v>4</v>
      </c>
    </row>
    <row r="7" spans="1:11" x14ac:dyDescent="0.25">
      <c r="A7" s="1" t="s">
        <v>5</v>
      </c>
      <c r="J7" s="3"/>
      <c r="K7" s="3"/>
    </row>
    <row r="8" spans="1:11" x14ac:dyDescent="0.25">
      <c r="A8" s="1" t="s">
        <v>61</v>
      </c>
      <c r="J8" s="3">
        <v>184</v>
      </c>
      <c r="K8" s="3">
        <f>J8/SUM(J$8:J$20)*100</f>
        <v>7.1042471042471034</v>
      </c>
    </row>
    <row r="9" spans="1:11" x14ac:dyDescent="0.25">
      <c r="A9" s="1" t="s">
        <v>13</v>
      </c>
      <c r="J9">
        <v>542</v>
      </c>
      <c r="K9" s="3">
        <f t="shared" ref="K9:K20" si="0">J9/SUM(J$8:J$20)*100</f>
        <v>20.926640926640928</v>
      </c>
    </row>
    <row r="10" spans="1:11" x14ac:dyDescent="0.25">
      <c r="A10" s="1" t="s">
        <v>14</v>
      </c>
      <c r="J10">
        <v>442</v>
      </c>
      <c r="K10" s="3">
        <f t="shared" si="0"/>
        <v>17.065637065637066</v>
      </c>
    </row>
    <row r="11" spans="1:11" x14ac:dyDescent="0.25">
      <c r="A11" s="1" t="s">
        <v>15</v>
      </c>
      <c r="J11">
        <v>395</v>
      </c>
      <c r="K11" s="3">
        <f t="shared" si="0"/>
        <v>15.250965250965251</v>
      </c>
    </row>
    <row r="12" spans="1:11" x14ac:dyDescent="0.25">
      <c r="A12" s="1" t="s">
        <v>16</v>
      </c>
      <c r="J12">
        <v>220</v>
      </c>
      <c r="K12" s="3">
        <f t="shared" si="0"/>
        <v>8.4942084942084932</v>
      </c>
    </row>
    <row r="13" spans="1:11" x14ac:dyDescent="0.25">
      <c r="A13" s="1" t="s">
        <v>17</v>
      </c>
      <c r="J13">
        <v>150</v>
      </c>
      <c r="K13" s="3">
        <f t="shared" si="0"/>
        <v>5.7915057915057915</v>
      </c>
    </row>
    <row r="14" spans="1:11" x14ac:dyDescent="0.25">
      <c r="A14" s="1" t="s">
        <v>18</v>
      </c>
      <c r="J14">
        <v>146</v>
      </c>
      <c r="K14" s="3">
        <f t="shared" si="0"/>
        <v>5.6370656370656373</v>
      </c>
    </row>
    <row r="15" spans="1:11" x14ac:dyDescent="0.25">
      <c r="A15" s="1" t="s">
        <v>19</v>
      </c>
      <c r="J15" s="3">
        <v>109</v>
      </c>
      <c r="K15" s="3">
        <f t="shared" si="0"/>
        <v>4.2084942084942085</v>
      </c>
    </row>
    <row r="16" spans="1:11" x14ac:dyDescent="0.25">
      <c r="A16" s="1" t="s">
        <v>20</v>
      </c>
      <c r="J16" s="3">
        <v>92</v>
      </c>
      <c r="K16" s="3">
        <f t="shared" si="0"/>
        <v>3.5521235521235517</v>
      </c>
    </row>
    <row r="17" spans="1:11" x14ac:dyDescent="0.25">
      <c r="A17" s="1" t="s">
        <v>21</v>
      </c>
      <c r="J17" s="3">
        <v>91</v>
      </c>
      <c r="K17" s="3">
        <f t="shared" si="0"/>
        <v>3.5135135135135136</v>
      </c>
    </row>
    <row r="18" spans="1:11" x14ac:dyDescent="0.25">
      <c r="A18" s="1" t="s">
        <v>22</v>
      </c>
      <c r="J18" s="3">
        <v>89</v>
      </c>
      <c r="K18" s="3">
        <f t="shared" si="0"/>
        <v>3.4362934362934361</v>
      </c>
    </row>
    <row r="19" spans="1:11" x14ac:dyDescent="0.25">
      <c r="A19" s="1" t="s">
        <v>23</v>
      </c>
      <c r="J19" s="3">
        <v>66</v>
      </c>
      <c r="K19" s="3">
        <f t="shared" si="0"/>
        <v>2.5482625482625485</v>
      </c>
    </row>
    <row r="20" spans="1:11" x14ac:dyDescent="0.25">
      <c r="A20" s="1" t="s">
        <v>24</v>
      </c>
      <c r="J20" s="3">
        <v>64</v>
      </c>
      <c r="K20" s="3">
        <f t="shared" si="0"/>
        <v>2.471042471042471</v>
      </c>
    </row>
    <row r="22" spans="1:11" x14ac:dyDescent="0.25">
      <c r="A22" s="1" t="s">
        <v>6</v>
      </c>
    </row>
    <row r="23" spans="1:11" x14ac:dyDescent="0.25">
      <c r="A23" s="1" t="s">
        <v>61</v>
      </c>
      <c r="J23">
        <v>1</v>
      </c>
      <c r="K23">
        <f>J23/SUM(J$23:J$35)*100</f>
        <v>3.3366700033366704E-2</v>
      </c>
    </row>
    <row r="24" spans="1:11" x14ac:dyDescent="0.25">
      <c r="A24" s="1" t="s">
        <v>25</v>
      </c>
      <c r="J24">
        <v>632</v>
      </c>
      <c r="K24">
        <f t="shared" ref="K24:K35" si="1">J24/SUM(J$23:J$35)*100</f>
        <v>21.087754421087755</v>
      </c>
    </row>
    <row r="25" spans="1:11" x14ac:dyDescent="0.25">
      <c r="A25" s="1" t="s">
        <v>26</v>
      </c>
      <c r="J25">
        <v>469</v>
      </c>
      <c r="K25">
        <f t="shared" si="1"/>
        <v>15.648982315648983</v>
      </c>
    </row>
    <row r="26" spans="1:11" x14ac:dyDescent="0.25">
      <c r="A26" s="1" t="s">
        <v>27</v>
      </c>
      <c r="J26">
        <v>381</v>
      </c>
      <c r="K26">
        <f t="shared" si="1"/>
        <v>12.712712712712712</v>
      </c>
    </row>
    <row r="27" spans="1:11" x14ac:dyDescent="0.25">
      <c r="A27" s="1" t="s">
        <v>28</v>
      </c>
      <c r="J27">
        <v>309</v>
      </c>
      <c r="K27">
        <f t="shared" si="1"/>
        <v>10.31031031031031</v>
      </c>
    </row>
    <row r="28" spans="1:11" x14ac:dyDescent="0.25">
      <c r="A28" s="1" t="s">
        <v>29</v>
      </c>
      <c r="J28">
        <v>266</v>
      </c>
      <c r="K28">
        <f t="shared" si="1"/>
        <v>8.875542208875542</v>
      </c>
    </row>
    <row r="29" spans="1:11" x14ac:dyDescent="0.25">
      <c r="A29" s="1" t="s">
        <v>30</v>
      </c>
      <c r="J29">
        <v>173</v>
      </c>
      <c r="K29">
        <f t="shared" si="1"/>
        <v>5.7724391057724391</v>
      </c>
    </row>
    <row r="30" spans="1:11" x14ac:dyDescent="0.25">
      <c r="A30" s="1" t="s">
        <v>31</v>
      </c>
      <c r="J30">
        <v>166</v>
      </c>
      <c r="K30">
        <f t="shared" si="1"/>
        <v>5.5388722055388726</v>
      </c>
    </row>
    <row r="31" spans="1:11" x14ac:dyDescent="0.25">
      <c r="A31" s="1" t="s">
        <v>32</v>
      </c>
      <c r="J31">
        <v>148</v>
      </c>
      <c r="K31">
        <f t="shared" si="1"/>
        <v>4.9382716049382713</v>
      </c>
    </row>
    <row r="32" spans="1:11" x14ac:dyDescent="0.25">
      <c r="A32" s="1" t="s">
        <v>33</v>
      </c>
      <c r="J32">
        <v>139</v>
      </c>
      <c r="K32">
        <f t="shared" si="1"/>
        <v>4.6379713046379711</v>
      </c>
    </row>
    <row r="33" spans="1:11" x14ac:dyDescent="0.25">
      <c r="A33" s="1" t="s">
        <v>34</v>
      </c>
      <c r="J33">
        <v>130</v>
      </c>
      <c r="K33">
        <f t="shared" si="1"/>
        <v>4.3376710043376709</v>
      </c>
    </row>
    <row r="34" spans="1:11" x14ac:dyDescent="0.25">
      <c r="A34" s="1" t="s">
        <v>35</v>
      </c>
      <c r="J34">
        <v>104</v>
      </c>
      <c r="K34">
        <f t="shared" si="1"/>
        <v>3.4701368034701372</v>
      </c>
    </row>
    <row r="35" spans="1:11" x14ac:dyDescent="0.25">
      <c r="A35" s="1" t="s">
        <v>36</v>
      </c>
      <c r="J35">
        <v>79</v>
      </c>
      <c r="K35">
        <f t="shared" si="1"/>
        <v>2.6359693026359694</v>
      </c>
    </row>
    <row r="36" spans="1:11" x14ac:dyDescent="0.25">
      <c r="A36" s="1"/>
    </row>
    <row r="37" spans="1:11" x14ac:dyDescent="0.25">
      <c r="A37" s="1" t="s">
        <v>7</v>
      </c>
    </row>
    <row r="38" spans="1:11" x14ac:dyDescent="0.25">
      <c r="A38" s="1" t="s">
        <v>61</v>
      </c>
      <c r="J38">
        <v>39</v>
      </c>
      <c r="K38">
        <f>J38/SUM(J$38:J$50)*100</f>
        <v>1.4584891548242334</v>
      </c>
    </row>
    <row r="39" spans="1:11" x14ac:dyDescent="0.25">
      <c r="A39" s="1" t="s">
        <v>37</v>
      </c>
      <c r="J39">
        <v>706</v>
      </c>
      <c r="K39">
        <f t="shared" ref="K39:K50" si="2">J39/SUM(J$38:J$50)*100</f>
        <v>26.402393418100225</v>
      </c>
    </row>
    <row r="40" spans="1:11" x14ac:dyDescent="0.25">
      <c r="A40" s="1" t="s">
        <v>38</v>
      </c>
      <c r="J40">
        <v>350</v>
      </c>
      <c r="K40">
        <f t="shared" si="2"/>
        <v>13.089005235602095</v>
      </c>
    </row>
    <row r="41" spans="1:11" x14ac:dyDescent="0.25">
      <c r="A41" s="1" t="s">
        <v>39</v>
      </c>
      <c r="J41">
        <v>297</v>
      </c>
      <c r="K41">
        <f t="shared" si="2"/>
        <v>11.106955871353778</v>
      </c>
    </row>
    <row r="42" spans="1:11" x14ac:dyDescent="0.25">
      <c r="A42" s="1" t="s">
        <v>40</v>
      </c>
      <c r="J42">
        <v>248</v>
      </c>
      <c r="K42">
        <f t="shared" si="2"/>
        <v>9.2744951383694847</v>
      </c>
    </row>
    <row r="43" spans="1:11" x14ac:dyDescent="0.25">
      <c r="A43" s="1" t="s">
        <v>41</v>
      </c>
      <c r="J43">
        <v>212</v>
      </c>
      <c r="K43">
        <f t="shared" si="2"/>
        <v>7.9281974569932689</v>
      </c>
    </row>
    <row r="44" spans="1:11" x14ac:dyDescent="0.25">
      <c r="A44" s="1" t="s">
        <v>42</v>
      </c>
      <c r="J44">
        <v>178</v>
      </c>
      <c r="K44">
        <f t="shared" si="2"/>
        <v>6.656694091249066</v>
      </c>
    </row>
    <row r="45" spans="1:11" x14ac:dyDescent="0.25">
      <c r="A45" s="1" t="s">
        <v>43</v>
      </c>
      <c r="J45">
        <v>147</v>
      </c>
      <c r="K45">
        <f t="shared" si="2"/>
        <v>5.4973821989528799</v>
      </c>
    </row>
    <row r="46" spans="1:11" x14ac:dyDescent="0.25">
      <c r="A46" s="1" t="s">
        <v>44</v>
      </c>
      <c r="J46">
        <v>138</v>
      </c>
      <c r="K46">
        <f t="shared" si="2"/>
        <v>5.1608077786088256</v>
      </c>
    </row>
    <row r="47" spans="1:11" x14ac:dyDescent="0.25">
      <c r="A47" s="1" t="s">
        <v>45</v>
      </c>
      <c r="J47">
        <v>113</v>
      </c>
      <c r="K47">
        <f t="shared" si="2"/>
        <v>4.2258788332086761</v>
      </c>
    </row>
    <row r="48" spans="1:11" x14ac:dyDescent="0.25">
      <c r="A48" s="1" t="s">
        <v>46</v>
      </c>
      <c r="J48">
        <v>99</v>
      </c>
      <c r="K48">
        <f t="shared" si="2"/>
        <v>3.7023186237845924</v>
      </c>
    </row>
    <row r="49" spans="1:11" x14ac:dyDescent="0.25">
      <c r="A49" s="1" t="s">
        <v>47</v>
      </c>
      <c r="J49">
        <v>79</v>
      </c>
      <c r="K49">
        <f t="shared" si="2"/>
        <v>2.9543754674644727</v>
      </c>
    </row>
    <row r="50" spans="1:11" x14ac:dyDescent="0.25">
      <c r="A50" s="1" t="s">
        <v>48</v>
      </c>
      <c r="J50">
        <v>68</v>
      </c>
      <c r="K50">
        <f t="shared" si="2"/>
        <v>2.5430067314884068</v>
      </c>
    </row>
    <row r="51" spans="1:11" x14ac:dyDescent="0.25">
      <c r="A51" s="1"/>
    </row>
    <row r="52" spans="1:11" x14ac:dyDescent="0.25">
      <c r="A52" s="1" t="s">
        <v>8</v>
      </c>
    </row>
    <row r="53" spans="1:11" x14ac:dyDescent="0.25">
      <c r="A53" s="1" t="s">
        <v>61</v>
      </c>
      <c r="J53">
        <v>16</v>
      </c>
      <c r="K53">
        <f>J53/SUM(J$53:J$65)*100</f>
        <v>0.49627791563275436</v>
      </c>
    </row>
    <row r="54" spans="1:11" x14ac:dyDescent="0.25">
      <c r="A54" s="1" t="s">
        <v>49</v>
      </c>
      <c r="J54">
        <v>541</v>
      </c>
      <c r="K54">
        <f t="shared" ref="K54:K65" si="3">J54/SUM(J$53:J$65)*100</f>
        <v>16.780397022332505</v>
      </c>
    </row>
    <row r="55" spans="1:11" x14ac:dyDescent="0.25">
      <c r="A55" s="1" t="s">
        <v>50</v>
      </c>
      <c r="J55">
        <v>491</v>
      </c>
      <c r="K55">
        <f t="shared" si="3"/>
        <v>15.229528535980149</v>
      </c>
    </row>
    <row r="56" spans="1:11" x14ac:dyDescent="0.25">
      <c r="A56" s="1" t="s">
        <v>51</v>
      </c>
      <c r="J56">
        <v>415</v>
      </c>
      <c r="K56">
        <f t="shared" si="3"/>
        <v>12.872208436724566</v>
      </c>
    </row>
    <row r="57" spans="1:11" x14ac:dyDescent="0.25">
      <c r="A57" s="1" t="s">
        <v>52</v>
      </c>
      <c r="J57">
        <v>364</v>
      </c>
      <c r="K57">
        <f t="shared" si="3"/>
        <v>11.29032258064516</v>
      </c>
    </row>
    <row r="58" spans="1:11" x14ac:dyDescent="0.25">
      <c r="A58" s="1" t="s">
        <v>53</v>
      </c>
      <c r="J58">
        <v>327</v>
      </c>
      <c r="K58">
        <f t="shared" si="3"/>
        <v>10.142679900744417</v>
      </c>
    </row>
    <row r="59" spans="1:11" x14ac:dyDescent="0.25">
      <c r="A59" s="1" t="s">
        <v>54</v>
      </c>
      <c r="J59">
        <v>274</v>
      </c>
      <c r="K59">
        <f t="shared" si="3"/>
        <v>8.4987593052109176</v>
      </c>
    </row>
    <row r="60" spans="1:11" x14ac:dyDescent="0.25">
      <c r="A60" s="1" t="s">
        <v>55</v>
      </c>
      <c r="J60">
        <v>261</v>
      </c>
      <c r="K60">
        <f t="shared" si="3"/>
        <v>8.0955334987593055</v>
      </c>
    </row>
    <row r="61" spans="1:11" x14ac:dyDescent="0.25">
      <c r="A61" s="1" t="s">
        <v>56</v>
      </c>
      <c r="J61">
        <v>179</v>
      </c>
      <c r="K61">
        <f t="shared" si="3"/>
        <v>5.5521091811414385</v>
      </c>
    </row>
    <row r="62" spans="1:11" x14ac:dyDescent="0.25">
      <c r="A62" s="1" t="s">
        <v>57</v>
      </c>
      <c r="J62">
        <v>100</v>
      </c>
      <c r="K62">
        <f t="shared" si="3"/>
        <v>3.1017369727047148</v>
      </c>
    </row>
    <row r="63" spans="1:11" x14ac:dyDescent="0.25">
      <c r="A63" s="1" t="s">
        <v>58</v>
      </c>
      <c r="J63">
        <v>96</v>
      </c>
      <c r="K63">
        <f t="shared" si="3"/>
        <v>2.9776674937965262</v>
      </c>
    </row>
    <row r="64" spans="1:11" x14ac:dyDescent="0.25">
      <c r="A64" s="1" t="s">
        <v>59</v>
      </c>
      <c r="J64">
        <v>95</v>
      </c>
      <c r="K64">
        <f t="shared" si="3"/>
        <v>2.9466501240694791</v>
      </c>
    </row>
    <row r="65" spans="1:11" x14ac:dyDescent="0.25">
      <c r="A65" s="1" t="s">
        <v>60</v>
      </c>
      <c r="J65">
        <v>65</v>
      </c>
      <c r="K65">
        <f t="shared" si="3"/>
        <v>2.0161290322580645</v>
      </c>
    </row>
    <row r="66" spans="1:11" x14ac:dyDescent="0.25">
      <c r="A66" s="1"/>
    </row>
    <row r="67" spans="1:11" x14ac:dyDescent="0.25">
      <c r="A67" s="1" t="s">
        <v>9</v>
      </c>
    </row>
    <row r="68" spans="1:11" x14ac:dyDescent="0.25">
      <c r="A68" s="1" t="s">
        <v>61</v>
      </c>
      <c r="J68">
        <v>2</v>
      </c>
      <c r="K68">
        <f>J68/SUM(J$68:J$80)*100</f>
        <v>4.9333991119881605E-2</v>
      </c>
    </row>
    <row r="69" spans="1:11" x14ac:dyDescent="0.25">
      <c r="A69" s="1" t="s">
        <v>62</v>
      </c>
      <c r="J69">
        <v>1014</v>
      </c>
      <c r="K69">
        <f t="shared" ref="K69:K80" si="4">J69/SUM(J$68:J$80)*100</f>
        <v>25.01233349777997</v>
      </c>
    </row>
    <row r="70" spans="1:11" x14ac:dyDescent="0.25">
      <c r="A70" s="1" t="s">
        <v>63</v>
      </c>
      <c r="J70">
        <v>946</v>
      </c>
      <c r="K70">
        <f t="shared" si="4"/>
        <v>23.334977799703996</v>
      </c>
    </row>
    <row r="71" spans="1:11" x14ac:dyDescent="0.25">
      <c r="A71" s="1" t="s">
        <v>64</v>
      </c>
      <c r="J71">
        <v>446</v>
      </c>
      <c r="K71">
        <f t="shared" si="4"/>
        <v>11.001480019733597</v>
      </c>
    </row>
    <row r="72" spans="1:11" x14ac:dyDescent="0.25">
      <c r="A72" s="1" t="s">
        <v>65</v>
      </c>
      <c r="J72">
        <v>291</v>
      </c>
      <c r="K72">
        <f t="shared" si="4"/>
        <v>7.1780957079427719</v>
      </c>
    </row>
    <row r="73" spans="1:11" x14ac:dyDescent="0.25">
      <c r="A73" s="1" t="s">
        <v>66</v>
      </c>
      <c r="J73">
        <v>270</v>
      </c>
      <c r="K73">
        <f t="shared" si="4"/>
        <v>6.6600888011840169</v>
      </c>
    </row>
    <row r="74" spans="1:11" x14ac:dyDescent="0.25">
      <c r="A74" s="1" t="s">
        <v>67</v>
      </c>
      <c r="J74">
        <v>228</v>
      </c>
      <c r="K74">
        <f t="shared" si="4"/>
        <v>5.6240749876665026</v>
      </c>
    </row>
    <row r="75" spans="1:11" x14ac:dyDescent="0.25">
      <c r="A75" s="1" t="s">
        <v>68</v>
      </c>
      <c r="J75">
        <v>219</v>
      </c>
      <c r="K75">
        <f t="shared" si="4"/>
        <v>5.4020720276270344</v>
      </c>
    </row>
    <row r="76" spans="1:11" x14ac:dyDescent="0.25">
      <c r="A76" s="1" t="s">
        <v>69</v>
      </c>
      <c r="J76">
        <v>169</v>
      </c>
      <c r="K76">
        <f t="shared" si="4"/>
        <v>4.1687222496299947</v>
      </c>
    </row>
    <row r="77" spans="1:11" x14ac:dyDescent="0.25">
      <c r="A77" s="1" t="s">
        <v>70</v>
      </c>
      <c r="J77">
        <v>145</v>
      </c>
      <c r="K77">
        <f t="shared" si="4"/>
        <v>3.5767143561914163</v>
      </c>
    </row>
    <row r="78" spans="1:11" x14ac:dyDescent="0.25">
      <c r="A78" s="1" t="s">
        <v>71</v>
      </c>
      <c r="J78">
        <v>141</v>
      </c>
      <c r="K78">
        <f t="shared" si="4"/>
        <v>3.4780463739516527</v>
      </c>
    </row>
    <row r="79" spans="1:11" x14ac:dyDescent="0.25">
      <c r="A79" s="1" t="s">
        <v>72</v>
      </c>
      <c r="J79">
        <v>111</v>
      </c>
      <c r="K79">
        <f t="shared" si="4"/>
        <v>2.7380365071534287</v>
      </c>
    </row>
    <row r="80" spans="1:11" x14ac:dyDescent="0.25">
      <c r="A80" s="1" t="s">
        <v>73</v>
      </c>
      <c r="J80">
        <v>72</v>
      </c>
      <c r="K80">
        <f t="shared" si="4"/>
        <v>1.7760236803157377</v>
      </c>
    </row>
    <row r="81" spans="1:11" x14ac:dyDescent="0.25">
      <c r="A81" s="1"/>
    </row>
    <row r="82" spans="1:11" x14ac:dyDescent="0.25">
      <c r="A82" s="1" t="s">
        <v>10</v>
      </c>
    </row>
    <row r="83" spans="1:11" x14ac:dyDescent="0.25">
      <c r="A83" s="1" t="s">
        <v>61</v>
      </c>
      <c r="J83">
        <v>0</v>
      </c>
      <c r="K83">
        <f>J83/SUM(J$83:J$95)*100</f>
        <v>0</v>
      </c>
    </row>
    <row r="84" spans="1:11" x14ac:dyDescent="0.25">
      <c r="A84" s="1" t="s">
        <v>74</v>
      </c>
      <c r="J84">
        <v>851</v>
      </c>
      <c r="K84">
        <f t="shared" ref="K84:K95" si="5">J84/SUM(J$83:J$95)*100</f>
        <v>26.112304387849033</v>
      </c>
    </row>
    <row r="85" spans="1:11" x14ac:dyDescent="0.25">
      <c r="A85" s="1" t="s">
        <v>75</v>
      </c>
      <c r="J85">
        <v>848</v>
      </c>
      <c r="K85">
        <f t="shared" si="5"/>
        <v>26.020251610923594</v>
      </c>
    </row>
    <row r="86" spans="1:11" x14ac:dyDescent="0.25">
      <c r="A86" s="1" t="s">
        <v>76</v>
      </c>
      <c r="J86">
        <v>415</v>
      </c>
      <c r="K86">
        <f t="shared" si="5"/>
        <v>12.733967474685487</v>
      </c>
    </row>
    <row r="87" spans="1:11" x14ac:dyDescent="0.25">
      <c r="A87" s="1" t="s">
        <v>77</v>
      </c>
      <c r="J87">
        <v>351</v>
      </c>
      <c r="K87">
        <f t="shared" si="5"/>
        <v>10.770174900276158</v>
      </c>
    </row>
    <row r="88" spans="1:11" x14ac:dyDescent="0.25">
      <c r="A88" s="1" t="s">
        <v>78</v>
      </c>
      <c r="J88">
        <v>290</v>
      </c>
      <c r="K88">
        <f t="shared" si="5"/>
        <v>8.8984351027922681</v>
      </c>
    </row>
    <row r="89" spans="1:11" x14ac:dyDescent="0.25">
      <c r="A89" s="1" t="s">
        <v>79</v>
      </c>
      <c r="J89">
        <v>116</v>
      </c>
      <c r="K89">
        <f t="shared" si="5"/>
        <v>3.5593740411169068</v>
      </c>
    </row>
    <row r="90" spans="1:11" x14ac:dyDescent="0.25">
      <c r="A90" s="1" t="s">
        <v>80</v>
      </c>
      <c r="J90">
        <v>103</v>
      </c>
      <c r="K90">
        <f t="shared" si="5"/>
        <v>3.1604786744400122</v>
      </c>
    </row>
    <row r="91" spans="1:11" x14ac:dyDescent="0.25">
      <c r="A91" s="1" t="s">
        <v>81</v>
      </c>
      <c r="J91">
        <v>67</v>
      </c>
      <c r="K91">
        <f t="shared" si="5"/>
        <v>2.0558453513347654</v>
      </c>
    </row>
    <row r="92" spans="1:11" x14ac:dyDescent="0.25">
      <c r="A92" s="1" t="s">
        <v>82</v>
      </c>
      <c r="J92">
        <v>66</v>
      </c>
      <c r="K92">
        <f t="shared" si="5"/>
        <v>2.0251610923596197</v>
      </c>
    </row>
    <row r="93" spans="1:11" x14ac:dyDescent="0.25">
      <c r="A93" s="1" t="s">
        <v>83</v>
      </c>
      <c r="J93">
        <v>58</v>
      </c>
      <c r="K93">
        <f t="shared" si="5"/>
        <v>1.7796870205584534</v>
      </c>
    </row>
    <row r="94" spans="1:11" x14ac:dyDescent="0.25">
      <c r="A94" s="1" t="s">
        <v>84</v>
      </c>
      <c r="J94">
        <v>57</v>
      </c>
      <c r="K94">
        <f t="shared" si="5"/>
        <v>1.7490027615833077</v>
      </c>
    </row>
    <row r="95" spans="1:11" x14ac:dyDescent="0.25">
      <c r="A95" s="1" t="s">
        <v>85</v>
      </c>
      <c r="J95">
        <v>37</v>
      </c>
      <c r="K95">
        <f t="shared" si="5"/>
        <v>1.1353175820803929</v>
      </c>
    </row>
    <row r="96" spans="1:11" x14ac:dyDescent="0.25">
      <c r="A96" s="1"/>
    </row>
    <row r="97" spans="1:11" x14ac:dyDescent="0.25">
      <c r="A97" s="1" t="s">
        <v>11</v>
      </c>
    </row>
    <row r="98" spans="1:11" x14ac:dyDescent="0.25">
      <c r="A98" s="1" t="s">
        <v>97</v>
      </c>
      <c r="J98">
        <v>3722</v>
      </c>
      <c r="K98">
        <f>J98/SUM(J$98:J$109)*100</f>
        <v>99.068405642800101</v>
      </c>
    </row>
    <row r="99" spans="1:11" x14ac:dyDescent="0.25">
      <c r="A99" s="1" t="s">
        <v>86</v>
      </c>
      <c r="J99">
        <v>4</v>
      </c>
      <c r="K99">
        <f t="shared" ref="K99:K109" si="6">J99/SUM(J$98:J$109)*100</f>
        <v>0.10646792653713069</v>
      </c>
    </row>
    <row r="100" spans="1:11" x14ac:dyDescent="0.25">
      <c r="A100" s="1" t="s">
        <v>87</v>
      </c>
      <c r="J100">
        <v>4</v>
      </c>
      <c r="K100">
        <f t="shared" si="6"/>
        <v>0.10646792653713069</v>
      </c>
    </row>
    <row r="101" spans="1:11" x14ac:dyDescent="0.25">
      <c r="A101" s="1" t="s">
        <v>88</v>
      </c>
      <c r="J101">
        <v>3</v>
      </c>
      <c r="K101">
        <f t="shared" si="6"/>
        <v>7.9850944902848012E-2</v>
      </c>
    </row>
    <row r="102" spans="1:11" x14ac:dyDescent="0.25">
      <c r="A102" s="1" t="s">
        <v>89</v>
      </c>
      <c r="J102">
        <v>3</v>
      </c>
      <c r="K102">
        <f t="shared" si="6"/>
        <v>7.9850944902848012E-2</v>
      </c>
    </row>
    <row r="103" spans="1:11" x14ac:dyDescent="0.25">
      <c r="A103" s="1" t="s">
        <v>90</v>
      </c>
      <c r="J103">
        <v>3</v>
      </c>
      <c r="K103">
        <f t="shared" si="6"/>
        <v>7.9850944902848012E-2</v>
      </c>
    </row>
    <row r="104" spans="1:11" x14ac:dyDescent="0.25">
      <c r="A104" s="1" t="s">
        <v>91</v>
      </c>
      <c r="J104">
        <v>3</v>
      </c>
      <c r="K104">
        <f t="shared" si="6"/>
        <v>7.9850944902848012E-2</v>
      </c>
    </row>
    <row r="105" spans="1:11" x14ac:dyDescent="0.25">
      <c r="A105" s="1" t="s">
        <v>92</v>
      </c>
      <c r="J105">
        <v>3</v>
      </c>
      <c r="K105">
        <f t="shared" si="6"/>
        <v>7.9850944902848012E-2</v>
      </c>
    </row>
    <row r="106" spans="1:11" x14ac:dyDescent="0.25">
      <c r="A106" s="1" t="s">
        <v>93</v>
      </c>
      <c r="J106">
        <v>3</v>
      </c>
      <c r="K106">
        <f t="shared" si="6"/>
        <v>7.9850944902848012E-2</v>
      </c>
    </row>
    <row r="107" spans="1:11" x14ac:dyDescent="0.25">
      <c r="A107" s="1" t="s">
        <v>94</v>
      </c>
      <c r="J107">
        <v>3</v>
      </c>
      <c r="K107">
        <f t="shared" si="6"/>
        <v>7.9850944902848012E-2</v>
      </c>
    </row>
    <row r="108" spans="1:11" x14ac:dyDescent="0.25">
      <c r="A108" s="1" t="s">
        <v>95</v>
      </c>
      <c r="J108">
        <v>3</v>
      </c>
      <c r="K108">
        <f t="shared" si="6"/>
        <v>7.9850944902848012E-2</v>
      </c>
    </row>
    <row r="109" spans="1:11" x14ac:dyDescent="0.25">
      <c r="A109" s="1" t="s">
        <v>96</v>
      </c>
      <c r="J109">
        <v>3</v>
      </c>
      <c r="K109">
        <f t="shared" si="6"/>
        <v>7.9850944902848012E-2</v>
      </c>
    </row>
    <row r="110" spans="1:11" x14ac:dyDescent="0.25">
      <c r="A110" s="1" t="s">
        <v>0</v>
      </c>
    </row>
    <row r="111" spans="1:11" x14ac:dyDescent="0.25">
      <c r="A111" s="1"/>
    </row>
    <row r="112" spans="1:11" x14ac:dyDescent="0.25">
      <c r="A112" s="1"/>
    </row>
    <row r="113" spans="1:11" x14ac:dyDescent="0.25">
      <c r="A113" s="1" t="s">
        <v>12</v>
      </c>
    </row>
    <row r="114" spans="1:11" x14ac:dyDescent="0.25">
      <c r="A114" s="1" t="s">
        <v>97</v>
      </c>
      <c r="J114">
        <v>0</v>
      </c>
      <c r="K114">
        <f>J114/SUM(J$114:J$126)*100</f>
        <v>0</v>
      </c>
    </row>
    <row r="115" spans="1:11" x14ac:dyDescent="0.25">
      <c r="A115" s="1" t="s">
        <v>98</v>
      </c>
      <c r="J115">
        <v>1593</v>
      </c>
      <c r="K115">
        <f t="shared" ref="K115:K126" si="7">J115/SUM(J$114:J$126)*100</f>
        <v>39.207482156042332</v>
      </c>
    </row>
    <row r="116" spans="1:11" x14ac:dyDescent="0.25">
      <c r="A116" s="1" t="s">
        <v>99</v>
      </c>
      <c r="J116">
        <v>1558</v>
      </c>
      <c r="K116">
        <f t="shared" si="7"/>
        <v>38.346049716957914</v>
      </c>
    </row>
    <row r="117" spans="1:11" x14ac:dyDescent="0.25">
      <c r="A117" s="1" t="s">
        <v>100</v>
      </c>
      <c r="J117">
        <v>382</v>
      </c>
      <c r="K117">
        <f t="shared" si="7"/>
        <v>9.4019197637213878</v>
      </c>
    </row>
    <row r="118" spans="1:11" x14ac:dyDescent="0.25">
      <c r="A118" s="1" t="s">
        <v>101</v>
      </c>
      <c r="J118">
        <v>160</v>
      </c>
      <c r="K118">
        <f t="shared" si="7"/>
        <v>3.9379768643859219</v>
      </c>
    </row>
    <row r="119" spans="1:11" x14ac:dyDescent="0.25">
      <c r="A119" s="1" t="s">
        <v>102</v>
      </c>
      <c r="J119">
        <v>116</v>
      </c>
      <c r="K119">
        <f t="shared" si="7"/>
        <v>2.8550332266797933</v>
      </c>
    </row>
    <row r="120" spans="1:11" x14ac:dyDescent="0.25">
      <c r="A120" s="1" t="s">
        <v>103</v>
      </c>
      <c r="J120">
        <v>61</v>
      </c>
      <c r="K120">
        <f t="shared" si="7"/>
        <v>1.5013536795471327</v>
      </c>
    </row>
    <row r="121" spans="1:11" x14ac:dyDescent="0.25">
      <c r="A121" s="1" t="s">
        <v>104</v>
      </c>
      <c r="J121">
        <v>47</v>
      </c>
      <c r="K121">
        <f t="shared" si="7"/>
        <v>1.1567807039133646</v>
      </c>
    </row>
    <row r="122" spans="1:11" x14ac:dyDescent="0.25">
      <c r="A122" s="1" t="s">
        <v>105</v>
      </c>
      <c r="J122">
        <v>46</v>
      </c>
      <c r="K122">
        <f t="shared" si="7"/>
        <v>1.1321683485109524</v>
      </c>
    </row>
    <row r="123" spans="1:11" x14ac:dyDescent="0.25">
      <c r="A123" s="1" t="s">
        <v>106</v>
      </c>
      <c r="J123">
        <v>43</v>
      </c>
      <c r="K123">
        <f t="shared" si="7"/>
        <v>1.0583312823037165</v>
      </c>
    </row>
    <row r="124" spans="1:11" x14ac:dyDescent="0.25">
      <c r="A124" s="1" t="s">
        <v>107</v>
      </c>
      <c r="J124">
        <v>29</v>
      </c>
      <c r="K124">
        <f t="shared" si="7"/>
        <v>0.71375830666994833</v>
      </c>
    </row>
    <row r="125" spans="1:11" x14ac:dyDescent="0.25">
      <c r="A125" s="1" t="s">
        <v>108</v>
      </c>
      <c r="J125">
        <v>18</v>
      </c>
      <c r="K125">
        <f t="shared" si="7"/>
        <v>0.44302239724341624</v>
      </c>
    </row>
    <row r="126" spans="1:11" x14ac:dyDescent="0.25">
      <c r="A126" s="1" t="s">
        <v>109</v>
      </c>
      <c r="J126">
        <v>10</v>
      </c>
      <c r="K126">
        <f t="shared" si="7"/>
        <v>0.24612355402412012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junbb_1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GEiC-1</dc:creator>
  <cp:lastModifiedBy>Dana Shaw</cp:lastModifiedBy>
  <dcterms:created xsi:type="dcterms:W3CDTF">2020-12-11T20:50:28Z</dcterms:created>
  <dcterms:modified xsi:type="dcterms:W3CDTF">2021-03-11T03:51:40Z</dcterms:modified>
</cp:coreProperties>
</file>