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alinasalgado/Desktop/USDA SY Mycologist position/Salgado SY Papers/Neo faginata and Neo coccinea/G3 submission/G3 Revision/"/>
    </mc:Choice>
  </mc:AlternateContent>
  <xr:revisionPtr revIDLastSave="0" documentId="13_ncr:1_{7966FB58-0F4F-8849-A703-FF23419955CF}" xr6:coauthVersionLast="46" xr6:coauthVersionMax="46" xr10:uidLastSave="{00000000-0000-0000-0000-000000000000}"/>
  <bookViews>
    <workbookView xWindow="5320" yWindow="500" windowWidth="46560" windowHeight="26660" xr2:uid="{3A91FB9D-D36C-1444-85F7-06F5A00468AF}"/>
  </bookViews>
  <sheets>
    <sheet name="Go Terms" sheetId="1" r:id="rId1"/>
  </sheets>
  <definedNames>
    <definedName name="GO_Distribution_by_Level__2__AR4307___Top_20" localSheetId="0">'Go Terms'!$A$3:$C$55</definedName>
    <definedName name="GO_Distribution_by_Level__2__CBS119158___Top_20" localSheetId="0">'Go Terms'!$E$3:$G$55</definedName>
    <definedName name="GO_Distribution_by_Level__2__CBS125109___Top_20" localSheetId="0">'Go Terms'!$M$3:$O$55</definedName>
    <definedName name="GO_Distribution_by_Level__2__CBS17727___Top_20" localSheetId="0">'Go Terms'!$Q$3:$S$55</definedName>
    <definedName name="GO_Distribution_by_Level__2__CBS22631__Top_20" localSheetId="0">'Go Terms'!$I$3:$K$55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1" l="1"/>
  <c r="O31" i="1"/>
  <c r="K30" i="1"/>
  <c r="G30" i="1"/>
  <c r="O49" i="1"/>
  <c r="S49" i="1"/>
  <c r="K47" i="1"/>
  <c r="G47" i="1"/>
  <c r="S56" i="1"/>
  <c r="O56" i="1"/>
  <c r="K56" i="1"/>
  <c r="G56" i="1"/>
  <c r="C56" i="1"/>
  <c r="C47" i="1"/>
  <c r="C3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124841-049C-E940-952B-9B022C7AE077}" name="GO Distribution by Level (2) AR4307 - Top 20" type="6" refreshedVersion="6" background="1" saveData="1">
    <textPr sourceFile="/Users/catalinasalgado/Desktop/Proteome analyses Neonectria/GO Distribution by Level (2) AR4307 - Top 20.txt">
      <textFields count="3">
        <textField/>
        <textField/>
        <textField/>
      </textFields>
    </textPr>
  </connection>
  <connection id="2" xr16:uid="{6B6FFE73-F8B2-FA48-A76D-FE613F959F74}" name="GO Distribution by Level (2) CBS119158 - Top 20" type="6" refreshedVersion="6" background="1" saveData="1">
    <textPr sourceFile="/Users/catalinasalgado/Desktop/Proteome analyses Neonectria/GO Distribution by Level (2) CBS119158 - Top 20.txt">
      <textFields count="3">
        <textField/>
        <textField/>
        <textField/>
      </textFields>
    </textPr>
  </connection>
  <connection id="3" xr16:uid="{39E1B443-355C-6B44-B2DA-B606D0B8DD0B}" name="GO Distribution by Level (2) CBS125109 - Top 20" type="6" refreshedVersion="6" background="1" saveData="1">
    <textPr sourceFile="/Users/catalinasalgado/Desktop/Proteome analyses Neonectria/GO Distribution by Level (2) CBS125109 - Top 20.txt">
      <textFields count="3">
        <textField/>
        <textField/>
        <textField/>
      </textFields>
    </textPr>
  </connection>
  <connection id="4" xr16:uid="{44BB3157-14A9-2A42-8964-60432AB3978F}" name="GO Distribution by Level (2) CBS17727 - Top 20" type="6" refreshedVersion="6" background="1" saveData="1">
    <textPr sourceFile="/Users/catalinasalgado/Desktop/Proteome analyses Neonectria/GO Distribution by Level (2) CBS17727 - Top 20.txt">
      <textFields count="3">
        <textField/>
        <textField/>
        <textField/>
      </textFields>
    </textPr>
  </connection>
  <connection id="5" xr16:uid="{B62E66CA-314B-0640-AAF2-7E6C827B3579}" name="GO Distribution by Level (2) CBS22631- Top 20" type="6" refreshedVersion="6" background="1" saveData="1">
    <textPr sourceFile="/Users/catalinasalgado/Desktop/Proteome analyses Neonectria/GO Distribution by Level (2) CBS22631- Top 20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<sst xmlns="http://schemas.openxmlformats.org/spreadsheetml/2006/main" count="507" uniqueCount="107">
  <si>
    <t>GO Distribution by Level (2)</t>
  </si>
  <si>
    <t>GO-id</t>
  </si>
  <si>
    <t>GO-term</t>
  </si>
  <si>
    <t>#Seqs</t>
  </si>
  <si>
    <t>GO:0008152</t>
  </si>
  <si>
    <t>metabolic process</t>
  </si>
  <si>
    <t>GO:0009987</t>
  </si>
  <si>
    <t>cellular process</t>
  </si>
  <si>
    <t>GO:0051179</t>
  </si>
  <si>
    <t>localization</t>
  </si>
  <si>
    <t>GO:0065007</t>
  </si>
  <si>
    <t>biological regulation</t>
  </si>
  <si>
    <t>GO:0071840</t>
  </si>
  <si>
    <t>cellular component organization or biogenesis</t>
  </si>
  <si>
    <t>GO:0050896</t>
  </si>
  <si>
    <t>response to stimulus</t>
  </si>
  <si>
    <t>GO:0023052</t>
  </si>
  <si>
    <t>signaling</t>
  </si>
  <si>
    <t>GO:0032502</t>
  </si>
  <si>
    <t>developmental process</t>
  </si>
  <si>
    <t>GO:0000003</t>
  </si>
  <si>
    <t>reproduction</t>
  </si>
  <si>
    <t>GO:0032501</t>
  </si>
  <si>
    <t>multicellular organismal process</t>
  </si>
  <si>
    <t>GO:0051704</t>
  </si>
  <si>
    <t>multi-organism process</t>
  </si>
  <si>
    <t>GO:0040007</t>
  </si>
  <si>
    <t>growth</t>
  </si>
  <si>
    <t>GO:0044419</t>
  </si>
  <si>
    <t>interspecies interaction between organisms</t>
  </si>
  <si>
    <t>GO:0002376</t>
  </si>
  <si>
    <t>immune system process</t>
  </si>
  <si>
    <t>GO:0040011</t>
  </si>
  <si>
    <t>locomotion</t>
  </si>
  <si>
    <t>GO:0008283</t>
  </si>
  <si>
    <t>cell population proliferation</t>
  </si>
  <si>
    <t>GO:0022610</t>
  </si>
  <si>
    <t>biological adhesion</t>
  </si>
  <si>
    <t>GO:0048511</t>
  </si>
  <si>
    <t>rhythmic process</t>
  </si>
  <si>
    <t>GO:0007610</t>
  </si>
  <si>
    <t>behavior</t>
  </si>
  <si>
    <t>GO:0019740</t>
  </si>
  <si>
    <t>nitrogen utilization</t>
  </si>
  <si>
    <t>GO:0051703</t>
  </si>
  <si>
    <t>intraspecies interaction between organisms</t>
  </si>
  <si>
    <t>GO:0015976</t>
  </si>
  <si>
    <t>carbon utilization</t>
  </si>
  <si>
    <t>GO:0110148</t>
  </si>
  <si>
    <t>biomineralization</t>
  </si>
  <si>
    <t>GO:0098743</t>
  </si>
  <si>
    <t>cell aggregation</t>
  </si>
  <si>
    <t>GO:0001906</t>
  </si>
  <si>
    <t>cell killing</t>
  </si>
  <si>
    <t>GO:0003824</t>
  </si>
  <si>
    <t>catalytic activity</t>
  </si>
  <si>
    <t>GO:0005488</t>
  </si>
  <si>
    <t>binding</t>
  </si>
  <si>
    <t>GO:0005215</t>
  </si>
  <si>
    <t>transporter activity</t>
  </si>
  <si>
    <t>GO:0140110</t>
  </si>
  <si>
    <t>transcription regulator activity</t>
  </si>
  <si>
    <t>GO:0005198</t>
  </si>
  <si>
    <t>structural molecule activity</t>
  </si>
  <si>
    <t>GO:0098772</t>
  </si>
  <si>
    <t>molecular function regulator</t>
  </si>
  <si>
    <t>GO:0045182</t>
  </si>
  <si>
    <t>translation regulator activity</t>
  </si>
  <si>
    <t>GO:0016209</t>
  </si>
  <si>
    <t>antioxidant activity</t>
  </si>
  <si>
    <t>GO:0140299</t>
  </si>
  <si>
    <t>small molecule sensor activity</t>
  </si>
  <si>
    <t>GO:0060089</t>
  </si>
  <si>
    <t>molecular transducer activity</t>
  </si>
  <si>
    <t>GO:0045735</t>
  </si>
  <si>
    <t>nutrient reservoir activity</t>
  </si>
  <si>
    <t>GO:0031386</t>
  </si>
  <si>
    <t>protein tag</t>
  </si>
  <si>
    <t>GO:0140104</t>
  </si>
  <si>
    <t>molecular carrier activity</t>
  </si>
  <si>
    <t>GO:0090729</t>
  </si>
  <si>
    <t>toxin activity</t>
  </si>
  <si>
    <t>GO:0044183</t>
  </si>
  <si>
    <t>protein folding chaperone</t>
  </si>
  <si>
    <t>GO:0110165</t>
  </si>
  <si>
    <t>cellular anatomical entity</t>
  </si>
  <si>
    <t>GO:0005622</t>
  </si>
  <si>
    <t>intracellular</t>
  </si>
  <si>
    <t>GO:0032991</t>
  </si>
  <si>
    <t>protein-containing complex</t>
  </si>
  <si>
    <t>GO:0005623</t>
  </si>
  <si>
    <t>cell</t>
  </si>
  <si>
    <t>Neonectria faginata</t>
  </si>
  <si>
    <t>CBS 134246 (A.R. 4307)</t>
  </si>
  <si>
    <t>Neonectria coccinea</t>
  </si>
  <si>
    <t>Corinectria fuckeliana</t>
  </si>
  <si>
    <t>CBS125109 (G.J.S. 02-67)</t>
  </si>
  <si>
    <t>Thelonectria rubi</t>
  </si>
  <si>
    <t>Biological Process</t>
  </si>
  <si>
    <t>Molecular Function</t>
  </si>
  <si>
    <t>Cellular Component</t>
  </si>
  <si>
    <t>Neonectria ditissima</t>
  </si>
  <si>
    <t>CBS119158 (G.J.S. 98-114)</t>
  </si>
  <si>
    <t>CBS 177.27</t>
  </si>
  <si>
    <t>CBS 226.31 (IMI 113922)</t>
  </si>
  <si>
    <t>TOTAL</t>
  </si>
  <si>
    <t>Supplemetary Table 2. Go ontology terms assigned to the predicted proteomes of Nectriaceous fungi used in this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</si>
</sst>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2" borderId="0" xfId="0" applyFont="1" applyFill="1"/>
    <xf numFmtId="0" fontId="0" fillId="0" borderId="2" xfId="0" applyBorder="1"/>
    <xf numFmtId="0" fontId="0" fillId="2" borderId="1" xfId="0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O Distribution by Level (2) CBS125109 - Top 20" connectionId="3" xr16:uid="{5BC52CE3-B24D-6C4E-8CE8-862C91F3B727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O Distribution by Level (2) CBS17727 - Top 20" connectionId="4" xr16:uid="{F470D3AA-9637-244C-9028-4CA8983AD626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O Distribution by Level (2) AR4307 - Top 20" connectionId="1" xr16:uid="{426A742F-0BE0-C04B-8348-381718EE398C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O Distribution by Level (2) CBS119158 - Top 20" connectionId="2" xr16:uid="{89FFBB29-AF10-9848-9CA3-2D0457F11153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O Distribution by Level (2) CBS22631- Top 20" connectionId="5" xr16:uid="{FEBA0A2D-779C-CF46-A1E3-B5C84A4953F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C7D9-044D-9142-8102-435436EED4AF}">
  <dimension ref="A1:S56"/>
  <sheetViews>
    <sheetView tabSelected="1" zoomScale="120" zoomScaleNormal="120" workbookViewId="0"/>
  </sheetViews>
  <sheetFormatPr baseColWidth="10" defaultRowHeight="16" x14ac:dyDescent="0.2"/>
  <cols>
    <col min="1" max="1" width="24" bestFit="1" customWidth="1"/>
    <col min="2" max="2" width="39.6640625" bestFit="1" customWidth="1"/>
    <col min="3" max="3" width="6" bestFit="1" customWidth="1"/>
    <col min="4" max="4" width="6.33203125" customWidth="1"/>
    <col min="5" max="5" width="24" bestFit="1" customWidth="1"/>
    <col min="6" max="6" width="39.6640625" bestFit="1" customWidth="1"/>
    <col min="7" max="7" width="6" bestFit="1" customWidth="1"/>
    <col min="8" max="8" width="7.1640625" customWidth="1"/>
    <col min="9" max="9" width="24" bestFit="1" customWidth="1"/>
    <col min="10" max="10" width="39.6640625" bestFit="1" customWidth="1"/>
    <col min="11" max="11" width="6" bestFit="1" customWidth="1"/>
    <col min="12" max="12" width="7" customWidth="1"/>
    <col min="13" max="13" width="24" bestFit="1" customWidth="1"/>
    <col min="14" max="14" width="39.6640625" bestFit="1" customWidth="1"/>
    <col min="15" max="15" width="6" bestFit="1" customWidth="1"/>
    <col min="16" max="16" width="7.1640625" customWidth="1"/>
    <col min="17" max="17" width="24" bestFit="1" customWidth="1"/>
    <col min="18" max="18" width="39.6640625" bestFit="1" customWidth="1"/>
    <col min="19" max="19" width="6" bestFit="1" customWidth="1"/>
  </cols>
  <sheetData>
    <row r="1" spans="1:19" x14ac:dyDescent="0.2">
      <c r="A1" t="s">
        <v>106</v>
      </c>
    </row>
    <row r="2" spans="1:19" x14ac:dyDescent="0.2">
      <c r="A2" s="2" t="s">
        <v>92</v>
      </c>
      <c r="B2" s="3" t="s">
        <v>93</v>
      </c>
      <c r="C2" s="4"/>
      <c r="D2" s="5"/>
      <c r="E2" s="2" t="s">
        <v>94</v>
      </c>
      <c r="F2" s="3" t="s">
        <v>102</v>
      </c>
      <c r="G2" s="4"/>
      <c r="H2" s="5"/>
      <c r="I2" s="2" t="s">
        <v>101</v>
      </c>
      <c r="J2" s="3" t="s">
        <v>104</v>
      </c>
      <c r="K2" s="4"/>
      <c r="L2" s="5"/>
      <c r="M2" s="2" t="s">
        <v>95</v>
      </c>
      <c r="N2" s="3" t="s">
        <v>96</v>
      </c>
      <c r="O2" s="4"/>
      <c r="P2" s="5"/>
      <c r="Q2" s="2" t="s">
        <v>97</v>
      </c>
      <c r="R2" s="3" t="s">
        <v>103</v>
      </c>
      <c r="S2" s="4"/>
    </row>
    <row r="3" spans="1:19" s="1" customFormat="1" x14ac:dyDescent="0.2">
      <c r="A3" s="10" t="s">
        <v>0</v>
      </c>
      <c r="B3" s="10"/>
      <c r="C3" s="10"/>
      <c r="D3" s="6"/>
      <c r="E3" s="10" t="s">
        <v>0</v>
      </c>
      <c r="F3" s="10"/>
      <c r="G3" s="10"/>
      <c r="H3" s="6"/>
      <c r="I3" s="10" t="s">
        <v>0</v>
      </c>
      <c r="J3" s="10"/>
      <c r="K3" s="10"/>
      <c r="L3" s="6"/>
      <c r="M3" s="10" t="s">
        <v>0</v>
      </c>
      <c r="N3" s="10"/>
      <c r="O3" s="10"/>
      <c r="P3" s="6"/>
      <c r="Q3" s="10" t="s">
        <v>0</v>
      </c>
      <c r="R3" s="10"/>
      <c r="S3" s="10"/>
    </row>
    <row r="4" spans="1:19" s="1" customFormat="1" x14ac:dyDescent="0.2">
      <c r="A4" s="10" t="s">
        <v>98</v>
      </c>
      <c r="B4" s="10"/>
      <c r="C4" s="10"/>
      <c r="D4" s="6"/>
      <c r="E4" s="10" t="s">
        <v>98</v>
      </c>
      <c r="F4" s="10"/>
      <c r="G4" s="10"/>
      <c r="H4" s="6"/>
      <c r="I4" s="10" t="s">
        <v>98</v>
      </c>
      <c r="J4" s="10"/>
      <c r="K4" s="10"/>
      <c r="L4" s="6"/>
      <c r="M4" s="10" t="s">
        <v>98</v>
      </c>
      <c r="N4" s="10"/>
      <c r="O4" s="10"/>
      <c r="P4" s="6"/>
      <c r="Q4" s="10" t="s">
        <v>98</v>
      </c>
      <c r="R4" s="10"/>
      <c r="S4" s="10"/>
    </row>
    <row r="5" spans="1:19" s="1" customFormat="1" x14ac:dyDescent="0.2">
      <c r="A5" s="3" t="s">
        <v>1</v>
      </c>
      <c r="B5" s="3" t="s">
        <v>2</v>
      </c>
      <c r="C5" s="3" t="s">
        <v>3</v>
      </c>
      <c r="D5" s="6"/>
      <c r="E5" s="3" t="s">
        <v>1</v>
      </c>
      <c r="F5" s="3" t="s">
        <v>2</v>
      </c>
      <c r="G5" s="3" t="s">
        <v>3</v>
      </c>
      <c r="H5" s="6"/>
      <c r="I5" s="3" t="s">
        <v>1</v>
      </c>
      <c r="J5" s="3" t="s">
        <v>2</v>
      </c>
      <c r="K5" s="3" t="s">
        <v>3</v>
      </c>
      <c r="L5" s="6"/>
      <c r="M5" s="3" t="s">
        <v>1</v>
      </c>
      <c r="N5" s="3" t="s">
        <v>2</v>
      </c>
      <c r="O5" s="3" t="s">
        <v>3</v>
      </c>
      <c r="P5" s="6"/>
      <c r="Q5" s="3" t="s">
        <v>1</v>
      </c>
      <c r="R5" s="3" t="s">
        <v>2</v>
      </c>
      <c r="S5" s="3" t="s">
        <v>3</v>
      </c>
    </row>
    <row r="6" spans="1:19" x14ac:dyDescent="0.2">
      <c r="A6" s="4" t="s">
        <v>4</v>
      </c>
      <c r="B6" s="4" t="s">
        <v>5</v>
      </c>
      <c r="C6" s="4">
        <v>4437</v>
      </c>
      <c r="D6" s="5"/>
      <c r="E6" s="4" t="s">
        <v>4</v>
      </c>
      <c r="F6" s="4" t="s">
        <v>5</v>
      </c>
      <c r="G6" s="4">
        <v>4429</v>
      </c>
      <c r="H6" s="5"/>
      <c r="I6" s="4" t="s">
        <v>4</v>
      </c>
      <c r="J6" s="4" t="s">
        <v>5</v>
      </c>
      <c r="K6" s="4">
        <v>4895</v>
      </c>
      <c r="L6" s="5"/>
      <c r="M6" s="4" t="s">
        <v>4</v>
      </c>
      <c r="N6" s="4" t="s">
        <v>5</v>
      </c>
      <c r="O6" s="4">
        <v>3994</v>
      </c>
      <c r="P6" s="5"/>
      <c r="Q6" s="4" t="s">
        <v>4</v>
      </c>
      <c r="R6" s="4" t="s">
        <v>5</v>
      </c>
      <c r="S6" s="4">
        <v>3807</v>
      </c>
    </row>
    <row r="7" spans="1:19" x14ac:dyDescent="0.2">
      <c r="A7" s="4" t="s">
        <v>6</v>
      </c>
      <c r="B7" s="4" t="s">
        <v>7</v>
      </c>
      <c r="C7" s="4">
        <v>3398</v>
      </c>
      <c r="D7" s="5"/>
      <c r="E7" s="4" t="s">
        <v>6</v>
      </c>
      <c r="F7" s="4" t="s">
        <v>7</v>
      </c>
      <c r="G7" s="4">
        <v>3384</v>
      </c>
      <c r="H7" s="5"/>
      <c r="I7" s="4" t="s">
        <v>6</v>
      </c>
      <c r="J7" s="4" t="s">
        <v>7</v>
      </c>
      <c r="K7" s="4">
        <v>3660</v>
      </c>
      <c r="L7" s="5"/>
      <c r="M7" s="4" t="s">
        <v>6</v>
      </c>
      <c r="N7" s="4" t="s">
        <v>7</v>
      </c>
      <c r="O7" s="4">
        <v>3188</v>
      </c>
      <c r="P7" s="5"/>
      <c r="Q7" s="4" t="s">
        <v>6</v>
      </c>
      <c r="R7" s="4" t="s">
        <v>7</v>
      </c>
      <c r="S7" s="4">
        <v>3014</v>
      </c>
    </row>
    <row r="8" spans="1:19" x14ac:dyDescent="0.2">
      <c r="A8" s="4" t="s">
        <v>8</v>
      </c>
      <c r="B8" s="4" t="s">
        <v>9</v>
      </c>
      <c r="C8" s="4">
        <v>1311</v>
      </c>
      <c r="D8" s="5"/>
      <c r="E8" s="4" t="s">
        <v>8</v>
      </c>
      <c r="F8" s="4" t="s">
        <v>9</v>
      </c>
      <c r="G8" s="4">
        <v>1303</v>
      </c>
      <c r="H8" s="5"/>
      <c r="I8" s="4" t="s">
        <v>8</v>
      </c>
      <c r="J8" s="4" t="s">
        <v>9</v>
      </c>
      <c r="K8" s="4">
        <v>1369</v>
      </c>
      <c r="L8" s="5"/>
      <c r="M8" s="4" t="s">
        <v>8</v>
      </c>
      <c r="N8" s="4" t="s">
        <v>9</v>
      </c>
      <c r="O8" s="4">
        <v>1137</v>
      </c>
      <c r="P8" s="5"/>
      <c r="Q8" s="4" t="s">
        <v>8</v>
      </c>
      <c r="R8" s="4" t="s">
        <v>9</v>
      </c>
      <c r="S8" s="4">
        <v>1182</v>
      </c>
    </row>
    <row r="9" spans="1:19" x14ac:dyDescent="0.2">
      <c r="A9" s="4" t="s">
        <v>10</v>
      </c>
      <c r="B9" s="4" t="s">
        <v>11</v>
      </c>
      <c r="C9" s="4">
        <v>1088</v>
      </c>
      <c r="D9" s="5"/>
      <c r="E9" s="4" t="s">
        <v>10</v>
      </c>
      <c r="F9" s="4" t="s">
        <v>11</v>
      </c>
      <c r="G9" s="4">
        <v>1094</v>
      </c>
      <c r="H9" s="5"/>
      <c r="I9" s="4" t="s">
        <v>10</v>
      </c>
      <c r="J9" s="4" t="s">
        <v>11</v>
      </c>
      <c r="K9" s="4">
        <v>1195</v>
      </c>
      <c r="L9" s="5"/>
      <c r="M9" s="4" t="s">
        <v>10</v>
      </c>
      <c r="N9" s="4" t="s">
        <v>11</v>
      </c>
      <c r="O9" s="4">
        <v>1002</v>
      </c>
      <c r="P9" s="5"/>
      <c r="Q9" s="4" t="s">
        <v>10</v>
      </c>
      <c r="R9" s="4" t="s">
        <v>11</v>
      </c>
      <c r="S9" s="4">
        <v>939</v>
      </c>
    </row>
    <row r="10" spans="1:19" x14ac:dyDescent="0.2">
      <c r="A10" s="4" t="s">
        <v>12</v>
      </c>
      <c r="B10" s="4" t="s">
        <v>13</v>
      </c>
      <c r="C10" s="4">
        <v>640</v>
      </c>
      <c r="D10" s="5"/>
      <c r="E10" s="4" t="s">
        <v>12</v>
      </c>
      <c r="F10" s="4" t="s">
        <v>13</v>
      </c>
      <c r="G10" s="4">
        <v>639</v>
      </c>
      <c r="H10" s="5"/>
      <c r="I10" s="4" t="s">
        <v>12</v>
      </c>
      <c r="J10" s="4" t="s">
        <v>13</v>
      </c>
      <c r="K10" s="4">
        <v>660</v>
      </c>
      <c r="L10" s="5"/>
      <c r="M10" s="4" t="s">
        <v>12</v>
      </c>
      <c r="N10" s="4" t="s">
        <v>13</v>
      </c>
      <c r="O10" s="4">
        <v>643</v>
      </c>
      <c r="P10" s="5"/>
      <c r="Q10" s="4" t="s">
        <v>12</v>
      </c>
      <c r="R10" s="4" t="s">
        <v>13</v>
      </c>
      <c r="S10" s="4">
        <v>601</v>
      </c>
    </row>
    <row r="11" spans="1:19" x14ac:dyDescent="0.2">
      <c r="A11" s="4" t="s">
        <v>14</v>
      </c>
      <c r="B11" s="4" t="s">
        <v>15</v>
      </c>
      <c r="C11" s="4">
        <v>447</v>
      </c>
      <c r="D11" s="5"/>
      <c r="E11" s="4" t="s">
        <v>14</v>
      </c>
      <c r="F11" s="4" t="s">
        <v>15</v>
      </c>
      <c r="G11" s="4">
        <v>441</v>
      </c>
      <c r="H11" s="5"/>
      <c r="I11" s="4" t="s">
        <v>14</v>
      </c>
      <c r="J11" s="4" t="s">
        <v>15</v>
      </c>
      <c r="K11" s="4">
        <v>467</v>
      </c>
      <c r="L11" s="5"/>
      <c r="M11" s="4" t="s">
        <v>14</v>
      </c>
      <c r="N11" s="4" t="s">
        <v>15</v>
      </c>
      <c r="O11" s="4">
        <v>448</v>
      </c>
      <c r="P11" s="5"/>
      <c r="Q11" s="4" t="s">
        <v>14</v>
      </c>
      <c r="R11" s="4" t="s">
        <v>15</v>
      </c>
      <c r="S11" s="4">
        <v>411</v>
      </c>
    </row>
    <row r="12" spans="1:19" x14ac:dyDescent="0.2">
      <c r="A12" s="4" t="s">
        <v>16</v>
      </c>
      <c r="B12" s="4" t="s">
        <v>17</v>
      </c>
      <c r="C12" s="4">
        <v>175</v>
      </c>
      <c r="D12" s="5"/>
      <c r="E12" s="4" t="s">
        <v>16</v>
      </c>
      <c r="F12" s="4" t="s">
        <v>17</v>
      </c>
      <c r="G12" s="4">
        <v>171</v>
      </c>
      <c r="H12" s="5"/>
      <c r="I12" s="4" t="s">
        <v>16</v>
      </c>
      <c r="J12" s="4" t="s">
        <v>17</v>
      </c>
      <c r="K12" s="4">
        <v>181</v>
      </c>
      <c r="L12" s="5"/>
      <c r="M12" s="4" t="s">
        <v>16</v>
      </c>
      <c r="N12" s="4" t="s">
        <v>17</v>
      </c>
      <c r="O12" s="4">
        <v>173</v>
      </c>
      <c r="P12" s="5"/>
      <c r="Q12" s="4" t="s">
        <v>16</v>
      </c>
      <c r="R12" s="4" t="s">
        <v>17</v>
      </c>
      <c r="S12" s="4">
        <v>159</v>
      </c>
    </row>
    <row r="13" spans="1:19" x14ac:dyDescent="0.2">
      <c r="A13" s="4" t="s">
        <v>18</v>
      </c>
      <c r="B13" s="4" t="s">
        <v>19</v>
      </c>
      <c r="C13" s="4">
        <v>96</v>
      </c>
      <c r="D13" s="5"/>
      <c r="E13" s="4" t="s">
        <v>18</v>
      </c>
      <c r="F13" s="4" t="s">
        <v>19</v>
      </c>
      <c r="G13" s="4">
        <v>85</v>
      </c>
      <c r="H13" s="5"/>
      <c r="I13" s="4" t="s">
        <v>18</v>
      </c>
      <c r="J13" s="4" t="s">
        <v>19</v>
      </c>
      <c r="K13" s="4">
        <v>99</v>
      </c>
      <c r="L13" s="5"/>
      <c r="M13" s="4" t="s">
        <v>18</v>
      </c>
      <c r="N13" s="4" t="s">
        <v>19</v>
      </c>
      <c r="O13" s="4">
        <v>98</v>
      </c>
      <c r="P13" s="5"/>
      <c r="Q13" s="4" t="s">
        <v>18</v>
      </c>
      <c r="R13" s="4" t="s">
        <v>19</v>
      </c>
      <c r="S13" s="4">
        <v>101</v>
      </c>
    </row>
    <row r="14" spans="1:19" x14ac:dyDescent="0.2">
      <c r="A14" s="4" t="s">
        <v>20</v>
      </c>
      <c r="B14" s="4" t="s">
        <v>21</v>
      </c>
      <c r="C14" s="4">
        <v>62</v>
      </c>
      <c r="D14" s="5"/>
      <c r="E14" s="4" t="s">
        <v>20</v>
      </c>
      <c r="F14" s="4" t="s">
        <v>21</v>
      </c>
      <c r="G14" s="4">
        <v>60</v>
      </c>
      <c r="H14" s="5"/>
      <c r="I14" s="4" t="s">
        <v>20</v>
      </c>
      <c r="J14" s="4" t="s">
        <v>21</v>
      </c>
      <c r="K14" s="4">
        <v>59</v>
      </c>
      <c r="L14" s="5"/>
      <c r="M14" s="4" t="s">
        <v>20</v>
      </c>
      <c r="N14" s="4" t="s">
        <v>21</v>
      </c>
      <c r="O14" s="4">
        <v>70</v>
      </c>
      <c r="P14" s="5"/>
      <c r="Q14" s="4" t="s">
        <v>20</v>
      </c>
      <c r="R14" s="4" t="s">
        <v>21</v>
      </c>
      <c r="S14" s="4">
        <v>77</v>
      </c>
    </row>
    <row r="15" spans="1:19" x14ac:dyDescent="0.2">
      <c r="A15" s="4" t="s">
        <v>22</v>
      </c>
      <c r="B15" s="4" t="s">
        <v>23</v>
      </c>
      <c r="C15" s="4">
        <v>56</v>
      </c>
      <c r="D15" s="5"/>
      <c r="E15" s="4" t="s">
        <v>22</v>
      </c>
      <c r="F15" s="4" t="s">
        <v>23</v>
      </c>
      <c r="G15" s="4">
        <v>51</v>
      </c>
      <c r="H15" s="5"/>
      <c r="I15" s="4" t="s">
        <v>22</v>
      </c>
      <c r="J15" s="4" t="s">
        <v>23</v>
      </c>
      <c r="K15" s="4">
        <v>60</v>
      </c>
      <c r="L15" s="5"/>
      <c r="M15" s="4" t="s">
        <v>22</v>
      </c>
      <c r="N15" s="4" t="s">
        <v>23</v>
      </c>
      <c r="O15" s="4">
        <v>63</v>
      </c>
      <c r="P15" s="5"/>
      <c r="Q15" s="4" t="s">
        <v>22</v>
      </c>
      <c r="R15" s="4" t="s">
        <v>23</v>
      </c>
      <c r="S15" s="4">
        <v>65</v>
      </c>
    </row>
    <row r="16" spans="1:19" x14ac:dyDescent="0.2">
      <c r="A16" s="4" t="s">
        <v>24</v>
      </c>
      <c r="B16" s="4" t="s">
        <v>25</v>
      </c>
      <c r="C16" s="4">
        <v>39</v>
      </c>
      <c r="D16" s="5"/>
      <c r="E16" s="4" t="s">
        <v>24</v>
      </c>
      <c r="F16" s="4" t="s">
        <v>25</v>
      </c>
      <c r="G16" s="4">
        <v>36</v>
      </c>
      <c r="H16" s="5"/>
      <c r="I16" s="4" t="s">
        <v>24</v>
      </c>
      <c r="J16" s="4" t="s">
        <v>25</v>
      </c>
      <c r="K16" s="4">
        <v>30</v>
      </c>
      <c r="L16" s="5"/>
      <c r="M16" s="4" t="s">
        <v>24</v>
      </c>
      <c r="N16" s="4" t="s">
        <v>25</v>
      </c>
      <c r="O16" s="4">
        <v>38</v>
      </c>
      <c r="P16" s="5"/>
      <c r="Q16" s="4" t="s">
        <v>24</v>
      </c>
      <c r="R16" s="4" t="s">
        <v>25</v>
      </c>
      <c r="S16" s="4">
        <v>43</v>
      </c>
    </row>
    <row r="17" spans="1:19" x14ac:dyDescent="0.2">
      <c r="A17" s="4" t="s">
        <v>26</v>
      </c>
      <c r="B17" s="4" t="s">
        <v>27</v>
      </c>
      <c r="C17" s="4">
        <v>15</v>
      </c>
      <c r="D17" s="5"/>
      <c r="E17" s="4" t="s">
        <v>26</v>
      </c>
      <c r="F17" s="4" t="s">
        <v>27</v>
      </c>
      <c r="G17" s="4">
        <v>13</v>
      </c>
      <c r="H17" s="5"/>
      <c r="I17" s="4" t="s">
        <v>26</v>
      </c>
      <c r="J17" s="4" t="s">
        <v>27</v>
      </c>
      <c r="K17" s="4">
        <v>16</v>
      </c>
      <c r="L17" s="5"/>
      <c r="M17" s="4" t="s">
        <v>26</v>
      </c>
      <c r="N17" s="4" t="s">
        <v>27</v>
      </c>
      <c r="O17" s="4">
        <v>14</v>
      </c>
      <c r="P17" s="5"/>
      <c r="Q17" s="4" t="s">
        <v>26</v>
      </c>
      <c r="R17" s="4" t="s">
        <v>27</v>
      </c>
      <c r="S17" s="4">
        <v>16</v>
      </c>
    </row>
    <row r="18" spans="1:19" x14ac:dyDescent="0.2">
      <c r="A18" s="4" t="s">
        <v>28</v>
      </c>
      <c r="B18" s="4" t="s">
        <v>29</v>
      </c>
      <c r="C18" s="4">
        <v>13</v>
      </c>
      <c r="D18" s="5"/>
      <c r="E18" s="4" t="s">
        <v>28</v>
      </c>
      <c r="F18" s="4" t="s">
        <v>29</v>
      </c>
      <c r="G18" s="4">
        <v>12</v>
      </c>
      <c r="H18" s="5"/>
      <c r="I18" s="4" t="s">
        <v>28</v>
      </c>
      <c r="J18" s="4" t="s">
        <v>29</v>
      </c>
      <c r="K18" s="4">
        <v>13</v>
      </c>
      <c r="L18" s="5"/>
      <c r="M18" s="4" t="s">
        <v>28</v>
      </c>
      <c r="N18" s="4" t="s">
        <v>29</v>
      </c>
      <c r="O18" s="4">
        <v>12</v>
      </c>
      <c r="P18" s="5"/>
      <c r="Q18" s="4" t="s">
        <v>28</v>
      </c>
      <c r="R18" s="4" t="s">
        <v>29</v>
      </c>
      <c r="S18" s="4">
        <v>7</v>
      </c>
    </row>
    <row r="19" spans="1:19" x14ac:dyDescent="0.2">
      <c r="A19" s="4" t="s">
        <v>30</v>
      </c>
      <c r="B19" s="4" t="s">
        <v>31</v>
      </c>
      <c r="C19" s="4">
        <v>13</v>
      </c>
      <c r="D19" s="5"/>
      <c r="E19" s="4" t="s">
        <v>30</v>
      </c>
      <c r="F19" s="4" t="s">
        <v>31</v>
      </c>
      <c r="G19" s="4">
        <v>10</v>
      </c>
      <c r="H19" s="5"/>
      <c r="I19" s="4" t="s">
        <v>30</v>
      </c>
      <c r="J19" s="4" t="s">
        <v>31</v>
      </c>
      <c r="K19" s="4">
        <v>14</v>
      </c>
      <c r="L19" s="5"/>
      <c r="M19" s="4" t="s">
        <v>30</v>
      </c>
      <c r="N19" s="4" t="s">
        <v>31</v>
      </c>
      <c r="O19" s="4">
        <v>12</v>
      </c>
      <c r="P19" s="5"/>
      <c r="Q19" s="4" t="s">
        <v>30</v>
      </c>
      <c r="R19" s="4" t="s">
        <v>31</v>
      </c>
      <c r="S19" s="4">
        <v>12</v>
      </c>
    </row>
    <row r="20" spans="1:19" x14ac:dyDescent="0.2">
      <c r="A20" s="4" t="s">
        <v>32</v>
      </c>
      <c r="B20" s="4" t="s">
        <v>33</v>
      </c>
      <c r="C20" s="4">
        <v>12</v>
      </c>
      <c r="D20" s="5"/>
      <c r="E20" s="4" t="s">
        <v>32</v>
      </c>
      <c r="F20" s="4" t="s">
        <v>33</v>
      </c>
      <c r="G20" s="4">
        <v>9</v>
      </c>
      <c r="H20" s="5"/>
      <c r="I20" s="4" t="s">
        <v>32</v>
      </c>
      <c r="J20" s="4" t="s">
        <v>33</v>
      </c>
      <c r="K20" s="4">
        <v>11</v>
      </c>
      <c r="L20" s="5"/>
      <c r="M20" s="4" t="s">
        <v>32</v>
      </c>
      <c r="N20" s="4" t="s">
        <v>33</v>
      </c>
      <c r="O20" s="4">
        <v>11</v>
      </c>
      <c r="P20" s="5"/>
      <c r="Q20" s="4" t="s">
        <v>32</v>
      </c>
      <c r="R20" s="4" t="s">
        <v>33</v>
      </c>
      <c r="S20" s="4">
        <v>13</v>
      </c>
    </row>
    <row r="21" spans="1:19" x14ac:dyDescent="0.2">
      <c r="A21" s="4" t="s">
        <v>34</v>
      </c>
      <c r="B21" s="4" t="s">
        <v>35</v>
      </c>
      <c r="C21" s="4">
        <v>10</v>
      </c>
      <c r="D21" s="5"/>
      <c r="E21" s="4" t="s">
        <v>34</v>
      </c>
      <c r="F21" s="4" t="s">
        <v>35</v>
      </c>
      <c r="G21" s="4">
        <v>9</v>
      </c>
      <c r="H21" s="5"/>
      <c r="I21" s="4" t="s">
        <v>34</v>
      </c>
      <c r="J21" s="4" t="s">
        <v>35</v>
      </c>
      <c r="K21" s="4">
        <v>12</v>
      </c>
      <c r="L21" s="5"/>
      <c r="M21" s="4" t="s">
        <v>34</v>
      </c>
      <c r="N21" s="4" t="s">
        <v>35</v>
      </c>
      <c r="O21" s="4">
        <v>12</v>
      </c>
      <c r="P21" s="5"/>
      <c r="Q21" s="4" t="s">
        <v>34</v>
      </c>
      <c r="R21" s="4" t="s">
        <v>35</v>
      </c>
      <c r="S21" s="4">
        <v>16</v>
      </c>
    </row>
    <row r="22" spans="1:19" x14ac:dyDescent="0.2">
      <c r="A22" s="4" t="s">
        <v>36</v>
      </c>
      <c r="B22" s="4" t="s">
        <v>37</v>
      </c>
      <c r="C22" s="4">
        <v>9</v>
      </c>
      <c r="D22" s="5"/>
      <c r="E22" s="4" t="s">
        <v>36</v>
      </c>
      <c r="F22" s="4" t="s">
        <v>37</v>
      </c>
      <c r="G22" s="4">
        <v>9</v>
      </c>
      <c r="H22" s="5"/>
      <c r="I22" s="4" t="s">
        <v>36</v>
      </c>
      <c r="J22" s="4" t="s">
        <v>37</v>
      </c>
      <c r="K22" s="4">
        <v>11</v>
      </c>
      <c r="L22" s="5"/>
      <c r="M22" s="4" t="s">
        <v>36</v>
      </c>
      <c r="N22" s="4" t="s">
        <v>37</v>
      </c>
      <c r="O22" s="4">
        <v>9</v>
      </c>
      <c r="P22" s="5"/>
      <c r="Q22" s="4" t="s">
        <v>36</v>
      </c>
      <c r="R22" s="4" t="s">
        <v>37</v>
      </c>
      <c r="S22" s="4">
        <v>6</v>
      </c>
    </row>
    <row r="23" spans="1:19" x14ac:dyDescent="0.2">
      <c r="A23" s="4" t="s">
        <v>38</v>
      </c>
      <c r="B23" s="4" t="s">
        <v>39</v>
      </c>
      <c r="C23" s="4">
        <v>7</v>
      </c>
      <c r="D23" s="5"/>
      <c r="E23" s="4" t="s">
        <v>38</v>
      </c>
      <c r="F23" s="4" t="s">
        <v>39</v>
      </c>
      <c r="G23" s="4">
        <v>6</v>
      </c>
      <c r="H23" s="5"/>
      <c r="I23" s="4" t="s">
        <v>38</v>
      </c>
      <c r="J23" s="4" t="s">
        <v>39</v>
      </c>
      <c r="K23" s="4">
        <v>6</v>
      </c>
      <c r="L23" s="5"/>
      <c r="M23" s="4" t="s">
        <v>38</v>
      </c>
      <c r="N23" s="4" t="s">
        <v>39</v>
      </c>
      <c r="O23" s="4">
        <v>5</v>
      </c>
      <c r="P23" s="5"/>
      <c r="Q23" s="4" t="s">
        <v>38</v>
      </c>
      <c r="R23" s="4" t="s">
        <v>39</v>
      </c>
      <c r="S23" s="4">
        <v>4</v>
      </c>
    </row>
    <row r="24" spans="1:19" x14ac:dyDescent="0.2">
      <c r="A24" s="4" t="s">
        <v>40</v>
      </c>
      <c r="B24" s="4" t="s">
        <v>41</v>
      </c>
      <c r="C24" s="4">
        <v>7</v>
      </c>
      <c r="D24" s="5"/>
      <c r="E24" s="4" t="s">
        <v>40</v>
      </c>
      <c r="F24" s="4" t="s">
        <v>41</v>
      </c>
      <c r="G24" s="4">
        <v>5</v>
      </c>
      <c r="H24" s="5"/>
      <c r="I24" s="4" t="s">
        <v>40</v>
      </c>
      <c r="J24" s="4" t="s">
        <v>41</v>
      </c>
      <c r="K24" s="4">
        <v>5</v>
      </c>
      <c r="L24" s="5"/>
      <c r="M24" s="4" t="s">
        <v>40</v>
      </c>
      <c r="N24" s="4" t="s">
        <v>41</v>
      </c>
      <c r="O24" s="4">
        <v>6</v>
      </c>
      <c r="P24" s="5"/>
      <c r="Q24" s="4" t="s">
        <v>40</v>
      </c>
      <c r="R24" s="4" t="s">
        <v>41</v>
      </c>
      <c r="S24" s="4">
        <v>11</v>
      </c>
    </row>
    <row r="25" spans="1:19" x14ac:dyDescent="0.2">
      <c r="A25" s="4" t="s">
        <v>42</v>
      </c>
      <c r="B25" s="4" t="s">
        <v>43</v>
      </c>
      <c r="C25" s="4">
        <v>5</v>
      </c>
      <c r="D25" s="5"/>
      <c r="E25" s="4" t="s">
        <v>42</v>
      </c>
      <c r="F25" s="4" t="s">
        <v>43</v>
      </c>
      <c r="G25" s="4">
        <v>4</v>
      </c>
      <c r="H25" s="5"/>
      <c r="I25" s="4" t="s">
        <v>42</v>
      </c>
      <c r="J25" s="4" t="s">
        <v>43</v>
      </c>
      <c r="K25" s="4">
        <v>4</v>
      </c>
      <c r="L25" s="5"/>
      <c r="M25" s="4" t="s">
        <v>42</v>
      </c>
      <c r="N25" s="4" t="s">
        <v>43</v>
      </c>
      <c r="O25" s="4">
        <v>4</v>
      </c>
      <c r="P25" s="5"/>
      <c r="Q25" s="4" t="s">
        <v>42</v>
      </c>
      <c r="R25" s="4" t="s">
        <v>43</v>
      </c>
      <c r="S25" s="4">
        <v>5</v>
      </c>
    </row>
    <row r="26" spans="1:19" x14ac:dyDescent="0.2">
      <c r="A26" s="4" t="s">
        <v>44</v>
      </c>
      <c r="B26" s="4" t="s">
        <v>45</v>
      </c>
      <c r="C26" s="4">
        <v>3</v>
      </c>
      <c r="D26" s="5"/>
      <c r="E26" s="4" t="s">
        <v>44</v>
      </c>
      <c r="F26" s="4" t="s">
        <v>45</v>
      </c>
      <c r="G26" s="4">
        <v>3</v>
      </c>
      <c r="H26" s="5"/>
      <c r="I26" s="4" t="s">
        <v>44</v>
      </c>
      <c r="J26" s="4" t="s">
        <v>45</v>
      </c>
      <c r="K26" s="4">
        <v>4</v>
      </c>
      <c r="L26" s="5"/>
      <c r="M26" s="4" t="s">
        <v>44</v>
      </c>
      <c r="N26" s="4" t="s">
        <v>45</v>
      </c>
      <c r="O26" s="4">
        <v>2</v>
      </c>
      <c r="P26" s="5"/>
      <c r="Q26" s="4" t="s">
        <v>44</v>
      </c>
      <c r="R26" s="4" t="s">
        <v>45</v>
      </c>
      <c r="S26" s="4">
        <v>2</v>
      </c>
    </row>
    <row r="27" spans="1:19" x14ac:dyDescent="0.2">
      <c r="A27" s="4" t="s">
        <v>46</v>
      </c>
      <c r="B27" s="4" t="s">
        <v>47</v>
      </c>
      <c r="C27" s="4">
        <v>1</v>
      </c>
      <c r="D27" s="5"/>
      <c r="E27" s="4" t="s">
        <v>46</v>
      </c>
      <c r="F27" s="4" t="s">
        <v>47</v>
      </c>
      <c r="G27" s="4">
        <v>1</v>
      </c>
      <c r="H27" s="5"/>
      <c r="I27" s="4" t="s">
        <v>46</v>
      </c>
      <c r="J27" s="4" t="s">
        <v>47</v>
      </c>
      <c r="K27" s="4">
        <v>1</v>
      </c>
      <c r="L27" s="5"/>
      <c r="M27" s="4" t="s">
        <v>46</v>
      </c>
      <c r="N27" s="4" t="s">
        <v>47</v>
      </c>
      <c r="O27" s="4">
        <v>2</v>
      </c>
      <c r="P27" s="5"/>
      <c r="Q27" s="4" t="s">
        <v>46</v>
      </c>
      <c r="R27" s="4" t="s">
        <v>47</v>
      </c>
      <c r="S27" s="4">
        <v>1</v>
      </c>
    </row>
    <row r="28" spans="1:19" x14ac:dyDescent="0.2">
      <c r="A28" s="4" t="s">
        <v>48</v>
      </c>
      <c r="B28" s="4" t="s">
        <v>49</v>
      </c>
      <c r="C28" s="4">
        <v>1</v>
      </c>
      <c r="D28" s="5"/>
      <c r="E28" s="4" t="s">
        <v>48</v>
      </c>
      <c r="F28" s="4" t="s">
        <v>49</v>
      </c>
      <c r="G28" s="4">
        <v>2</v>
      </c>
      <c r="H28" s="5"/>
      <c r="I28" s="4" t="s">
        <v>48</v>
      </c>
      <c r="J28" s="4" t="s">
        <v>49</v>
      </c>
      <c r="K28" s="4">
        <v>1</v>
      </c>
      <c r="L28" s="5"/>
      <c r="M28" s="4" t="s">
        <v>48</v>
      </c>
      <c r="N28" s="4" t="s">
        <v>49</v>
      </c>
      <c r="O28" s="4">
        <v>1</v>
      </c>
      <c r="P28" s="5"/>
      <c r="Q28" s="4"/>
      <c r="R28" s="4"/>
      <c r="S28" s="4"/>
    </row>
    <row r="29" spans="1:19" x14ac:dyDescent="0.2">
      <c r="A29" s="4" t="s">
        <v>50</v>
      </c>
      <c r="B29" s="4" t="s">
        <v>51</v>
      </c>
      <c r="C29" s="4">
        <v>1</v>
      </c>
      <c r="D29" s="5"/>
      <c r="E29" s="4" t="s">
        <v>50</v>
      </c>
      <c r="F29" s="4" t="s">
        <v>51</v>
      </c>
      <c r="G29" s="4">
        <v>2</v>
      </c>
      <c r="H29" s="5"/>
      <c r="I29" s="4" t="s">
        <v>50</v>
      </c>
      <c r="J29" s="4" t="s">
        <v>51</v>
      </c>
      <c r="K29" s="4">
        <v>1</v>
      </c>
      <c r="L29" s="5"/>
      <c r="M29" s="4" t="s">
        <v>50</v>
      </c>
      <c r="N29" s="4" t="s">
        <v>51</v>
      </c>
      <c r="O29" s="4">
        <v>1</v>
      </c>
      <c r="P29" s="5"/>
      <c r="Q29" s="4" t="s">
        <v>50</v>
      </c>
      <c r="R29" s="4" t="s">
        <v>51</v>
      </c>
      <c r="S29" s="4">
        <v>1</v>
      </c>
    </row>
    <row r="30" spans="1:19" x14ac:dyDescent="0.2">
      <c r="A30" s="4"/>
      <c r="B30" s="9" t="s">
        <v>105</v>
      </c>
      <c r="C30" s="3">
        <f>SUM(C6:C29)</f>
        <v>11846</v>
      </c>
      <c r="D30" s="5"/>
      <c r="E30" s="4"/>
      <c r="F30" s="9" t="s">
        <v>105</v>
      </c>
      <c r="G30" s="3">
        <f>SUM(G6:G29)</f>
        <v>11778</v>
      </c>
      <c r="H30" s="5"/>
      <c r="I30" s="4"/>
      <c r="J30" s="9" t="s">
        <v>105</v>
      </c>
      <c r="K30" s="3">
        <f>SUM(K6:K29)</f>
        <v>12774</v>
      </c>
      <c r="L30" s="5"/>
      <c r="M30" s="4" t="s">
        <v>52</v>
      </c>
      <c r="N30" s="4" t="s">
        <v>53</v>
      </c>
      <c r="O30" s="4">
        <v>1</v>
      </c>
      <c r="P30" s="5"/>
      <c r="Q30" s="4"/>
      <c r="R30" s="9" t="s">
        <v>105</v>
      </c>
      <c r="S30" s="3">
        <f>SUM(S6:S29)</f>
        <v>10493</v>
      </c>
    </row>
    <row r="31" spans="1:19" x14ac:dyDescent="0.2">
      <c r="A31" s="4"/>
      <c r="B31" s="4"/>
      <c r="C31" s="4"/>
      <c r="D31" s="5"/>
      <c r="E31" s="4"/>
      <c r="F31" s="4"/>
      <c r="G31" s="4"/>
      <c r="H31" s="5"/>
      <c r="I31" s="4"/>
      <c r="J31" s="4"/>
      <c r="K31" s="4"/>
      <c r="L31" s="5"/>
      <c r="M31" s="4"/>
      <c r="N31" s="9" t="s">
        <v>105</v>
      </c>
      <c r="O31" s="3">
        <f>SUM(O7:O30)</f>
        <v>6952</v>
      </c>
      <c r="P31" s="5"/>
      <c r="Q31" s="4"/>
      <c r="R31" s="4"/>
      <c r="S31" s="4"/>
    </row>
    <row r="32" spans="1:19" s="1" customFormat="1" x14ac:dyDescent="0.2">
      <c r="A32" s="10" t="s">
        <v>99</v>
      </c>
      <c r="B32" s="10"/>
      <c r="C32" s="10"/>
      <c r="D32" s="6"/>
      <c r="E32" s="10" t="s">
        <v>99</v>
      </c>
      <c r="F32" s="10"/>
      <c r="G32" s="10"/>
      <c r="H32" s="6"/>
      <c r="I32" s="10" t="s">
        <v>99</v>
      </c>
      <c r="J32" s="10"/>
      <c r="K32" s="10"/>
      <c r="L32" s="6"/>
      <c r="M32" s="10" t="s">
        <v>99</v>
      </c>
      <c r="N32" s="10"/>
      <c r="O32" s="10"/>
      <c r="P32" s="6"/>
      <c r="Q32" s="10" t="s">
        <v>99</v>
      </c>
      <c r="R32" s="10"/>
      <c r="S32" s="10"/>
    </row>
    <row r="33" spans="1:19" s="1" customFormat="1" x14ac:dyDescent="0.2">
      <c r="A33" s="3" t="s">
        <v>1</v>
      </c>
      <c r="B33" s="3" t="s">
        <v>2</v>
      </c>
      <c r="C33" s="3" t="s">
        <v>3</v>
      </c>
      <c r="D33" s="6"/>
      <c r="E33" s="3" t="s">
        <v>1</v>
      </c>
      <c r="F33" s="3" t="s">
        <v>2</v>
      </c>
      <c r="G33" s="3" t="s">
        <v>3</v>
      </c>
      <c r="H33" s="6"/>
      <c r="I33" s="3" t="s">
        <v>1</v>
      </c>
      <c r="J33" s="3" t="s">
        <v>2</v>
      </c>
      <c r="K33" s="3" t="s">
        <v>3</v>
      </c>
      <c r="L33" s="6"/>
      <c r="M33" s="3" t="s">
        <v>1</v>
      </c>
      <c r="N33" s="3" t="s">
        <v>2</v>
      </c>
      <c r="O33" s="3" t="s">
        <v>3</v>
      </c>
      <c r="P33" s="6"/>
      <c r="Q33" s="3" t="s">
        <v>1</v>
      </c>
      <c r="R33" s="3" t="s">
        <v>2</v>
      </c>
      <c r="S33" s="3" t="s">
        <v>3</v>
      </c>
    </row>
    <row r="34" spans="1:19" x14ac:dyDescent="0.2">
      <c r="A34" s="4" t="s">
        <v>54</v>
      </c>
      <c r="B34" s="4" t="s">
        <v>55</v>
      </c>
      <c r="C34" s="4">
        <v>4418</v>
      </c>
      <c r="D34" s="5"/>
      <c r="E34" s="4" t="s">
        <v>54</v>
      </c>
      <c r="F34" s="4" t="s">
        <v>55</v>
      </c>
      <c r="G34" s="4">
        <v>4386</v>
      </c>
      <c r="H34" s="5"/>
      <c r="I34" s="4" t="s">
        <v>54</v>
      </c>
      <c r="J34" s="4" t="s">
        <v>55</v>
      </c>
      <c r="K34" s="4">
        <v>4786</v>
      </c>
      <c r="L34" s="5"/>
      <c r="M34" s="4" t="s">
        <v>54</v>
      </c>
      <c r="N34" s="4" t="s">
        <v>55</v>
      </c>
      <c r="O34" s="4">
        <v>3935</v>
      </c>
      <c r="P34" s="5"/>
      <c r="Q34" s="4" t="s">
        <v>54</v>
      </c>
      <c r="R34" s="4" t="s">
        <v>55</v>
      </c>
      <c r="S34" s="4">
        <v>3840</v>
      </c>
    </row>
    <row r="35" spans="1:19" x14ac:dyDescent="0.2">
      <c r="A35" s="4" t="s">
        <v>56</v>
      </c>
      <c r="B35" s="4" t="s">
        <v>57</v>
      </c>
      <c r="C35" s="4">
        <v>3495</v>
      </c>
      <c r="D35" s="5"/>
      <c r="E35" s="4" t="s">
        <v>56</v>
      </c>
      <c r="F35" s="4" t="s">
        <v>57</v>
      </c>
      <c r="G35" s="4">
        <v>3428</v>
      </c>
      <c r="H35" s="5"/>
      <c r="I35" s="4" t="s">
        <v>56</v>
      </c>
      <c r="J35" s="4" t="s">
        <v>57</v>
      </c>
      <c r="K35" s="4">
        <v>3779</v>
      </c>
      <c r="L35" s="5"/>
      <c r="M35" s="4" t="s">
        <v>56</v>
      </c>
      <c r="N35" s="4" t="s">
        <v>57</v>
      </c>
      <c r="O35" s="4">
        <v>3083</v>
      </c>
      <c r="P35" s="5"/>
      <c r="Q35" s="4" t="s">
        <v>56</v>
      </c>
      <c r="R35" s="4" t="s">
        <v>57</v>
      </c>
      <c r="S35" s="4">
        <v>2986</v>
      </c>
    </row>
    <row r="36" spans="1:19" x14ac:dyDescent="0.2">
      <c r="A36" s="4" t="s">
        <v>58</v>
      </c>
      <c r="B36" s="4" t="s">
        <v>59</v>
      </c>
      <c r="C36" s="4">
        <v>578</v>
      </c>
      <c r="D36" s="5"/>
      <c r="E36" s="4" t="s">
        <v>58</v>
      </c>
      <c r="F36" s="4" t="s">
        <v>59</v>
      </c>
      <c r="G36" s="4">
        <v>593</v>
      </c>
      <c r="H36" s="5"/>
      <c r="I36" s="4" t="s">
        <v>58</v>
      </c>
      <c r="J36" s="4" t="s">
        <v>59</v>
      </c>
      <c r="K36" s="4">
        <v>615</v>
      </c>
      <c r="L36" s="5"/>
      <c r="M36" s="4" t="s">
        <v>58</v>
      </c>
      <c r="N36" s="4" t="s">
        <v>59</v>
      </c>
      <c r="O36" s="4">
        <v>504</v>
      </c>
      <c r="P36" s="5"/>
      <c r="Q36" s="4" t="s">
        <v>58</v>
      </c>
      <c r="R36" s="4" t="s">
        <v>59</v>
      </c>
      <c r="S36" s="4">
        <v>531</v>
      </c>
    </row>
    <row r="37" spans="1:19" x14ac:dyDescent="0.2">
      <c r="A37" s="4" t="s">
        <v>60</v>
      </c>
      <c r="B37" s="4" t="s">
        <v>61</v>
      </c>
      <c r="C37" s="4">
        <v>441</v>
      </c>
      <c r="D37" s="5"/>
      <c r="E37" s="4" t="s">
        <v>60</v>
      </c>
      <c r="F37" s="4" t="s">
        <v>61</v>
      </c>
      <c r="G37" s="4">
        <v>438</v>
      </c>
      <c r="H37" s="5"/>
      <c r="I37" s="4" t="s">
        <v>60</v>
      </c>
      <c r="J37" s="4" t="s">
        <v>61</v>
      </c>
      <c r="K37" s="4">
        <v>548</v>
      </c>
      <c r="L37" s="5"/>
      <c r="M37" s="4" t="s">
        <v>60</v>
      </c>
      <c r="N37" s="4" t="s">
        <v>61</v>
      </c>
      <c r="O37" s="4">
        <v>366</v>
      </c>
      <c r="P37" s="5"/>
      <c r="Q37" s="4" t="s">
        <v>60</v>
      </c>
      <c r="R37" s="4" t="s">
        <v>61</v>
      </c>
      <c r="S37" s="4">
        <v>275</v>
      </c>
    </row>
    <row r="38" spans="1:19" x14ac:dyDescent="0.2">
      <c r="A38" s="4" t="s">
        <v>62</v>
      </c>
      <c r="B38" s="4" t="s">
        <v>63</v>
      </c>
      <c r="C38" s="4">
        <v>191</v>
      </c>
      <c r="D38" s="5"/>
      <c r="E38" s="4" t="s">
        <v>62</v>
      </c>
      <c r="F38" s="4" t="s">
        <v>63</v>
      </c>
      <c r="G38" s="4">
        <v>187</v>
      </c>
      <c r="H38" s="5"/>
      <c r="I38" s="4" t="s">
        <v>62</v>
      </c>
      <c r="J38" s="4" t="s">
        <v>63</v>
      </c>
      <c r="K38" s="4">
        <v>198</v>
      </c>
      <c r="L38" s="5"/>
      <c r="M38" s="4" t="s">
        <v>62</v>
      </c>
      <c r="N38" s="4" t="s">
        <v>63</v>
      </c>
      <c r="O38" s="4">
        <v>184</v>
      </c>
      <c r="P38" s="5"/>
      <c r="Q38" s="4" t="s">
        <v>62</v>
      </c>
      <c r="R38" s="4" t="s">
        <v>63</v>
      </c>
      <c r="S38" s="4">
        <v>180</v>
      </c>
    </row>
    <row r="39" spans="1:19" x14ac:dyDescent="0.2">
      <c r="A39" s="4" t="s">
        <v>64</v>
      </c>
      <c r="B39" s="4" t="s">
        <v>65</v>
      </c>
      <c r="C39" s="4">
        <v>105</v>
      </c>
      <c r="D39" s="5"/>
      <c r="E39" s="4" t="s">
        <v>64</v>
      </c>
      <c r="F39" s="4" t="s">
        <v>65</v>
      </c>
      <c r="G39" s="4">
        <v>100</v>
      </c>
      <c r="H39" s="5"/>
      <c r="I39" s="4" t="s">
        <v>64</v>
      </c>
      <c r="J39" s="4" t="s">
        <v>65</v>
      </c>
      <c r="K39" s="4">
        <v>112</v>
      </c>
      <c r="L39" s="5"/>
      <c r="M39" s="4" t="s">
        <v>64</v>
      </c>
      <c r="N39" s="4" t="s">
        <v>65</v>
      </c>
      <c r="O39" s="4">
        <v>105</v>
      </c>
      <c r="P39" s="5"/>
      <c r="Q39" s="4" t="s">
        <v>64</v>
      </c>
      <c r="R39" s="4" t="s">
        <v>65</v>
      </c>
      <c r="S39" s="4">
        <v>96</v>
      </c>
    </row>
    <row r="40" spans="1:19" x14ac:dyDescent="0.2">
      <c r="A40" s="4" t="s">
        <v>66</v>
      </c>
      <c r="B40" s="4" t="s">
        <v>67</v>
      </c>
      <c r="C40" s="4">
        <v>103</v>
      </c>
      <c r="D40" s="5"/>
      <c r="E40" s="4" t="s">
        <v>66</v>
      </c>
      <c r="F40" s="4" t="s">
        <v>67</v>
      </c>
      <c r="G40" s="4">
        <v>103</v>
      </c>
      <c r="H40" s="5"/>
      <c r="I40" s="4" t="s">
        <v>66</v>
      </c>
      <c r="J40" s="4" t="s">
        <v>67</v>
      </c>
      <c r="K40" s="4">
        <v>102</v>
      </c>
      <c r="L40" s="5"/>
      <c r="M40" s="4" t="s">
        <v>66</v>
      </c>
      <c r="N40" s="4" t="s">
        <v>67</v>
      </c>
      <c r="O40" s="4">
        <v>101</v>
      </c>
      <c r="P40" s="5"/>
      <c r="Q40" s="4" t="s">
        <v>66</v>
      </c>
      <c r="R40" s="4" t="s">
        <v>67</v>
      </c>
      <c r="S40" s="4">
        <v>97</v>
      </c>
    </row>
    <row r="41" spans="1:19" x14ac:dyDescent="0.2">
      <c r="A41" s="4" t="s">
        <v>68</v>
      </c>
      <c r="B41" s="4" t="s">
        <v>69</v>
      </c>
      <c r="C41" s="4">
        <v>37</v>
      </c>
      <c r="D41" s="5"/>
      <c r="E41" s="4" t="s">
        <v>68</v>
      </c>
      <c r="F41" s="4" t="s">
        <v>69</v>
      </c>
      <c r="G41" s="4">
        <v>38</v>
      </c>
      <c r="H41" s="5"/>
      <c r="I41" s="4" t="s">
        <v>68</v>
      </c>
      <c r="J41" s="4" t="s">
        <v>69</v>
      </c>
      <c r="K41" s="4">
        <v>47</v>
      </c>
      <c r="L41" s="5"/>
      <c r="M41" s="4" t="s">
        <v>68</v>
      </c>
      <c r="N41" s="4" t="s">
        <v>69</v>
      </c>
      <c r="O41" s="4">
        <v>33</v>
      </c>
      <c r="P41" s="5"/>
      <c r="Q41" s="4" t="s">
        <v>68</v>
      </c>
      <c r="R41" s="4" t="s">
        <v>69</v>
      </c>
      <c r="S41" s="4">
        <v>33</v>
      </c>
    </row>
    <row r="42" spans="1:19" x14ac:dyDescent="0.2">
      <c r="A42" s="4" t="s">
        <v>70</v>
      </c>
      <c r="B42" s="4" t="s">
        <v>71</v>
      </c>
      <c r="C42" s="4">
        <v>14</v>
      </c>
      <c r="D42" s="5"/>
      <c r="E42" s="4" t="s">
        <v>70</v>
      </c>
      <c r="F42" s="4" t="s">
        <v>71</v>
      </c>
      <c r="G42" s="4">
        <v>13</v>
      </c>
      <c r="H42" s="5"/>
      <c r="I42" s="4" t="s">
        <v>70</v>
      </c>
      <c r="J42" s="4" t="s">
        <v>71</v>
      </c>
      <c r="K42" s="4">
        <v>14</v>
      </c>
      <c r="L42" s="5"/>
      <c r="M42" s="4" t="s">
        <v>70</v>
      </c>
      <c r="N42" s="4" t="s">
        <v>71</v>
      </c>
      <c r="O42" s="4">
        <v>11</v>
      </c>
      <c r="P42" s="5"/>
      <c r="Q42" s="4" t="s">
        <v>70</v>
      </c>
      <c r="R42" s="4" t="s">
        <v>71</v>
      </c>
      <c r="S42" s="4">
        <v>10</v>
      </c>
    </row>
    <row r="43" spans="1:19" x14ac:dyDescent="0.2">
      <c r="A43" s="4" t="s">
        <v>72</v>
      </c>
      <c r="B43" s="4" t="s">
        <v>73</v>
      </c>
      <c r="C43" s="4">
        <v>14</v>
      </c>
      <c r="D43" s="5"/>
      <c r="E43" s="4" t="s">
        <v>72</v>
      </c>
      <c r="F43" s="4" t="s">
        <v>73</v>
      </c>
      <c r="G43" s="4">
        <v>17</v>
      </c>
      <c r="H43" s="5"/>
      <c r="I43" s="4" t="s">
        <v>72</v>
      </c>
      <c r="J43" s="4" t="s">
        <v>73</v>
      </c>
      <c r="K43" s="4">
        <v>14</v>
      </c>
      <c r="L43" s="5"/>
      <c r="M43" s="4" t="s">
        <v>72</v>
      </c>
      <c r="N43" s="4" t="s">
        <v>73</v>
      </c>
      <c r="O43" s="4">
        <v>13</v>
      </c>
      <c r="P43" s="5"/>
      <c r="Q43" s="4" t="s">
        <v>72</v>
      </c>
      <c r="R43" s="4" t="s">
        <v>73</v>
      </c>
      <c r="S43" s="4">
        <v>12</v>
      </c>
    </row>
    <row r="44" spans="1:19" x14ac:dyDescent="0.2">
      <c r="A44" s="4" t="s">
        <v>74</v>
      </c>
      <c r="B44" s="4" t="s">
        <v>75</v>
      </c>
      <c r="C44" s="4">
        <v>7</v>
      </c>
      <c r="D44" s="5"/>
      <c r="E44" s="4" t="s">
        <v>74</v>
      </c>
      <c r="F44" s="4" t="s">
        <v>75</v>
      </c>
      <c r="G44" s="4">
        <v>7</v>
      </c>
      <c r="H44" s="5"/>
      <c r="I44" s="4" t="s">
        <v>74</v>
      </c>
      <c r="J44" s="4" t="s">
        <v>75</v>
      </c>
      <c r="K44" s="4">
        <v>7</v>
      </c>
      <c r="L44" s="5"/>
      <c r="M44" s="4" t="s">
        <v>74</v>
      </c>
      <c r="N44" s="4" t="s">
        <v>75</v>
      </c>
      <c r="O44" s="4">
        <v>5</v>
      </c>
      <c r="P44" s="5"/>
      <c r="Q44" s="4" t="s">
        <v>74</v>
      </c>
      <c r="R44" s="4" t="s">
        <v>75</v>
      </c>
      <c r="S44" s="4">
        <v>10</v>
      </c>
    </row>
    <row r="45" spans="1:19" x14ac:dyDescent="0.2">
      <c r="A45" s="4" t="s">
        <v>76</v>
      </c>
      <c r="B45" s="4" t="s">
        <v>77</v>
      </c>
      <c r="C45" s="4">
        <v>3</v>
      </c>
      <c r="D45" s="5"/>
      <c r="E45" s="4" t="s">
        <v>76</v>
      </c>
      <c r="F45" s="4" t="s">
        <v>77</v>
      </c>
      <c r="G45" s="4">
        <v>3</v>
      </c>
      <c r="H45" s="5"/>
      <c r="I45" s="4" t="s">
        <v>76</v>
      </c>
      <c r="J45" s="4" t="s">
        <v>77</v>
      </c>
      <c r="K45" s="4">
        <v>3</v>
      </c>
      <c r="L45" s="5"/>
      <c r="M45" s="4" t="s">
        <v>76</v>
      </c>
      <c r="N45" s="4" t="s">
        <v>77</v>
      </c>
      <c r="O45" s="4">
        <v>3</v>
      </c>
      <c r="P45" s="5"/>
      <c r="Q45" s="4" t="s">
        <v>76</v>
      </c>
      <c r="R45" s="4" t="s">
        <v>77</v>
      </c>
      <c r="S45" s="4">
        <v>3</v>
      </c>
    </row>
    <row r="46" spans="1:19" x14ac:dyDescent="0.2">
      <c r="A46" s="4" t="s">
        <v>78</v>
      </c>
      <c r="B46" s="4" t="s">
        <v>79</v>
      </c>
      <c r="C46" s="4">
        <v>3</v>
      </c>
      <c r="D46" s="5"/>
      <c r="E46" s="4" t="s">
        <v>78</v>
      </c>
      <c r="F46" s="4" t="s">
        <v>79</v>
      </c>
      <c r="G46" s="4">
        <v>3</v>
      </c>
      <c r="H46" s="5"/>
      <c r="I46" s="4" t="s">
        <v>78</v>
      </c>
      <c r="J46" s="4" t="s">
        <v>79</v>
      </c>
      <c r="K46" s="4">
        <v>4</v>
      </c>
      <c r="L46" s="5"/>
      <c r="M46" s="4" t="s">
        <v>78</v>
      </c>
      <c r="N46" s="4" t="s">
        <v>79</v>
      </c>
      <c r="O46" s="4">
        <v>3</v>
      </c>
      <c r="P46" s="5"/>
      <c r="Q46" s="4" t="s">
        <v>78</v>
      </c>
      <c r="R46" s="4" t="s">
        <v>79</v>
      </c>
      <c r="S46" s="4">
        <v>3</v>
      </c>
    </row>
    <row r="47" spans="1:19" x14ac:dyDescent="0.2">
      <c r="A47" s="4"/>
      <c r="B47" s="9" t="s">
        <v>105</v>
      </c>
      <c r="C47" s="3">
        <f>SUM(C34:C46)</f>
        <v>9409</v>
      </c>
      <c r="D47" s="5"/>
      <c r="E47" s="4"/>
      <c r="F47" s="9" t="s">
        <v>105</v>
      </c>
      <c r="G47" s="3">
        <f>SUM(G34:G46)</f>
        <v>9316</v>
      </c>
      <c r="H47" s="5"/>
      <c r="I47" s="4"/>
      <c r="J47" s="9" t="s">
        <v>105</v>
      </c>
      <c r="K47" s="3">
        <f>SUM(K34:K46)</f>
        <v>10229</v>
      </c>
      <c r="L47" s="5"/>
      <c r="M47" s="4" t="s">
        <v>80</v>
      </c>
      <c r="N47" s="4" t="s">
        <v>81</v>
      </c>
      <c r="O47" s="4">
        <v>1</v>
      </c>
      <c r="P47" s="5"/>
      <c r="Q47" s="4"/>
      <c r="R47" s="4"/>
      <c r="S47" s="4"/>
    </row>
    <row r="48" spans="1:19" x14ac:dyDescent="0.2">
      <c r="A48" s="4"/>
      <c r="B48" s="4"/>
      <c r="C48" s="4"/>
      <c r="D48" s="5"/>
      <c r="E48" s="4"/>
      <c r="F48" s="4"/>
      <c r="G48" s="4"/>
      <c r="H48" s="5"/>
      <c r="I48" s="4"/>
      <c r="J48" s="4"/>
      <c r="K48" s="4"/>
      <c r="L48" s="5"/>
      <c r="M48" s="4" t="s">
        <v>82</v>
      </c>
      <c r="N48" s="4" t="s">
        <v>83</v>
      </c>
      <c r="O48" s="4">
        <v>1</v>
      </c>
      <c r="P48" s="5"/>
      <c r="Q48" s="4" t="s">
        <v>82</v>
      </c>
      <c r="R48" s="4" t="s">
        <v>83</v>
      </c>
      <c r="S48" s="4">
        <v>1</v>
      </c>
    </row>
    <row r="49" spans="1:19" x14ac:dyDescent="0.2">
      <c r="A49" s="4"/>
      <c r="B49" s="4"/>
      <c r="C49" s="4"/>
      <c r="D49" s="5"/>
      <c r="E49" s="4"/>
      <c r="F49" s="4"/>
      <c r="G49" s="4"/>
      <c r="H49" s="5"/>
      <c r="I49" s="4"/>
      <c r="J49" s="4"/>
      <c r="K49" s="4"/>
      <c r="L49" s="5"/>
      <c r="M49" s="4"/>
      <c r="N49" s="9" t="s">
        <v>105</v>
      </c>
      <c r="O49" s="3">
        <f>SUM(O34:O48)</f>
        <v>8348</v>
      </c>
      <c r="P49" s="5"/>
      <c r="Q49" s="4"/>
      <c r="R49" s="9" t="s">
        <v>105</v>
      </c>
      <c r="S49" s="3">
        <f>SUM(S34:S48)</f>
        <v>8077</v>
      </c>
    </row>
    <row r="50" spans="1:19" s="1" customFormat="1" x14ac:dyDescent="0.2">
      <c r="A50" s="10" t="s">
        <v>100</v>
      </c>
      <c r="B50" s="10"/>
      <c r="C50" s="10"/>
      <c r="D50" s="6"/>
      <c r="E50" s="10" t="s">
        <v>100</v>
      </c>
      <c r="F50" s="10"/>
      <c r="G50" s="10"/>
      <c r="H50" s="6"/>
      <c r="I50" s="10" t="s">
        <v>100</v>
      </c>
      <c r="J50" s="10"/>
      <c r="K50" s="10"/>
      <c r="L50" s="6"/>
      <c r="M50" s="10" t="s">
        <v>100</v>
      </c>
      <c r="N50" s="10"/>
      <c r="O50" s="10"/>
      <c r="P50" s="6"/>
      <c r="Q50" s="10" t="s">
        <v>100</v>
      </c>
      <c r="R50" s="10"/>
      <c r="S50" s="10"/>
    </row>
    <row r="51" spans="1:19" s="1" customFormat="1" x14ac:dyDescent="0.2">
      <c r="A51" s="3" t="s">
        <v>1</v>
      </c>
      <c r="B51" s="3" t="s">
        <v>2</v>
      </c>
      <c r="C51" s="3" t="s">
        <v>3</v>
      </c>
      <c r="D51" s="6"/>
      <c r="E51" s="3" t="s">
        <v>1</v>
      </c>
      <c r="F51" s="3" t="s">
        <v>2</v>
      </c>
      <c r="G51" s="3" t="s">
        <v>3</v>
      </c>
      <c r="H51" s="6"/>
      <c r="I51" s="3" t="s">
        <v>1</v>
      </c>
      <c r="J51" s="3" t="s">
        <v>2</v>
      </c>
      <c r="K51" s="3" t="s">
        <v>3</v>
      </c>
      <c r="L51" s="6"/>
      <c r="M51" s="3" t="s">
        <v>1</v>
      </c>
      <c r="N51" s="3" t="s">
        <v>2</v>
      </c>
      <c r="O51" s="3" t="s">
        <v>3</v>
      </c>
      <c r="P51" s="6"/>
      <c r="Q51" s="3" t="s">
        <v>1</v>
      </c>
      <c r="R51" s="3" t="s">
        <v>2</v>
      </c>
      <c r="S51" s="3" t="s">
        <v>3</v>
      </c>
    </row>
    <row r="52" spans="1:19" x14ac:dyDescent="0.2">
      <c r="A52" s="4" t="s">
        <v>84</v>
      </c>
      <c r="B52" s="4" t="s">
        <v>85</v>
      </c>
      <c r="C52" s="4">
        <v>4766</v>
      </c>
      <c r="D52" s="5"/>
      <c r="E52" s="4" t="s">
        <v>84</v>
      </c>
      <c r="F52" s="4" t="s">
        <v>85</v>
      </c>
      <c r="G52" s="4">
        <v>4750</v>
      </c>
      <c r="H52" s="5"/>
      <c r="I52" s="4" t="s">
        <v>84</v>
      </c>
      <c r="J52" s="4" t="s">
        <v>85</v>
      </c>
      <c r="K52" s="4">
        <v>5153</v>
      </c>
      <c r="L52" s="5"/>
      <c r="M52" s="4" t="s">
        <v>84</v>
      </c>
      <c r="N52" s="4" t="s">
        <v>85</v>
      </c>
      <c r="O52" s="4">
        <v>4241</v>
      </c>
      <c r="P52" s="5"/>
      <c r="Q52" s="4" t="s">
        <v>84</v>
      </c>
      <c r="R52" s="4" t="s">
        <v>85</v>
      </c>
      <c r="S52" s="4">
        <v>4132</v>
      </c>
    </row>
    <row r="53" spans="1:19" x14ac:dyDescent="0.2">
      <c r="A53" s="4" t="s">
        <v>86</v>
      </c>
      <c r="B53" s="4" t="s">
        <v>87</v>
      </c>
      <c r="C53" s="4">
        <v>2187</v>
      </c>
      <c r="D53" s="5"/>
      <c r="E53" s="4" t="s">
        <v>86</v>
      </c>
      <c r="F53" s="4" t="s">
        <v>87</v>
      </c>
      <c r="G53" s="4">
        <v>2151</v>
      </c>
      <c r="H53" s="5"/>
      <c r="I53" s="4" t="s">
        <v>86</v>
      </c>
      <c r="J53" s="4" t="s">
        <v>87</v>
      </c>
      <c r="K53" s="4">
        <v>2386</v>
      </c>
      <c r="L53" s="5"/>
      <c r="M53" s="4" t="s">
        <v>86</v>
      </c>
      <c r="N53" s="4" t="s">
        <v>87</v>
      </c>
      <c r="O53" s="4">
        <v>2055</v>
      </c>
      <c r="P53" s="5"/>
      <c r="Q53" s="4" t="s">
        <v>86</v>
      </c>
      <c r="R53" s="4" t="s">
        <v>87</v>
      </c>
      <c r="S53" s="4">
        <v>1881</v>
      </c>
    </row>
    <row r="54" spans="1:19" x14ac:dyDescent="0.2">
      <c r="A54" s="4" t="s">
        <v>88</v>
      </c>
      <c r="B54" s="4" t="s">
        <v>89</v>
      </c>
      <c r="C54" s="4">
        <v>833</v>
      </c>
      <c r="D54" s="5"/>
      <c r="E54" s="4" t="s">
        <v>88</v>
      </c>
      <c r="F54" s="4" t="s">
        <v>89</v>
      </c>
      <c r="G54" s="4">
        <v>809</v>
      </c>
      <c r="H54" s="5"/>
      <c r="I54" s="4" t="s">
        <v>88</v>
      </c>
      <c r="J54" s="4" t="s">
        <v>89</v>
      </c>
      <c r="K54" s="4">
        <v>851</v>
      </c>
      <c r="L54" s="5"/>
      <c r="M54" s="4" t="s">
        <v>88</v>
      </c>
      <c r="N54" s="4" t="s">
        <v>89</v>
      </c>
      <c r="O54" s="4">
        <v>810</v>
      </c>
      <c r="P54" s="5"/>
      <c r="Q54" s="4" t="s">
        <v>88</v>
      </c>
      <c r="R54" s="4" t="s">
        <v>89</v>
      </c>
      <c r="S54" s="4">
        <v>763</v>
      </c>
    </row>
    <row r="55" spans="1:19" x14ac:dyDescent="0.2">
      <c r="A55" s="7" t="s">
        <v>90</v>
      </c>
      <c r="B55" s="7" t="s">
        <v>91</v>
      </c>
      <c r="C55" s="7">
        <v>81</v>
      </c>
      <c r="D55" s="5"/>
      <c r="E55" s="7" t="s">
        <v>90</v>
      </c>
      <c r="F55" s="7" t="s">
        <v>91</v>
      </c>
      <c r="G55" s="7">
        <v>84</v>
      </c>
      <c r="H55" s="5"/>
      <c r="I55" s="7" t="s">
        <v>90</v>
      </c>
      <c r="J55" s="7" t="s">
        <v>91</v>
      </c>
      <c r="K55" s="7">
        <v>84</v>
      </c>
      <c r="L55" s="5"/>
      <c r="M55" s="7" t="s">
        <v>90</v>
      </c>
      <c r="N55" s="7" t="s">
        <v>91</v>
      </c>
      <c r="O55" s="7">
        <v>79</v>
      </c>
      <c r="P55" s="5"/>
      <c r="Q55" s="7" t="s">
        <v>90</v>
      </c>
      <c r="R55" s="7" t="s">
        <v>91</v>
      </c>
      <c r="S55" s="7">
        <v>76</v>
      </c>
    </row>
    <row r="56" spans="1:19" x14ac:dyDescent="0.2">
      <c r="A56" s="4"/>
      <c r="B56" s="9" t="s">
        <v>105</v>
      </c>
      <c r="C56" s="3">
        <f>SUM(C52:C55)</f>
        <v>7867</v>
      </c>
      <c r="D56" s="8"/>
      <c r="E56" s="4"/>
      <c r="F56" s="9" t="s">
        <v>105</v>
      </c>
      <c r="G56" s="3">
        <f>SUM(G52:G55)</f>
        <v>7794</v>
      </c>
      <c r="H56" s="8"/>
      <c r="I56" s="4"/>
      <c r="J56" s="9" t="s">
        <v>105</v>
      </c>
      <c r="K56" s="3">
        <f>SUM(K52:K55)</f>
        <v>8474</v>
      </c>
      <c r="L56" s="8"/>
      <c r="M56" s="4"/>
      <c r="N56" s="9" t="s">
        <v>105</v>
      </c>
      <c r="O56" s="3">
        <f>SUM(O52:O55)</f>
        <v>7185</v>
      </c>
      <c r="P56" s="8"/>
      <c r="Q56" s="4"/>
      <c r="R56" s="9" t="s">
        <v>105</v>
      </c>
      <c r="S56" s="3">
        <f>SUM(S52:S55)</f>
        <v>6852</v>
      </c>
    </row>
  </sheetData>
  <mergeCells count="20">
    <mergeCell ref="A3:C3"/>
    <mergeCell ref="A4:C4"/>
    <mergeCell ref="A32:C32"/>
    <mergeCell ref="A50:C50"/>
    <mergeCell ref="E4:G4"/>
    <mergeCell ref="E3:G3"/>
    <mergeCell ref="E32:G32"/>
    <mergeCell ref="I3:K3"/>
    <mergeCell ref="I4:K4"/>
    <mergeCell ref="M3:O3"/>
    <mergeCell ref="M4:O4"/>
    <mergeCell ref="Q3:S3"/>
    <mergeCell ref="Q4:S4"/>
    <mergeCell ref="I32:K32"/>
    <mergeCell ref="M32:O32"/>
    <mergeCell ref="Q32:S32"/>
    <mergeCell ref="E50:G50"/>
    <mergeCell ref="I50:K50"/>
    <mergeCell ref="M50:O50"/>
    <mergeCell ref="Q50:S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Go Terms</vt:lpstr>
      <vt:lpstr>'Go Terms'!GO_Distribution_by_Level__2__AR4307___Top_20</vt:lpstr>
      <vt:lpstr>'Go Terms'!GO_Distribution_by_Level__2__CBS119158___Top_20</vt:lpstr>
      <vt:lpstr>'Go Terms'!GO_Distribution_by_Level__2__CBS125109___Top_20</vt:lpstr>
      <vt:lpstr>'Go Terms'!GO_Distribution_by_Level__2__CBS17727___Top_20</vt:lpstr>
      <vt:lpstr>'Go Terms'!GO_Distribution_by_Level__2__CBS22631__Top_20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2020-06-25T18:35:00Z</dcterms:created>
  <dcterms:modified xsi:type="dcterms:W3CDTF">2021-02-08T23:31:26Z</dcterms:modified>
</cp:coreProperties>
</file>