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docProps/custom.xml" ContentType="application/vnd.openxmlformats-officedocument.custom-propertie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2980" yWindow="320" windowWidth="33660" windowHeight="12200" tabRatio="500" activeTab="3"/>
  </bookViews>
  <sheets>
    <sheet name="Cl2" sheetId="1" r:id="rId1"/>
    <sheet name="Cl7" sheetId="2" r:id="rId2"/>
    <sheet name="Cl9" sheetId="3" r:id="rId3"/>
    <sheet name="Statistics" sheetId="9" r:id="rId4"/>
    <sheet name="SensProbes" sheetId="4" r:id="rId5"/>
    <sheet name="Riboprobes Primers" sheetId="8" r:id="rId6"/>
  </sheets>
  <calcPr calcId="130407" concurrentCalc="0"/>
  <extLst>
    <ext xmlns:loext="http://schemas.libreoffice.org/" uri="{7626C862-2A13-11E5-B345-FEFF819CDC9F}">
      <loext:extCalcPr stringRefSyntax="ExcelA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5" i="9"/>
  <c r="B36"/>
  <c r="B37"/>
  <c r="B38"/>
  <c r="B19"/>
  <c r="B18"/>
  <c r="B17"/>
  <c r="B16"/>
</calcChain>
</file>

<file path=xl/sharedStrings.xml><?xml version="1.0" encoding="utf-8"?>
<sst xmlns="http://schemas.openxmlformats.org/spreadsheetml/2006/main" count="1264" uniqueCount="684">
  <si>
    <r>
      <t xml:space="preserve">Expected ISH patterns were calculated assuming Culsters 2, 7 and 9 contain genes expressed in similar patterns, and this expectation compared with the observed results using the </t>
    </r>
    <r>
      <rPr>
        <sz val="10"/>
        <rFont val="Symbol"/>
      </rPr>
      <t>C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test</t>
    </r>
    <phoneticPr fontId="15" type="noConversion"/>
  </si>
  <si>
    <t>Similar analysis using only data from genes selected for ISH without regard to RNAi result</t>
    <phoneticPr fontId="15" type="noConversion"/>
  </si>
  <si>
    <t>Expected</t>
    <phoneticPr fontId="15" type="noConversion"/>
  </si>
  <si>
    <t>Clusters 2,7,9 contain similarly expressed genes</t>
    <phoneticPr fontId="15" type="noConversion"/>
  </si>
  <si>
    <t>Nedd4</t>
  </si>
  <si>
    <t>FBgn0015907</t>
  </si>
  <si>
    <t>bl</t>
  </si>
  <si>
    <t>FBgn0036828</t>
  </si>
  <si>
    <t>CG6841</t>
  </si>
  <si>
    <t>Observed</t>
  </si>
  <si>
    <t>Cl2 post</t>
  </si>
  <si>
    <t>Cl7 post</t>
  </si>
  <si>
    <t>Cl9 post</t>
  </si>
  <si>
    <t>Cl2 ant</t>
  </si>
  <si>
    <t>Cl9 ant</t>
  </si>
  <si>
    <t>Cl2 und</t>
  </si>
  <si>
    <t>Cl7 und</t>
  </si>
  <si>
    <t>Cl9 und</t>
  </si>
  <si>
    <t>Comparison of ISH Results</t>
    <phoneticPr fontId="15" type="noConversion"/>
  </si>
  <si>
    <t>P value</t>
    <phoneticPr fontId="15" type="noConversion"/>
  </si>
  <si>
    <t>Forward primer</t>
  </si>
  <si>
    <t>5’→3’</t>
  </si>
  <si>
    <t>Reverse primer</t>
  </si>
  <si>
    <t>CG13646F</t>
  </si>
  <si>
    <t>GGCCGCGGccgtcgccagaatgctaaac</t>
  </si>
  <si>
    <t>CG13646R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</si>
  <si>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gatgaccaggccgactatga</t>
    </r>
  </si>
  <si>
    <t>nimAF</t>
  </si>
  <si>
    <t>GGCCGCGGactgcgatgagaagccttgc</t>
  </si>
  <si>
    <t>nimAR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</si>
  <si>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ggcagtggttcgtggaagtt</t>
    </r>
  </si>
  <si>
    <t>noeF</t>
  </si>
  <si>
    <t>GGCCGCGGtgtccgttggtagccgaagt</t>
  </si>
  <si>
    <t>noeR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</si>
  <si>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tgctgttgggcgtcgtgtta</t>
    </r>
  </si>
  <si>
    <t>CG9935F</t>
  </si>
  <si>
    <t>GGCCGCGGgtcccaacatcagagccaac</t>
  </si>
  <si>
    <t>CG9935R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</si>
  <si>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gatccgctatctagagtgcc</t>
    </r>
  </si>
  <si>
    <t>CG34377F</t>
  </si>
  <si>
    <t>GGCCGCGGgagcaggccaacgaagcaat</t>
  </si>
  <si>
    <t>CG34377R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</si>
  <si>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agtgtgcgagtgtgcgtgtt</t>
    </r>
  </si>
  <si>
    <t>AceF</t>
  </si>
  <si>
    <t>Null Hypothesis</t>
    <phoneticPr fontId="15" type="noConversion"/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</si>
  <si>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ccagctctggcaacacatca</t>
    </r>
  </si>
  <si>
    <t>CG31619F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</si>
  <si>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gctccaagagctgtggcatt</t>
    </r>
  </si>
  <si>
    <t>p</t>
  </si>
  <si>
    <t>FBgn0035246</t>
  </si>
  <si>
    <t>CG13928</t>
  </si>
  <si>
    <t>FBgn0031320</t>
  </si>
  <si>
    <t>CG5126</t>
  </si>
  <si>
    <t>FBgn0032741</t>
  </si>
  <si>
    <t>Side (*)</t>
  </si>
  <si>
    <t>FBgn0015721</t>
  </si>
  <si>
    <t>king-tubby</t>
  </si>
  <si>
    <t>FBgn0038522</t>
  </si>
  <si>
    <t>CG18139 - Hmx (*)</t>
  </si>
  <si>
    <t>Y (**)</t>
  </si>
  <si>
    <t>FBgn0000370</t>
  </si>
  <si>
    <t>crc (*)</t>
  </si>
  <si>
    <t>FBgn0085420</t>
  </si>
  <si>
    <t>CG34391</t>
  </si>
  <si>
    <t>FBgn0028996</t>
  </si>
  <si>
    <t>onecut (*)</t>
  </si>
  <si>
    <t>FBgn0039734</t>
  </si>
  <si>
    <t>Tace</t>
  </si>
  <si>
    <t>FBgn0259822</t>
  </si>
  <si>
    <t>Ca-beta</t>
  </si>
  <si>
    <t>FBgn0035132</t>
  </si>
  <si>
    <t>CG7206</t>
  </si>
  <si>
    <t>FBgn0013948</t>
  </si>
  <si>
    <t>Eip93F (*)</t>
  </si>
  <si>
    <t>FBgn0030421</t>
  </si>
  <si>
    <t>CG3812</t>
  </si>
  <si>
    <t>FBgn0085414</t>
  </si>
  <si>
    <t>dpr12</t>
  </si>
  <si>
    <t>FBgn0051619</t>
  </si>
  <si>
    <t>CG31619</t>
  </si>
  <si>
    <t>FBgn0040305</t>
  </si>
  <si>
    <t>FBgn0026149</t>
  </si>
  <si>
    <t>BCL7-like</t>
  </si>
  <si>
    <t>FBgn0033378</t>
  </si>
  <si>
    <t>tsu</t>
  </si>
  <si>
    <t>FBgn0259789</t>
  </si>
  <si>
    <t>vfl (*)</t>
  </si>
  <si>
    <t>l(2)k09022</t>
  </si>
  <si>
    <t>FBgn0003189</t>
  </si>
  <si>
    <t>r</t>
  </si>
  <si>
    <t>FBgn0020639</t>
  </si>
  <si>
    <t>Lcp65Af</t>
  </si>
  <si>
    <t>FBgn0003479</t>
  </si>
  <si>
    <t>spn-A</t>
  </si>
  <si>
    <t>FBgn0035063</t>
  </si>
  <si>
    <t>Eap</t>
  </si>
  <si>
    <t>FBgn0032586</t>
  </si>
  <si>
    <t>Tpr2</t>
  </si>
  <si>
    <t>GGCCGCGGggatctggttcgcaatctgc</t>
  </si>
  <si>
    <t>CG16733R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</si>
  <si>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gcaagtggggtttttcacacg</t>
    </r>
  </si>
  <si>
    <t>CG31030F</t>
  </si>
  <si>
    <t>GGCCGCGGtgctgaaggttccgaggaga</t>
  </si>
  <si>
    <t>CG31030R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</si>
  <si>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gcgaactctcgaatcggttg</t>
    </r>
  </si>
  <si>
    <t>rdoF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</si>
  <si>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cgtctgcaccattgacgaac</t>
    </r>
  </si>
  <si>
    <t>rdoR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</si>
  <si>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gcgtattccttcggggaaag</t>
    </r>
  </si>
  <si>
    <t>CG10253F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</si>
  <si>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tatcgggagccatcacctgt</t>
    </r>
  </si>
  <si>
    <t>CG10253R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</si>
  <si>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caggacttctccggtttcag</t>
    </r>
  </si>
  <si>
    <t>CG7206F</t>
  </si>
  <si>
    <t>Ant MF peripodial membrane?</t>
  </si>
  <si>
    <t>FBgn0004652</t>
  </si>
  <si>
    <t>fru (*)</t>
  </si>
  <si>
    <t>FBgn0010278</t>
  </si>
  <si>
    <t>Ssrp (*)</t>
  </si>
  <si>
    <t>FBgn0010328</t>
  </si>
  <si>
    <t>woc (*)</t>
  </si>
  <si>
    <t>FBgn0260789</t>
  </si>
  <si>
    <t>mxc (*)</t>
  </si>
  <si>
    <t>Core</t>
  </si>
  <si>
    <t>FBgn0263258</t>
  </si>
  <si>
    <t>chas</t>
  </si>
  <si>
    <t>FBgn0038043</t>
  </si>
  <si>
    <t>CG17202</t>
  </si>
  <si>
    <t>FBgn0032896</t>
  </si>
  <si>
    <t>CG14400</t>
  </si>
  <si>
    <t>HLHmdeltaR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</si>
  <si>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atgaggctaagtggaagctcg</t>
    </r>
  </si>
  <si>
    <t>coldF</t>
  </si>
  <si>
    <t>GGCCGCGGagtggcgctccttcaagaca</t>
  </si>
  <si>
    <t>coldR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</si>
  <si>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acgtcaaagttgctttattgtggg</t>
    </r>
  </si>
  <si>
    <t>CG13293F</t>
  </si>
  <si>
    <t>GGCCGCGGtcctcctacgtgcagttcttc</t>
  </si>
  <si>
    <t>CG13293R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</si>
  <si>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aatgatttacgccggcagcc</t>
    </r>
  </si>
  <si>
    <t>Ef1alpha100EF</t>
  </si>
  <si>
    <t>FBgn0037633</t>
  </si>
  <si>
    <t>CG9839</t>
  </si>
  <si>
    <t>Heterogeneous</t>
  </si>
  <si>
    <t>FBgn0261983</t>
  </si>
  <si>
    <t>l(2)gd1</t>
  </si>
  <si>
    <t>FBgn0024753</t>
  </si>
  <si>
    <t>Flo-2</t>
  </si>
  <si>
    <t>Expected - Post MF</t>
  </si>
  <si>
    <t>Unexpected - Ant MF</t>
  </si>
  <si>
    <t>Cl7 ant</t>
    <phoneticPr fontId="15" type="noConversion"/>
  </si>
  <si>
    <t>Homogeneous / Glial cells</t>
  </si>
  <si>
    <t>FBgn0053116</t>
  </si>
  <si>
    <t>CG33116</t>
  </si>
  <si>
    <t>Ant MF peripodial membrane</t>
  </si>
  <si>
    <t>FBgn0261477</t>
  </si>
  <si>
    <t>slim</t>
  </si>
  <si>
    <t>Ant MF / Glial cells?</t>
  </si>
  <si>
    <t>FBgn0086444</t>
  </si>
  <si>
    <t>l(2)37Cb</t>
  </si>
  <si>
    <t>FBgn0053182</t>
  </si>
  <si>
    <t>Kdm4B</t>
  </si>
  <si>
    <t>FBgn0063485</t>
  </si>
  <si>
    <t>Lasp</t>
  </si>
  <si>
    <t>FBgn0033348</t>
  </si>
  <si>
    <t>CG8247</t>
  </si>
  <si>
    <t>FBgn0030452</t>
  </si>
  <si>
    <t>CG4330</t>
  </si>
  <si>
    <t>FBgn0050157</t>
  </si>
  <si>
    <t>CG30157</t>
  </si>
  <si>
    <t>FBgn0259174</t>
  </si>
  <si>
    <t>CG9935</t>
  </si>
  <si>
    <t>FBgn0000557</t>
  </si>
  <si>
    <t>Ef1alpha100E</t>
  </si>
  <si>
    <t>FBgn0026592</t>
  </si>
  <si>
    <t>Fie</t>
  </si>
  <si>
    <t>FBgn0263117</t>
  </si>
  <si>
    <t>CG34377</t>
  </si>
  <si>
    <t>FBgn0262891</t>
  </si>
  <si>
    <t>CG43246</t>
  </si>
  <si>
    <t>FBgn0037902</t>
  </si>
  <si>
    <t>CG5281</t>
  </si>
  <si>
    <t>FBgn0000024</t>
  </si>
  <si>
    <t>Ace</t>
  </si>
  <si>
    <t>FBgn0052179</t>
  </si>
  <si>
    <t>Krn</t>
  </si>
  <si>
    <t>FBgn0086679</t>
  </si>
  <si>
    <t>Riboprobe size (bp)</t>
  </si>
  <si>
    <t>FBgn0000541</t>
  </si>
  <si>
    <t>E(bx) (*)</t>
  </si>
  <si>
    <t>FBgn0035769</t>
  </si>
  <si>
    <t>CTCF (*)</t>
  </si>
  <si>
    <t>FBgn0001994</t>
  </si>
  <si>
    <t>crp (*)</t>
  </si>
  <si>
    <t>FBgn0039712</t>
  </si>
  <si>
    <t>CG15514 (*)</t>
  </si>
  <si>
    <t>Sens probe</t>
  </si>
  <si>
    <t>Post MF (%)</t>
  </si>
  <si>
    <t>Ant MF (%)</t>
  </si>
  <si>
    <t>Undeter (%)</t>
  </si>
  <si>
    <t>klg</t>
  </si>
  <si>
    <t>cpo</t>
  </si>
  <si>
    <t>boss</t>
  </si>
  <si>
    <t>7*</t>
  </si>
  <si>
    <t>onecut</t>
  </si>
  <si>
    <t>string</t>
  </si>
  <si>
    <t>trn</t>
  </si>
  <si>
    <t>(*) neuronal? projections posterior to the MF</t>
  </si>
  <si>
    <t>Cluster 2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</si>
  <si>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ctccaccttgtcgcgttcat</t>
    </r>
  </si>
  <si>
    <t>King-tubbyF</t>
  </si>
  <si>
    <t>GGCCGCGGtggacaacatcgtggagctg</t>
  </si>
  <si>
    <t>King-tubbyR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</si>
  <si>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atgaccttgacttcgaatcgctta</t>
    </r>
  </si>
  <si>
    <t>Eip75BF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</si>
  <si>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cctggagctgatcgagaagat</t>
    </r>
  </si>
  <si>
    <t>Eip75BR</t>
  </si>
  <si>
    <t>GGCCGCGGaaaggccaagcagacggagt</t>
  </si>
  <si>
    <t>AceR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</si>
  <si>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ggacaggtgcagtgatagca</t>
    </r>
  </si>
  <si>
    <t>CG13928F</t>
  </si>
  <si>
    <t>GGCCGCGGagcgtgcggttgtcaagtttc</t>
  </si>
  <si>
    <t>CG13928R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</si>
  <si>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ggcgactggtttttgcactc</t>
    </r>
  </si>
  <si>
    <t>dpr12F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</si>
  <si>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tccaaccacaaggcacacag</t>
    </r>
  </si>
  <si>
    <t>dpr12R</t>
  </si>
  <si>
    <t>TaceF</t>
  </si>
  <si>
    <t>GGCCGCGGctgctccctgcgttcgat</t>
  </si>
  <si>
    <t>TaceR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</si>
  <si>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ccttgttgcagaatcctgtg</t>
    </r>
  </si>
  <si>
    <t>mthl10F</t>
  </si>
  <si>
    <t>GGCCGCGGggtcgtgttccggttgattc</t>
  </si>
  <si>
    <t>mthl10R</t>
  </si>
  <si>
    <t>CCCGGGGCcgtatgtcggaaccatgcag</t>
  </si>
  <si>
    <t>CG17600F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</si>
  <si>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ccacacgcttgccacctc</t>
    </r>
  </si>
  <si>
    <t>CG17600R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</si>
  <si>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agccccacatagatgggatttc</t>
    </r>
  </si>
  <si>
    <t>CG15517F</t>
  </si>
  <si>
    <t>GGCCGCGGtctgcctcactttgggcatt</t>
  </si>
  <si>
    <t>CG15517R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</si>
  <si>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gggtgtcgcatttgtatttctag</t>
    </r>
  </si>
  <si>
    <t>CG7029F</t>
  </si>
  <si>
    <t>GGCCGCGGcgacgtggcatgacagaattc</t>
  </si>
  <si>
    <t>mthl10</t>
  </si>
  <si>
    <t>FBgn0259224</t>
  </si>
  <si>
    <t>CG42324</t>
  </si>
  <si>
    <t>FBgn0031195</t>
  </si>
  <si>
    <t>CG17600</t>
  </si>
  <si>
    <t>FBgn0028509</t>
  </si>
  <si>
    <t>cenG1A</t>
  </si>
  <si>
    <t>FBgn0039718</t>
  </si>
  <si>
    <t>CG15517</t>
  </si>
  <si>
    <t>FBgn0030723</t>
  </si>
  <si>
    <t>dpr18</t>
  </si>
  <si>
    <t>FBgn0039026</t>
  </si>
  <si>
    <t>CG7029</t>
  </si>
  <si>
    <t>FBgn0016032</t>
  </si>
  <si>
    <t>lbm</t>
  </si>
  <si>
    <t>FBgn0054007</t>
  </si>
  <si>
    <t>CG34007</t>
  </si>
  <si>
    <t>FBgn0003053</t>
  </si>
  <si>
    <t>peb (*)</t>
  </si>
  <si>
    <t>FBgn0036618</t>
  </si>
  <si>
    <t>Cpr72Eb</t>
  </si>
  <si>
    <t>FBgn0037665</t>
  </si>
  <si>
    <t>CG16733</t>
  </si>
  <si>
    <t>FBgn0051030</t>
  </si>
  <si>
    <t>CG31030</t>
  </si>
  <si>
    <t>FBgn0243486</t>
  </si>
  <si>
    <t>rdo</t>
  </si>
  <si>
    <t>FBgn0000568</t>
  </si>
  <si>
    <t>Eip75B (*)</t>
  </si>
  <si>
    <t>FBgn0030892</t>
  </si>
  <si>
    <t>polo</t>
  </si>
  <si>
    <t>Cell cycle</t>
  </si>
  <si>
    <t>FBgn0062440</t>
  </si>
  <si>
    <t>CG17680</t>
  </si>
  <si>
    <t>Ant MF</t>
  </si>
  <si>
    <t>FBgn0003607</t>
  </si>
  <si>
    <t>Su(var)205</t>
  </si>
  <si>
    <t>Ant MF / Cell cycle</t>
  </si>
  <si>
    <t>FBgn0039558</t>
  </si>
  <si>
    <t>BCAS2</t>
  </si>
  <si>
    <t>FBgn0035755</t>
  </si>
  <si>
    <t>CG14830</t>
  </si>
  <si>
    <t>FBgn0030177</t>
  </si>
  <si>
    <t>CG2972</t>
  </si>
  <si>
    <t>FBgn0052038</t>
  </si>
  <si>
    <t>CG32038</t>
  </si>
  <si>
    <t>FBgn0086451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</si>
  <si>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ctgcccatctccatacagca</t>
    </r>
  </si>
  <si>
    <t>l(3)neo38R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</si>
  <si>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ttcagcgccgcattgcagat</t>
    </r>
  </si>
  <si>
    <t>onecutF</t>
  </si>
  <si>
    <t>GGCCGCGGcgtgcacgtggatgatatgg</t>
  </si>
  <si>
    <t>onecutR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</si>
  <si>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tgtagcctcgctggattggt</t>
    </r>
  </si>
  <si>
    <t>Ca-betaF</t>
  </si>
  <si>
    <t>GGCCGCGGgtgcaggacacatcgtttgc</t>
  </si>
  <si>
    <t>Ca-betaR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</si>
  <si>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agacccatttggggaccaac</t>
    </r>
  </si>
  <si>
    <t>CG42324F</t>
  </si>
  <si>
    <t>GGCCGCGGaacccgaaagcggcagagat</t>
  </si>
  <si>
    <t>CG42324R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</si>
  <si>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cgatttccctctgcagcttg</t>
    </r>
  </si>
  <si>
    <t>cenG1AF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</si>
  <si>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atgtgcacggcaaggagattc</t>
    </r>
  </si>
  <si>
    <t>cenG1AR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</si>
  <si>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gcctgtttggtcttgctgct</t>
    </r>
  </si>
  <si>
    <t>dpr18F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</si>
  <si>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gcgatgttgggtcatctcct</t>
    </r>
  </si>
  <si>
    <t>dpr18R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</si>
  <si>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ccagcgtctcatgctgttaag</t>
    </r>
  </si>
  <si>
    <t>CG7206R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</si>
  <si>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aaagcgtattgctcgcatggc</t>
    </r>
  </si>
  <si>
    <t>CG3812F</t>
  </si>
  <si>
    <t>GGCCGCGGgatgttaaccggcgcatcaag</t>
  </si>
  <si>
    <t>CG3812R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</si>
  <si>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ctggctgtgtgtgtgtgtgt</t>
    </r>
  </si>
  <si>
    <t>HLHmdeltaF</t>
  </si>
  <si>
    <t>GGCCGCGGcgagtggccaatcctcaatc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</si>
  <si>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gatgtaccagcgcctttttgc</t>
    </r>
  </si>
  <si>
    <t>wocF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</si>
  <si>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gcattccggtcaggcgaaata</t>
    </r>
  </si>
  <si>
    <t>wocR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</si>
  <si>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tcgtcgccgtagggattatg</t>
    </r>
  </si>
  <si>
    <t>mxcF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</si>
  <si>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gagcacgaaaggctccaatg</t>
    </r>
  </si>
  <si>
    <t>mxcR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</si>
  <si>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gtaccgggcatctgtccaaa</t>
    </r>
  </si>
  <si>
    <t>BCL7-likeF</t>
  </si>
  <si>
    <t>GGCCGCGGtgtcatcaaagcgggggtag</t>
  </si>
  <si>
    <t>BCL7-likeR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</si>
  <si>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catatttttcgcgccctgctg</t>
    </r>
  </si>
  <si>
    <t>tsuF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</si>
  <si>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gcattgtgcgcctgaaggaa</t>
    </r>
  </si>
  <si>
    <t>tsuR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</si>
  <si>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tcatatagactttgtacggttgc</t>
    </r>
  </si>
  <si>
    <t>Undeterminable</t>
  </si>
  <si>
    <t>Ranking H</t>
  </si>
  <si>
    <t>FlybaseID</t>
  </si>
  <si>
    <t>GeneSymbol</t>
  </si>
  <si>
    <t>RNAi screen</t>
  </si>
  <si>
    <t>FPKM_120h_eye</t>
  </si>
  <si>
    <t>Subcluster</t>
  </si>
  <si>
    <t>FBgn0039255</t>
  </si>
  <si>
    <t>CG13646</t>
  </si>
  <si>
    <t>Y</t>
  </si>
  <si>
    <t>2A</t>
  </si>
  <si>
    <t>FBgn0002734</t>
  </si>
  <si>
    <t>HLHmdelta (*)</t>
  </si>
  <si>
    <t>N (known)</t>
  </si>
  <si>
    <t>FBgn0037107</t>
  </si>
  <si>
    <t>CG7166</t>
  </si>
  <si>
    <t>N</t>
  </si>
  <si>
    <t>FBgn0261514</t>
  </si>
  <si>
    <t>nimA</t>
  </si>
  <si>
    <t>FBgn0031268</t>
  </si>
  <si>
    <t>cold</t>
  </si>
  <si>
    <t>2B</t>
  </si>
  <si>
    <t>FBgn0052192</t>
  </si>
  <si>
    <t>CG32192</t>
  </si>
  <si>
    <t>FBgn0026197</t>
  </si>
  <si>
    <t>noe</t>
  </si>
  <si>
    <t>FBgn0035677</t>
  </si>
  <si>
    <t>CG13293</t>
  </si>
  <si>
    <t>FBgn0004242</t>
  </si>
  <si>
    <t>Syt1</t>
  </si>
  <si>
    <t>FBgn0039916</t>
  </si>
  <si>
    <t>GGCCGCGGccgaagcagtctcccatttg</t>
  </si>
  <si>
    <t>l(2)k09022R</t>
  </si>
  <si>
    <t>GGCCGCGGggtcattggccatgtggact</t>
  </si>
  <si>
    <t>Ef1alpha100ER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</si>
  <si>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tgaaccagggcatcttctcg</t>
    </r>
  </si>
  <si>
    <t>CG43246F</t>
  </si>
  <si>
    <t>FBgn0035157</t>
  </si>
  <si>
    <t>CG13894 (*)</t>
  </si>
  <si>
    <t>FBgn0032979</t>
  </si>
  <si>
    <t>CG1832 - Clamp (*)</t>
  </si>
  <si>
    <t>FBgn0001247</t>
  </si>
  <si>
    <t>Ide</t>
  </si>
  <si>
    <t>FBgn0036134</t>
  </si>
  <si>
    <t>fd68A (*)</t>
  </si>
  <si>
    <t>KrnR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</si>
  <si>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ggaggctttcgcttgaaggt</t>
    </r>
  </si>
  <si>
    <t>crcF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</si>
  <si>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gaactggcagcagctcaatg</t>
    </r>
  </si>
  <si>
    <t>crcR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</si>
  <si>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aggacaggctgcgtactttg</t>
    </r>
  </si>
  <si>
    <t>CG7166F</t>
  </si>
  <si>
    <t>GGCCGCGGccaccagttctacacgcgaaa</t>
  </si>
  <si>
    <t>CG7166R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</si>
  <si>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tcatggatcgggcaaatggg</t>
    </r>
  </si>
  <si>
    <t>CG32192F</t>
  </si>
  <si>
    <t>GGCCGCGGcggtcgttcaaaattcgtgttc</t>
  </si>
  <si>
    <t>CG32192R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</si>
  <si>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gcttttgattccccaagctag</t>
    </r>
  </si>
  <si>
    <t>Syt1F</t>
  </si>
  <si>
    <t>GGCCGCGGaacggatgaccgcgagagta</t>
  </si>
  <si>
    <t>Syt1R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</si>
  <si>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ggaaacctttcccaaactgagc</t>
    </r>
  </si>
  <si>
    <t>FieF</t>
  </si>
  <si>
    <t>GGCCGCGGtgtatctgggcagcaatggata</t>
  </si>
  <si>
    <t>FieR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</si>
  <si>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tctgtgccacaaaatagaaatacct</t>
    </r>
  </si>
  <si>
    <t>CG5281F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</si>
  <si>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ctgctgttgttgctgctgct</t>
    </r>
  </si>
  <si>
    <t>Eip93FF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</si>
  <si>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gcacaactgcgcaaactgag</t>
    </r>
  </si>
  <si>
    <t>Eip93FR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</si>
  <si>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tgttgttcagcggatggtgg</t>
    </r>
  </si>
  <si>
    <t>CG34391F</t>
  </si>
  <si>
    <t>GGCCGCGGacaatatcataccctcatcacgc</t>
  </si>
  <si>
    <t>CG34391R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</si>
  <si>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acgaggcggcgtaactctt</t>
    </r>
  </si>
  <si>
    <t>CG5126R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</si>
  <si>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cggttctggtggctgatact</t>
    </r>
  </si>
  <si>
    <t>CG4330F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</si>
  <si>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caagttcgccgcaatcgtcta</t>
    </r>
  </si>
  <si>
    <t>CG4330R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</si>
  <si>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gccaccgtgttccacaactt</t>
    </r>
  </si>
  <si>
    <t>CG15514F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</si>
  <si>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gagcaggcgaaactgcaact</t>
    </r>
  </si>
  <si>
    <t>CG15514R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</si>
  <si>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ctggcgtaggagtccttctt</t>
    </r>
  </si>
  <si>
    <t>blF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</si>
  <si>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aagtggcagtacccgtccaa</t>
    </r>
  </si>
  <si>
    <t>blR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</si>
  <si>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cattaaagccaccggctccat</t>
    </r>
  </si>
  <si>
    <t>CG17202F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</si>
  <si>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ctcgctgaccaagctcttca</t>
    </r>
  </si>
  <si>
    <t>CG17202R</t>
  </si>
  <si>
    <t>CG7029R</t>
  </si>
  <si>
    <t>CG31619R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</si>
  <si>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ccctgcatcgcgaaacgtaat</t>
    </r>
  </si>
  <si>
    <t>SideF</t>
  </si>
  <si>
    <t>GGCCGCGGtggagatctgtccccattcg</t>
  </si>
  <si>
    <t>SideR</t>
  </si>
  <si>
    <t>MTF-1 (*)</t>
  </si>
  <si>
    <t>FBgn0086910</t>
  </si>
  <si>
    <t>l(3)neo38 (*)</t>
  </si>
  <si>
    <t>FBgn0033983</t>
  </si>
  <si>
    <t>CG10253</t>
  </si>
  <si>
    <t>FBgn0039723</t>
  </si>
  <si>
    <t>CG15522</t>
  </si>
  <si>
    <t>(*) putative DNA binding protein</t>
  </si>
  <si>
    <t>(**) phenotype upon donwregulation by RNAi</t>
  </si>
  <si>
    <t>Expected - Ant MF / cell cycle</t>
  </si>
  <si>
    <t>Expected - Ant MF? &lt;50%</t>
  </si>
  <si>
    <t>Expr pattern</t>
  </si>
  <si>
    <t>FBgn0002673</t>
  </si>
  <si>
    <t>twe</t>
  </si>
  <si>
    <t>FBgn0003124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</si>
  <si>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tcggtgtggatgttgtgtcc</t>
    </r>
  </si>
  <si>
    <t>CG6841F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</si>
  <si>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gctttcgcaggtttccgattc</t>
    </r>
  </si>
  <si>
    <t>CG6841R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</si>
  <si>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gctgctcacctgctcattca</t>
    </r>
  </si>
  <si>
    <t>CG34007F</t>
  </si>
  <si>
    <t>GGCCGCGGctgcctacagtcaacgaact</t>
  </si>
  <si>
    <t>CG34007R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</si>
  <si>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ccggaaaactgggactcaac</t>
    </r>
  </si>
  <si>
    <t>HmxF</t>
  </si>
  <si>
    <t>GGCCGCGGgttccaacgaatccgacgag</t>
  </si>
  <si>
    <t>HmxR</t>
  </si>
  <si>
    <t>CCCGGGGCgagcgttgttgcatgtggag</t>
  </si>
  <si>
    <t>l(3)neo38F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</si>
  <si>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gcgaagacgaccaatccaaag</t>
    </r>
  </si>
  <si>
    <t>Cluster 7</t>
  </si>
  <si>
    <t>poloF</t>
  </si>
  <si>
    <t>GGCCGCGGcacgcgcattgagtatgagg</t>
  </si>
  <si>
    <t>poloR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</si>
  <si>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cgcggctttccgttgataaga</t>
    </r>
  </si>
  <si>
    <t>Su(var)205F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</si>
  <si>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ccctctggcaataaatcaaaacgt</t>
    </r>
  </si>
  <si>
    <t>Su(var)205R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</si>
  <si>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aggctccagcagaataaaggtttt</t>
    </r>
  </si>
  <si>
    <t>CG14830F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</si>
  <si>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cgccaaagtggaaaccatgtc</t>
    </r>
  </si>
  <si>
    <t>CG14830R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</si>
  <si>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cttgcagcaggtacgttgga</t>
    </r>
  </si>
  <si>
    <t>CG32038F</t>
  </si>
  <si>
    <t>GGCCGCGGacgtcattttcatggtactcttc</t>
  </si>
  <si>
    <t>CG32038R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</si>
  <si>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ctatttcacagtgcgattgtgta</t>
    </r>
  </si>
  <si>
    <t>SsrpF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</si>
  <si>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aagccgagttgcgagacaag</t>
    </r>
  </si>
  <si>
    <t>SsrpR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</si>
  <si>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ttgatttgcctgcttagttgctca</t>
    </r>
  </si>
  <si>
    <t>lbmF</t>
  </si>
  <si>
    <t>GGCCGCGGgtgctgtcttcctgctgatc</t>
  </si>
  <si>
    <t>lbmR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</si>
  <si>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cactagcacccaggacacta</t>
    </r>
  </si>
  <si>
    <t>pebF</t>
  </si>
  <si>
    <t>GGCCGCGGaatcaccatcagcagcagcag</t>
  </si>
  <si>
    <t>pebR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</si>
  <si>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accggatgtggttggtgaac</t>
    </r>
  </si>
  <si>
    <t>CG16733F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</si>
  <si>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gatcttgcagatgcgggtttc</t>
    </r>
  </si>
  <si>
    <t>Tpr2F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</si>
  <si>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catcggcggatgcgatatac</t>
    </r>
  </si>
  <si>
    <t>Tpr2R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</si>
  <si>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cggaacggtattgtcctcca</t>
    </r>
  </si>
  <si>
    <t>CG13894F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</si>
  <si>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atgcaacagcaactccagcag</t>
    </r>
  </si>
  <si>
    <t>CG13894R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</si>
  <si>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acgaagtcctccagcggttt</t>
    </r>
  </si>
  <si>
    <t>IdeF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</si>
  <si>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tcttatggccgggcatcaga</t>
    </r>
  </si>
  <si>
    <t>IdeR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</si>
  <si>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tgcacagtatctttggccacg</t>
    </r>
  </si>
  <si>
    <t>CG14400F</t>
  </si>
  <si>
    <t>GGCCGCGGgctatgacaacaagcggatgc</t>
  </si>
  <si>
    <t>CG14400R</t>
  </si>
  <si>
    <t>CG17680F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</si>
  <si>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gctgcttgaatcacaaaatacgc</t>
    </r>
  </si>
  <si>
    <t>CG17680R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</si>
  <si>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tcaaagcgggacttgaagaatac</t>
    </r>
  </si>
  <si>
    <t>vflF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</si>
  <si>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caccacctcaaccaccatca</t>
    </r>
  </si>
  <si>
    <t>vflR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</si>
  <si>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atactgctgcgacgcctgtt</t>
    </r>
  </si>
  <si>
    <t>BCAS2F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</si>
  <si>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gcaaattgtcggaggtgtcc</t>
    </r>
  </si>
  <si>
    <t>BCAS2R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</si>
  <si>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ttcgctcagtgtactaaatctacg</t>
    </r>
  </si>
  <si>
    <t>CG2972F</t>
  </si>
  <si>
    <t>GGCCGCGGccagtgccgaggaagagaaa</t>
  </si>
  <si>
    <t>CG2972R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</si>
  <si>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tccagagcgttcgtcttggt</t>
    </r>
  </si>
  <si>
    <t>l(2)k09022F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</si>
  <si>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ccactggccaaaaccgatga</t>
    </r>
  </si>
  <si>
    <t>Flo-2R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</si>
  <si>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tacgccgccaaacatcacac</t>
    </r>
  </si>
  <si>
    <t>bossF</t>
  </si>
  <si>
    <t>GGCCGCGGatcgcgagtcctgagctttg</t>
  </si>
  <si>
    <t>bossR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</si>
  <si>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gtcggatttccctcgaagac</t>
    </r>
  </si>
  <si>
    <t>p-value: 0.073249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</si>
  <si>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tgcttccagtatgggctggt</t>
    </r>
  </si>
  <si>
    <t>Lcp65AfF</t>
  </si>
  <si>
    <t>GGCCGCGGctacgagaccagcgatgga</t>
  </si>
  <si>
    <t>Lcp65AfR</t>
  </si>
  <si>
    <t>GGCCGCGGatactatgaatgccaaagtctgc</t>
  </si>
  <si>
    <t>CG43246R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</si>
  <si>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gttatagccccatggtaaaactg</t>
    </r>
  </si>
  <si>
    <t>KrnF</t>
  </si>
  <si>
    <t>GGCCGCGGtgctgcttgccaccgcttta</t>
  </si>
  <si>
    <t>unbiased</t>
    <phoneticPr fontId="15" type="noConversion"/>
  </si>
  <si>
    <t>unbiased</t>
    <phoneticPr fontId="15" type="noConversion"/>
  </si>
  <si>
    <t>candidate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</si>
  <si>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</si>
  <si>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</si>
  <si>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</si>
  <si>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candidate</t>
    <phoneticPr fontId="15" type="noConversion"/>
  </si>
  <si>
    <t>candidate</t>
    <phoneticPr fontId="15" type="noConversion"/>
  </si>
  <si>
    <t>candidate</t>
    <phoneticPr fontId="15" type="noConversion"/>
  </si>
  <si>
    <t>unbiased</t>
    <phoneticPr fontId="15" type="noConversion"/>
  </si>
  <si>
    <t>candidate</t>
    <phoneticPr fontId="15" type="noConversion"/>
  </si>
  <si>
    <t>K-W</t>
    <phoneticPr fontId="15" type="noConversion"/>
  </si>
  <si>
    <t>candidate</t>
    <phoneticPr fontId="15" type="noConversion"/>
  </si>
  <si>
    <t>candidate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</si>
  <si>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</si>
  <si>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</si>
  <si>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</si>
  <si>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</si>
  <si>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</si>
  <si>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</si>
  <si>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</si>
  <si>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KW</t>
    <phoneticPr fontId="15" type="noConversion"/>
  </si>
  <si>
    <t>p-value: 0.198121</t>
  </si>
  <si>
    <t>GGCCGCGGccgatgcgagtgtcatcatc</t>
  </si>
  <si>
    <t>CG5281R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</si>
  <si>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cgtcagaaccacagatccca</t>
    </r>
  </si>
  <si>
    <t>pF</t>
  </si>
  <si>
    <t>GGCCGCGGgcaatcccacgcagtttctc</t>
  </si>
  <si>
    <t>pR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</si>
  <si>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cggtttcttacagcgcctaac</t>
    </r>
  </si>
  <si>
    <t>CG5126F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</si>
  <si>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ggacgctatcaaagccatcg</t>
    </r>
  </si>
  <si>
    <t>anteriorly expressed genes are equaly frequent</t>
    <phoneticPr fontId="15" type="noConversion"/>
  </si>
  <si>
    <t xml:space="preserve"> genes with indeterminate expression are equally frequent</t>
    <phoneticPr fontId="15" type="noConversion"/>
  </si>
  <si>
    <t>posteriorly expressed genes are equally frequent</t>
    <phoneticPr fontId="15" type="noConversion"/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</si>
  <si>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ccgaaactaaagtttcaaaacgaac</t>
    </r>
  </si>
  <si>
    <t>EapF</t>
  </si>
  <si>
    <t>GGCCGCGGggcagcgattatgaggtgga</t>
  </si>
  <si>
    <t>EapR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</si>
  <si>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ggccagctttcggttcttct</t>
    </r>
  </si>
  <si>
    <t>tweF</t>
  </si>
  <si>
    <t>GGCCGCGGtcccaagtccacccagagaa</t>
  </si>
  <si>
    <t>tweR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</si>
  <si>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gcgctcatgctttatttcgcttta</t>
    </r>
  </si>
  <si>
    <t>slimF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</si>
  <si>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gtttgtcgcacacgaaacga</t>
    </r>
  </si>
  <si>
    <t>slimR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</si>
  <si>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tgctcctggtgggcagttat</t>
    </r>
  </si>
  <si>
    <t>LaspF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</si>
  <si>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tacgtggagcaggcggttat</t>
    </r>
  </si>
  <si>
    <t>LaspR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</si>
  <si>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agatggatatcggattgttggttc</t>
    </r>
  </si>
  <si>
    <t>CG30157F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</si>
  <si>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caaattacggctgcccaaggt</t>
    </r>
  </si>
  <si>
    <t>CG30157R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</si>
  <si>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gcgacgaagccttggtactt</t>
    </r>
  </si>
  <si>
    <t>crpF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</si>
  <si>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gtttggccagcagcagaatc</t>
    </r>
  </si>
  <si>
    <t>crpR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</si>
  <si>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tccgccaaggaactcgtatg</t>
    </r>
  </si>
  <si>
    <t>Cluster 9</t>
  </si>
  <si>
    <t>ClampF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</si>
  <si>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acaaaggatttgcgcgccac</t>
    </r>
  </si>
  <si>
    <t>ClampR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</si>
  <si>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gcgtttttgggtttcgccca</t>
    </r>
  </si>
  <si>
    <t>chasF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</si>
  <si>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gccggtcaatcacttctcgt</t>
    </r>
  </si>
  <si>
    <t>chasR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</si>
  <si>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tgtgtgggatgagtggctgt</t>
    </r>
  </si>
  <si>
    <t>CG33116F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</si>
  <si>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ttctttccgcgctggtttgc</t>
    </r>
  </si>
  <si>
    <t>CG33116R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</si>
  <si>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gtggaagattcgccatagcac</t>
    </r>
  </si>
  <si>
    <t>Kdm4BF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</si>
  <si>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ttccagatcgaagcaccctag</t>
    </r>
  </si>
  <si>
    <t>Kdm4BR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</si>
  <si>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cctggtctgtgtctgtgatac</t>
    </r>
  </si>
  <si>
    <t>fd68AF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</si>
  <si>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ctttcaatggccgccactac</t>
    </r>
  </si>
  <si>
    <t>fd68AR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</si>
  <si>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agtgtttgcgcgacacaagg</t>
    </r>
  </si>
  <si>
    <t>E(bx)F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</si>
  <si>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ggccgtggatgattctgaag</t>
    </r>
  </si>
  <si>
    <t>E(bx)R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</si>
  <si>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gctcatacaacttggccgca</t>
    </r>
  </si>
  <si>
    <t>CTCFF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</si>
  <si>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acatacgccagcgtggaact</t>
    </r>
  </si>
  <si>
    <t>CTCFR</t>
  </si>
  <si>
    <t>unbiased</t>
  </si>
  <si>
    <t>unbiasedly chosen (6) 37,5%</t>
  </si>
  <si>
    <t>Undeterminable - unbiasedly chosen (1) 6,25%</t>
  </si>
  <si>
    <t>unbiasedly chosen (9) 56,25%</t>
  </si>
  <si>
    <t>candidate</t>
    <phoneticPr fontId="15" type="noConversion"/>
  </si>
  <si>
    <t>#ED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</si>
  <si>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</si>
  <si>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</si>
  <si>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</si>
  <si>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</si>
  <si>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t>unbiased</t>
    <phoneticPr fontId="15" type="noConversion"/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</si>
  <si>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agaacctttcgggcgttctc</t>
    </r>
  </si>
  <si>
    <t>l(2)gd1F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</si>
  <si>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ccactctggatgcggaaaag</t>
    </r>
  </si>
  <si>
    <t>l(2)gd1R</t>
  </si>
  <si>
    <r>
      <rPr>
        <sz val="10"/>
        <rFont val="Courier New"/>
        <family val="3"/>
        <charset val="1"/>
      </rPr>
      <t>CCCGGGGC</t>
    </r>
    <r>
      <rPr>
        <sz val="10"/>
        <color indexed="15"/>
        <rFont val="Courier;Courier New"/>
        <family val="1"/>
      </rPr>
      <t>tgtagaaattgcacgggtca</t>
    </r>
  </si>
  <si>
    <t>Cpr72EbF</t>
  </si>
  <si>
    <t>GGCCGCGGcccaccaacttcggatacga</t>
  </si>
  <si>
    <t>Cpr72EbR</t>
  </si>
  <si>
    <t>Ant MF</t>
    <phoneticPr fontId="15" type="noConversion"/>
  </si>
  <si>
    <t xml:space="preserve">N </t>
    <phoneticPr fontId="15" type="noConversion"/>
  </si>
  <si>
    <t>(**) phenotype upon down regulation by RNAi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</si>
  <si>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atcggactcgttctcgttgg</t>
    </r>
  </si>
  <si>
    <t>rF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</si>
  <si>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tggaggatggcacagtgttg</t>
    </r>
  </si>
  <si>
    <t>rR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</si>
  <si>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cgcaactggttgagcttcag</t>
    </r>
  </si>
  <si>
    <t>Spn-AF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</si>
  <si>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tgagacgggatccattaccg</t>
    </r>
  </si>
  <si>
    <t>Spn-AR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</si>
  <si>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gatccaaccccggatagaac</t>
    </r>
  </si>
  <si>
    <t>l(2)37CbF</t>
  </si>
  <si>
    <t>l(2)37CbR</t>
  </si>
  <si>
    <t>CG8247F</t>
  </si>
  <si>
    <t>GGCCGCGGaacgaggaggtggccaagtt</t>
  </si>
  <si>
    <t>CG8247R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</si>
  <si>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ccatggggttttgccttatcc</t>
    </r>
  </si>
  <si>
    <t>Nedd4F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</si>
  <si>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ataacaccggcaacgggagt</t>
    </r>
  </si>
  <si>
    <t>Nedd4R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</si>
  <si>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gttctttgctgtgggcacgta</t>
    </r>
  </si>
  <si>
    <t>CG9839F</t>
  </si>
  <si>
    <r>
      <rPr>
        <sz val="10"/>
        <rFont val="Courier New"/>
        <family val="3"/>
        <charset val="1"/>
      </rPr>
      <t>GGCCGCGG</t>
    </r>
    <r>
      <rPr>
        <sz val="10"/>
        <color rgb="FF000000"/>
        <rFont val="Courier New"/>
        <family val="3"/>
        <charset val="1"/>
      </rPr>
      <t>ggttcccgactgctcttcaa</t>
    </r>
  </si>
  <si>
    <t>CG9839R</t>
  </si>
  <si>
    <r>
      <rPr>
        <sz val="10"/>
        <color rgb="FF000000"/>
        <rFont val="Courier New"/>
        <family val="1"/>
        <charset val="1"/>
      </rPr>
      <t>CCCGGGGC</t>
    </r>
    <r>
      <rPr>
        <sz val="10"/>
        <color indexed="15"/>
        <rFont val="Courier;Courier New"/>
        <family val="1"/>
      </rPr>
      <t>cgtcttccttccgcacaatc</t>
    </r>
  </si>
  <si>
    <t>Flo-2F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</si>
</sst>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10"/>
      <color indexed="8"/>
      <name val="Verdana"/>
      <family val="2"/>
      <charset val="1"/>
    </font>
    <font>
      <sz val="10"/>
      <name val="Courier New"/>
      <family val="3"/>
      <charset val="1"/>
    </font>
    <font>
      <sz val="10"/>
      <name val="Courier New"/>
      <family val="3"/>
      <charset val="1"/>
    </font>
    <font>
      <sz val="10"/>
      <color indexed="8"/>
      <name val="Courier New"/>
      <family val="3"/>
      <charset val="1"/>
    </font>
    <font>
      <sz val="10"/>
      <color indexed="8"/>
      <name val="Courier New"/>
      <family val="3"/>
      <charset val="1"/>
    </font>
    <font>
      <sz val="10"/>
      <color indexed="15"/>
      <name val="Courier;Courier New"/>
      <family val="1"/>
    </font>
    <font>
      <sz val="8"/>
      <name val="Verdana"/>
    </font>
    <font>
      <sz val="10"/>
      <name val="Symbol"/>
    </font>
    <font>
      <vertAlign val="superscript"/>
      <sz val="10"/>
      <name val="Verdana"/>
    </font>
    <font>
      <sz val="10"/>
      <color rgb="FF000000"/>
      <name val="Courier New"/>
      <family val="3"/>
      <charset val="1"/>
    </font>
    <font>
      <sz val="10"/>
      <color rgb="FF000000"/>
      <name val="Courier New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0806"/>
        <bgColor rgb="FFFF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1" fontId="0" fillId="0" borderId="0" xfId="0" applyNumberFormat="1"/>
    <xf numFmtId="0" fontId="0" fillId="0" borderId="4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8" fillId="0" borderId="3" xfId="0" applyFont="1" applyBorder="1"/>
    <xf numFmtId="1" fontId="0" fillId="0" borderId="3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1" xfId="0" applyFont="1" applyBorder="1"/>
    <xf numFmtId="1" fontId="0" fillId="0" borderId="0" xfId="0" applyNumberFormat="1" applyBorder="1" applyAlignment="1">
      <alignment horizontal="center"/>
    </xf>
    <xf numFmtId="0" fontId="9" fillId="0" borderId="5" xfId="0" applyFont="1" applyBorder="1"/>
    <xf numFmtId="1" fontId="0" fillId="0" borderId="5" xfId="0" applyNumberFormat="1" applyBorder="1" applyAlignment="1">
      <alignment horizontal="center"/>
    </xf>
    <xf numFmtId="0" fontId="9" fillId="0" borderId="3" xfId="0" applyFont="1" applyBorder="1"/>
    <xf numFmtId="1" fontId="0" fillId="0" borderId="10" xfId="0" applyNumberFormat="1" applyBorder="1" applyAlignment="1">
      <alignment horizontal="center"/>
    </xf>
    <xf numFmtId="0" fontId="8" fillId="0" borderId="2" xfId="0" applyFont="1" applyBorder="1"/>
    <xf numFmtId="0" fontId="8" fillId="0" borderId="5" xfId="0" applyFont="1" applyBorder="1"/>
    <xf numFmtId="1" fontId="0" fillId="0" borderId="1" xfId="0" applyNumberFormat="1" applyBorder="1" applyAlignment="1">
      <alignment horizontal="center"/>
    </xf>
    <xf numFmtId="1" fontId="9" fillId="0" borderId="3" xfId="0" applyNumberFormat="1" applyFont="1" applyBorder="1" applyAlignment="1">
      <alignment horizontal="left"/>
    </xf>
    <xf numFmtId="0" fontId="9" fillId="0" borderId="1" xfId="0" applyFont="1" applyBorder="1"/>
    <xf numFmtId="0" fontId="0" fillId="0" borderId="9" xfId="0" applyFont="1" applyBorder="1"/>
    <xf numFmtId="0" fontId="6" fillId="2" borderId="0" xfId="0" applyFont="1" applyFill="1"/>
    <xf numFmtId="0" fontId="8" fillId="0" borderId="6" xfId="0" applyFont="1" applyBorder="1"/>
    <xf numFmtId="0" fontId="0" fillId="0" borderId="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7" fillId="0" borderId="0" xfId="0" applyFont="1"/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" xfId="0" applyFont="1" applyBorder="1"/>
    <xf numFmtId="0" fontId="0" fillId="0" borderId="0" xfId="0" applyFont="1"/>
    <xf numFmtId="0" fontId="12" fillId="0" borderId="3" xfId="0" applyFont="1" applyBorder="1" applyAlignment="1">
      <alignment horizontal="left"/>
    </xf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0" fillId="0" borderId="10" xfId="0" applyBorder="1"/>
    <xf numFmtId="0" fontId="10" fillId="0" borderId="5" xfId="0" applyFont="1" applyBorder="1"/>
    <xf numFmtId="0" fontId="11" fillId="0" borderId="5" xfId="0" applyFont="1" applyBorder="1"/>
    <xf numFmtId="0" fontId="8" fillId="0" borderId="1" xfId="0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1" fontId="10" fillId="0" borderId="3" xfId="0" applyNumberFormat="1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0" fontId="11" fillId="0" borderId="0" xfId="0" applyFont="1"/>
    <xf numFmtId="0" fontId="0" fillId="0" borderId="12" xfId="0" applyFont="1" applyBorder="1"/>
    <xf numFmtId="1" fontId="9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13" fillId="0" borderId="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3" xfId="0" applyBorder="1"/>
    <xf numFmtId="0" fontId="8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3" fillId="0" borderId="5" xfId="0" applyFont="1" applyBorder="1"/>
    <xf numFmtId="0" fontId="8" fillId="0" borderId="3" xfId="0" applyFont="1" applyFill="1" applyBorder="1"/>
    <xf numFmtId="0" fontId="8" fillId="0" borderId="13" xfId="0" applyFont="1" applyFill="1" applyBorder="1"/>
    <xf numFmtId="0" fontId="0" fillId="0" borderId="2" xfId="0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Alignment="1"/>
    <xf numFmtId="1" fontId="8" fillId="0" borderId="0" xfId="0" applyNumberFormat="1" applyFont="1" applyFill="1"/>
    <xf numFmtId="0" fontId="4" fillId="0" borderId="4" xfId="0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164" fontId="4" fillId="0" borderId="14" xfId="0" applyNumberFormat="1" applyFont="1" applyFill="1" applyBorder="1"/>
    <xf numFmtId="0" fontId="4" fillId="0" borderId="14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5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8" fillId="0" borderId="15" xfId="0" applyFont="1" applyFill="1" applyBorder="1"/>
    <xf numFmtId="164" fontId="8" fillId="0" borderId="14" xfId="0" applyNumberFormat="1" applyFont="1" applyFill="1" applyBorder="1"/>
    <xf numFmtId="0" fontId="8" fillId="0" borderId="9" xfId="0" applyFont="1" applyFill="1" applyBorder="1"/>
    <xf numFmtId="0" fontId="8" fillId="0" borderId="7" xfId="0" applyFont="1" applyFill="1" applyBorder="1"/>
    <xf numFmtId="164" fontId="8" fillId="0" borderId="5" xfId="0" applyNumberFormat="1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0" fontId="4" fillId="0" borderId="9" xfId="0" applyFont="1" applyFill="1" applyBorder="1"/>
    <xf numFmtId="0" fontId="4" fillId="0" borderId="7" xfId="0" applyFont="1" applyFill="1" applyBorder="1"/>
    <xf numFmtId="0" fontId="8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4" xfId="0" applyFont="1" applyFill="1" applyBorder="1"/>
    <xf numFmtId="164" fontId="8" fillId="0" borderId="8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1" fontId="5" fillId="0" borderId="15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DD08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4C7DC"/>
      <rgbColor rgb="FFFF99CC"/>
      <rgbColor rgb="FFCC99FF"/>
      <rgbColor rgb="FFAFD095"/>
      <rgbColor rgb="FF3366FF"/>
      <rgbColor rgb="FF33CCCC"/>
      <rgbColor rgb="FF99CC00"/>
      <rgbColor rgb="FFFFBF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787400</xdr:colOff>
      <xdr:row>1</xdr:row>
      <xdr:rowOff>114300</xdr:rowOff>
    </xdr:from>
    <xdr:ext cx="184666" cy="261610"/>
    <xdr:sp macro="" textlink="">
      <xdr:nvSpPr>
        <xdr:cNvPr id="2" name="TextBox 1"/>
        <xdr:cNvSpPr txBox="1"/>
      </xdr:nvSpPr>
      <xdr:spPr>
        <a:xfrm>
          <a:off x="787400" y="279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36"/>
  <sheetViews>
    <sheetView topLeftCell="B1" zoomScale="125" zoomScaleNormal="60" zoomScalePageLayoutView="60" workbookViewId="0">
      <selection activeCell="C32" sqref="C32"/>
    </sheetView>
  </sheetViews>
  <sheetFormatPr baseColWidth="10" defaultColWidth="10.42578125" defaultRowHeight="13"/>
  <cols>
    <col min="1" max="1" width="8.140625" style="73" bestFit="1" customWidth="1"/>
    <col min="2" max="2" width="8.42578125" style="73" bestFit="1" customWidth="1"/>
    <col min="3" max="3" width="11.140625" style="73" bestFit="1" customWidth="1"/>
    <col min="4" max="4" width="15.5703125" style="73" bestFit="1" customWidth="1"/>
    <col min="5" max="5" width="9.85546875" style="73" bestFit="1" customWidth="1"/>
    <col min="6" max="6" width="13" style="73" bestFit="1" customWidth="1"/>
    <col min="7" max="7" width="8.7109375" style="73" bestFit="1" customWidth="1"/>
    <col min="8" max="8" width="8.7109375" style="73" customWidth="1"/>
    <col min="9" max="9" width="8.140625" style="73" bestFit="1" customWidth="1"/>
    <col min="10" max="10" width="8.42578125" style="73" bestFit="1" customWidth="1"/>
    <col min="11" max="11" width="11.140625" style="73" bestFit="1" customWidth="1"/>
    <col min="12" max="12" width="11.85546875" style="73" bestFit="1" customWidth="1"/>
    <col min="13" max="13" width="9.85546875" style="73" bestFit="1" customWidth="1"/>
    <col min="14" max="14" width="13" style="73" bestFit="1" customWidth="1"/>
    <col min="15" max="15" width="8.7109375" style="73" bestFit="1" customWidth="1"/>
    <col min="16" max="16" width="13" style="73" customWidth="1"/>
    <col min="17" max="17" width="8.140625" style="73" bestFit="1" customWidth="1"/>
    <col min="18" max="18" width="8.42578125" style="73" bestFit="1" customWidth="1"/>
    <col min="19" max="19" width="11.140625" style="73" bestFit="1" customWidth="1"/>
    <col min="20" max="20" width="10.28515625" style="73" bestFit="1" customWidth="1"/>
    <col min="21" max="21" width="9.85546875" style="73" bestFit="1" customWidth="1"/>
    <col min="22" max="22" width="13" style="73" bestFit="1" customWidth="1"/>
    <col min="23" max="23" width="8.7109375" style="73" bestFit="1" customWidth="1"/>
    <col min="24" max="24" width="9.7109375" style="73" customWidth="1"/>
    <col min="25" max="25" width="13" style="73" customWidth="1"/>
    <col min="26" max="26" width="8.7109375" style="73" customWidth="1"/>
    <col min="27" max="27" width="15" style="75" customWidth="1"/>
    <col min="28" max="28" width="12.42578125" style="73" customWidth="1"/>
    <col min="29" max="29" width="32.140625" style="73" customWidth="1"/>
    <col min="30" max="30" width="12.42578125" style="73" customWidth="1"/>
    <col min="31" max="31" width="34.140625" style="73" customWidth="1"/>
    <col min="32" max="16384" width="10.42578125" style="73"/>
  </cols>
  <sheetData>
    <row r="1" spans="1:27">
      <c r="A1" s="72"/>
      <c r="B1" s="124" t="s">
        <v>148</v>
      </c>
      <c r="C1" s="124"/>
      <c r="D1" s="124"/>
      <c r="E1" s="124"/>
      <c r="F1" s="124"/>
      <c r="G1" s="124"/>
      <c r="I1" s="125" t="s">
        <v>149</v>
      </c>
      <c r="J1" s="125"/>
      <c r="K1" s="125"/>
      <c r="L1" s="125"/>
      <c r="M1" s="125"/>
      <c r="N1" s="125"/>
      <c r="O1" s="74"/>
      <c r="P1" s="74"/>
      <c r="Q1" s="74"/>
      <c r="R1" s="124" t="s">
        <v>340</v>
      </c>
      <c r="S1" s="124"/>
      <c r="T1" s="124"/>
      <c r="U1" s="124"/>
      <c r="V1" s="124"/>
      <c r="W1" s="124"/>
      <c r="X1" s="75"/>
      <c r="AA1" s="73"/>
    </row>
    <row r="2" spans="1:27" s="72" customFormat="1" ht="13.25">
      <c r="A2" s="73"/>
      <c r="B2" s="126"/>
      <c r="C2" s="126"/>
      <c r="D2" s="126"/>
      <c r="E2" s="126"/>
      <c r="F2" s="126"/>
      <c r="G2" s="126"/>
      <c r="I2" s="122"/>
      <c r="J2" s="122"/>
      <c r="K2" s="122"/>
      <c r="L2" s="122"/>
      <c r="M2" s="122"/>
      <c r="N2" s="122"/>
      <c r="O2" s="73"/>
      <c r="P2" s="73"/>
      <c r="Q2" s="73"/>
      <c r="R2" s="123"/>
      <c r="S2" s="123"/>
      <c r="T2" s="123"/>
      <c r="U2" s="123"/>
      <c r="V2" s="123"/>
      <c r="W2" s="123"/>
    </row>
    <row r="3" spans="1:27" s="72" customFormat="1">
      <c r="B3" s="72" t="s">
        <v>341</v>
      </c>
      <c r="C3" s="76" t="s">
        <v>342</v>
      </c>
      <c r="D3" s="77" t="s">
        <v>343</v>
      </c>
      <c r="E3" s="76" t="s">
        <v>344</v>
      </c>
      <c r="F3" s="78" t="s">
        <v>345</v>
      </c>
      <c r="G3" s="77" t="s">
        <v>346</v>
      </c>
      <c r="J3" s="72" t="s">
        <v>341</v>
      </c>
      <c r="K3" s="79" t="s">
        <v>342</v>
      </c>
      <c r="L3" s="80" t="s">
        <v>343</v>
      </c>
      <c r="M3" s="80" t="s">
        <v>344</v>
      </c>
      <c r="N3" s="81" t="s">
        <v>345</v>
      </c>
      <c r="O3" s="82" t="s">
        <v>346</v>
      </c>
      <c r="R3" s="72" t="s">
        <v>341</v>
      </c>
      <c r="S3" s="79" t="s">
        <v>342</v>
      </c>
      <c r="T3" s="80" t="s">
        <v>343</v>
      </c>
      <c r="U3" s="80" t="s">
        <v>344</v>
      </c>
      <c r="V3" s="82" t="s">
        <v>345</v>
      </c>
      <c r="W3" s="82" t="s">
        <v>346</v>
      </c>
    </row>
    <row r="4" spans="1:27" s="72" customFormat="1">
      <c r="A4" s="72" t="s">
        <v>638</v>
      </c>
      <c r="B4" s="72">
        <v>250</v>
      </c>
      <c r="C4" s="83" t="s">
        <v>347</v>
      </c>
      <c r="D4" s="83" t="s">
        <v>348</v>
      </c>
      <c r="E4" s="84" t="s">
        <v>349</v>
      </c>
      <c r="F4" s="85">
        <v>9.9165500000000009</v>
      </c>
      <c r="G4" s="84" t="s">
        <v>350</v>
      </c>
      <c r="I4" s="72" t="s">
        <v>638</v>
      </c>
      <c r="J4" s="72">
        <v>792</v>
      </c>
      <c r="K4" s="83" t="s">
        <v>351</v>
      </c>
      <c r="L4" s="83" t="s">
        <v>352</v>
      </c>
      <c r="M4" s="84" t="s">
        <v>658</v>
      </c>
      <c r="N4" s="86">
        <v>207.70099999999999</v>
      </c>
      <c r="O4" s="84" t="s">
        <v>350</v>
      </c>
      <c r="Q4" s="72" t="s">
        <v>644</v>
      </c>
      <c r="R4" s="72">
        <v>434</v>
      </c>
      <c r="S4" s="83" t="s">
        <v>354</v>
      </c>
      <c r="T4" s="83" t="s">
        <v>355</v>
      </c>
      <c r="U4" s="84" t="s">
        <v>356</v>
      </c>
      <c r="V4" s="86">
        <v>5.2487899999999996</v>
      </c>
      <c r="W4" s="84" t="s">
        <v>350</v>
      </c>
    </row>
    <row r="5" spans="1:27" s="72" customFormat="1">
      <c r="A5" s="72" t="s">
        <v>638</v>
      </c>
      <c r="B5" s="72">
        <v>127</v>
      </c>
      <c r="C5" s="83" t="s">
        <v>357</v>
      </c>
      <c r="D5" s="83" t="s">
        <v>358</v>
      </c>
      <c r="E5" s="84" t="s">
        <v>349</v>
      </c>
      <c r="F5" s="86">
        <v>4.9731199999999998</v>
      </c>
      <c r="G5" s="84" t="s">
        <v>350</v>
      </c>
      <c r="I5" s="72" t="s">
        <v>638</v>
      </c>
      <c r="J5" s="72">
        <v>720</v>
      </c>
      <c r="K5" s="83" t="s">
        <v>359</v>
      </c>
      <c r="L5" s="83" t="s">
        <v>360</v>
      </c>
      <c r="M5" s="84" t="s">
        <v>356</v>
      </c>
      <c r="N5" s="86">
        <v>126.19799999999999</v>
      </c>
      <c r="O5" s="88" t="s">
        <v>361</v>
      </c>
      <c r="Q5" s="72" t="s">
        <v>645</v>
      </c>
      <c r="R5" s="72">
        <v>868</v>
      </c>
      <c r="S5" s="83" t="s">
        <v>362</v>
      </c>
      <c r="T5" s="83" t="s">
        <v>363</v>
      </c>
      <c r="U5" s="84" t="s">
        <v>356</v>
      </c>
      <c r="V5" s="86">
        <v>9.7849000000000004</v>
      </c>
      <c r="W5" s="84" t="s">
        <v>361</v>
      </c>
    </row>
    <row r="6" spans="1:27" s="72" customFormat="1">
      <c r="A6" s="72" t="s">
        <v>638</v>
      </c>
      <c r="B6" s="72">
        <v>40</v>
      </c>
      <c r="C6" s="83" t="s">
        <v>364</v>
      </c>
      <c r="D6" s="83" t="s">
        <v>365</v>
      </c>
      <c r="E6" s="84" t="s">
        <v>349</v>
      </c>
      <c r="F6" s="86">
        <v>322.738</v>
      </c>
      <c r="G6" s="84" t="s">
        <v>350</v>
      </c>
      <c r="I6" s="72" t="s">
        <v>638</v>
      </c>
      <c r="J6" s="72">
        <v>422</v>
      </c>
      <c r="K6" s="89" t="s">
        <v>366</v>
      </c>
      <c r="L6" s="89" t="s">
        <v>367</v>
      </c>
      <c r="M6" s="90" t="s">
        <v>356</v>
      </c>
      <c r="N6" s="85">
        <v>6.1867400000000004</v>
      </c>
      <c r="O6" s="84" t="s">
        <v>350</v>
      </c>
      <c r="Q6" s="72" t="s">
        <v>646</v>
      </c>
      <c r="R6" s="72">
        <v>655</v>
      </c>
      <c r="S6" s="83" t="s">
        <v>368</v>
      </c>
      <c r="T6" s="83" t="s">
        <v>369</v>
      </c>
      <c r="U6" s="84" t="s">
        <v>356</v>
      </c>
      <c r="V6" s="86">
        <v>10.8453</v>
      </c>
      <c r="W6" s="84" t="s">
        <v>361</v>
      </c>
    </row>
    <row r="7" spans="1:27" s="72" customFormat="1">
      <c r="A7" s="72" t="s">
        <v>638</v>
      </c>
      <c r="B7" s="72">
        <v>455</v>
      </c>
      <c r="C7" s="83" t="s">
        <v>370</v>
      </c>
      <c r="D7" s="83" t="s">
        <v>171</v>
      </c>
      <c r="E7" s="84" t="s">
        <v>349</v>
      </c>
      <c r="F7" s="86">
        <v>43.891300000000001</v>
      </c>
      <c r="G7" s="84" t="s">
        <v>350</v>
      </c>
      <c r="I7" s="72" t="s">
        <v>638</v>
      </c>
      <c r="J7" s="72">
        <v>205</v>
      </c>
      <c r="K7" s="83" t="s">
        <v>172</v>
      </c>
      <c r="L7" s="83" t="s">
        <v>173</v>
      </c>
      <c r="M7" s="84" t="s">
        <v>356</v>
      </c>
      <c r="N7" s="86">
        <v>72.268500000000003</v>
      </c>
      <c r="O7" s="84" t="s">
        <v>350</v>
      </c>
      <c r="Q7" s="72" t="s">
        <v>647</v>
      </c>
      <c r="R7" s="72">
        <v>314</v>
      </c>
      <c r="S7" s="83" t="s">
        <v>174</v>
      </c>
      <c r="T7" s="83" t="s">
        <v>175</v>
      </c>
      <c r="U7" s="84" t="s">
        <v>356</v>
      </c>
      <c r="V7" s="86">
        <v>4.9104900000000002</v>
      </c>
      <c r="W7" s="84" t="s">
        <v>350</v>
      </c>
    </row>
    <row r="8" spans="1:27" s="72" customFormat="1">
      <c r="A8" s="72" t="s">
        <v>638</v>
      </c>
      <c r="B8" s="72">
        <v>441</v>
      </c>
      <c r="C8" s="83" t="s">
        <v>176</v>
      </c>
      <c r="D8" s="83" t="s">
        <v>177</v>
      </c>
      <c r="E8" s="84" t="s">
        <v>349</v>
      </c>
      <c r="F8" s="86">
        <v>131.38499999999999</v>
      </c>
      <c r="G8" s="84" t="s">
        <v>350</v>
      </c>
      <c r="I8" s="72" t="s">
        <v>638</v>
      </c>
      <c r="J8" s="72">
        <v>624</v>
      </c>
      <c r="K8" s="83" t="s">
        <v>178</v>
      </c>
      <c r="L8" s="83" t="s">
        <v>179</v>
      </c>
      <c r="M8" s="84" t="s">
        <v>356</v>
      </c>
      <c r="N8" s="86">
        <v>60</v>
      </c>
      <c r="O8" s="84" t="s">
        <v>361</v>
      </c>
      <c r="Q8" s="72" t="s">
        <v>648</v>
      </c>
      <c r="R8" s="72">
        <v>659</v>
      </c>
      <c r="S8" s="83" t="s">
        <v>180</v>
      </c>
      <c r="T8" s="83" t="s">
        <v>181</v>
      </c>
      <c r="U8" s="84" t="s">
        <v>356</v>
      </c>
      <c r="V8" s="86">
        <v>7.8055300000000001</v>
      </c>
      <c r="W8" s="84" t="s">
        <v>350</v>
      </c>
    </row>
    <row r="9" spans="1:27" s="72" customFormat="1">
      <c r="A9" s="72" t="s">
        <v>638</v>
      </c>
      <c r="B9" s="72">
        <v>676</v>
      </c>
      <c r="C9" s="83" t="s">
        <v>182</v>
      </c>
      <c r="D9" s="83" t="s">
        <v>183</v>
      </c>
      <c r="E9" s="84" t="s">
        <v>349</v>
      </c>
      <c r="F9" s="86">
        <v>13.7159</v>
      </c>
      <c r="G9" s="84" t="s">
        <v>350</v>
      </c>
      <c r="I9" s="91" t="s">
        <v>638</v>
      </c>
      <c r="J9" s="91">
        <v>334</v>
      </c>
      <c r="K9" s="77" t="s">
        <v>184</v>
      </c>
      <c r="L9" s="77" t="s">
        <v>185</v>
      </c>
      <c r="M9" s="88" t="s">
        <v>356</v>
      </c>
      <c r="N9" s="92">
        <v>4.0999999999999996</v>
      </c>
      <c r="O9" s="88" t="s">
        <v>350</v>
      </c>
      <c r="Q9" s="72" t="s">
        <v>550</v>
      </c>
      <c r="R9" s="72">
        <v>704</v>
      </c>
      <c r="S9" s="83" t="s">
        <v>186</v>
      </c>
      <c r="T9" s="83" t="s">
        <v>48</v>
      </c>
      <c r="U9" s="84" t="s">
        <v>356</v>
      </c>
      <c r="V9" s="86">
        <v>16.622599999999998</v>
      </c>
      <c r="W9" s="84" t="s">
        <v>350</v>
      </c>
    </row>
    <row r="10" spans="1:27">
      <c r="A10" s="72" t="s">
        <v>638</v>
      </c>
      <c r="B10" s="72">
        <v>781</v>
      </c>
      <c r="C10" s="83" t="s">
        <v>49</v>
      </c>
      <c r="D10" s="83" t="s">
        <v>50</v>
      </c>
      <c r="E10" s="84" t="s">
        <v>349</v>
      </c>
      <c r="F10" s="86">
        <v>56.034300000000002</v>
      </c>
      <c r="G10" s="84" t="s">
        <v>350</v>
      </c>
      <c r="H10" s="72"/>
      <c r="I10" s="72"/>
      <c r="J10" s="72"/>
      <c r="K10" s="122"/>
      <c r="L10" s="122"/>
      <c r="M10" s="122"/>
      <c r="N10" s="122"/>
      <c r="O10" s="122"/>
      <c r="Q10" s="73" t="s">
        <v>646</v>
      </c>
      <c r="R10" s="73">
        <v>824</v>
      </c>
      <c r="S10" s="63" t="s">
        <v>51</v>
      </c>
      <c r="T10" s="63" t="s">
        <v>52</v>
      </c>
      <c r="U10" s="68" t="s">
        <v>356</v>
      </c>
      <c r="V10" s="93">
        <v>45.630499999999998</v>
      </c>
      <c r="W10" s="68" t="s">
        <v>350</v>
      </c>
      <c r="AA10" s="73"/>
    </row>
    <row r="11" spans="1:27">
      <c r="A11" s="73" t="s">
        <v>638</v>
      </c>
      <c r="B11" s="73">
        <v>204</v>
      </c>
      <c r="C11" s="63" t="s">
        <v>53</v>
      </c>
      <c r="D11" s="63" t="s">
        <v>54</v>
      </c>
      <c r="E11" s="68" t="s">
        <v>349</v>
      </c>
      <c r="F11" s="93">
        <v>12.398400000000001</v>
      </c>
      <c r="G11" s="68" t="s">
        <v>350</v>
      </c>
      <c r="K11" s="94" t="s">
        <v>342</v>
      </c>
      <c r="L11" s="66" t="s">
        <v>343</v>
      </c>
      <c r="M11" s="94" t="s">
        <v>344</v>
      </c>
      <c r="N11" s="95" t="s">
        <v>345</v>
      </c>
      <c r="O11" s="66" t="s">
        <v>346</v>
      </c>
      <c r="Q11" s="73" t="s">
        <v>551</v>
      </c>
      <c r="R11" s="73">
        <v>984</v>
      </c>
      <c r="S11" s="63" t="s">
        <v>55</v>
      </c>
      <c r="T11" s="63" t="s">
        <v>56</v>
      </c>
      <c r="U11" s="68" t="s">
        <v>356</v>
      </c>
      <c r="V11" s="93">
        <v>2.8445999999999998</v>
      </c>
      <c r="W11" s="68" t="s">
        <v>350</v>
      </c>
      <c r="AA11" s="73"/>
    </row>
    <row r="12" spans="1:27">
      <c r="A12" s="96" t="s">
        <v>638</v>
      </c>
      <c r="B12" s="97">
        <v>366</v>
      </c>
      <c r="C12" s="63" t="s">
        <v>57</v>
      </c>
      <c r="D12" s="63" t="s">
        <v>58</v>
      </c>
      <c r="E12" s="68" t="s">
        <v>59</v>
      </c>
      <c r="F12" s="93">
        <v>12.167999999999999</v>
      </c>
      <c r="G12" s="68" t="s">
        <v>350</v>
      </c>
      <c r="I12" s="73" t="s">
        <v>552</v>
      </c>
      <c r="J12" s="73">
        <v>146</v>
      </c>
      <c r="K12" s="69" t="s">
        <v>60</v>
      </c>
      <c r="L12" s="69" t="s">
        <v>61</v>
      </c>
      <c r="M12" s="70" t="s">
        <v>59</v>
      </c>
      <c r="N12" s="98">
        <v>2223.4299999999998</v>
      </c>
      <c r="O12" s="70" t="s">
        <v>361</v>
      </c>
      <c r="Q12" s="73" t="s">
        <v>644</v>
      </c>
      <c r="R12" s="73">
        <v>605</v>
      </c>
      <c r="S12" s="63" t="s">
        <v>62</v>
      </c>
      <c r="T12" s="63" t="s">
        <v>63</v>
      </c>
      <c r="U12" s="68" t="s">
        <v>356</v>
      </c>
      <c r="V12" s="93">
        <v>4.2352699999999999</v>
      </c>
      <c r="W12" s="68" t="s">
        <v>350</v>
      </c>
      <c r="AA12" s="73"/>
    </row>
    <row r="13" spans="1:27">
      <c r="A13" s="99" t="s">
        <v>638</v>
      </c>
      <c r="B13" s="99">
        <v>546</v>
      </c>
      <c r="C13" s="64" t="s">
        <v>64</v>
      </c>
      <c r="D13" s="64" t="s">
        <v>65</v>
      </c>
      <c r="E13" s="71" t="s">
        <v>349</v>
      </c>
      <c r="F13" s="100">
        <v>11.4346</v>
      </c>
      <c r="G13" s="71" t="s">
        <v>350</v>
      </c>
      <c r="K13" s="99"/>
      <c r="L13" s="99"/>
      <c r="M13" s="99"/>
      <c r="Q13" s="73" t="s">
        <v>647</v>
      </c>
      <c r="R13" s="73">
        <v>552</v>
      </c>
      <c r="S13" s="63" t="s">
        <v>66</v>
      </c>
      <c r="T13" s="63" t="s">
        <v>67</v>
      </c>
      <c r="U13" s="68" t="s">
        <v>356</v>
      </c>
      <c r="V13" s="93">
        <v>8.6745599999999996</v>
      </c>
      <c r="W13" s="68" t="s">
        <v>350</v>
      </c>
      <c r="AA13" s="73"/>
    </row>
    <row r="14" spans="1:27">
      <c r="A14" s="73" t="s">
        <v>638</v>
      </c>
      <c r="B14" s="73">
        <v>544</v>
      </c>
      <c r="C14" s="63" t="s">
        <v>68</v>
      </c>
      <c r="D14" s="63" t="s">
        <v>69</v>
      </c>
      <c r="E14" s="68" t="s">
        <v>349</v>
      </c>
      <c r="F14" s="93">
        <v>9.7577099999999994</v>
      </c>
      <c r="G14" s="68" t="s">
        <v>361</v>
      </c>
      <c r="Q14" s="73" t="s">
        <v>553</v>
      </c>
      <c r="R14" s="73">
        <v>520</v>
      </c>
      <c r="S14" s="63" t="s">
        <v>70</v>
      </c>
      <c r="T14" s="63" t="s">
        <v>245</v>
      </c>
      <c r="U14" s="68" t="s">
        <v>356</v>
      </c>
      <c r="V14" s="93">
        <v>20.877199999999998</v>
      </c>
      <c r="W14" s="68" t="s">
        <v>350</v>
      </c>
      <c r="AA14" s="73"/>
    </row>
    <row r="15" spans="1:27">
      <c r="A15" s="73" t="s">
        <v>638</v>
      </c>
      <c r="B15" s="73">
        <v>309</v>
      </c>
      <c r="C15" s="63" t="s">
        <v>246</v>
      </c>
      <c r="D15" s="63" t="s">
        <v>247</v>
      </c>
      <c r="E15" s="68" t="s">
        <v>349</v>
      </c>
      <c r="F15" s="93">
        <v>7.9425600000000003</v>
      </c>
      <c r="G15" s="68" t="s">
        <v>350</v>
      </c>
      <c r="Q15" s="73" t="s">
        <v>648</v>
      </c>
      <c r="R15" s="73">
        <v>788</v>
      </c>
      <c r="S15" s="63" t="s">
        <v>248</v>
      </c>
      <c r="T15" s="63" t="s">
        <v>249</v>
      </c>
      <c r="U15" s="68" t="s">
        <v>356</v>
      </c>
      <c r="V15" s="93">
        <v>31.466899999999999</v>
      </c>
      <c r="W15" s="68" t="s">
        <v>350</v>
      </c>
      <c r="AA15" s="73"/>
    </row>
    <row r="16" spans="1:27">
      <c r="A16" s="73" t="s">
        <v>638</v>
      </c>
      <c r="B16" s="73">
        <v>557</v>
      </c>
      <c r="C16" s="63" t="s">
        <v>250</v>
      </c>
      <c r="D16" s="63" t="s">
        <v>251</v>
      </c>
      <c r="E16" s="68" t="s">
        <v>59</v>
      </c>
      <c r="F16" s="93">
        <v>15.900700000000001</v>
      </c>
      <c r="G16" s="68" t="s">
        <v>350</v>
      </c>
      <c r="Q16" s="73" t="s">
        <v>644</v>
      </c>
      <c r="R16" s="73">
        <v>458</v>
      </c>
      <c r="S16" s="63" t="s">
        <v>252</v>
      </c>
      <c r="T16" s="63" t="s">
        <v>253</v>
      </c>
      <c r="U16" s="68" t="s">
        <v>356</v>
      </c>
      <c r="V16" s="93">
        <v>4.9142599999999996</v>
      </c>
      <c r="W16" s="68" t="s">
        <v>350</v>
      </c>
      <c r="AA16" s="73"/>
    </row>
    <row r="17" spans="1:27">
      <c r="A17" s="73" t="s">
        <v>638</v>
      </c>
      <c r="B17" s="73">
        <v>649</v>
      </c>
      <c r="C17" s="63" t="s">
        <v>254</v>
      </c>
      <c r="D17" s="63" t="s">
        <v>255</v>
      </c>
      <c r="E17" s="68" t="s">
        <v>349</v>
      </c>
      <c r="F17" s="93">
        <v>5.9778000000000002</v>
      </c>
      <c r="G17" s="68" t="s">
        <v>350</v>
      </c>
      <c r="Q17" s="73" t="s">
        <v>554</v>
      </c>
      <c r="R17" s="73">
        <v>598</v>
      </c>
      <c r="S17" s="63" t="s">
        <v>256</v>
      </c>
      <c r="T17" s="63" t="s">
        <v>257</v>
      </c>
      <c r="U17" s="68" t="s">
        <v>356</v>
      </c>
      <c r="V17" s="93">
        <v>22.137499999999999</v>
      </c>
      <c r="W17" s="68" t="s">
        <v>350</v>
      </c>
      <c r="AA17" s="73"/>
    </row>
    <row r="18" spans="1:27">
      <c r="A18" s="73" t="s">
        <v>638</v>
      </c>
      <c r="B18" s="73">
        <v>888</v>
      </c>
      <c r="C18" s="63" t="s">
        <v>258</v>
      </c>
      <c r="D18" s="63" t="s">
        <v>259</v>
      </c>
      <c r="E18" s="68" t="s">
        <v>349</v>
      </c>
      <c r="F18" s="93">
        <v>23.1096</v>
      </c>
      <c r="G18" s="68" t="s">
        <v>350</v>
      </c>
      <c r="Q18" s="73" t="s">
        <v>555</v>
      </c>
      <c r="R18" s="73">
        <v>387</v>
      </c>
      <c r="S18" s="63" t="s">
        <v>260</v>
      </c>
      <c r="T18" s="63" t="s">
        <v>261</v>
      </c>
      <c r="U18" s="68" t="s">
        <v>356</v>
      </c>
      <c r="V18" s="93">
        <v>10.888400000000001</v>
      </c>
      <c r="W18" s="68" t="s">
        <v>350</v>
      </c>
      <c r="AA18" s="73"/>
    </row>
    <row r="19" spans="1:27">
      <c r="A19" s="73" t="s">
        <v>638</v>
      </c>
      <c r="B19" s="73">
        <v>776</v>
      </c>
      <c r="C19" s="63" t="s">
        <v>262</v>
      </c>
      <c r="D19" s="63" t="s">
        <v>263</v>
      </c>
      <c r="E19" s="68" t="s">
        <v>353</v>
      </c>
      <c r="F19" s="93">
        <v>58.760599999999997</v>
      </c>
      <c r="G19" s="68" t="s">
        <v>350</v>
      </c>
      <c r="Q19" s="73" t="s">
        <v>644</v>
      </c>
      <c r="R19" s="73">
        <v>158</v>
      </c>
      <c r="S19" s="63" t="s">
        <v>264</v>
      </c>
      <c r="T19" s="63" t="s">
        <v>265</v>
      </c>
      <c r="U19" s="68" t="s">
        <v>356</v>
      </c>
      <c r="V19" s="93">
        <v>9.8198799999999995</v>
      </c>
      <c r="W19" s="68" t="s">
        <v>361</v>
      </c>
      <c r="AA19" s="73"/>
    </row>
    <row r="20" spans="1:27" s="72" customFormat="1">
      <c r="A20" s="73" t="s">
        <v>638</v>
      </c>
      <c r="B20" s="73">
        <v>281</v>
      </c>
      <c r="C20" s="63" t="s">
        <v>266</v>
      </c>
      <c r="D20" s="63" t="s">
        <v>267</v>
      </c>
      <c r="E20" s="68" t="s">
        <v>349</v>
      </c>
      <c r="F20" s="93">
        <v>107.50700000000001</v>
      </c>
      <c r="G20" s="68" t="s">
        <v>350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123"/>
      <c r="T20" s="123"/>
      <c r="U20" s="123"/>
      <c r="V20" s="123"/>
      <c r="W20" s="123"/>
    </row>
    <row r="21" spans="1:27" s="72" customFormat="1">
      <c r="A21" s="72" t="s">
        <v>638</v>
      </c>
      <c r="B21" s="72">
        <v>858</v>
      </c>
      <c r="C21" s="83" t="s">
        <v>268</v>
      </c>
      <c r="D21" s="83" t="s">
        <v>269</v>
      </c>
      <c r="E21" s="84" t="s">
        <v>349</v>
      </c>
      <c r="F21" s="86">
        <v>12.2843</v>
      </c>
      <c r="G21" s="84" t="s">
        <v>350</v>
      </c>
      <c r="S21" s="79" t="s">
        <v>342</v>
      </c>
      <c r="T21" s="80" t="s">
        <v>343</v>
      </c>
      <c r="U21" s="80" t="s">
        <v>344</v>
      </c>
      <c r="V21" s="82" t="s">
        <v>345</v>
      </c>
      <c r="W21" s="82" t="s">
        <v>346</v>
      </c>
      <c r="X21" s="101"/>
    </row>
    <row r="22" spans="1:27" s="72" customFormat="1">
      <c r="A22" s="72" t="s">
        <v>638</v>
      </c>
      <c r="B22" s="72">
        <v>660</v>
      </c>
      <c r="C22" s="83" t="s">
        <v>270</v>
      </c>
      <c r="D22" s="83" t="s">
        <v>271</v>
      </c>
      <c r="E22" s="84" t="s">
        <v>59</v>
      </c>
      <c r="F22" s="86">
        <v>103.26</v>
      </c>
      <c r="G22" s="84" t="s">
        <v>350</v>
      </c>
      <c r="Q22" s="72" t="s">
        <v>552</v>
      </c>
      <c r="R22" s="72">
        <v>12</v>
      </c>
      <c r="S22" s="83" t="s">
        <v>272</v>
      </c>
      <c r="T22" s="83" t="s">
        <v>273</v>
      </c>
      <c r="U22" s="84" t="s">
        <v>59</v>
      </c>
      <c r="V22" s="86">
        <v>71.882199999999997</v>
      </c>
      <c r="W22" s="84" t="s">
        <v>350</v>
      </c>
      <c r="X22" s="101"/>
    </row>
    <row r="23" spans="1:27" s="72" customFormat="1">
      <c r="A23" s="72" t="s">
        <v>638</v>
      </c>
      <c r="B23" s="72">
        <v>530</v>
      </c>
      <c r="C23" s="83" t="s">
        <v>274</v>
      </c>
      <c r="D23" s="83" t="s">
        <v>71</v>
      </c>
      <c r="E23" s="84" t="s">
        <v>59</v>
      </c>
      <c r="F23" s="86">
        <v>40.3658</v>
      </c>
      <c r="G23" s="84" t="s">
        <v>350</v>
      </c>
      <c r="Q23" s="72" t="s">
        <v>552</v>
      </c>
      <c r="R23" s="72">
        <v>66</v>
      </c>
      <c r="S23" s="77" t="s">
        <v>72</v>
      </c>
      <c r="T23" s="77" t="s">
        <v>73</v>
      </c>
      <c r="U23" s="88" t="s">
        <v>59</v>
      </c>
      <c r="V23" s="92">
        <v>4.8234899999999996</v>
      </c>
      <c r="W23" s="88" t="s">
        <v>350</v>
      </c>
      <c r="X23" s="101"/>
    </row>
    <row r="24" spans="1:27" s="72" customFormat="1">
      <c r="A24" s="102" t="s">
        <v>638</v>
      </c>
      <c r="B24" s="103">
        <v>525</v>
      </c>
      <c r="C24" s="77" t="s">
        <v>74</v>
      </c>
      <c r="D24" s="77" t="s">
        <v>75</v>
      </c>
      <c r="E24" s="88" t="s">
        <v>349</v>
      </c>
      <c r="F24" s="92">
        <v>7.7944300000000002</v>
      </c>
      <c r="G24" s="88" t="s">
        <v>350</v>
      </c>
      <c r="X24" s="101"/>
    </row>
    <row r="25" spans="1:27">
      <c r="A25" s="72"/>
      <c r="B25" s="72"/>
      <c r="C25" s="122"/>
      <c r="D25" s="122"/>
      <c r="E25" s="122"/>
      <c r="F25" s="122"/>
      <c r="G25" s="122"/>
      <c r="X25" s="75"/>
      <c r="AA25" s="73"/>
    </row>
    <row r="26" spans="1:27">
      <c r="C26" s="94" t="s">
        <v>342</v>
      </c>
      <c r="D26" s="66" t="s">
        <v>343</v>
      </c>
      <c r="E26" s="94" t="s">
        <v>344</v>
      </c>
      <c r="F26" s="95" t="s">
        <v>345</v>
      </c>
      <c r="G26" s="66" t="s">
        <v>346</v>
      </c>
      <c r="Y26" s="75"/>
      <c r="AA26" s="73"/>
    </row>
    <row r="27" spans="1:27">
      <c r="A27" s="73" t="s">
        <v>556</v>
      </c>
      <c r="B27" s="73">
        <v>143</v>
      </c>
      <c r="C27" s="63" t="s">
        <v>76</v>
      </c>
      <c r="D27" s="63" t="s">
        <v>77</v>
      </c>
      <c r="E27" s="68" t="s">
        <v>59</v>
      </c>
      <c r="F27" s="93">
        <v>12.818199999999999</v>
      </c>
      <c r="G27" s="68" t="s">
        <v>350</v>
      </c>
      <c r="AA27" s="73"/>
    </row>
    <row r="28" spans="1:27">
      <c r="A28" s="73" t="s">
        <v>552</v>
      </c>
      <c r="B28" s="73">
        <v>293</v>
      </c>
      <c r="C28" s="63" t="s">
        <v>78</v>
      </c>
      <c r="D28" s="63" t="s">
        <v>79</v>
      </c>
      <c r="E28" s="68" t="s">
        <v>59</v>
      </c>
      <c r="F28" s="93">
        <v>14.9702</v>
      </c>
      <c r="G28" s="68" t="s">
        <v>350</v>
      </c>
      <c r="AA28" s="73"/>
    </row>
    <row r="29" spans="1:27">
      <c r="A29" s="73" t="s">
        <v>552</v>
      </c>
      <c r="B29" s="73">
        <v>907</v>
      </c>
      <c r="C29" s="63" t="s">
        <v>80</v>
      </c>
      <c r="D29" s="63" t="s">
        <v>440</v>
      </c>
      <c r="E29" s="68" t="s">
        <v>349</v>
      </c>
      <c r="F29" s="93">
        <v>17.095600000000001</v>
      </c>
      <c r="G29" s="68" t="s">
        <v>350</v>
      </c>
      <c r="AA29" s="73"/>
    </row>
    <row r="30" spans="1:27">
      <c r="A30" s="73" t="s">
        <v>557</v>
      </c>
      <c r="B30" s="73">
        <v>93</v>
      </c>
      <c r="C30" s="69" t="s">
        <v>441</v>
      </c>
      <c r="D30" s="69" t="s">
        <v>442</v>
      </c>
      <c r="E30" s="70" t="s">
        <v>59</v>
      </c>
      <c r="F30" s="98">
        <v>173.78299999999999</v>
      </c>
      <c r="G30" s="70" t="s">
        <v>350</v>
      </c>
      <c r="AA30" s="73"/>
    </row>
    <row r="31" spans="1:27">
      <c r="A31" s="73" t="s">
        <v>552</v>
      </c>
      <c r="B31" s="73">
        <v>721</v>
      </c>
      <c r="C31" s="63" t="s">
        <v>443</v>
      </c>
      <c r="D31" s="63" t="s">
        <v>444</v>
      </c>
      <c r="E31" s="68" t="s">
        <v>356</v>
      </c>
      <c r="F31" s="93">
        <v>3.6310699999999998</v>
      </c>
      <c r="G31" s="68" t="s">
        <v>350</v>
      </c>
      <c r="AA31" s="73"/>
    </row>
    <row r="32" spans="1:27">
      <c r="A32" s="73" t="s">
        <v>558</v>
      </c>
      <c r="B32" s="73">
        <v>414</v>
      </c>
      <c r="C32" s="69" t="s">
        <v>445</v>
      </c>
      <c r="D32" s="69" t="s">
        <v>446</v>
      </c>
      <c r="E32" s="70" t="s">
        <v>59</v>
      </c>
      <c r="F32" s="98">
        <v>22.436599999999999</v>
      </c>
      <c r="G32" s="70" t="s">
        <v>350</v>
      </c>
      <c r="AA32" s="73"/>
    </row>
    <row r="35" spans="1:3">
      <c r="A35" s="63"/>
      <c r="C35" s="73" t="s">
        <v>447</v>
      </c>
    </row>
    <row r="36" spans="1:3">
      <c r="A36" s="104"/>
      <c r="C36" s="73" t="s">
        <v>659</v>
      </c>
    </row>
  </sheetData>
  <sheetCalcPr fullCalcOnLoad="1"/>
  <mergeCells count="9">
    <mergeCell ref="K10:O10"/>
    <mergeCell ref="S20:W20"/>
    <mergeCell ref="C25:G25"/>
    <mergeCell ref="B1:G1"/>
    <mergeCell ref="I1:N1"/>
    <mergeCell ref="R1:W1"/>
    <mergeCell ref="B2:G2"/>
    <mergeCell ref="I2:N2"/>
    <mergeCell ref="R2:W2"/>
  </mergeCells>
  <phoneticPr fontId="15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22"/>
  <sheetViews>
    <sheetView zoomScale="125" zoomScaleNormal="60" zoomScalePageLayoutView="60" workbookViewId="0">
      <selection activeCell="O1" sqref="O1:T1"/>
    </sheetView>
  </sheetViews>
  <sheetFormatPr baseColWidth="10" defaultColWidth="10.42578125" defaultRowHeight="13"/>
  <cols>
    <col min="1" max="1" width="8.140625" style="73" customWidth="1"/>
    <col min="2" max="2" width="11.140625" style="73" bestFit="1" customWidth="1"/>
    <col min="3" max="3" width="10.28515625" style="73" bestFit="1" customWidth="1"/>
    <col min="4" max="4" width="14.5703125" style="75" customWidth="1"/>
    <col min="5" max="5" width="9.85546875" style="73" bestFit="1" customWidth="1"/>
    <col min="6" max="6" width="13" style="73" bestFit="1" customWidth="1"/>
    <col min="7" max="7" width="13" style="73" customWidth="1"/>
    <col min="8" max="8" width="8.140625" style="73" bestFit="1" customWidth="1"/>
    <col min="9" max="9" width="11.140625" style="73" bestFit="1" customWidth="1"/>
    <col min="10" max="10" width="10.28515625" style="73" bestFit="1" customWidth="1"/>
    <col min="11" max="11" width="22.7109375" style="73" bestFit="1" customWidth="1"/>
    <col min="12" max="12" width="9.85546875" style="73" bestFit="1" customWidth="1"/>
    <col min="13" max="13" width="13" style="73" bestFit="1" customWidth="1"/>
    <col min="14" max="14" width="9.5703125" style="73" customWidth="1"/>
    <col min="15" max="15" width="7.5703125" style="73" bestFit="1" customWidth="1"/>
    <col min="16" max="16" width="11.140625" style="73" bestFit="1" customWidth="1"/>
    <col min="17" max="17" width="14.5703125" style="73" bestFit="1" customWidth="1"/>
    <col min="18" max="18" width="8.28515625" style="73" bestFit="1" customWidth="1"/>
    <col min="19" max="19" width="10.28515625" style="73" bestFit="1" customWidth="1"/>
    <col min="20" max="20" width="10.140625" style="73" bestFit="1" customWidth="1"/>
    <col min="21" max="21" width="9.85546875" style="73" bestFit="1" customWidth="1"/>
    <col min="22" max="22" width="13" style="73" bestFit="1" customWidth="1"/>
    <col min="23" max="23" width="13" style="73" customWidth="1"/>
    <col min="24" max="16384" width="10.42578125" style="73"/>
  </cols>
  <sheetData>
    <row r="1" spans="1:20" ht="13.5">
      <c r="A1" s="72"/>
      <c r="B1" s="127" t="s">
        <v>449</v>
      </c>
      <c r="C1" s="127"/>
      <c r="D1" s="127"/>
      <c r="E1" s="127"/>
      <c r="F1" s="127"/>
      <c r="G1" s="127"/>
      <c r="H1" s="128" t="s">
        <v>450</v>
      </c>
      <c r="I1" s="128"/>
      <c r="J1" s="128"/>
      <c r="K1" s="128"/>
      <c r="L1" s="128"/>
      <c r="M1" s="128"/>
      <c r="N1" s="72"/>
      <c r="O1" s="129" t="s">
        <v>640</v>
      </c>
      <c r="P1" s="129"/>
      <c r="Q1" s="129"/>
      <c r="R1" s="129"/>
      <c r="S1" s="129"/>
      <c r="T1" s="129"/>
    </row>
    <row r="2" spans="1:20">
      <c r="B2" s="126" t="s">
        <v>641</v>
      </c>
      <c r="C2" s="126"/>
      <c r="D2" s="126"/>
      <c r="E2" s="126"/>
      <c r="F2" s="126"/>
      <c r="G2" s="126"/>
      <c r="H2" s="130" t="s">
        <v>639</v>
      </c>
      <c r="I2" s="130"/>
      <c r="J2" s="130"/>
      <c r="K2" s="130"/>
      <c r="L2" s="130"/>
      <c r="M2" s="130"/>
      <c r="O2" s="106"/>
      <c r="P2" s="66" t="s">
        <v>342</v>
      </c>
      <c r="Q2" s="66" t="s">
        <v>343</v>
      </c>
      <c r="R2" s="66" t="s">
        <v>451</v>
      </c>
      <c r="S2" s="107" t="s">
        <v>344</v>
      </c>
      <c r="T2" s="95" t="s">
        <v>345</v>
      </c>
    </row>
    <row r="3" spans="1:20">
      <c r="B3" s="66" t="s">
        <v>342</v>
      </c>
      <c r="C3" s="66" t="s">
        <v>343</v>
      </c>
      <c r="D3" s="66" t="s">
        <v>451</v>
      </c>
      <c r="E3" s="107" t="s">
        <v>344</v>
      </c>
      <c r="F3" s="95" t="s">
        <v>345</v>
      </c>
      <c r="G3" s="106"/>
      <c r="I3" s="66" t="s">
        <v>342</v>
      </c>
      <c r="J3" s="66" t="s">
        <v>343</v>
      </c>
      <c r="K3" s="66" t="s">
        <v>451</v>
      </c>
      <c r="L3" s="107" t="s">
        <v>344</v>
      </c>
      <c r="M3" s="95" t="s">
        <v>345</v>
      </c>
      <c r="O3" s="106" t="s">
        <v>638</v>
      </c>
      <c r="P3" s="69" t="s">
        <v>452</v>
      </c>
      <c r="Q3" s="69" t="s">
        <v>453</v>
      </c>
      <c r="R3" s="69">
        <v>100</v>
      </c>
      <c r="S3" s="69"/>
      <c r="T3" s="108">
        <v>2.3562099999999999</v>
      </c>
    </row>
    <row r="4" spans="1:20">
      <c r="A4" s="73" t="s">
        <v>638</v>
      </c>
      <c r="B4" s="64" t="s">
        <v>454</v>
      </c>
      <c r="C4" s="64" t="s">
        <v>275</v>
      </c>
      <c r="D4" s="64" t="s">
        <v>276</v>
      </c>
      <c r="E4" s="71" t="s">
        <v>356</v>
      </c>
      <c r="F4" s="109">
        <v>146.578</v>
      </c>
      <c r="G4" s="106"/>
      <c r="H4" s="106" t="s">
        <v>645</v>
      </c>
      <c r="I4" s="64" t="s">
        <v>277</v>
      </c>
      <c r="J4" s="64" t="s">
        <v>278</v>
      </c>
      <c r="K4" s="64" t="s">
        <v>279</v>
      </c>
      <c r="L4" s="71" t="s">
        <v>356</v>
      </c>
      <c r="M4" s="109">
        <v>53.766800000000003</v>
      </c>
    </row>
    <row r="5" spans="1:20">
      <c r="A5" s="73" t="s">
        <v>559</v>
      </c>
      <c r="B5" s="63" t="s">
        <v>280</v>
      </c>
      <c r="C5" s="63" t="s">
        <v>281</v>
      </c>
      <c r="D5" s="63" t="s">
        <v>282</v>
      </c>
      <c r="E5" s="68" t="s">
        <v>356</v>
      </c>
      <c r="F5" s="109">
        <v>460.35700000000003</v>
      </c>
      <c r="G5" s="106"/>
      <c r="H5" s="106" t="s">
        <v>559</v>
      </c>
      <c r="I5" s="63" t="s">
        <v>283</v>
      </c>
      <c r="J5" s="63" t="s">
        <v>284</v>
      </c>
      <c r="K5" s="63" t="s">
        <v>279</v>
      </c>
      <c r="L5" s="68" t="s">
        <v>356</v>
      </c>
      <c r="M5" s="109">
        <v>50.929499999999997</v>
      </c>
    </row>
    <row r="6" spans="1:20">
      <c r="A6" s="73" t="s">
        <v>559</v>
      </c>
      <c r="B6" s="63" t="s">
        <v>285</v>
      </c>
      <c r="C6" s="63" t="s">
        <v>286</v>
      </c>
      <c r="D6" s="63" t="s">
        <v>282</v>
      </c>
      <c r="E6" s="68" t="s">
        <v>356</v>
      </c>
      <c r="F6" s="109">
        <v>28.378299999999999</v>
      </c>
      <c r="G6" s="106"/>
      <c r="H6" s="106" t="s">
        <v>646</v>
      </c>
      <c r="I6" s="63" t="s">
        <v>287</v>
      </c>
      <c r="J6" s="63" t="s">
        <v>288</v>
      </c>
      <c r="K6" s="63" t="s">
        <v>279</v>
      </c>
      <c r="L6" s="68" t="s">
        <v>356</v>
      </c>
      <c r="M6" s="109">
        <v>18.956900000000001</v>
      </c>
    </row>
    <row r="7" spans="1:20">
      <c r="A7" s="73" t="s">
        <v>638</v>
      </c>
      <c r="B7" s="63" t="s">
        <v>289</v>
      </c>
      <c r="C7" s="63" t="s">
        <v>290</v>
      </c>
      <c r="D7" s="63" t="s">
        <v>279</v>
      </c>
      <c r="E7" s="68" t="s">
        <v>356</v>
      </c>
      <c r="F7" s="109">
        <v>66.083500000000001</v>
      </c>
      <c r="G7" s="106"/>
      <c r="H7" s="106" t="s">
        <v>559</v>
      </c>
      <c r="I7" s="63" t="s">
        <v>291</v>
      </c>
      <c r="J7" s="63" t="s">
        <v>87</v>
      </c>
      <c r="K7" s="63" t="s">
        <v>279</v>
      </c>
      <c r="L7" s="68" t="s">
        <v>356</v>
      </c>
      <c r="M7" s="109">
        <v>8.9805799999999998</v>
      </c>
    </row>
    <row r="8" spans="1:20">
      <c r="A8" s="73" t="s">
        <v>559</v>
      </c>
      <c r="B8" s="64" t="s">
        <v>88</v>
      </c>
      <c r="C8" s="64" t="s">
        <v>89</v>
      </c>
      <c r="D8" s="64" t="s">
        <v>279</v>
      </c>
      <c r="E8" s="71" t="s">
        <v>356</v>
      </c>
      <c r="F8" s="110">
        <v>12.799300000000001</v>
      </c>
      <c r="G8" s="106"/>
      <c r="H8" s="106" t="s">
        <v>559</v>
      </c>
      <c r="I8" s="63" t="s">
        <v>90</v>
      </c>
      <c r="J8" s="63" t="s">
        <v>91</v>
      </c>
      <c r="K8" s="63" t="s">
        <v>279</v>
      </c>
      <c r="L8" s="68" t="s">
        <v>356</v>
      </c>
      <c r="M8" s="109">
        <v>33.550800000000002</v>
      </c>
    </row>
    <row r="9" spans="1:20">
      <c r="A9" s="73" t="s">
        <v>559</v>
      </c>
      <c r="B9" s="63" t="s">
        <v>92</v>
      </c>
      <c r="C9" s="63" t="s">
        <v>93</v>
      </c>
      <c r="D9" s="63" t="s">
        <v>279</v>
      </c>
      <c r="E9" s="68" t="s">
        <v>356</v>
      </c>
      <c r="F9" s="109">
        <v>13.680300000000001</v>
      </c>
      <c r="G9" s="106"/>
      <c r="H9" s="106" t="s">
        <v>559</v>
      </c>
      <c r="I9" s="69" t="s">
        <v>94</v>
      </c>
      <c r="J9" s="69" t="s">
        <v>95</v>
      </c>
      <c r="K9" s="69" t="s">
        <v>279</v>
      </c>
      <c r="L9" s="70" t="s">
        <v>356</v>
      </c>
      <c r="M9" s="108">
        <v>32.528199999999998</v>
      </c>
    </row>
    <row r="10" spans="1:20" s="72" customFormat="1">
      <c r="A10" s="73" t="s">
        <v>638</v>
      </c>
      <c r="B10" s="63" t="s">
        <v>96</v>
      </c>
      <c r="C10" s="63" t="s">
        <v>97</v>
      </c>
      <c r="D10" s="63" t="s">
        <v>279</v>
      </c>
      <c r="E10" s="68" t="s">
        <v>356</v>
      </c>
      <c r="F10" s="109">
        <v>140.54</v>
      </c>
      <c r="G10" s="106"/>
      <c r="H10" s="106"/>
      <c r="I10" s="123"/>
      <c r="J10" s="123"/>
      <c r="K10" s="123"/>
      <c r="L10" s="123"/>
      <c r="M10" s="123"/>
    </row>
    <row r="11" spans="1:20" s="72" customFormat="1">
      <c r="A11" s="72" t="s">
        <v>638</v>
      </c>
      <c r="B11" s="83" t="s">
        <v>81</v>
      </c>
      <c r="C11" s="83" t="s">
        <v>82</v>
      </c>
      <c r="D11" s="83" t="s">
        <v>279</v>
      </c>
      <c r="E11" s="84" t="s">
        <v>356</v>
      </c>
      <c r="F11" s="111">
        <v>51.330300000000001</v>
      </c>
      <c r="G11" s="105"/>
      <c r="I11" s="79" t="s">
        <v>342</v>
      </c>
      <c r="J11" s="82" t="s">
        <v>343</v>
      </c>
      <c r="K11" s="82" t="s">
        <v>451</v>
      </c>
      <c r="L11" s="76" t="s">
        <v>344</v>
      </c>
      <c r="M11" s="81" t="s">
        <v>345</v>
      </c>
    </row>
    <row r="12" spans="1:20" s="72" customFormat="1">
      <c r="A12" s="72" t="s">
        <v>638</v>
      </c>
      <c r="B12" s="77" t="s">
        <v>83</v>
      </c>
      <c r="C12" s="77" t="s">
        <v>84</v>
      </c>
      <c r="D12" s="77" t="s">
        <v>276</v>
      </c>
      <c r="E12" s="88" t="s">
        <v>356</v>
      </c>
      <c r="F12" s="112">
        <v>143.09800000000001</v>
      </c>
      <c r="G12" s="105"/>
      <c r="H12" s="72" t="s">
        <v>560</v>
      </c>
      <c r="I12" s="77" t="s">
        <v>85</v>
      </c>
      <c r="J12" s="77" t="s">
        <v>86</v>
      </c>
      <c r="K12" s="77" t="s">
        <v>114</v>
      </c>
      <c r="L12" s="88" t="s">
        <v>356</v>
      </c>
      <c r="M12" s="112">
        <v>38.724499999999999</v>
      </c>
    </row>
    <row r="13" spans="1:20">
      <c r="A13" s="72"/>
      <c r="B13" s="122"/>
      <c r="C13" s="122"/>
      <c r="D13" s="122"/>
      <c r="E13" s="122"/>
      <c r="F13" s="122"/>
      <c r="G13" s="99"/>
      <c r="P13" s="73" t="s">
        <v>561</v>
      </c>
      <c r="Q13" s="73" t="s">
        <v>572</v>
      </c>
    </row>
    <row r="14" spans="1:20">
      <c r="B14" s="94" t="s">
        <v>342</v>
      </c>
      <c r="C14" s="66" t="s">
        <v>343</v>
      </c>
      <c r="D14" s="66" t="s">
        <v>451</v>
      </c>
      <c r="E14" s="107" t="s">
        <v>344</v>
      </c>
      <c r="F14" s="95" t="s">
        <v>345</v>
      </c>
    </row>
    <row r="15" spans="1:20">
      <c r="A15" s="73" t="s">
        <v>556</v>
      </c>
      <c r="B15" s="113" t="s">
        <v>115</v>
      </c>
      <c r="C15" s="63" t="s">
        <v>116</v>
      </c>
      <c r="D15" s="63" t="s">
        <v>279</v>
      </c>
      <c r="E15" s="68" t="s">
        <v>349</v>
      </c>
      <c r="F15" s="109">
        <v>9.2277799999999992</v>
      </c>
      <c r="H15" s="106"/>
    </row>
    <row r="16" spans="1:20">
      <c r="A16" s="73" t="s">
        <v>562</v>
      </c>
      <c r="B16" s="69" t="s">
        <v>117</v>
      </c>
      <c r="C16" s="69" t="s">
        <v>118</v>
      </c>
      <c r="D16" s="69" t="s">
        <v>276</v>
      </c>
      <c r="E16" s="70" t="s">
        <v>356</v>
      </c>
      <c r="F16" s="108">
        <v>88.210800000000006</v>
      </c>
    </row>
    <row r="17" spans="1:6">
      <c r="A17" s="73" t="s">
        <v>563</v>
      </c>
      <c r="B17" s="64" t="s">
        <v>119</v>
      </c>
      <c r="C17" s="64" t="s">
        <v>120</v>
      </c>
      <c r="D17" s="64" t="s">
        <v>279</v>
      </c>
      <c r="E17" s="71" t="s">
        <v>356</v>
      </c>
      <c r="F17" s="110">
        <v>43.453899999999997</v>
      </c>
    </row>
    <row r="18" spans="1:6">
      <c r="A18" s="73" t="s">
        <v>642</v>
      </c>
      <c r="B18" s="69" t="s">
        <v>121</v>
      </c>
      <c r="C18" s="69" t="s">
        <v>122</v>
      </c>
      <c r="D18" s="69" t="s">
        <v>282</v>
      </c>
      <c r="E18" s="70" t="s">
        <v>356</v>
      </c>
      <c r="F18" s="108">
        <v>7.1118100000000002</v>
      </c>
    </row>
    <row r="19" spans="1:6">
      <c r="D19" s="73"/>
    </row>
    <row r="20" spans="1:6">
      <c r="D20" s="73"/>
    </row>
    <row r="21" spans="1:6">
      <c r="A21" s="96"/>
      <c r="B21" s="73" t="s">
        <v>447</v>
      </c>
      <c r="D21" s="73"/>
    </row>
    <row r="22" spans="1:6">
      <c r="D22" s="73"/>
    </row>
  </sheetData>
  <sheetCalcPr fullCalcOnLoad="1"/>
  <mergeCells count="7">
    <mergeCell ref="I10:M10"/>
    <mergeCell ref="B13:F13"/>
    <mergeCell ref="B1:G1"/>
    <mergeCell ref="H1:M1"/>
    <mergeCell ref="O1:T1"/>
    <mergeCell ref="B2:G2"/>
    <mergeCell ref="H2:M2"/>
  </mergeCells>
  <phoneticPr fontId="15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21"/>
  <sheetViews>
    <sheetView topLeftCell="Q1" zoomScale="125" zoomScaleNormal="60" zoomScalePageLayoutView="60" workbookViewId="0">
      <selection activeCell="Q2" sqref="Q1:W2"/>
    </sheetView>
  </sheetViews>
  <sheetFormatPr baseColWidth="10" defaultColWidth="10.42578125" defaultRowHeight="13"/>
  <cols>
    <col min="1" max="1" width="8.140625" style="72" customWidth="1"/>
    <col min="2" max="2" width="11.140625" style="72" customWidth="1"/>
    <col min="3" max="3" width="15.85546875" style="72" customWidth="1"/>
    <col min="4" max="4" width="4.42578125" style="72" customWidth="1"/>
    <col min="5" max="5" width="22" style="87" customWidth="1"/>
    <col min="6" max="6" width="9.85546875" style="72" bestFit="1" customWidth="1"/>
    <col min="7" max="7" width="13" style="72" bestFit="1" customWidth="1"/>
    <col min="8" max="8" width="13" style="72" customWidth="1"/>
    <col min="9" max="9" width="8.140625" style="72" bestFit="1" customWidth="1"/>
    <col min="10" max="10" width="11.140625" style="72" customWidth="1"/>
    <col min="11" max="11" width="10.5703125" style="72" bestFit="1" customWidth="1"/>
    <col min="12" max="12" width="4.42578125" style="72" bestFit="1" customWidth="1"/>
    <col min="13" max="13" width="22" style="72" customWidth="1"/>
    <col min="14" max="14" width="9.85546875" style="101" bestFit="1" customWidth="1"/>
    <col min="15" max="15" width="13" style="72" bestFit="1" customWidth="1"/>
    <col min="16" max="16" width="13" style="72" customWidth="1"/>
    <col min="17" max="17" width="7.5703125" style="72" bestFit="1" customWidth="1"/>
    <col min="18" max="18" width="11.140625" style="72" bestFit="1" customWidth="1"/>
    <col min="19" max="19" width="10.28515625" style="72" bestFit="1" customWidth="1"/>
    <col min="20" max="20" width="4.42578125" style="72" bestFit="1" customWidth="1"/>
    <col min="21" max="21" width="19.85546875" style="72" bestFit="1" customWidth="1"/>
    <col min="22" max="22" width="9.85546875" style="72" bestFit="1" customWidth="1"/>
    <col min="23" max="23" width="13" style="72" bestFit="1" customWidth="1"/>
    <col min="24" max="24" width="10.42578125" style="72"/>
    <col min="25" max="25" width="3.5703125" style="72" bestFit="1" customWidth="1"/>
    <col min="26" max="26" width="14.5703125" style="72" bestFit="1" customWidth="1"/>
    <col min="27" max="16384" width="10.42578125" style="72"/>
  </cols>
  <sheetData>
    <row r="1" spans="1:26" s="73" customFormat="1">
      <c r="A1" s="131" t="s">
        <v>449</v>
      </c>
      <c r="B1" s="131"/>
      <c r="C1" s="131"/>
      <c r="D1" s="131"/>
      <c r="E1" s="131"/>
      <c r="F1" s="131"/>
      <c r="G1" s="131"/>
      <c r="I1" s="132" t="s">
        <v>450</v>
      </c>
      <c r="J1" s="132"/>
      <c r="K1" s="132"/>
      <c r="L1" s="132"/>
      <c r="M1" s="132"/>
      <c r="N1" s="132"/>
      <c r="O1" s="132"/>
      <c r="P1" s="72"/>
      <c r="Q1" s="129" t="s">
        <v>340</v>
      </c>
      <c r="R1" s="129"/>
      <c r="S1" s="129"/>
      <c r="T1" s="129"/>
      <c r="U1" s="129"/>
      <c r="V1" s="129"/>
      <c r="W1" s="129"/>
    </row>
    <row r="2" spans="1:26">
      <c r="A2" s="126"/>
      <c r="B2" s="126"/>
      <c r="C2" s="126"/>
      <c r="D2" s="126"/>
      <c r="E2" s="126"/>
      <c r="F2" s="126"/>
      <c r="G2" s="126"/>
      <c r="I2" s="130"/>
      <c r="J2" s="130"/>
      <c r="K2" s="130"/>
      <c r="L2" s="130"/>
      <c r="M2" s="130"/>
      <c r="N2" s="130"/>
      <c r="O2" s="130"/>
      <c r="P2" s="73"/>
      <c r="Q2" s="126"/>
      <c r="R2" s="126"/>
      <c r="S2" s="126"/>
      <c r="T2" s="126"/>
      <c r="U2" s="126"/>
      <c r="V2" s="126"/>
      <c r="W2" s="126"/>
    </row>
    <row r="3" spans="1:26">
      <c r="B3" s="82" t="s">
        <v>342</v>
      </c>
      <c r="C3" s="82" t="s">
        <v>343</v>
      </c>
      <c r="D3" s="114" t="s">
        <v>123</v>
      </c>
      <c r="E3" s="82" t="s">
        <v>451</v>
      </c>
      <c r="F3" s="80" t="s">
        <v>344</v>
      </c>
      <c r="G3" s="81" t="s">
        <v>345</v>
      </c>
      <c r="J3" s="82" t="s">
        <v>342</v>
      </c>
      <c r="K3" s="82" t="s">
        <v>343</v>
      </c>
      <c r="L3" s="114" t="s">
        <v>123</v>
      </c>
      <c r="M3" s="82" t="s">
        <v>451</v>
      </c>
      <c r="N3" s="80" t="s">
        <v>344</v>
      </c>
      <c r="O3" s="81" t="s">
        <v>345</v>
      </c>
      <c r="R3" s="82" t="s">
        <v>342</v>
      </c>
      <c r="S3" s="82" t="s">
        <v>343</v>
      </c>
      <c r="T3" s="114" t="s">
        <v>123</v>
      </c>
      <c r="U3" s="82" t="s">
        <v>451</v>
      </c>
      <c r="V3" s="80" t="s">
        <v>344</v>
      </c>
      <c r="W3" s="81" t="s">
        <v>345</v>
      </c>
    </row>
    <row r="4" spans="1:26">
      <c r="A4" s="72" t="s">
        <v>554</v>
      </c>
      <c r="B4" s="83" t="s">
        <v>124</v>
      </c>
      <c r="C4" s="83" t="s">
        <v>125</v>
      </c>
      <c r="D4" s="84" t="s">
        <v>349</v>
      </c>
      <c r="E4" s="83" t="s">
        <v>279</v>
      </c>
      <c r="F4" s="84" t="s">
        <v>356</v>
      </c>
      <c r="G4" s="111">
        <v>47.482599999999998</v>
      </c>
      <c r="I4" s="72" t="s">
        <v>559</v>
      </c>
      <c r="J4" s="89" t="s">
        <v>126</v>
      </c>
      <c r="K4" s="89" t="s">
        <v>127</v>
      </c>
      <c r="L4" s="90" t="s">
        <v>349</v>
      </c>
      <c r="M4" s="89" t="s">
        <v>279</v>
      </c>
      <c r="N4" s="90" t="s">
        <v>356</v>
      </c>
      <c r="O4" s="111">
        <v>109.357</v>
      </c>
      <c r="Q4" s="72" t="s">
        <v>559</v>
      </c>
      <c r="R4" s="83" t="s">
        <v>128</v>
      </c>
      <c r="S4" s="83" t="s">
        <v>129</v>
      </c>
      <c r="T4" s="84" t="s">
        <v>349</v>
      </c>
      <c r="U4" s="83" t="s">
        <v>151</v>
      </c>
      <c r="V4" s="115" t="s">
        <v>356</v>
      </c>
      <c r="W4" s="111">
        <v>3.1943199999999998</v>
      </c>
    </row>
    <row r="5" spans="1:26">
      <c r="A5" s="72" t="s">
        <v>646</v>
      </c>
      <c r="B5" s="83" t="s">
        <v>152</v>
      </c>
      <c r="C5" s="83" t="s">
        <v>153</v>
      </c>
      <c r="D5" s="84" t="s">
        <v>356</v>
      </c>
      <c r="E5" s="83" t="s">
        <v>154</v>
      </c>
      <c r="F5" s="84" t="s">
        <v>356</v>
      </c>
      <c r="G5" s="111">
        <v>25.886299999999999</v>
      </c>
      <c r="I5" s="72" t="s">
        <v>564</v>
      </c>
      <c r="J5" s="83" t="s">
        <v>155</v>
      </c>
      <c r="K5" s="83" t="s">
        <v>156</v>
      </c>
      <c r="L5" s="84" t="s">
        <v>356</v>
      </c>
      <c r="M5" s="83" t="s">
        <v>157</v>
      </c>
      <c r="N5" s="84" t="s">
        <v>356</v>
      </c>
      <c r="O5" s="111">
        <v>22.090399999999999</v>
      </c>
      <c r="Q5" s="72" t="s">
        <v>565</v>
      </c>
      <c r="R5" s="83" t="s">
        <v>158</v>
      </c>
      <c r="S5" s="91" t="s">
        <v>159</v>
      </c>
      <c r="T5" s="84" t="s">
        <v>356</v>
      </c>
      <c r="U5" s="83"/>
      <c r="V5" s="115" t="s">
        <v>356</v>
      </c>
      <c r="W5" s="111">
        <v>15.4048</v>
      </c>
    </row>
    <row r="6" spans="1:26">
      <c r="A6" s="72" t="s">
        <v>566</v>
      </c>
      <c r="B6" s="83" t="s">
        <v>160</v>
      </c>
      <c r="C6" s="83" t="s">
        <v>161</v>
      </c>
      <c r="D6" s="84" t="s">
        <v>349</v>
      </c>
      <c r="E6" s="83" t="s">
        <v>282</v>
      </c>
      <c r="F6" s="84" t="s">
        <v>356</v>
      </c>
      <c r="G6" s="111">
        <v>27.490300000000001</v>
      </c>
      <c r="I6" s="72" t="s">
        <v>555</v>
      </c>
      <c r="J6" s="83" t="s">
        <v>162</v>
      </c>
      <c r="K6" s="83" t="s">
        <v>163</v>
      </c>
      <c r="L6" s="84" t="s">
        <v>356</v>
      </c>
      <c r="M6" s="83" t="s">
        <v>154</v>
      </c>
      <c r="N6" s="84" t="s">
        <v>356</v>
      </c>
      <c r="O6" s="111">
        <v>22.3231</v>
      </c>
      <c r="Q6" s="72" t="s">
        <v>567</v>
      </c>
      <c r="R6" s="83" t="s">
        <v>164</v>
      </c>
      <c r="S6" s="83" t="s">
        <v>165</v>
      </c>
      <c r="T6" s="84" t="s">
        <v>356</v>
      </c>
      <c r="U6" s="83"/>
      <c r="V6" s="115" t="s">
        <v>356</v>
      </c>
      <c r="W6" s="111">
        <v>7.7661899999999999</v>
      </c>
    </row>
    <row r="7" spans="1:26">
      <c r="A7" s="72" t="s">
        <v>568</v>
      </c>
      <c r="B7" s="83" t="s">
        <v>166</v>
      </c>
      <c r="C7" s="83" t="s">
        <v>167</v>
      </c>
      <c r="D7" s="84" t="s">
        <v>356</v>
      </c>
      <c r="E7" s="83" t="s">
        <v>154</v>
      </c>
      <c r="F7" s="84" t="s">
        <v>356</v>
      </c>
      <c r="G7" s="111">
        <v>5.9563699999999997</v>
      </c>
      <c r="I7" s="72" t="s">
        <v>648</v>
      </c>
      <c r="J7" s="83" t="s">
        <v>168</v>
      </c>
      <c r="K7" s="83" t="s">
        <v>169</v>
      </c>
      <c r="L7" s="84" t="s">
        <v>356</v>
      </c>
      <c r="M7" s="83" t="s">
        <v>279</v>
      </c>
      <c r="N7" s="84" t="s">
        <v>356</v>
      </c>
      <c r="O7" s="111">
        <v>3.0602100000000001</v>
      </c>
      <c r="Q7" s="72" t="s">
        <v>559</v>
      </c>
      <c r="R7" s="83" t="s">
        <v>170</v>
      </c>
      <c r="S7" s="83" t="s">
        <v>4</v>
      </c>
      <c r="T7" s="84" t="s">
        <v>349</v>
      </c>
      <c r="U7" s="83"/>
      <c r="V7" s="116" t="s">
        <v>356</v>
      </c>
      <c r="W7" s="112">
        <v>31.6707</v>
      </c>
    </row>
    <row r="8" spans="1:26">
      <c r="A8" s="72" t="s">
        <v>569</v>
      </c>
      <c r="B8" s="77" t="s">
        <v>5</v>
      </c>
      <c r="C8" s="77" t="s">
        <v>6</v>
      </c>
      <c r="D8" s="88" t="s">
        <v>349</v>
      </c>
      <c r="E8" s="77" t="s">
        <v>279</v>
      </c>
      <c r="F8" s="88" t="s">
        <v>356</v>
      </c>
      <c r="G8" s="112">
        <v>182.74700000000001</v>
      </c>
      <c r="I8" s="72" t="s">
        <v>559</v>
      </c>
      <c r="J8" s="83" t="s">
        <v>7</v>
      </c>
      <c r="K8" s="83" t="s">
        <v>8</v>
      </c>
      <c r="L8" s="84" t="s">
        <v>356</v>
      </c>
      <c r="M8" s="83" t="s">
        <v>279</v>
      </c>
      <c r="N8" s="84" t="s">
        <v>356</v>
      </c>
      <c r="O8" s="111">
        <v>14.072699999999999</v>
      </c>
      <c r="Q8" s="72" t="s">
        <v>559</v>
      </c>
      <c r="R8" s="89" t="s">
        <v>141</v>
      </c>
      <c r="S8" s="89" t="s">
        <v>142</v>
      </c>
      <c r="T8" s="90" t="s">
        <v>356</v>
      </c>
      <c r="U8" s="89" t="s">
        <v>143</v>
      </c>
      <c r="V8" s="115" t="s">
        <v>356</v>
      </c>
      <c r="W8" s="117">
        <v>16.7089</v>
      </c>
    </row>
    <row r="9" spans="1:26" s="73" customFormat="1">
      <c r="A9" s="72"/>
      <c r="B9" s="122"/>
      <c r="C9" s="122"/>
      <c r="D9" s="122"/>
      <c r="E9" s="122"/>
      <c r="F9" s="122"/>
      <c r="G9" s="122"/>
      <c r="I9" s="73" t="s">
        <v>570</v>
      </c>
      <c r="J9" s="63" t="s">
        <v>144</v>
      </c>
      <c r="K9" s="63" t="s">
        <v>145</v>
      </c>
      <c r="L9" s="68" t="s">
        <v>356</v>
      </c>
      <c r="M9" s="63" t="s">
        <v>279</v>
      </c>
      <c r="N9" s="68" t="s">
        <v>356</v>
      </c>
      <c r="O9" s="109">
        <v>11.191700000000001</v>
      </c>
      <c r="Q9" s="73" t="s">
        <v>559</v>
      </c>
      <c r="R9" s="69" t="s">
        <v>146</v>
      </c>
      <c r="S9" s="69" t="s">
        <v>147</v>
      </c>
      <c r="T9" s="70" t="s">
        <v>349</v>
      </c>
      <c r="U9" s="69"/>
      <c r="V9" s="118" t="s">
        <v>356</v>
      </c>
      <c r="W9" s="108">
        <v>27.435600000000001</v>
      </c>
    </row>
    <row r="10" spans="1:26" s="73" customFormat="1">
      <c r="B10" s="66" t="s">
        <v>342</v>
      </c>
      <c r="C10" s="66" t="s">
        <v>343</v>
      </c>
      <c r="D10" s="67" t="s">
        <v>123</v>
      </c>
      <c r="E10" s="66" t="s">
        <v>451</v>
      </c>
      <c r="F10" s="119" t="s">
        <v>344</v>
      </c>
      <c r="G10" s="95" t="s">
        <v>345</v>
      </c>
      <c r="I10" s="73" t="s">
        <v>554</v>
      </c>
      <c r="J10" s="63" t="s">
        <v>377</v>
      </c>
      <c r="K10" s="63" t="s">
        <v>378</v>
      </c>
      <c r="L10" s="68" t="s">
        <v>349</v>
      </c>
      <c r="M10" s="63" t="s">
        <v>279</v>
      </c>
      <c r="N10" s="68" t="s">
        <v>356</v>
      </c>
      <c r="O10" s="109">
        <v>18.321999999999999</v>
      </c>
      <c r="Y10" s="73" t="s">
        <v>571</v>
      </c>
      <c r="Z10" s="73" t="s">
        <v>540</v>
      </c>
    </row>
    <row r="11" spans="1:26" s="73" customFormat="1">
      <c r="A11" s="73" t="s">
        <v>562</v>
      </c>
      <c r="B11" s="66" t="s">
        <v>379</v>
      </c>
      <c r="C11" s="66" t="s">
        <v>380</v>
      </c>
      <c r="D11" s="67" t="s">
        <v>356</v>
      </c>
      <c r="E11" s="66" t="s">
        <v>154</v>
      </c>
      <c r="F11" s="67" t="s">
        <v>59</v>
      </c>
      <c r="G11" s="120">
        <v>59.240299999999998</v>
      </c>
      <c r="I11" s="73" t="s">
        <v>644</v>
      </c>
      <c r="J11" s="69" t="s">
        <v>381</v>
      </c>
      <c r="K11" s="69" t="s">
        <v>382</v>
      </c>
      <c r="L11" s="70" t="s">
        <v>356</v>
      </c>
      <c r="M11" s="69" t="s">
        <v>279</v>
      </c>
      <c r="N11" s="70" t="s">
        <v>356</v>
      </c>
      <c r="O11" s="108">
        <v>26.834299999999999</v>
      </c>
    </row>
    <row r="12" spans="1:26">
      <c r="A12" s="73" t="s">
        <v>562</v>
      </c>
      <c r="B12" s="63" t="s">
        <v>383</v>
      </c>
      <c r="C12" s="63" t="s">
        <v>384</v>
      </c>
      <c r="D12" s="68" t="s">
        <v>356</v>
      </c>
      <c r="E12" s="63" t="s">
        <v>154</v>
      </c>
      <c r="F12" s="68" t="s">
        <v>59</v>
      </c>
      <c r="G12" s="109">
        <v>63.787100000000002</v>
      </c>
      <c r="H12" s="73"/>
      <c r="I12" s="73"/>
      <c r="J12" s="123"/>
      <c r="K12" s="123"/>
      <c r="L12" s="123"/>
      <c r="M12" s="123"/>
      <c r="N12" s="123"/>
      <c r="O12" s="123"/>
    </row>
    <row r="13" spans="1:26">
      <c r="A13" s="72" t="s">
        <v>552</v>
      </c>
      <c r="B13" s="83" t="s">
        <v>188</v>
      </c>
      <c r="C13" s="83" t="s">
        <v>189</v>
      </c>
      <c r="D13" s="84" t="s">
        <v>356</v>
      </c>
      <c r="E13" s="83" t="s">
        <v>282</v>
      </c>
      <c r="F13" s="84" t="s">
        <v>59</v>
      </c>
      <c r="G13" s="111">
        <v>53.882899999999999</v>
      </c>
      <c r="J13" s="82" t="s">
        <v>342</v>
      </c>
      <c r="K13" s="82" t="s">
        <v>343</v>
      </c>
      <c r="L13" s="114" t="s">
        <v>123</v>
      </c>
      <c r="M13" s="82" t="s">
        <v>451</v>
      </c>
      <c r="N13" s="80" t="s">
        <v>344</v>
      </c>
      <c r="O13" s="81" t="s">
        <v>345</v>
      </c>
    </row>
    <row r="14" spans="1:26">
      <c r="A14" s="72" t="s">
        <v>563</v>
      </c>
      <c r="B14" s="83" t="s">
        <v>190</v>
      </c>
      <c r="C14" s="83" t="s">
        <v>191</v>
      </c>
      <c r="D14" s="84" t="s">
        <v>349</v>
      </c>
      <c r="E14" s="83" t="s">
        <v>279</v>
      </c>
      <c r="F14" s="84" t="s">
        <v>349</v>
      </c>
      <c r="G14" s="111">
        <v>40.3108</v>
      </c>
      <c r="I14" s="72" t="s">
        <v>562</v>
      </c>
      <c r="J14" s="77" t="s">
        <v>192</v>
      </c>
      <c r="K14" s="77" t="s">
        <v>193</v>
      </c>
      <c r="L14" s="88" t="s">
        <v>356</v>
      </c>
      <c r="M14" s="77" t="s">
        <v>154</v>
      </c>
      <c r="N14" s="88" t="s">
        <v>59</v>
      </c>
      <c r="O14" s="112">
        <v>70.182400000000001</v>
      </c>
    </row>
    <row r="15" spans="1:26">
      <c r="A15" s="72" t="s">
        <v>552</v>
      </c>
      <c r="B15" s="77" t="s">
        <v>194</v>
      </c>
      <c r="C15" s="77" t="s">
        <v>195</v>
      </c>
      <c r="D15" s="88" t="s">
        <v>356</v>
      </c>
      <c r="E15" s="77" t="s">
        <v>657</v>
      </c>
      <c r="F15" s="88" t="s">
        <v>59</v>
      </c>
      <c r="G15" s="112">
        <v>32.124600000000001</v>
      </c>
      <c r="N15" s="72"/>
    </row>
    <row r="16" spans="1:26">
      <c r="E16" s="72"/>
      <c r="N16" s="72"/>
    </row>
    <row r="17" spans="1:14">
      <c r="E17" s="72"/>
      <c r="N17" s="72"/>
    </row>
    <row r="18" spans="1:14">
      <c r="A18" s="83"/>
      <c r="B18" s="72" t="s">
        <v>447</v>
      </c>
      <c r="E18" s="72"/>
      <c r="N18" s="72"/>
    </row>
    <row r="19" spans="1:14">
      <c r="A19" s="121"/>
      <c r="B19" s="72" t="s">
        <v>448</v>
      </c>
      <c r="E19" s="72"/>
      <c r="N19" s="72"/>
    </row>
    <row r="20" spans="1:14">
      <c r="E20" s="72"/>
      <c r="N20" s="72"/>
    </row>
    <row r="21" spans="1:14">
      <c r="N21" s="72"/>
    </row>
  </sheetData>
  <sheetCalcPr fullCalcOnLoad="1"/>
  <mergeCells count="8">
    <mergeCell ref="B9:G9"/>
    <mergeCell ref="J12:O12"/>
    <mergeCell ref="A1:G1"/>
    <mergeCell ref="I1:O1"/>
    <mergeCell ref="Q1:W1"/>
    <mergeCell ref="A2:G2"/>
    <mergeCell ref="I2:O2"/>
    <mergeCell ref="Q2:W2"/>
  </mergeCells>
  <phoneticPr fontId="15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tabSelected="1" workbookViewId="0">
      <selection activeCell="O25" sqref="O25"/>
    </sheetView>
  </sheetViews>
  <sheetFormatPr baseColWidth="10" defaultRowHeight="13"/>
  <cols>
    <col min="1" max="1" width="43.42578125" bestFit="1" customWidth="1"/>
  </cols>
  <sheetData>
    <row r="1" spans="1:6">
      <c r="A1" s="136" t="s">
        <v>18</v>
      </c>
      <c r="B1" s="137"/>
      <c r="C1" s="137"/>
      <c r="D1" s="137"/>
      <c r="E1" s="137"/>
      <c r="F1" s="138"/>
    </row>
    <row r="2" spans="1:6" ht="13" customHeight="1">
      <c r="A2" s="134" t="s">
        <v>0</v>
      </c>
      <c r="B2" s="134"/>
      <c r="C2" s="134"/>
      <c r="D2" s="134"/>
      <c r="E2" s="134"/>
      <c r="F2" s="134"/>
    </row>
    <row r="3" spans="1:6">
      <c r="A3" s="135"/>
      <c r="B3" s="135"/>
      <c r="C3" s="135"/>
      <c r="D3" s="135"/>
      <c r="E3" s="135"/>
      <c r="F3" s="135"/>
    </row>
    <row r="4" spans="1:6">
      <c r="C4" t="s">
        <v>2</v>
      </c>
      <c r="D4" t="s">
        <v>9</v>
      </c>
    </row>
    <row r="5" spans="1:6">
      <c r="B5" t="s">
        <v>10</v>
      </c>
      <c r="C5">
        <v>14</v>
      </c>
      <c r="D5">
        <v>27</v>
      </c>
    </row>
    <row r="6" spans="1:6">
      <c r="B6" t="s">
        <v>11</v>
      </c>
      <c r="C6">
        <v>6</v>
      </c>
      <c r="D6">
        <v>0</v>
      </c>
    </row>
    <row r="7" spans="1:6">
      <c r="B7" t="s">
        <v>12</v>
      </c>
      <c r="C7">
        <v>7</v>
      </c>
      <c r="D7">
        <v>0</v>
      </c>
    </row>
    <row r="8" spans="1:6">
      <c r="B8" t="s">
        <v>13</v>
      </c>
      <c r="C8">
        <v>16</v>
      </c>
      <c r="D8">
        <v>7</v>
      </c>
    </row>
    <row r="9" spans="1:6">
      <c r="B9" t="s">
        <v>150</v>
      </c>
      <c r="C9">
        <v>6</v>
      </c>
      <c r="D9">
        <v>13</v>
      </c>
    </row>
    <row r="10" spans="1:6">
      <c r="B10" t="s">
        <v>14</v>
      </c>
      <c r="C10">
        <v>8</v>
      </c>
      <c r="D10">
        <v>10</v>
      </c>
    </row>
    <row r="11" spans="1:6">
      <c r="B11" t="s">
        <v>15</v>
      </c>
      <c r="C11">
        <v>22</v>
      </c>
      <c r="D11">
        <v>18</v>
      </c>
    </row>
    <row r="12" spans="1:6">
      <c r="B12" t="s">
        <v>16</v>
      </c>
      <c r="C12">
        <v>9</v>
      </c>
      <c r="D12">
        <v>8</v>
      </c>
    </row>
    <row r="13" spans="1:6">
      <c r="B13" t="s">
        <v>17</v>
      </c>
      <c r="C13">
        <v>10</v>
      </c>
      <c r="D13">
        <v>15</v>
      </c>
    </row>
    <row r="15" spans="1:6">
      <c r="A15" t="s">
        <v>44</v>
      </c>
      <c r="B15" t="s">
        <v>19</v>
      </c>
    </row>
    <row r="16" spans="1:6">
      <c r="A16" t="s">
        <v>3</v>
      </c>
      <c r="B16">
        <f>CHITEST(D5:D13,C5:C13)</f>
        <v>1.2752920497381297E-6</v>
      </c>
    </row>
    <row r="17" spans="1:6">
      <c r="A17" t="s">
        <v>584</v>
      </c>
      <c r="B17">
        <f>CHITEST(D5:D7,C5:C7)</f>
        <v>3.595907065034588E-6</v>
      </c>
    </row>
    <row r="18" spans="1:6">
      <c r="A18" t="s">
        <v>582</v>
      </c>
      <c r="B18">
        <f>CHITEST(D8:D10,C8:C10)</f>
        <v>1.0441174109058662E-3</v>
      </c>
    </row>
    <row r="19" spans="1:6">
      <c r="A19" t="s">
        <v>583</v>
      </c>
      <c r="B19">
        <f>CHITEST(D11:D13,C11:C13)</f>
        <v>0.18839924596624302</v>
      </c>
    </row>
    <row r="21" spans="1:6">
      <c r="A21" s="133" t="s">
        <v>1</v>
      </c>
      <c r="B21" s="139"/>
      <c r="C21" s="139"/>
      <c r="D21" s="139"/>
      <c r="E21" s="139"/>
      <c r="F21" s="140"/>
    </row>
    <row r="23" spans="1:6">
      <c r="C23" t="s">
        <v>2</v>
      </c>
      <c r="D23" t="s">
        <v>9</v>
      </c>
    </row>
    <row r="24" spans="1:6">
      <c r="B24" t="s">
        <v>10</v>
      </c>
      <c r="C24">
        <v>12</v>
      </c>
      <c r="D24">
        <v>21</v>
      </c>
    </row>
    <row r="25" spans="1:6">
      <c r="B25" t="s">
        <v>11</v>
      </c>
      <c r="C25">
        <v>4</v>
      </c>
      <c r="D25">
        <v>0</v>
      </c>
    </row>
    <row r="26" spans="1:6">
      <c r="B26" t="s">
        <v>12</v>
      </c>
      <c r="C26">
        <v>5</v>
      </c>
      <c r="D26">
        <v>0</v>
      </c>
    </row>
    <row r="27" spans="1:6">
      <c r="B27" t="s">
        <v>13</v>
      </c>
      <c r="C27">
        <v>11</v>
      </c>
      <c r="D27">
        <v>6</v>
      </c>
    </row>
    <row r="28" spans="1:6">
      <c r="B28" t="s">
        <v>150</v>
      </c>
      <c r="C28">
        <v>4</v>
      </c>
      <c r="D28">
        <v>9</v>
      </c>
    </row>
    <row r="29" spans="1:6">
      <c r="B29" t="s">
        <v>14</v>
      </c>
      <c r="C29">
        <v>5</v>
      </c>
      <c r="D29">
        <v>5</v>
      </c>
    </row>
    <row r="30" spans="1:6">
      <c r="B30" t="s">
        <v>15</v>
      </c>
      <c r="C30">
        <v>20</v>
      </c>
      <c r="D30">
        <v>16</v>
      </c>
    </row>
    <row r="31" spans="1:6">
      <c r="B31" t="s">
        <v>16</v>
      </c>
      <c r="C31">
        <v>8</v>
      </c>
      <c r="D31">
        <v>7</v>
      </c>
    </row>
    <row r="32" spans="1:6">
      <c r="B32" t="s">
        <v>17</v>
      </c>
      <c r="C32">
        <v>9</v>
      </c>
      <c r="D32">
        <v>14</v>
      </c>
    </row>
    <row r="34" spans="1:2">
      <c r="A34" t="s">
        <v>44</v>
      </c>
      <c r="B34" t="s">
        <v>19</v>
      </c>
    </row>
    <row r="35" spans="1:2">
      <c r="A35" t="s">
        <v>3</v>
      </c>
      <c r="B35">
        <f>CHITEST(D24:D32,C24:C32)</f>
        <v>4.7892856699647163E-4</v>
      </c>
    </row>
    <row r="36" spans="1:2">
      <c r="A36" t="s">
        <v>584</v>
      </c>
      <c r="B36">
        <f>CHITEST(D24:D26,C24:C26)</f>
        <v>3.8012895788532133E-4</v>
      </c>
    </row>
    <row r="37" spans="1:2">
      <c r="A37" t="s">
        <v>582</v>
      </c>
      <c r="B37">
        <f>CHITEST(D27:D29,C27:C29)</f>
        <v>1.4103057849921099E-2</v>
      </c>
    </row>
    <row r="38" spans="1:2">
      <c r="A38" t="s">
        <v>583</v>
      </c>
      <c r="B38">
        <f>CHITEST(D30:D32,C30:C32)</f>
        <v>0.15701893295299513</v>
      </c>
    </row>
  </sheetData>
  <sheetCalcPr fullCalcOnLoad="1"/>
  <mergeCells count="3">
    <mergeCell ref="A1:F1"/>
    <mergeCell ref="A21:F21"/>
    <mergeCell ref="A2:F3"/>
  </mergeCells>
  <phoneticPr fontId="15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6"/>
  <sheetViews>
    <sheetView zoomScale="125" zoomScaleNormal="60" zoomScalePageLayoutView="60" workbookViewId="0">
      <selection activeCell="C21" sqref="C21"/>
    </sheetView>
  </sheetViews>
  <sheetFormatPr baseColWidth="10" defaultColWidth="10.42578125" defaultRowHeight="13"/>
  <cols>
    <col min="1" max="1" width="12.140625" customWidth="1"/>
    <col min="2" max="2" width="8.140625" customWidth="1"/>
    <col min="3" max="3" width="12.42578125" style="1" customWidth="1"/>
    <col min="4" max="4" width="11.7109375" style="1" customWidth="1"/>
    <col min="5" max="5" width="12.85546875" style="1" customWidth="1"/>
    <col min="6" max="6" width="10.28515625" customWidth="1"/>
    <col min="7" max="7" width="3.85546875" customWidth="1"/>
    <col min="8" max="8" width="20.7109375" customWidth="1"/>
    <col min="9" max="9" width="8.42578125" customWidth="1"/>
  </cols>
  <sheetData>
    <row r="1" spans="1:5">
      <c r="A1" s="21" t="s">
        <v>196</v>
      </c>
    </row>
    <row r="3" spans="1:5">
      <c r="A3" s="22" t="s">
        <v>343</v>
      </c>
      <c r="B3" s="65" t="s">
        <v>643</v>
      </c>
      <c r="C3" s="24" t="s">
        <v>197</v>
      </c>
      <c r="D3" s="25" t="s">
        <v>198</v>
      </c>
      <c r="E3" s="25" t="s">
        <v>199</v>
      </c>
    </row>
    <row r="4" spans="1:5">
      <c r="A4" s="20" t="s">
        <v>200</v>
      </c>
      <c r="B4" s="7">
        <v>7</v>
      </c>
      <c r="C4" s="10">
        <v>0</v>
      </c>
      <c r="D4" s="7">
        <v>57.142857142857103</v>
      </c>
      <c r="E4" s="7">
        <v>42.857142857142897</v>
      </c>
    </row>
    <row r="5" spans="1:5">
      <c r="A5" s="20" t="s">
        <v>183</v>
      </c>
      <c r="B5" s="7">
        <v>13</v>
      </c>
      <c r="C5" s="10">
        <v>0</v>
      </c>
      <c r="D5" s="7">
        <v>46.153846153846203</v>
      </c>
      <c r="E5" s="7">
        <v>53.846153846153904</v>
      </c>
    </row>
    <row r="6" spans="1:5">
      <c r="A6" s="20" t="s">
        <v>201</v>
      </c>
      <c r="B6" s="7">
        <v>13</v>
      </c>
      <c r="C6" s="10">
        <v>0</v>
      </c>
      <c r="D6" s="7">
        <v>46.153846153846203</v>
      </c>
      <c r="E6" s="7">
        <v>53.846153846153904</v>
      </c>
    </row>
    <row r="7" spans="1:5">
      <c r="A7" s="20" t="s">
        <v>179</v>
      </c>
      <c r="B7" s="7">
        <v>15</v>
      </c>
      <c r="C7" s="10">
        <v>0</v>
      </c>
      <c r="D7" s="7">
        <v>40</v>
      </c>
      <c r="E7" s="7">
        <v>60</v>
      </c>
    </row>
    <row r="8" spans="1:5">
      <c r="A8" s="20" t="s">
        <v>271</v>
      </c>
      <c r="B8" s="7">
        <v>4</v>
      </c>
      <c r="C8" s="10">
        <v>0</v>
      </c>
      <c r="D8" s="7">
        <v>25</v>
      </c>
      <c r="E8" s="7">
        <v>75</v>
      </c>
    </row>
    <row r="9" spans="1:5">
      <c r="A9" s="20" t="s">
        <v>202</v>
      </c>
      <c r="B9" s="7">
        <v>28</v>
      </c>
      <c r="C9" s="10" t="s">
        <v>203</v>
      </c>
      <c r="D9" s="7">
        <v>10.714285714285699</v>
      </c>
      <c r="E9" s="7">
        <v>82.142857142857096</v>
      </c>
    </row>
    <row r="10" spans="1:5">
      <c r="A10" s="20" t="s">
        <v>367</v>
      </c>
      <c r="B10" s="7">
        <v>10</v>
      </c>
      <c r="C10" s="10">
        <v>0</v>
      </c>
      <c r="D10" s="7">
        <v>0</v>
      </c>
      <c r="E10" s="7">
        <v>100</v>
      </c>
    </row>
    <row r="11" spans="1:5">
      <c r="A11" s="20" t="s">
        <v>175</v>
      </c>
      <c r="B11" s="7">
        <v>3</v>
      </c>
      <c r="C11" s="10">
        <v>0</v>
      </c>
      <c r="D11" s="7">
        <v>0</v>
      </c>
      <c r="E11" s="7">
        <v>100</v>
      </c>
    </row>
    <row r="12" spans="1:5">
      <c r="A12" s="20" t="s">
        <v>204</v>
      </c>
      <c r="B12" s="7">
        <v>9</v>
      </c>
      <c r="C12" s="10">
        <v>0</v>
      </c>
      <c r="D12" s="7">
        <v>0</v>
      </c>
      <c r="E12" s="7">
        <v>100</v>
      </c>
    </row>
    <row r="13" spans="1:5">
      <c r="A13" s="20" t="s">
        <v>205</v>
      </c>
      <c r="B13" s="7">
        <v>27</v>
      </c>
      <c r="C13" s="10">
        <v>0</v>
      </c>
      <c r="D13" s="7">
        <v>0</v>
      </c>
      <c r="E13" s="7">
        <v>100</v>
      </c>
    </row>
    <row r="14" spans="1:5">
      <c r="A14" s="20" t="s">
        <v>369</v>
      </c>
      <c r="B14" s="7">
        <v>4</v>
      </c>
      <c r="C14" s="10">
        <v>0</v>
      </c>
      <c r="D14" s="7">
        <v>0</v>
      </c>
      <c r="E14" s="7">
        <v>100</v>
      </c>
    </row>
    <row r="15" spans="1:5">
      <c r="A15" s="2" t="s">
        <v>206</v>
      </c>
      <c r="B15" s="12">
        <v>1</v>
      </c>
      <c r="C15" s="14">
        <v>0</v>
      </c>
      <c r="D15" s="12">
        <v>0</v>
      </c>
      <c r="E15" s="12">
        <v>100</v>
      </c>
    </row>
    <row r="16" spans="1:5">
      <c r="A16" s="20" t="s">
        <v>207</v>
      </c>
    </row>
  </sheetData>
  <sheetCalcPr fullCalcOnLoad="1"/>
  <phoneticPr fontId="15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00"/>
  <sheetViews>
    <sheetView topLeftCell="C1" zoomScaleNormal="60" zoomScalePageLayoutView="60" workbookViewId="0">
      <selection activeCell="J26" sqref="J26"/>
    </sheetView>
  </sheetViews>
  <sheetFormatPr baseColWidth="10" defaultColWidth="10.140625" defaultRowHeight="14"/>
  <cols>
    <col min="1" max="1" width="10" customWidth="1"/>
    <col min="2" max="2" width="37" customWidth="1"/>
    <col min="3" max="3" width="17" style="26" customWidth="1"/>
    <col min="4" max="4" width="17" style="27" customWidth="1"/>
    <col min="5" max="5" width="13.7109375" style="28" customWidth="1"/>
    <col min="6" max="6" width="32.28515625" style="29" customWidth="1"/>
    <col min="7" max="7" width="13.85546875" style="28" customWidth="1"/>
    <col min="8" max="8" width="33.28515625" style="29" customWidth="1"/>
  </cols>
  <sheetData>
    <row r="1" spans="1:8">
      <c r="A1" s="30" t="s">
        <v>208</v>
      </c>
      <c r="B1" s="3" t="s">
        <v>342</v>
      </c>
      <c r="C1" s="31" t="s">
        <v>343</v>
      </c>
      <c r="D1" s="23" t="s">
        <v>187</v>
      </c>
      <c r="E1" s="15" t="s">
        <v>20</v>
      </c>
      <c r="F1" s="32" t="s">
        <v>21</v>
      </c>
      <c r="G1" s="15" t="s">
        <v>22</v>
      </c>
      <c r="H1" s="32" t="s">
        <v>21</v>
      </c>
    </row>
    <row r="2" spans="1:8">
      <c r="B2" s="4" t="s">
        <v>347</v>
      </c>
      <c r="C2" s="33" t="s">
        <v>348</v>
      </c>
      <c r="D2" s="5">
        <v>598</v>
      </c>
      <c r="E2" s="34" t="s">
        <v>23</v>
      </c>
      <c r="F2" s="35" t="s">
        <v>24</v>
      </c>
      <c r="G2" s="34" t="s">
        <v>25</v>
      </c>
      <c r="H2" s="36" t="s">
        <v>26</v>
      </c>
    </row>
    <row r="3" spans="1:8">
      <c r="B3" s="4" t="s">
        <v>357</v>
      </c>
      <c r="C3" s="33" t="s">
        <v>358</v>
      </c>
      <c r="D3" s="5">
        <v>604</v>
      </c>
      <c r="E3" s="34" t="s">
        <v>27</v>
      </c>
      <c r="F3" s="35" t="s">
        <v>28</v>
      </c>
      <c r="G3" s="34" t="s">
        <v>29</v>
      </c>
      <c r="H3" s="36" t="s">
        <v>30</v>
      </c>
    </row>
    <row r="4" spans="1:8">
      <c r="B4" s="4" t="s">
        <v>364</v>
      </c>
      <c r="C4" s="33" t="s">
        <v>365</v>
      </c>
      <c r="D4" s="5">
        <v>608</v>
      </c>
      <c r="E4" s="34" t="s">
        <v>31</v>
      </c>
      <c r="F4" s="35" t="s">
        <v>32</v>
      </c>
      <c r="G4" s="34" t="s">
        <v>33</v>
      </c>
      <c r="H4" s="36" t="s">
        <v>34</v>
      </c>
    </row>
    <row r="5" spans="1:8">
      <c r="B5" s="4" t="s">
        <v>370</v>
      </c>
      <c r="C5" s="33" t="s">
        <v>171</v>
      </c>
      <c r="D5" s="5">
        <v>437</v>
      </c>
      <c r="E5" s="34" t="s">
        <v>35</v>
      </c>
      <c r="F5" s="35" t="s">
        <v>36</v>
      </c>
      <c r="G5" s="34" t="s">
        <v>37</v>
      </c>
      <c r="H5" s="36" t="s">
        <v>38</v>
      </c>
    </row>
    <row r="6" spans="1:8">
      <c r="B6" s="4" t="s">
        <v>176</v>
      </c>
      <c r="C6" s="33" t="s">
        <v>177</v>
      </c>
      <c r="D6" s="5">
        <v>599</v>
      </c>
      <c r="E6" s="34" t="s">
        <v>39</v>
      </c>
      <c r="F6" s="35" t="s">
        <v>40</v>
      </c>
      <c r="G6" s="34" t="s">
        <v>41</v>
      </c>
      <c r="H6" s="36" t="s">
        <v>42</v>
      </c>
    </row>
    <row r="7" spans="1:8">
      <c r="B7" s="4" t="s">
        <v>182</v>
      </c>
      <c r="C7" s="33" t="s">
        <v>183</v>
      </c>
      <c r="D7" s="5">
        <v>598</v>
      </c>
      <c r="E7" s="34" t="s">
        <v>43</v>
      </c>
      <c r="F7" s="35" t="s">
        <v>217</v>
      </c>
      <c r="G7" s="34" t="s">
        <v>218</v>
      </c>
      <c r="H7" s="36" t="s">
        <v>219</v>
      </c>
    </row>
    <row r="8" spans="1:8">
      <c r="B8" s="4" t="s">
        <v>49</v>
      </c>
      <c r="C8" s="33" t="s">
        <v>50</v>
      </c>
      <c r="D8" s="5">
        <v>600</v>
      </c>
      <c r="E8" s="34" t="s">
        <v>220</v>
      </c>
      <c r="F8" s="35" t="s">
        <v>221</v>
      </c>
      <c r="G8" s="34" t="s">
        <v>222</v>
      </c>
      <c r="H8" s="36" t="s">
        <v>223</v>
      </c>
    </row>
    <row r="9" spans="1:8">
      <c r="B9" s="4" t="s">
        <v>76</v>
      </c>
      <c r="C9" s="33" t="s">
        <v>77</v>
      </c>
      <c r="D9" s="5">
        <v>602</v>
      </c>
      <c r="E9" s="34" t="s">
        <v>224</v>
      </c>
      <c r="F9" s="35" t="s">
        <v>225</v>
      </c>
      <c r="G9" s="34" t="s">
        <v>226</v>
      </c>
      <c r="H9" s="37" t="s">
        <v>45</v>
      </c>
    </row>
    <row r="10" spans="1:8">
      <c r="B10" s="4" t="s">
        <v>78</v>
      </c>
      <c r="C10" s="33" t="s">
        <v>79</v>
      </c>
      <c r="D10" s="5">
        <v>602</v>
      </c>
      <c r="E10" s="34" t="s">
        <v>46</v>
      </c>
      <c r="F10" s="35" t="s">
        <v>47</v>
      </c>
      <c r="G10" s="34" t="s">
        <v>435</v>
      </c>
      <c r="H10" s="37" t="s">
        <v>436</v>
      </c>
    </row>
    <row r="11" spans="1:8">
      <c r="B11" s="4" t="s">
        <v>53</v>
      </c>
      <c r="C11" s="33" t="s">
        <v>54</v>
      </c>
      <c r="D11" s="5">
        <v>591</v>
      </c>
      <c r="E11" s="34" t="s">
        <v>437</v>
      </c>
      <c r="F11" s="35" t="s">
        <v>438</v>
      </c>
      <c r="G11" s="34" t="s">
        <v>439</v>
      </c>
      <c r="H11" s="36" t="s">
        <v>463</v>
      </c>
    </row>
    <row r="12" spans="1:8">
      <c r="B12" s="4" t="s">
        <v>57</v>
      </c>
      <c r="C12" s="33" t="s">
        <v>58</v>
      </c>
      <c r="D12" s="5">
        <v>601</v>
      </c>
      <c r="E12" s="34" t="s">
        <v>464</v>
      </c>
      <c r="F12" s="35" t="s">
        <v>465</v>
      </c>
      <c r="G12" s="34" t="s">
        <v>466</v>
      </c>
      <c r="H12" s="35" t="s">
        <v>467</v>
      </c>
    </row>
    <row r="13" spans="1:8">
      <c r="B13" s="4" t="s">
        <v>80</v>
      </c>
      <c r="C13" s="33" t="s">
        <v>440</v>
      </c>
      <c r="D13" s="5"/>
      <c r="E13" s="34"/>
      <c r="F13" s="35"/>
      <c r="G13" s="34"/>
      <c r="H13" s="35"/>
    </row>
    <row r="14" spans="1:8">
      <c r="B14" s="4" t="s">
        <v>441</v>
      </c>
      <c r="C14" s="33" t="s">
        <v>442</v>
      </c>
      <c r="D14" s="5">
        <v>569</v>
      </c>
      <c r="E14" s="34" t="s">
        <v>468</v>
      </c>
      <c r="F14" s="35" t="s">
        <v>292</v>
      </c>
      <c r="G14" s="34" t="s">
        <v>293</v>
      </c>
      <c r="H14" s="36" t="s">
        <v>294</v>
      </c>
    </row>
    <row r="15" spans="1:8">
      <c r="B15" s="4" t="s">
        <v>64</v>
      </c>
      <c r="C15" s="33" t="s">
        <v>65</v>
      </c>
      <c r="D15" s="5">
        <v>598</v>
      </c>
      <c r="E15" s="34" t="s">
        <v>295</v>
      </c>
      <c r="F15" s="35" t="s">
        <v>296</v>
      </c>
      <c r="G15" s="34" t="s">
        <v>297</v>
      </c>
      <c r="H15" s="36" t="s">
        <v>298</v>
      </c>
    </row>
    <row r="16" spans="1:8">
      <c r="B16" s="4" t="s">
        <v>68</v>
      </c>
      <c r="C16" s="33" t="s">
        <v>69</v>
      </c>
      <c r="D16" s="5">
        <v>604</v>
      </c>
      <c r="E16" s="34" t="s">
        <v>299</v>
      </c>
      <c r="F16" s="35" t="s">
        <v>300</v>
      </c>
      <c r="G16" s="34" t="s">
        <v>301</v>
      </c>
      <c r="H16" s="36" t="s">
        <v>302</v>
      </c>
    </row>
    <row r="17" spans="1:8">
      <c r="B17" s="4" t="s">
        <v>246</v>
      </c>
      <c r="C17" s="33" t="s">
        <v>247</v>
      </c>
      <c r="D17" s="5">
        <v>421</v>
      </c>
      <c r="E17" s="34" t="s">
        <v>303</v>
      </c>
      <c r="F17" s="35" t="s">
        <v>304</v>
      </c>
      <c r="G17" s="34" t="s">
        <v>305</v>
      </c>
      <c r="H17" s="36" t="s">
        <v>306</v>
      </c>
    </row>
    <row r="18" spans="1:8">
      <c r="B18" s="4" t="s">
        <v>250</v>
      </c>
      <c r="C18" s="33" t="s">
        <v>251</v>
      </c>
      <c r="D18" s="5">
        <v>598</v>
      </c>
      <c r="E18" s="34" t="s">
        <v>307</v>
      </c>
      <c r="F18" s="35" t="s">
        <v>308</v>
      </c>
      <c r="G18" s="34" t="s">
        <v>309</v>
      </c>
      <c r="H18" s="36" t="s">
        <v>310</v>
      </c>
    </row>
    <row r="19" spans="1:8">
      <c r="B19" s="4" t="s">
        <v>254</v>
      </c>
      <c r="C19" s="33" t="s">
        <v>255</v>
      </c>
      <c r="D19" s="5">
        <v>570</v>
      </c>
      <c r="E19" s="34" t="s">
        <v>311</v>
      </c>
      <c r="F19" s="35" t="s">
        <v>312</v>
      </c>
      <c r="G19" s="34" t="s">
        <v>313</v>
      </c>
      <c r="H19" s="36" t="s">
        <v>490</v>
      </c>
    </row>
    <row r="20" spans="1:8">
      <c r="B20" s="4" t="s">
        <v>258</v>
      </c>
      <c r="C20" s="33" t="s">
        <v>259</v>
      </c>
      <c r="D20" s="5">
        <v>327</v>
      </c>
      <c r="E20" s="34" t="s">
        <v>491</v>
      </c>
      <c r="F20" s="35" t="s">
        <v>492</v>
      </c>
      <c r="G20" s="34" t="s">
        <v>493</v>
      </c>
      <c r="H20" s="36" t="s">
        <v>494</v>
      </c>
    </row>
    <row r="21" spans="1:8">
      <c r="B21" s="4" t="s">
        <v>262</v>
      </c>
      <c r="C21" s="33" t="s">
        <v>263</v>
      </c>
      <c r="D21" s="5">
        <v>586</v>
      </c>
      <c r="E21" s="34" t="s">
        <v>495</v>
      </c>
      <c r="F21" s="35" t="s">
        <v>496</v>
      </c>
      <c r="G21" s="34" t="s">
        <v>497</v>
      </c>
      <c r="H21" s="36" t="s">
        <v>498</v>
      </c>
    </row>
    <row r="22" spans="1:8">
      <c r="B22" s="4" t="s">
        <v>266</v>
      </c>
      <c r="C22" s="33" t="s">
        <v>267</v>
      </c>
      <c r="D22" s="5">
        <v>609</v>
      </c>
      <c r="E22" s="34" t="s">
        <v>499</v>
      </c>
      <c r="F22" s="35" t="s">
        <v>98</v>
      </c>
      <c r="G22" s="34" t="s">
        <v>99</v>
      </c>
      <c r="H22" s="36" t="s">
        <v>100</v>
      </c>
    </row>
    <row r="23" spans="1:8">
      <c r="B23" s="4" t="s">
        <v>268</v>
      </c>
      <c r="C23" s="33" t="s">
        <v>269</v>
      </c>
      <c r="D23" s="5">
        <v>608</v>
      </c>
      <c r="E23" s="34" t="s">
        <v>101</v>
      </c>
      <c r="F23" s="35" t="s">
        <v>102</v>
      </c>
      <c r="G23" s="34" t="s">
        <v>103</v>
      </c>
      <c r="H23" s="36" t="s">
        <v>104</v>
      </c>
    </row>
    <row r="24" spans="1:8">
      <c r="B24" s="4" t="s">
        <v>270</v>
      </c>
      <c r="C24" s="33" t="s">
        <v>271</v>
      </c>
      <c r="D24" s="5">
        <v>605</v>
      </c>
      <c r="E24" s="34" t="s">
        <v>105</v>
      </c>
      <c r="F24" s="35" t="s">
        <v>106</v>
      </c>
      <c r="G24" s="34" t="s">
        <v>107</v>
      </c>
      <c r="H24" s="37" t="s">
        <v>108</v>
      </c>
    </row>
    <row r="25" spans="1:8">
      <c r="B25" s="4" t="s">
        <v>443</v>
      </c>
      <c r="C25" s="33" t="s">
        <v>444</v>
      </c>
      <c r="D25" s="5">
        <v>592</v>
      </c>
      <c r="E25" s="33" t="s">
        <v>109</v>
      </c>
      <c r="F25" s="35" t="s">
        <v>110</v>
      </c>
      <c r="G25" s="6" t="s">
        <v>111</v>
      </c>
      <c r="H25" s="38" t="s">
        <v>112</v>
      </c>
    </row>
    <row r="26" spans="1:8">
      <c r="B26" s="4" t="s">
        <v>274</v>
      </c>
      <c r="C26" s="33" t="s">
        <v>71</v>
      </c>
      <c r="D26" s="5">
        <v>589</v>
      </c>
      <c r="E26" s="34" t="s">
        <v>113</v>
      </c>
      <c r="F26" s="35" t="s">
        <v>314</v>
      </c>
      <c r="G26" s="34" t="s">
        <v>315</v>
      </c>
      <c r="H26" s="37" t="s">
        <v>316</v>
      </c>
    </row>
    <row r="27" spans="1:8">
      <c r="B27" s="4" t="s">
        <v>74</v>
      </c>
      <c r="C27" s="33" t="s">
        <v>75</v>
      </c>
      <c r="D27" s="5">
        <v>604</v>
      </c>
      <c r="E27" s="34" t="s">
        <v>317</v>
      </c>
      <c r="F27" s="35" t="s">
        <v>318</v>
      </c>
      <c r="G27" s="34" t="s">
        <v>319</v>
      </c>
      <c r="H27" s="36" t="s">
        <v>320</v>
      </c>
    </row>
    <row r="28" spans="1:8">
      <c r="B28" s="4" t="s">
        <v>445</v>
      </c>
      <c r="C28" s="33" t="s">
        <v>446</v>
      </c>
      <c r="D28" s="5"/>
      <c r="E28" s="34"/>
      <c r="F28" s="35"/>
      <c r="G28" s="34"/>
      <c r="H28" s="36"/>
    </row>
    <row r="29" spans="1:8">
      <c r="A29" s="39"/>
      <c r="B29" s="4" t="s">
        <v>351</v>
      </c>
      <c r="C29" s="33" t="s">
        <v>352</v>
      </c>
      <c r="D29" s="5">
        <v>578</v>
      </c>
      <c r="E29" s="34" t="s">
        <v>321</v>
      </c>
      <c r="F29" s="35" t="s">
        <v>322</v>
      </c>
      <c r="G29" s="34" t="s">
        <v>130</v>
      </c>
      <c r="H29" s="36" t="s">
        <v>131</v>
      </c>
    </row>
    <row r="30" spans="1:8">
      <c r="B30" s="4" t="s">
        <v>359</v>
      </c>
      <c r="C30" s="33" t="s">
        <v>360</v>
      </c>
      <c r="D30" s="5">
        <v>572</v>
      </c>
      <c r="E30" s="34" t="s">
        <v>132</v>
      </c>
      <c r="F30" s="40" t="s">
        <v>133</v>
      </c>
      <c r="G30" s="34" t="s">
        <v>134</v>
      </c>
      <c r="H30" s="37" t="s">
        <v>135</v>
      </c>
    </row>
    <row r="31" spans="1:8">
      <c r="B31" s="6" t="s">
        <v>366</v>
      </c>
      <c r="C31" s="33" t="s">
        <v>367</v>
      </c>
      <c r="D31" s="5">
        <v>458</v>
      </c>
      <c r="E31" s="34" t="s">
        <v>136</v>
      </c>
      <c r="F31" s="35" t="s">
        <v>137</v>
      </c>
      <c r="G31" s="34" t="s">
        <v>138</v>
      </c>
      <c r="H31" s="36" t="s">
        <v>139</v>
      </c>
    </row>
    <row r="32" spans="1:8">
      <c r="B32" s="4" t="s">
        <v>172</v>
      </c>
      <c r="C32" s="33" t="s">
        <v>173</v>
      </c>
      <c r="D32" s="5">
        <v>602</v>
      </c>
      <c r="E32" s="34" t="s">
        <v>140</v>
      </c>
      <c r="F32" s="35" t="s">
        <v>373</v>
      </c>
      <c r="G32" s="34" t="s">
        <v>374</v>
      </c>
      <c r="H32" s="36" t="s">
        <v>375</v>
      </c>
    </row>
    <row r="33" spans="2:8">
      <c r="B33" s="6" t="s">
        <v>178</v>
      </c>
      <c r="C33" s="33" t="s">
        <v>179</v>
      </c>
      <c r="D33" s="5">
        <v>249</v>
      </c>
      <c r="E33" s="34" t="s">
        <v>376</v>
      </c>
      <c r="F33" s="35" t="s">
        <v>545</v>
      </c>
      <c r="G33" s="34" t="s">
        <v>546</v>
      </c>
      <c r="H33" s="36" t="s">
        <v>547</v>
      </c>
    </row>
    <row r="34" spans="2:8">
      <c r="B34" s="4" t="s">
        <v>184</v>
      </c>
      <c r="C34" s="33" t="s">
        <v>185</v>
      </c>
      <c r="D34" s="5">
        <v>599</v>
      </c>
      <c r="E34" s="34" t="s">
        <v>548</v>
      </c>
      <c r="F34" s="35" t="s">
        <v>549</v>
      </c>
      <c r="G34" s="34" t="s">
        <v>385</v>
      </c>
      <c r="H34" s="36" t="s">
        <v>386</v>
      </c>
    </row>
    <row r="35" spans="2:8">
      <c r="B35" s="13" t="s">
        <v>60</v>
      </c>
      <c r="C35" s="33" t="s">
        <v>61</v>
      </c>
      <c r="D35" s="5">
        <v>599</v>
      </c>
      <c r="E35" s="34" t="s">
        <v>387</v>
      </c>
      <c r="F35" s="35" t="s">
        <v>388</v>
      </c>
      <c r="G35" s="34" t="s">
        <v>389</v>
      </c>
      <c r="H35" s="36" t="s">
        <v>390</v>
      </c>
    </row>
    <row r="36" spans="2:8">
      <c r="B36" s="6" t="s">
        <v>354</v>
      </c>
      <c r="C36" s="33" t="s">
        <v>355</v>
      </c>
      <c r="D36" s="5">
        <v>614</v>
      </c>
      <c r="E36" s="13" t="s">
        <v>391</v>
      </c>
      <c r="F36" s="41" t="s">
        <v>392</v>
      </c>
      <c r="G36" s="13" t="s">
        <v>393</v>
      </c>
      <c r="H36" s="42" t="s">
        <v>394</v>
      </c>
    </row>
    <row r="37" spans="2:8">
      <c r="B37" s="6" t="s">
        <v>362</v>
      </c>
      <c r="C37" s="33" t="s">
        <v>363</v>
      </c>
      <c r="D37" s="7">
        <v>364</v>
      </c>
      <c r="E37" s="13" t="s">
        <v>395</v>
      </c>
      <c r="F37" s="41" t="s">
        <v>396</v>
      </c>
      <c r="G37" s="13" t="s">
        <v>397</v>
      </c>
      <c r="H37" s="42" t="s">
        <v>398</v>
      </c>
    </row>
    <row r="38" spans="2:8">
      <c r="B38" s="6" t="s">
        <v>368</v>
      </c>
      <c r="C38" s="33" t="s">
        <v>369</v>
      </c>
      <c r="D38" s="7">
        <v>596</v>
      </c>
      <c r="E38" s="13" t="s">
        <v>399</v>
      </c>
      <c r="F38" s="41" t="s">
        <v>400</v>
      </c>
      <c r="G38" s="13" t="s">
        <v>401</v>
      </c>
      <c r="H38" s="42" t="s">
        <v>402</v>
      </c>
    </row>
    <row r="39" spans="2:8">
      <c r="B39" s="6" t="s">
        <v>174</v>
      </c>
      <c r="C39" s="33" t="s">
        <v>175</v>
      </c>
      <c r="D39" s="7">
        <v>603</v>
      </c>
      <c r="E39" s="13" t="s">
        <v>403</v>
      </c>
      <c r="F39" s="41" t="s">
        <v>404</v>
      </c>
      <c r="G39" s="13" t="s">
        <v>405</v>
      </c>
      <c r="H39" s="42" t="s">
        <v>406</v>
      </c>
    </row>
    <row r="40" spans="2:8">
      <c r="B40" s="6" t="s">
        <v>180</v>
      </c>
      <c r="C40" s="33" t="s">
        <v>181</v>
      </c>
      <c r="D40" s="7">
        <v>596</v>
      </c>
      <c r="E40" s="13" t="s">
        <v>407</v>
      </c>
      <c r="F40" s="41" t="s">
        <v>573</v>
      </c>
      <c r="G40" s="13" t="s">
        <v>574</v>
      </c>
      <c r="H40" s="42" t="s">
        <v>575</v>
      </c>
    </row>
    <row r="41" spans="2:8">
      <c r="B41" s="6" t="s">
        <v>186</v>
      </c>
      <c r="C41" s="33" t="s">
        <v>48</v>
      </c>
      <c r="D41" s="7">
        <v>577</v>
      </c>
      <c r="E41" s="13" t="s">
        <v>576</v>
      </c>
      <c r="F41" s="41" t="s">
        <v>577</v>
      </c>
      <c r="G41" s="13" t="s">
        <v>578</v>
      </c>
      <c r="H41" s="42" t="s">
        <v>579</v>
      </c>
    </row>
    <row r="42" spans="2:8">
      <c r="B42" s="6" t="s">
        <v>51</v>
      </c>
      <c r="C42" s="33" t="s">
        <v>52</v>
      </c>
      <c r="D42" s="7">
        <v>603</v>
      </c>
      <c r="E42" s="13" t="s">
        <v>580</v>
      </c>
      <c r="F42" s="41" t="s">
        <v>581</v>
      </c>
      <c r="G42" s="13" t="s">
        <v>417</v>
      </c>
      <c r="H42" s="38" t="s">
        <v>209</v>
      </c>
    </row>
    <row r="43" spans="2:8">
      <c r="B43" s="6" t="s">
        <v>55</v>
      </c>
      <c r="C43" s="33" t="s">
        <v>56</v>
      </c>
      <c r="D43" s="7">
        <v>587</v>
      </c>
      <c r="E43" s="13" t="s">
        <v>210</v>
      </c>
      <c r="F43" s="43" t="s">
        <v>211</v>
      </c>
      <c r="G43" s="13" t="s">
        <v>212</v>
      </c>
      <c r="H43" s="38" t="s">
        <v>213</v>
      </c>
    </row>
    <row r="44" spans="2:8">
      <c r="B44" s="13" t="s">
        <v>272</v>
      </c>
      <c r="C44" s="33" t="s">
        <v>273</v>
      </c>
      <c r="D44" s="7">
        <v>601</v>
      </c>
      <c r="E44" s="13" t="s">
        <v>214</v>
      </c>
      <c r="F44" s="41" t="s">
        <v>215</v>
      </c>
      <c r="G44" s="13" t="s">
        <v>216</v>
      </c>
      <c r="H44" s="38" t="s">
        <v>408</v>
      </c>
    </row>
    <row r="45" spans="2:8">
      <c r="B45" s="13" t="s">
        <v>72</v>
      </c>
      <c r="C45" s="33" t="s">
        <v>73</v>
      </c>
      <c r="D45" s="7">
        <v>595</v>
      </c>
      <c r="E45" s="13" t="s">
        <v>409</v>
      </c>
      <c r="F45" s="41" t="s">
        <v>410</v>
      </c>
      <c r="G45" s="13" t="s">
        <v>411</v>
      </c>
      <c r="H45" s="38" t="s">
        <v>412</v>
      </c>
    </row>
    <row r="46" spans="2:8">
      <c r="B46" s="6" t="s">
        <v>62</v>
      </c>
      <c r="C46" s="33" t="s">
        <v>63</v>
      </c>
      <c r="D46" s="7">
        <v>276</v>
      </c>
      <c r="E46" s="13" t="s">
        <v>413</v>
      </c>
      <c r="F46" s="41" t="s">
        <v>414</v>
      </c>
      <c r="G46" s="13" t="s">
        <v>415</v>
      </c>
      <c r="H46" s="42" t="s">
        <v>416</v>
      </c>
    </row>
    <row r="47" spans="2:8">
      <c r="B47" s="6" t="s">
        <v>66</v>
      </c>
      <c r="C47" s="33" t="s">
        <v>67</v>
      </c>
      <c r="D47" s="7">
        <v>554</v>
      </c>
      <c r="E47" s="13" t="s">
        <v>227</v>
      </c>
      <c r="F47" s="41" t="s">
        <v>228</v>
      </c>
      <c r="G47" s="13" t="s">
        <v>229</v>
      </c>
      <c r="H47" s="42" t="s">
        <v>230</v>
      </c>
    </row>
    <row r="48" spans="2:8">
      <c r="B48" s="6" t="s">
        <v>70</v>
      </c>
      <c r="C48" s="33" t="s">
        <v>245</v>
      </c>
      <c r="D48" s="7">
        <v>593</v>
      </c>
      <c r="E48" s="13" t="s">
        <v>231</v>
      </c>
      <c r="F48" s="41" t="s">
        <v>232</v>
      </c>
      <c r="G48" s="13" t="s">
        <v>233</v>
      </c>
      <c r="H48" s="41" t="s">
        <v>234</v>
      </c>
    </row>
    <row r="49" spans="1:8">
      <c r="B49" s="6" t="s">
        <v>248</v>
      </c>
      <c r="C49" s="33" t="s">
        <v>249</v>
      </c>
      <c r="D49" s="7">
        <v>552</v>
      </c>
      <c r="E49" s="13" t="s">
        <v>235</v>
      </c>
      <c r="F49" s="41" t="s">
        <v>236</v>
      </c>
      <c r="G49" s="13" t="s">
        <v>237</v>
      </c>
      <c r="H49" s="38" t="s">
        <v>238</v>
      </c>
    </row>
    <row r="50" spans="1:8">
      <c r="B50" s="6" t="s">
        <v>252</v>
      </c>
      <c r="C50" s="33" t="s">
        <v>253</v>
      </c>
      <c r="D50" s="7">
        <v>309</v>
      </c>
      <c r="E50" s="13" t="s">
        <v>239</v>
      </c>
      <c r="F50" s="41" t="s">
        <v>240</v>
      </c>
      <c r="G50" s="13" t="s">
        <v>241</v>
      </c>
      <c r="H50" s="42" t="s">
        <v>242</v>
      </c>
    </row>
    <row r="51" spans="1:8">
      <c r="B51" s="6" t="s">
        <v>256</v>
      </c>
      <c r="C51" s="33" t="s">
        <v>257</v>
      </c>
      <c r="D51" s="7">
        <v>594</v>
      </c>
      <c r="E51" s="13" t="s">
        <v>243</v>
      </c>
      <c r="F51" s="43" t="s">
        <v>244</v>
      </c>
      <c r="G51" s="13" t="s">
        <v>434</v>
      </c>
      <c r="H51" s="38" t="s">
        <v>459</v>
      </c>
    </row>
    <row r="52" spans="1:8">
      <c r="B52" s="6" t="s">
        <v>260</v>
      </c>
      <c r="C52" s="33" t="s">
        <v>261</v>
      </c>
      <c r="D52" s="7">
        <v>200</v>
      </c>
      <c r="E52" s="13" t="s">
        <v>460</v>
      </c>
      <c r="F52" s="41" t="s">
        <v>461</v>
      </c>
      <c r="G52" s="13" t="s">
        <v>462</v>
      </c>
      <c r="H52" s="42" t="s">
        <v>653</v>
      </c>
    </row>
    <row r="53" spans="1:8">
      <c r="A53" s="44"/>
      <c r="B53" s="6" t="s">
        <v>264</v>
      </c>
      <c r="C53" s="33" t="s">
        <v>265</v>
      </c>
      <c r="D53" s="12">
        <v>599</v>
      </c>
      <c r="E53" s="11" t="s">
        <v>654</v>
      </c>
      <c r="F53" s="45" t="s">
        <v>655</v>
      </c>
      <c r="G53" s="11" t="s">
        <v>656</v>
      </c>
      <c r="H53" s="46" t="s">
        <v>469</v>
      </c>
    </row>
    <row r="54" spans="1:8">
      <c r="A54" t="s">
        <v>470</v>
      </c>
      <c r="B54" s="9" t="s">
        <v>454</v>
      </c>
      <c r="C54" s="47" t="s">
        <v>275</v>
      </c>
      <c r="D54" s="7">
        <v>603</v>
      </c>
      <c r="E54" s="48" t="s">
        <v>471</v>
      </c>
      <c r="F54" s="49" t="s">
        <v>472</v>
      </c>
      <c r="G54" s="48" t="s">
        <v>473</v>
      </c>
      <c r="H54" s="36" t="s">
        <v>474</v>
      </c>
    </row>
    <row r="55" spans="1:8">
      <c r="B55" s="6" t="s">
        <v>280</v>
      </c>
      <c r="C55" s="33" t="s">
        <v>281</v>
      </c>
      <c r="D55" s="7">
        <v>476</v>
      </c>
      <c r="E55" s="18" t="s">
        <v>475</v>
      </c>
      <c r="F55" s="49" t="s">
        <v>476</v>
      </c>
      <c r="G55" s="18" t="s">
        <v>477</v>
      </c>
      <c r="H55" s="37" t="s">
        <v>478</v>
      </c>
    </row>
    <row r="56" spans="1:8">
      <c r="B56" s="6" t="s">
        <v>285</v>
      </c>
      <c r="C56" s="33" t="s">
        <v>286</v>
      </c>
      <c r="D56" s="7">
        <v>599</v>
      </c>
      <c r="E56" s="18" t="s">
        <v>479</v>
      </c>
      <c r="F56" s="49" t="s">
        <v>480</v>
      </c>
      <c r="G56" s="18" t="s">
        <v>481</v>
      </c>
      <c r="H56" s="37" t="s">
        <v>482</v>
      </c>
    </row>
    <row r="57" spans="1:8">
      <c r="B57" s="6" t="s">
        <v>289</v>
      </c>
      <c r="C57" s="33" t="s">
        <v>290</v>
      </c>
      <c r="D57" s="7">
        <v>471</v>
      </c>
      <c r="E57" s="18" t="s">
        <v>483</v>
      </c>
      <c r="F57" s="50" t="s">
        <v>484</v>
      </c>
      <c r="G57" s="18" t="s">
        <v>485</v>
      </c>
      <c r="H57" s="37" t="s">
        <v>486</v>
      </c>
    </row>
    <row r="58" spans="1:8">
      <c r="B58" s="18" t="s">
        <v>115</v>
      </c>
      <c r="C58" s="33" t="s">
        <v>116</v>
      </c>
      <c r="D58" s="7"/>
      <c r="E58" s="18"/>
      <c r="F58" s="49"/>
      <c r="G58" s="18"/>
      <c r="H58" s="35"/>
    </row>
    <row r="59" spans="1:8">
      <c r="B59" s="13" t="s">
        <v>117</v>
      </c>
      <c r="C59" s="33" t="s">
        <v>118</v>
      </c>
      <c r="D59" s="7">
        <v>596</v>
      </c>
      <c r="E59" s="18" t="s">
        <v>487</v>
      </c>
      <c r="F59" s="49" t="s">
        <v>488</v>
      </c>
      <c r="G59" s="18" t="s">
        <v>489</v>
      </c>
      <c r="H59" s="37" t="s">
        <v>660</v>
      </c>
    </row>
    <row r="60" spans="1:8">
      <c r="B60" s="6" t="s">
        <v>88</v>
      </c>
      <c r="C60" s="33" t="s">
        <v>89</v>
      </c>
      <c r="D60" s="7">
        <v>598</v>
      </c>
      <c r="E60" s="13" t="s">
        <v>661</v>
      </c>
      <c r="F60" s="49" t="s">
        <v>662</v>
      </c>
      <c r="G60" s="13" t="s">
        <v>663</v>
      </c>
      <c r="H60" s="37" t="s">
        <v>664</v>
      </c>
    </row>
    <row r="61" spans="1:8">
      <c r="B61" s="6" t="s">
        <v>92</v>
      </c>
      <c r="C61" s="33" t="s">
        <v>93</v>
      </c>
      <c r="D61" s="7">
        <v>589</v>
      </c>
      <c r="E61" s="18" t="s">
        <v>665</v>
      </c>
      <c r="F61" s="49" t="s">
        <v>666</v>
      </c>
      <c r="G61" s="18" t="s">
        <v>667</v>
      </c>
      <c r="H61" s="37" t="s">
        <v>500</v>
      </c>
    </row>
    <row r="62" spans="1:8">
      <c r="B62" s="6" t="s">
        <v>96</v>
      </c>
      <c r="C62" s="33" t="s">
        <v>97</v>
      </c>
      <c r="D62" s="7">
        <v>603</v>
      </c>
      <c r="E62" s="18" t="s">
        <v>501</v>
      </c>
      <c r="F62" s="49" t="s">
        <v>502</v>
      </c>
      <c r="G62" s="34" t="s">
        <v>503</v>
      </c>
      <c r="H62" s="37" t="s">
        <v>323</v>
      </c>
    </row>
    <row r="63" spans="1:8">
      <c r="B63" s="13" t="s">
        <v>119</v>
      </c>
      <c r="C63" s="33" t="s">
        <v>120</v>
      </c>
      <c r="D63" s="7">
        <v>601</v>
      </c>
      <c r="E63" s="18" t="s">
        <v>324</v>
      </c>
      <c r="F63" s="49" t="s">
        <v>325</v>
      </c>
      <c r="G63" s="13" t="s">
        <v>326</v>
      </c>
      <c r="H63" s="37" t="s">
        <v>327</v>
      </c>
    </row>
    <row r="64" spans="1:8">
      <c r="B64" s="13" t="s">
        <v>121</v>
      </c>
      <c r="C64" s="33" t="s">
        <v>122</v>
      </c>
      <c r="D64" s="7">
        <v>601</v>
      </c>
      <c r="E64" s="18" t="s">
        <v>328</v>
      </c>
      <c r="F64" s="49" t="s">
        <v>329</v>
      </c>
      <c r="G64" s="18" t="s">
        <v>330</v>
      </c>
      <c r="H64" s="37" t="s">
        <v>331</v>
      </c>
    </row>
    <row r="65" spans="1:8">
      <c r="B65" s="6" t="s">
        <v>81</v>
      </c>
      <c r="C65" s="33" t="s">
        <v>82</v>
      </c>
      <c r="D65" s="7">
        <v>587</v>
      </c>
      <c r="E65" s="18" t="s">
        <v>332</v>
      </c>
      <c r="F65" s="49" t="s">
        <v>333</v>
      </c>
      <c r="G65" s="18" t="s">
        <v>334</v>
      </c>
      <c r="H65" s="36" t="s">
        <v>335</v>
      </c>
    </row>
    <row r="66" spans="1:8">
      <c r="B66" s="6" t="s">
        <v>83</v>
      </c>
      <c r="C66" s="33" t="s">
        <v>84</v>
      </c>
      <c r="D66" s="7">
        <v>505</v>
      </c>
      <c r="E66" s="18" t="s">
        <v>336</v>
      </c>
      <c r="F66" s="49" t="s">
        <v>337</v>
      </c>
      <c r="G66" s="34" t="s">
        <v>338</v>
      </c>
      <c r="H66" s="37" t="s">
        <v>339</v>
      </c>
    </row>
    <row r="67" spans="1:8">
      <c r="B67" s="6" t="s">
        <v>277</v>
      </c>
      <c r="C67" s="33" t="s">
        <v>278</v>
      </c>
      <c r="D67" s="5">
        <v>588</v>
      </c>
      <c r="E67" s="13" t="s">
        <v>516</v>
      </c>
      <c r="F67" s="41" t="s">
        <v>517</v>
      </c>
      <c r="G67" s="13" t="s">
        <v>518</v>
      </c>
      <c r="H67" s="38" t="s">
        <v>519</v>
      </c>
    </row>
    <row r="68" spans="1:8">
      <c r="B68" s="13" t="s">
        <v>85</v>
      </c>
      <c r="C68" s="33" t="s">
        <v>86</v>
      </c>
      <c r="D68" s="5">
        <v>600</v>
      </c>
      <c r="E68" s="13" t="s">
        <v>520</v>
      </c>
      <c r="F68" s="41" t="s">
        <v>521</v>
      </c>
      <c r="G68" s="13" t="s">
        <v>522</v>
      </c>
      <c r="H68" s="38" t="s">
        <v>523</v>
      </c>
    </row>
    <row r="69" spans="1:8">
      <c r="B69" s="6" t="s">
        <v>283</v>
      </c>
      <c r="C69" s="33" t="s">
        <v>284</v>
      </c>
      <c r="D69" s="5">
        <v>591</v>
      </c>
      <c r="E69" s="13" t="s">
        <v>524</v>
      </c>
      <c r="F69" s="41" t="s">
        <v>525</v>
      </c>
      <c r="G69" s="13" t="s">
        <v>526</v>
      </c>
      <c r="H69" s="38" t="s">
        <v>527</v>
      </c>
    </row>
    <row r="70" spans="1:8">
      <c r="B70" s="6" t="s">
        <v>287</v>
      </c>
      <c r="C70" s="33" t="s">
        <v>288</v>
      </c>
      <c r="D70" s="5">
        <v>598</v>
      </c>
      <c r="E70" s="6" t="s">
        <v>528</v>
      </c>
      <c r="F70" s="41" t="s">
        <v>529</v>
      </c>
      <c r="G70" s="6" t="s">
        <v>530</v>
      </c>
      <c r="H70" s="42" t="s">
        <v>531</v>
      </c>
    </row>
    <row r="71" spans="1:8">
      <c r="B71" s="6" t="s">
        <v>291</v>
      </c>
      <c r="C71" s="33" t="s">
        <v>87</v>
      </c>
      <c r="D71" s="5">
        <v>596</v>
      </c>
      <c r="E71" s="6" t="s">
        <v>532</v>
      </c>
      <c r="F71" s="41" t="s">
        <v>371</v>
      </c>
      <c r="G71" s="6" t="s">
        <v>372</v>
      </c>
      <c r="H71" s="42" t="s">
        <v>541</v>
      </c>
    </row>
    <row r="72" spans="1:8">
      <c r="B72" s="6" t="s">
        <v>90</v>
      </c>
      <c r="C72" s="33" t="s">
        <v>91</v>
      </c>
      <c r="D72" s="5">
        <v>309</v>
      </c>
      <c r="E72" s="13" t="s">
        <v>542</v>
      </c>
      <c r="F72" s="41" t="s">
        <v>543</v>
      </c>
      <c r="G72" s="13" t="s">
        <v>544</v>
      </c>
      <c r="H72" s="38" t="s">
        <v>585</v>
      </c>
    </row>
    <row r="73" spans="1:8">
      <c r="B73" s="6" t="s">
        <v>94</v>
      </c>
      <c r="C73" s="33" t="s">
        <v>95</v>
      </c>
      <c r="D73" s="5">
        <v>606</v>
      </c>
      <c r="E73" s="6" t="s">
        <v>586</v>
      </c>
      <c r="F73" s="41" t="s">
        <v>587</v>
      </c>
      <c r="G73" s="6" t="s">
        <v>588</v>
      </c>
      <c r="H73" s="42" t="s">
        <v>589</v>
      </c>
    </row>
    <row r="74" spans="1:8">
      <c r="B74" s="6" t="s">
        <v>452</v>
      </c>
      <c r="C74" s="33" t="s">
        <v>453</v>
      </c>
      <c r="D74" s="5">
        <v>607</v>
      </c>
      <c r="E74" s="28" t="s">
        <v>590</v>
      </c>
      <c r="F74" s="29" t="s">
        <v>591</v>
      </c>
      <c r="G74" s="28" t="s">
        <v>592</v>
      </c>
      <c r="H74" s="51" t="s">
        <v>609</v>
      </c>
    </row>
    <row r="75" spans="1:8" s="52" customFormat="1">
      <c r="A75" s="52" t="s">
        <v>610</v>
      </c>
      <c r="B75" s="19" t="s">
        <v>379</v>
      </c>
      <c r="C75" s="47" t="s">
        <v>380</v>
      </c>
      <c r="D75" s="17">
        <v>600</v>
      </c>
      <c r="E75" s="53" t="s">
        <v>611</v>
      </c>
      <c r="F75" s="54" t="s">
        <v>612</v>
      </c>
      <c r="G75" s="55" t="s">
        <v>613</v>
      </c>
      <c r="H75" s="56" t="s">
        <v>614</v>
      </c>
    </row>
    <row r="76" spans="1:8">
      <c r="B76" s="6" t="s">
        <v>124</v>
      </c>
      <c r="C76" s="34" t="s">
        <v>125</v>
      </c>
      <c r="D76" s="7">
        <v>595</v>
      </c>
      <c r="E76" s="18" t="s">
        <v>615</v>
      </c>
      <c r="F76" s="49" t="s">
        <v>616</v>
      </c>
      <c r="G76" s="18" t="s">
        <v>617</v>
      </c>
      <c r="H76" s="57" t="s">
        <v>618</v>
      </c>
    </row>
    <row r="77" spans="1:8">
      <c r="B77" s="6" t="s">
        <v>152</v>
      </c>
      <c r="C77" s="33" t="s">
        <v>153</v>
      </c>
      <c r="D77" s="7">
        <v>601</v>
      </c>
      <c r="E77" s="18" t="s">
        <v>619</v>
      </c>
      <c r="F77" s="49" t="s">
        <v>620</v>
      </c>
      <c r="G77" s="18" t="s">
        <v>621</v>
      </c>
      <c r="H77" s="57" t="s">
        <v>622</v>
      </c>
    </row>
    <row r="78" spans="1:8">
      <c r="B78" s="6" t="s">
        <v>160</v>
      </c>
      <c r="C78" s="33" t="s">
        <v>161</v>
      </c>
      <c r="D78" s="7">
        <v>513</v>
      </c>
      <c r="E78" s="18" t="s">
        <v>623</v>
      </c>
      <c r="F78" s="49" t="s">
        <v>624</v>
      </c>
      <c r="G78" s="18" t="s">
        <v>625</v>
      </c>
      <c r="H78" s="57" t="s">
        <v>626</v>
      </c>
    </row>
    <row r="79" spans="1:8">
      <c r="B79" s="13" t="s">
        <v>383</v>
      </c>
      <c r="C79" s="33" t="s">
        <v>384</v>
      </c>
      <c r="D79" s="7">
        <v>595</v>
      </c>
      <c r="E79" s="18" t="s">
        <v>627</v>
      </c>
      <c r="F79" s="49" t="s">
        <v>628</v>
      </c>
      <c r="G79" s="18" t="s">
        <v>629</v>
      </c>
      <c r="H79" s="57" t="s">
        <v>630</v>
      </c>
    </row>
    <row r="80" spans="1:8">
      <c r="B80" s="13" t="s">
        <v>188</v>
      </c>
      <c r="C80" s="33" t="s">
        <v>189</v>
      </c>
      <c r="D80" s="7">
        <v>605</v>
      </c>
      <c r="E80" s="58" t="s">
        <v>631</v>
      </c>
      <c r="F80" s="49" t="s">
        <v>632</v>
      </c>
      <c r="G80" s="58" t="s">
        <v>633</v>
      </c>
      <c r="H80" s="57" t="s">
        <v>634</v>
      </c>
    </row>
    <row r="81" spans="2:8">
      <c r="B81" s="6" t="s">
        <v>190</v>
      </c>
      <c r="C81" s="33" t="s">
        <v>191</v>
      </c>
      <c r="D81" s="7">
        <v>594</v>
      </c>
      <c r="E81" s="18" t="s">
        <v>635</v>
      </c>
      <c r="F81" s="49" t="s">
        <v>636</v>
      </c>
      <c r="G81" s="18" t="s">
        <v>637</v>
      </c>
      <c r="H81" s="57" t="s">
        <v>418</v>
      </c>
    </row>
    <row r="82" spans="2:8">
      <c r="B82" s="6" t="s">
        <v>166</v>
      </c>
      <c r="C82" s="33" t="s">
        <v>167</v>
      </c>
      <c r="D82" s="7">
        <v>600</v>
      </c>
      <c r="E82" s="58" t="s">
        <v>419</v>
      </c>
      <c r="F82" s="49" t="s">
        <v>420</v>
      </c>
      <c r="G82" s="58" t="s">
        <v>421</v>
      </c>
      <c r="H82" s="57" t="s">
        <v>422</v>
      </c>
    </row>
    <row r="83" spans="2:8">
      <c r="B83" s="13" t="s">
        <v>194</v>
      </c>
      <c r="C83" s="33" t="s">
        <v>195</v>
      </c>
      <c r="D83" s="7">
        <v>592</v>
      </c>
      <c r="E83" s="18" t="s">
        <v>423</v>
      </c>
      <c r="F83" s="49" t="s">
        <v>424</v>
      </c>
      <c r="G83" s="58" t="s">
        <v>425</v>
      </c>
      <c r="H83" s="57" t="s">
        <v>426</v>
      </c>
    </row>
    <row r="84" spans="2:8">
      <c r="B84" s="6" t="s">
        <v>5</v>
      </c>
      <c r="C84" s="34" t="s">
        <v>6</v>
      </c>
      <c r="D84" s="7">
        <v>599</v>
      </c>
      <c r="E84" s="18" t="s">
        <v>427</v>
      </c>
      <c r="F84" s="49" t="s">
        <v>428</v>
      </c>
      <c r="G84" s="18" t="s">
        <v>429</v>
      </c>
      <c r="H84" s="57" t="s">
        <v>430</v>
      </c>
    </row>
    <row r="85" spans="2:8">
      <c r="B85" s="6" t="s">
        <v>126</v>
      </c>
      <c r="C85" s="34" t="s">
        <v>127</v>
      </c>
      <c r="D85" s="5">
        <v>615</v>
      </c>
      <c r="E85" s="34" t="s">
        <v>431</v>
      </c>
      <c r="F85" s="41" t="s">
        <v>432</v>
      </c>
      <c r="G85" s="13" t="s">
        <v>433</v>
      </c>
      <c r="H85" s="38" t="s">
        <v>593</v>
      </c>
    </row>
    <row r="86" spans="2:8">
      <c r="B86" s="6" t="s">
        <v>155</v>
      </c>
      <c r="C86" s="34" t="s">
        <v>156</v>
      </c>
      <c r="D86" s="5">
        <v>595</v>
      </c>
      <c r="E86" s="34" t="s">
        <v>594</v>
      </c>
      <c r="F86" s="41" t="s">
        <v>595</v>
      </c>
      <c r="G86" s="13" t="s">
        <v>596</v>
      </c>
      <c r="H86" s="38" t="s">
        <v>597</v>
      </c>
    </row>
    <row r="87" spans="2:8">
      <c r="B87" s="6" t="s">
        <v>162</v>
      </c>
      <c r="C87" s="34" t="s">
        <v>163</v>
      </c>
      <c r="D87" s="5">
        <v>604</v>
      </c>
      <c r="E87" s="34" t="s">
        <v>598</v>
      </c>
      <c r="F87" s="41" t="s">
        <v>599</v>
      </c>
      <c r="G87" s="13" t="s">
        <v>600</v>
      </c>
      <c r="H87" s="38" t="s">
        <v>601</v>
      </c>
    </row>
    <row r="88" spans="2:8">
      <c r="B88" s="6" t="s">
        <v>168</v>
      </c>
      <c r="C88" s="34" t="s">
        <v>169</v>
      </c>
      <c r="D88" s="5">
        <v>590</v>
      </c>
      <c r="E88" s="34" t="s">
        <v>602</v>
      </c>
      <c r="F88" s="41" t="s">
        <v>603</v>
      </c>
      <c r="G88" s="13" t="s">
        <v>604</v>
      </c>
      <c r="H88" s="38" t="s">
        <v>605</v>
      </c>
    </row>
    <row r="89" spans="2:8">
      <c r="B89" s="13" t="s">
        <v>192</v>
      </c>
      <c r="C89" s="33" t="s">
        <v>193</v>
      </c>
      <c r="D89" s="5">
        <v>602</v>
      </c>
      <c r="E89" s="34" t="s">
        <v>606</v>
      </c>
      <c r="F89" s="41" t="s">
        <v>607</v>
      </c>
      <c r="G89" s="13" t="s">
        <v>608</v>
      </c>
      <c r="H89" s="38" t="s">
        <v>455</v>
      </c>
    </row>
    <row r="90" spans="2:8">
      <c r="B90" s="6" t="s">
        <v>7</v>
      </c>
      <c r="C90" s="34" t="s">
        <v>8</v>
      </c>
      <c r="D90" s="5">
        <v>597</v>
      </c>
      <c r="E90" s="34" t="s">
        <v>456</v>
      </c>
      <c r="F90" s="41" t="s">
        <v>457</v>
      </c>
      <c r="G90" s="13" t="s">
        <v>458</v>
      </c>
      <c r="H90" s="38" t="s">
        <v>649</v>
      </c>
    </row>
    <row r="91" spans="2:8">
      <c r="B91" s="4" t="s">
        <v>144</v>
      </c>
      <c r="C91" s="33" t="s">
        <v>145</v>
      </c>
      <c r="D91" s="5">
        <v>602</v>
      </c>
      <c r="E91" s="34" t="s">
        <v>650</v>
      </c>
      <c r="F91" s="41" t="s">
        <v>651</v>
      </c>
      <c r="G91" s="13" t="s">
        <v>652</v>
      </c>
      <c r="H91" s="38" t="s">
        <v>504</v>
      </c>
    </row>
    <row r="92" spans="2:8">
      <c r="B92" s="6" t="s">
        <v>377</v>
      </c>
      <c r="C92" s="34" t="s">
        <v>378</v>
      </c>
      <c r="D92" s="5">
        <v>596</v>
      </c>
      <c r="E92" s="34" t="s">
        <v>505</v>
      </c>
      <c r="F92" s="41" t="s">
        <v>506</v>
      </c>
      <c r="G92" s="13" t="s">
        <v>507</v>
      </c>
      <c r="H92" s="38" t="s">
        <v>508</v>
      </c>
    </row>
    <row r="93" spans="2:8" s="59" customFormat="1">
      <c r="B93" s="6" t="s">
        <v>381</v>
      </c>
      <c r="C93" s="34" t="s">
        <v>382</v>
      </c>
      <c r="D93" s="5">
        <v>459</v>
      </c>
      <c r="E93" s="34" t="s">
        <v>509</v>
      </c>
      <c r="F93" s="41" t="s">
        <v>510</v>
      </c>
      <c r="G93" s="13" t="s">
        <v>511</v>
      </c>
      <c r="H93" s="38" t="s">
        <v>512</v>
      </c>
    </row>
    <row r="94" spans="2:8" s="59" customFormat="1">
      <c r="B94" s="6" t="s">
        <v>128</v>
      </c>
      <c r="C94" s="33" t="s">
        <v>129</v>
      </c>
      <c r="D94" s="5">
        <v>609</v>
      </c>
      <c r="E94" s="34" t="s">
        <v>513</v>
      </c>
      <c r="F94" s="41" t="s">
        <v>514</v>
      </c>
      <c r="G94" s="13" t="s">
        <v>515</v>
      </c>
      <c r="H94" s="38" t="s">
        <v>668</v>
      </c>
    </row>
    <row r="95" spans="2:8">
      <c r="B95" s="6" t="s">
        <v>158</v>
      </c>
      <c r="C95" s="60" t="s">
        <v>159</v>
      </c>
      <c r="D95" s="5">
        <v>582</v>
      </c>
      <c r="E95" s="34" t="s">
        <v>669</v>
      </c>
      <c r="F95" s="41" t="s">
        <v>651</v>
      </c>
      <c r="G95" s="13" t="s">
        <v>670</v>
      </c>
      <c r="H95" s="38" t="s">
        <v>504</v>
      </c>
    </row>
    <row r="96" spans="2:8">
      <c r="B96" s="6" t="s">
        <v>164</v>
      </c>
      <c r="C96" s="34" t="s">
        <v>165</v>
      </c>
      <c r="D96" s="5">
        <v>593</v>
      </c>
      <c r="E96" s="34" t="s">
        <v>671</v>
      </c>
      <c r="F96" s="41" t="s">
        <v>672</v>
      </c>
      <c r="G96" s="13" t="s">
        <v>673</v>
      </c>
      <c r="H96" s="38" t="s">
        <v>674</v>
      </c>
    </row>
    <row r="97" spans="2:8" s="59" customFormat="1">
      <c r="B97" s="6" t="s">
        <v>170</v>
      </c>
      <c r="C97" s="34" t="s">
        <v>4</v>
      </c>
      <c r="D97" s="5">
        <v>595</v>
      </c>
      <c r="E97" s="34" t="s">
        <v>675</v>
      </c>
      <c r="F97" s="41" t="s">
        <v>676</v>
      </c>
      <c r="G97" s="13" t="s">
        <v>677</v>
      </c>
      <c r="H97" s="38" t="s">
        <v>678</v>
      </c>
    </row>
    <row r="98" spans="2:8" s="59" customFormat="1">
      <c r="B98" s="6" t="s">
        <v>141</v>
      </c>
      <c r="C98" s="34" t="s">
        <v>142</v>
      </c>
      <c r="D98" s="5">
        <v>604</v>
      </c>
      <c r="E98" s="34" t="s">
        <v>679</v>
      </c>
      <c r="F98" s="41" t="s">
        <v>680</v>
      </c>
      <c r="G98" s="13" t="s">
        <v>681</v>
      </c>
      <c r="H98" s="38" t="s">
        <v>682</v>
      </c>
    </row>
    <row r="99" spans="2:8">
      <c r="B99" s="16" t="s">
        <v>146</v>
      </c>
      <c r="C99" s="61" t="s">
        <v>147</v>
      </c>
      <c r="D99" s="8">
        <v>578</v>
      </c>
      <c r="E99" s="61" t="s">
        <v>683</v>
      </c>
      <c r="F99" s="45" t="s">
        <v>533</v>
      </c>
      <c r="G99" s="11" t="s">
        <v>534</v>
      </c>
      <c r="H99" s="62" t="s">
        <v>535</v>
      </c>
    </row>
    <row r="100" spans="2:8">
      <c r="E100" s="28" t="s">
        <v>536</v>
      </c>
      <c r="F100" s="29" t="s">
        <v>537</v>
      </c>
      <c r="G100" s="28" t="s">
        <v>538</v>
      </c>
      <c r="H100" s="51" t="s">
        <v>539</v>
      </c>
    </row>
  </sheetData>
  <sheetCalcPr fullCalcOnLoad="1"/>
  <phoneticPr fontId="15" type="noConversion"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6348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Cl2</vt:lpstr>
      <vt:lpstr>Cl7</vt:lpstr>
      <vt:lpstr>Cl9</vt:lpstr>
      <vt:lpstr>Statistics</vt:lpstr>
      <vt:lpstr>SensProbes</vt:lpstr>
      <vt:lpstr>Riboprobes Primers</vt:lpstr>
    </vt:vector>
  </TitlesOfParts>
  <Company>Unige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 Quiquand</dc:creator>
  <dc:description/>
  <cp:lastModifiedBy>Nick Baker</cp:lastModifiedBy>
  <cp:revision>55</cp:revision>
  <dcterms:created xsi:type="dcterms:W3CDTF">2015-09-24T09:01:23Z</dcterms:created>
  <dcterms:modified xsi:type="dcterms:W3CDTF">2020-12-15T20:47:41Z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Unige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