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aola/Documents/Sullivan Lab/CEGS &amp; Haloperidol/_RIX_Behavior/_Manuscript in preparation/figures/supplementary figures/"/>
    </mc:Choice>
  </mc:AlternateContent>
  <xr:revisionPtr revIDLastSave="0" documentId="13_ncr:1_{C7FA8B38-B655-5842-91D8-6053BD579250}" xr6:coauthVersionLast="36" xr6:coauthVersionMax="36" xr10:uidLastSave="{00000000-0000-0000-0000-000000000000}"/>
  <bookViews>
    <workbookView xWindow="0" yWindow="460" windowWidth="26760" windowHeight="1404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 i="1" l="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3" i="1"/>
</calcChain>
</file>

<file path=xl/sharedStrings.xml><?xml version="1.0" encoding="utf-8"?>
<sst xmlns="http://schemas.openxmlformats.org/spreadsheetml/2006/main" count="211" uniqueCount="89">
  <si>
    <t>CC strain name</t>
  </si>
  <si>
    <t>Alias</t>
  </si>
  <si>
    <t>% hetero-zygosity</t>
  </si>
  <si>
    <t>WGS available?</t>
  </si>
  <si>
    <t>Currently available from UNC_SGCF</t>
  </si>
  <si>
    <t>A/J</t>
  </si>
  <si>
    <t>C57BL/6J</t>
  </si>
  <si>
    <t>129S1/SvImJ</t>
  </si>
  <si>
    <t>NOD/ShiLtJ</t>
  </si>
  <si>
    <t>NZO/HlLtJ</t>
  </si>
  <si>
    <t>CAST/EiJ</t>
  </si>
  <si>
    <t>PWK/PhJ</t>
  </si>
  <si>
    <t>WSB/EiJ</t>
  </si>
  <si>
    <t># of founders</t>
  </si>
  <si>
    <t>CC001/Unc</t>
  </si>
  <si>
    <t>yes</t>
  </si>
  <si>
    <t>CC002/Unc</t>
  </si>
  <si>
    <t>CC003/Unc</t>
  </si>
  <si>
    <t>CC004/TauUnc</t>
  </si>
  <si>
    <t>CC005/TauUnc</t>
  </si>
  <si>
    <t>CC006/TauUnc</t>
  </si>
  <si>
    <t>CC007/Unc</t>
  </si>
  <si>
    <t>CC008/GeniUnc</t>
  </si>
  <si>
    <t>CC009/Unc</t>
  </si>
  <si>
    <t>CC010/GeniUnc</t>
  </si>
  <si>
    <t>CC011/Unc</t>
  </si>
  <si>
    <t>CC012/GeniUnc</t>
  </si>
  <si>
    <t>CC013/GeniUnc</t>
  </si>
  <si>
    <t>CC014/Unc</t>
  </si>
  <si>
    <t>&gt;10</t>
  </si>
  <si>
    <t>no</t>
  </si>
  <si>
    <t>CC015/Unc</t>
  </si>
  <si>
    <t>CC016/GeniUnc</t>
  </si>
  <si>
    <t>CC017/Unc</t>
  </si>
  <si>
    <t>CC018/Unc</t>
  </si>
  <si>
    <t>CC019/TauUnc</t>
  </si>
  <si>
    <t>CC020/GeniUnc</t>
  </si>
  <si>
    <t>CC021/Unc</t>
  </si>
  <si>
    <t>CC022/GeniUnc</t>
  </si>
  <si>
    <t>CC023/GeniUnc</t>
  </si>
  <si>
    <t>CC024/GeniUnc</t>
  </si>
  <si>
    <t>CC025/GeniUnc</t>
  </si>
  <si>
    <t>CC026/GeniUnc</t>
  </si>
  <si>
    <t>CC027/GeniUnc</t>
  </si>
  <si>
    <t>CC028/GeniUnc</t>
  </si>
  <si>
    <t>CC030/GeniUnc</t>
  </si>
  <si>
    <t>CC031/GeniUnc</t>
  </si>
  <si>
    <t>CC032/GeniUnc</t>
  </si>
  <si>
    <t>CC033/GeniUnc</t>
  </si>
  <si>
    <t>CC034/Unc</t>
  </si>
  <si>
    <t>CC035/Unc</t>
  </si>
  <si>
    <t>CC036/Unc</t>
  </si>
  <si>
    <t>CC037/TauUnc</t>
  </si>
  <si>
    <t>CC038/GeniUnc</t>
  </si>
  <si>
    <t>CC039/Unc</t>
  </si>
  <si>
    <t>CC040/TauUnc</t>
  </si>
  <si>
    <t>CC041/TauUnc</t>
  </si>
  <si>
    <t>CC042/GeniUnc</t>
  </si>
  <si>
    <t>CC043/GeniUnc</t>
  </si>
  <si>
    <t>CC044/Unc</t>
  </si>
  <si>
    <t>CC046/Unc</t>
  </si>
  <si>
    <t>CC047/Unc</t>
  </si>
  <si>
    <t>CC048/Unc</t>
  </si>
  <si>
    <t>&gt;8.0</t>
  </si>
  <si>
    <t>CC049/TauUnc</t>
  </si>
  <si>
    <t>CC050/Unc</t>
  </si>
  <si>
    <t>CC051/TauUnc</t>
  </si>
  <si>
    <t>CC052/GeniUnc</t>
  </si>
  <si>
    <t>CC053/Unc</t>
  </si>
  <si>
    <t>CC055/TauUnc</t>
  </si>
  <si>
    <t>CC056/GeniUnc</t>
  </si>
  <si>
    <t>CC057/Unc</t>
  </si>
  <si>
    <t>CC059/TauUnc</t>
  </si>
  <si>
    <t>CC061/GeniUnc</t>
  </si>
  <si>
    <t>CC062/Unc</t>
  </si>
  <si>
    <t>CC063/Unc</t>
  </si>
  <si>
    <t>CC065/Unc</t>
  </si>
  <si>
    <t>CC073/Unc</t>
  </si>
  <si>
    <t>CC074/Unc</t>
  </si>
  <si>
    <t>OR559</t>
  </si>
  <si>
    <t>&lt;4.00</t>
  </si>
  <si>
    <t>Extreme Distance</t>
  </si>
  <si>
    <t>Extreme Vertical</t>
  </si>
  <si>
    <t>Extreme Centroid</t>
  </si>
  <si>
    <t>Extreme VCM</t>
  </si>
  <si>
    <t>Extreme EPS</t>
  </si>
  <si>
    <t>Multiple Extreme</t>
  </si>
  <si>
    <t xml:space="preserve">The 73 RIX lines used in our study were derived from the 62 CC lines summarized above. Here, we include information on CC strain name (column 1), alias (column 2), percentage of heterozygosity (column 3), if they have been whole genome sequenced (WGS; column 4), availability of WGS data (column 5), if strain is available at the UNC Systems Genetics Core Facility (column 6), percentage of founder contribution (coumns 6-13), and number of founders represented in their genome (column 14). Columns 15-20 highlight those strains that, according to the treatment effect BLUPs (Best linear unbiased predictions), were at the extreme for those phenotypes with a substantial mean shift in Figure 3 and Figure S3 (in the direction consistent with this mean shift). For each of the behaviors we highlight strains in the most extreme 10% (columns 15-19), or those strains that were at the extreme for multiple phenotypes (column 20). </t>
  </si>
  <si>
    <r>
      <rPr>
        <b/>
        <i/>
        <sz val="14"/>
        <color theme="1"/>
        <rFont val="Calibri"/>
        <family val="2"/>
      </rPr>
      <t>Table S1</t>
    </r>
    <r>
      <rPr>
        <b/>
        <sz val="14"/>
        <color theme="1"/>
        <rFont val="Calibri"/>
        <family val="2"/>
      </rPr>
      <t>. Summary of Collaborative Cross (CC) strains used to generate the CC-RIX mice that were tested in this study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</si>
</sst>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4"/>
      <color theme="1"/>
      <name val="Calibri"/>
      <family val="2"/>
    </font>
    <font>
      <b/>
      <i/>
      <sz val="14"/>
      <color theme="1"/>
      <name val="Calibri"/>
      <family val="2"/>
    </font>
    <font>
      <sz val="14"/>
      <color theme="1"/>
      <name val="Calibri"/>
      <family val="2"/>
    </font>
    <font>
      <sz val="14"/>
      <color rgb="FF000000"/>
      <name val="Calibri"/>
      <family val="2"/>
    </font>
  </fonts>
  <fills count="3">
    <fill>
      <patternFill patternType="none"/>
    </fill>
    <fill>
      <patternFill patternType="gray125"/>
    </fill>
    <fill>
      <patternFill patternType="solid">
        <fgColor rgb="FFBDD7EE"/>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7">
    <xf numFmtId="0" fontId="0" fillId="0" borderId="0" xfId="0"/>
    <xf numFmtId="0" fontId="1" fillId="0" borderId="0" xfId="0" applyFont="1" applyBorder="1" applyAlignment="1">
      <alignment vertical="center"/>
    </xf>
    <xf numFmtId="0" fontId="3" fillId="0" borderId="2" xfId="0" applyFont="1" applyBorder="1" applyAlignment="1">
      <alignment horizontal="left" vertical="center" wrapText="1"/>
    </xf>
    <xf numFmtId="0" fontId="3" fillId="0" borderId="0" xfId="0" applyFont="1" applyBorder="1"/>
    <xf numFmtId="1" fontId="3" fillId="0" borderId="0" xfId="0" applyNumberFormat="1" applyFont="1" applyBorder="1" applyAlignment="1">
      <alignment horizont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 fontId="3" fillId="0" borderId="1" xfId="0" applyNumberFormat="1" applyFont="1" applyBorder="1" applyAlignment="1">
      <alignment horizontal="center"/>
    </xf>
    <xf numFmtId="0" fontId="4" fillId="0" borderId="1" xfId="0" applyFont="1" applyFill="1" applyBorder="1" applyAlignment="1">
      <alignment horizontal="center" vertical="center"/>
    </xf>
    <xf numFmtId="10" fontId="4" fillId="0" borderId="1" xfId="0" applyNumberFormat="1" applyFont="1" applyBorder="1" applyAlignment="1">
      <alignment horizontal="center" vertical="center" wrapText="1"/>
    </xf>
    <xf numFmtId="1" fontId="3" fillId="0" borderId="1" xfId="0" applyNumberFormat="1" applyFont="1" applyFill="1" applyBorder="1" applyAlignment="1">
      <alignment horizontal="center"/>
    </xf>
    <xf numFmtId="1" fontId="4" fillId="0" borderId="1" xfId="0" applyNumberFormat="1" applyFont="1" applyFill="1" applyBorder="1" applyAlignment="1">
      <alignment horizontal="center" vertical="center" wrapText="1"/>
    </xf>
    <xf numFmtId="0" fontId="3" fillId="0" borderId="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5"/>
  <sheetViews>
    <sheetView tabSelected="1" topLeftCell="A48" zoomScale="98" workbookViewId="0">
      <selection activeCell="D69" sqref="D69"/>
    </sheetView>
  </sheetViews>
  <sheetFormatPr baseColWidth="10" defaultColWidth="8.83203125" defaultRowHeight="19" x14ac:dyDescent="0.25"/>
  <cols>
    <col min="1" max="1" width="16.6640625" style="3" bestFit="1" customWidth="1"/>
    <col min="2" max="2" width="6" style="3" bestFit="1" customWidth="1"/>
    <col min="3" max="3" width="11.1640625" style="3" customWidth="1"/>
    <col min="4" max="4" width="11" style="3" customWidth="1"/>
    <col min="5" max="5" width="14.6640625" style="3" customWidth="1"/>
    <col min="6" max="6" width="8.83203125" style="3"/>
    <col min="7" max="7" width="10.5" style="3" customWidth="1"/>
    <col min="8" max="8" width="14" style="3" customWidth="1"/>
    <col min="9" max="9" width="12.1640625" style="3" customWidth="1"/>
    <col min="10" max="10" width="11.1640625" style="3" customWidth="1"/>
    <col min="11" max="11" width="10" style="3" customWidth="1"/>
    <col min="12" max="12" width="10.1640625" style="3" customWidth="1"/>
    <col min="13" max="13" width="8.83203125" style="3"/>
    <col min="14" max="14" width="9.33203125" style="3" customWidth="1"/>
    <col min="15" max="20" width="9.1640625" style="4"/>
    <col min="21" max="16384" width="8.83203125" style="3"/>
  </cols>
  <sheetData>
    <row r="1" spans="1:20" ht="32" customHeight="1" x14ac:dyDescent="0.25">
      <c r="A1" s="1" t="s">
        <v>88</v>
      </c>
    </row>
    <row r="2" spans="1:20" ht="60" x14ac:dyDescent="0.25">
      <c r="A2" s="5" t="s">
        <v>0</v>
      </c>
      <c r="B2" s="6" t="s">
        <v>1</v>
      </c>
      <c r="C2" s="6" t="s">
        <v>2</v>
      </c>
      <c r="D2" s="6" t="s">
        <v>3</v>
      </c>
      <c r="E2" s="6" t="s">
        <v>4</v>
      </c>
      <c r="F2" s="6" t="s">
        <v>5</v>
      </c>
      <c r="G2" s="6" t="s">
        <v>6</v>
      </c>
      <c r="H2" s="6" t="s">
        <v>7</v>
      </c>
      <c r="I2" s="6" t="s">
        <v>8</v>
      </c>
      <c r="J2" s="6" t="s">
        <v>9</v>
      </c>
      <c r="K2" s="6" t="s">
        <v>10</v>
      </c>
      <c r="L2" s="6" t="s">
        <v>11</v>
      </c>
      <c r="M2" s="6" t="s">
        <v>12</v>
      </c>
      <c r="N2" s="6" t="s">
        <v>13</v>
      </c>
      <c r="O2" s="7" t="s">
        <v>81</v>
      </c>
      <c r="P2" s="7" t="s">
        <v>82</v>
      </c>
      <c r="Q2" s="7" t="s">
        <v>83</v>
      </c>
      <c r="R2" s="7" t="s">
        <v>84</v>
      </c>
      <c r="S2" s="7" t="s">
        <v>85</v>
      </c>
      <c r="T2" s="7" t="s">
        <v>86</v>
      </c>
    </row>
    <row r="3" spans="1:20" x14ac:dyDescent="0.25">
      <c r="A3" s="8" t="s">
        <v>14</v>
      </c>
      <c r="B3" s="9">
        <v>3140</v>
      </c>
      <c r="C3" s="9">
        <v>4.5999999999999996</v>
      </c>
      <c r="D3" s="9" t="s">
        <v>15</v>
      </c>
      <c r="E3" s="9" t="s">
        <v>15</v>
      </c>
      <c r="F3" s="10">
        <v>0.19320000000000001</v>
      </c>
      <c r="G3" s="10">
        <v>0.2175</v>
      </c>
      <c r="H3" s="10">
        <v>0.1217</v>
      </c>
      <c r="I3" s="10">
        <v>3.7900000000000003E-2</v>
      </c>
      <c r="J3" s="10">
        <v>0.18360000000000001</v>
      </c>
      <c r="K3" s="10">
        <v>6.8699999999999997E-2</v>
      </c>
      <c r="L3" s="10">
        <v>9.9099999999999994E-2</v>
      </c>
      <c r="M3" s="10">
        <v>7.8399999999999997E-2</v>
      </c>
      <c r="N3" s="9">
        <v>8</v>
      </c>
      <c r="O3" s="11">
        <v>0</v>
      </c>
      <c r="P3" s="11">
        <v>0</v>
      </c>
      <c r="Q3" s="11">
        <v>0</v>
      </c>
      <c r="R3" s="11">
        <v>1</v>
      </c>
      <c r="S3" s="11">
        <v>0</v>
      </c>
      <c r="T3" s="11">
        <f>(SUM(O3:S3)=2)*1</f>
        <v>0</v>
      </c>
    </row>
    <row r="4" spans="1:20" x14ac:dyDescent="0.25">
      <c r="A4" s="8" t="s">
        <v>16</v>
      </c>
      <c r="B4" s="9">
        <v>5156</v>
      </c>
      <c r="C4" s="9">
        <v>10.199999999999999</v>
      </c>
      <c r="D4" s="9" t="s">
        <v>15</v>
      </c>
      <c r="E4" s="9" t="s">
        <v>15</v>
      </c>
      <c r="F4" s="10">
        <v>0.19600000000000001</v>
      </c>
      <c r="G4" s="10">
        <v>0.11409999999999999</v>
      </c>
      <c r="H4" s="10">
        <v>0.22559999999999999</v>
      </c>
      <c r="I4" s="10">
        <v>5.9700000000000003E-2</v>
      </c>
      <c r="J4" s="10">
        <v>0.1774</v>
      </c>
      <c r="K4" s="10">
        <v>0.1135</v>
      </c>
      <c r="L4" s="10">
        <v>5.6899999999999999E-2</v>
      </c>
      <c r="M4" s="10">
        <v>5.6800000000000003E-2</v>
      </c>
      <c r="N4" s="9">
        <v>8</v>
      </c>
      <c r="O4" s="11">
        <v>0</v>
      </c>
      <c r="P4" s="11">
        <v>0</v>
      </c>
      <c r="Q4" s="11">
        <v>0</v>
      </c>
      <c r="R4" s="11">
        <v>0</v>
      </c>
      <c r="S4" s="11">
        <v>1</v>
      </c>
      <c r="T4" s="11">
        <f t="shared" ref="T4:T64" si="0">(SUM(O4:S4)=2)*1</f>
        <v>0</v>
      </c>
    </row>
    <row r="5" spans="1:20" x14ac:dyDescent="0.25">
      <c r="A5" s="8" t="s">
        <v>17</v>
      </c>
      <c r="B5" s="9">
        <v>3067</v>
      </c>
      <c r="C5" s="9">
        <v>8.9</v>
      </c>
      <c r="D5" s="9" t="s">
        <v>15</v>
      </c>
      <c r="E5" s="9" t="s">
        <v>15</v>
      </c>
      <c r="F5" s="10">
        <v>6.6500000000000004E-2</v>
      </c>
      <c r="G5" s="10">
        <v>0.28160000000000002</v>
      </c>
      <c r="H5" s="10">
        <v>0.1183</v>
      </c>
      <c r="I5" s="10">
        <v>8.9399999999999993E-2</v>
      </c>
      <c r="J5" s="10">
        <v>7.0400000000000004E-2</v>
      </c>
      <c r="K5" s="10">
        <v>8.0799999999999997E-2</v>
      </c>
      <c r="L5" s="10">
        <v>0.1198</v>
      </c>
      <c r="M5" s="10">
        <v>0.17319999999999999</v>
      </c>
      <c r="N5" s="9">
        <v>8</v>
      </c>
      <c r="O5" s="11">
        <v>0</v>
      </c>
      <c r="P5" s="11">
        <v>0</v>
      </c>
      <c r="Q5" s="11">
        <v>0</v>
      </c>
      <c r="R5" s="11">
        <v>0</v>
      </c>
      <c r="S5" s="11">
        <v>0</v>
      </c>
      <c r="T5" s="11">
        <f t="shared" si="0"/>
        <v>0</v>
      </c>
    </row>
    <row r="6" spans="1:20" x14ac:dyDescent="0.25">
      <c r="A6" s="8" t="s">
        <v>18</v>
      </c>
      <c r="B6" s="9">
        <v>6188</v>
      </c>
      <c r="C6" s="9">
        <v>5.2</v>
      </c>
      <c r="D6" s="9" t="s">
        <v>15</v>
      </c>
      <c r="E6" s="9" t="s">
        <v>15</v>
      </c>
      <c r="F6" s="10">
        <v>8.9499999999999996E-2</v>
      </c>
      <c r="G6" s="10">
        <v>0.12939999999999999</v>
      </c>
      <c r="H6" s="10">
        <v>0.24310000000000001</v>
      </c>
      <c r="I6" s="10">
        <v>7.5300000000000006E-2</v>
      </c>
      <c r="J6" s="10">
        <v>0.1258</v>
      </c>
      <c r="K6" s="10">
        <v>6.0299999999999999E-2</v>
      </c>
      <c r="L6" s="10">
        <v>5.5199999999999999E-2</v>
      </c>
      <c r="M6" s="10">
        <v>0.22140000000000001</v>
      </c>
      <c r="N6" s="9">
        <v>8</v>
      </c>
      <c r="O6" s="11">
        <v>0</v>
      </c>
      <c r="P6" s="11">
        <v>0</v>
      </c>
      <c r="Q6" s="11">
        <v>0</v>
      </c>
      <c r="R6" s="11">
        <v>1</v>
      </c>
      <c r="S6" s="11">
        <v>0</v>
      </c>
      <c r="T6" s="11">
        <f t="shared" si="0"/>
        <v>0</v>
      </c>
    </row>
    <row r="7" spans="1:20" x14ac:dyDescent="0.25">
      <c r="A7" s="8" t="s">
        <v>19</v>
      </c>
      <c r="B7" s="9">
        <v>6211</v>
      </c>
      <c r="C7" s="9">
        <v>1.1000000000000001</v>
      </c>
      <c r="D7" s="9" t="s">
        <v>15</v>
      </c>
      <c r="E7" s="9" t="s">
        <v>15</v>
      </c>
      <c r="F7" s="10">
        <v>0.16789999999999999</v>
      </c>
      <c r="G7" s="10">
        <v>0.122</v>
      </c>
      <c r="H7" s="10">
        <v>0.18229999999999999</v>
      </c>
      <c r="I7" s="10">
        <v>0.25629999999999997</v>
      </c>
      <c r="J7" s="10">
        <v>0.11360000000000001</v>
      </c>
      <c r="K7" s="10">
        <v>5.8099999999999999E-2</v>
      </c>
      <c r="L7" s="10">
        <v>4.2099999999999999E-2</v>
      </c>
      <c r="M7" s="10">
        <v>5.7700000000000001E-2</v>
      </c>
      <c r="N7" s="9">
        <v>8</v>
      </c>
      <c r="O7" s="11">
        <v>0</v>
      </c>
      <c r="P7" s="11">
        <v>0</v>
      </c>
      <c r="Q7" s="11">
        <v>0</v>
      </c>
      <c r="R7" s="11">
        <v>0</v>
      </c>
      <c r="S7" s="11">
        <v>0</v>
      </c>
      <c r="T7" s="11">
        <f t="shared" si="0"/>
        <v>0</v>
      </c>
    </row>
    <row r="8" spans="1:20" x14ac:dyDescent="0.25">
      <c r="A8" s="8" t="s">
        <v>20</v>
      </c>
      <c r="B8" s="9">
        <v>6750</v>
      </c>
      <c r="C8" s="9">
        <v>8.3000000000000007</v>
      </c>
      <c r="D8" s="9" t="s">
        <v>15</v>
      </c>
      <c r="E8" s="9" t="s">
        <v>15</v>
      </c>
      <c r="F8" s="10">
        <v>0.1147</v>
      </c>
      <c r="G8" s="10">
        <v>0.14449999999999999</v>
      </c>
      <c r="H8" s="10">
        <v>0.25059999999999999</v>
      </c>
      <c r="I8" s="10">
        <v>0.17680000000000001</v>
      </c>
      <c r="J8" s="10">
        <v>0.1477</v>
      </c>
      <c r="K8" s="10">
        <v>6.4500000000000002E-2</v>
      </c>
      <c r="L8" s="10">
        <v>6.5299999999999997E-2</v>
      </c>
      <c r="M8" s="10">
        <v>3.5999999999999997E-2</v>
      </c>
      <c r="N8" s="9">
        <v>8</v>
      </c>
      <c r="O8" s="11">
        <v>0</v>
      </c>
      <c r="P8" s="11">
        <v>0</v>
      </c>
      <c r="Q8" s="11">
        <v>0</v>
      </c>
      <c r="R8" s="11">
        <v>0</v>
      </c>
      <c r="S8" s="11">
        <v>0</v>
      </c>
      <c r="T8" s="11">
        <f t="shared" si="0"/>
        <v>0</v>
      </c>
    </row>
    <row r="9" spans="1:20" x14ac:dyDescent="0.25">
      <c r="A9" s="8" t="s">
        <v>21</v>
      </c>
      <c r="B9" s="9">
        <v>3421</v>
      </c>
      <c r="C9" s="9">
        <v>9.8000000000000007</v>
      </c>
      <c r="D9" s="9" t="s">
        <v>15</v>
      </c>
      <c r="E9" s="9" t="s">
        <v>15</v>
      </c>
      <c r="F9" s="10">
        <v>0.12820000000000001</v>
      </c>
      <c r="G9" s="10">
        <v>0.12620000000000001</v>
      </c>
      <c r="H9" s="10">
        <v>0.1769</v>
      </c>
      <c r="I9" s="10">
        <v>0.14610000000000001</v>
      </c>
      <c r="J9" s="10">
        <v>0.16669999999999999</v>
      </c>
      <c r="K9" s="10">
        <v>1.8200000000000001E-2</v>
      </c>
      <c r="L9" s="10">
        <v>8.1299999999999997E-2</v>
      </c>
      <c r="M9" s="10">
        <v>0.15629999999999999</v>
      </c>
      <c r="N9" s="9">
        <v>8</v>
      </c>
      <c r="O9" s="11">
        <v>1</v>
      </c>
      <c r="P9" s="11">
        <v>1</v>
      </c>
      <c r="Q9" s="11">
        <v>0</v>
      </c>
      <c r="R9" s="11">
        <v>0</v>
      </c>
      <c r="S9" s="11">
        <v>0</v>
      </c>
      <c r="T9" s="11">
        <f t="shared" si="0"/>
        <v>1</v>
      </c>
    </row>
    <row r="10" spans="1:20" x14ac:dyDescent="0.25">
      <c r="A10" s="8" t="s">
        <v>22</v>
      </c>
      <c r="B10" s="9">
        <v>8036</v>
      </c>
      <c r="C10" s="9">
        <v>5.3</v>
      </c>
      <c r="D10" s="9" t="s">
        <v>15</v>
      </c>
      <c r="E10" s="9" t="s">
        <v>15</v>
      </c>
      <c r="F10" s="10">
        <v>7.22E-2</v>
      </c>
      <c r="G10" s="10">
        <v>0.17929999999999999</v>
      </c>
      <c r="H10" s="10">
        <v>4.8099999999999997E-2</v>
      </c>
      <c r="I10" s="10">
        <v>0.1173</v>
      </c>
      <c r="J10" s="10">
        <v>0.25440000000000002</v>
      </c>
      <c r="K10" s="10">
        <v>3.04E-2</v>
      </c>
      <c r="L10" s="10">
        <v>0.1522</v>
      </c>
      <c r="M10" s="10">
        <v>0.1462</v>
      </c>
      <c r="N10" s="9">
        <v>8</v>
      </c>
      <c r="O10" s="11">
        <v>0</v>
      </c>
      <c r="P10" s="11">
        <v>0</v>
      </c>
      <c r="Q10" s="11">
        <v>0</v>
      </c>
      <c r="R10" s="11">
        <v>0</v>
      </c>
      <c r="S10" s="11">
        <v>0</v>
      </c>
      <c r="T10" s="11">
        <f t="shared" si="0"/>
        <v>0</v>
      </c>
    </row>
    <row r="11" spans="1:20" x14ac:dyDescent="0.25">
      <c r="A11" s="8" t="s">
        <v>23</v>
      </c>
      <c r="B11" s="9">
        <v>5489</v>
      </c>
      <c r="C11" s="9">
        <v>8.4</v>
      </c>
      <c r="D11" s="9" t="s">
        <v>15</v>
      </c>
      <c r="E11" s="9" t="s">
        <v>15</v>
      </c>
      <c r="F11" s="10">
        <v>0.1268</v>
      </c>
      <c r="G11" s="10">
        <v>9.2499999999999999E-2</v>
      </c>
      <c r="H11" s="10">
        <v>0.14910000000000001</v>
      </c>
      <c r="I11" s="10">
        <v>0.1426</v>
      </c>
      <c r="J11" s="10">
        <v>0.20030000000000001</v>
      </c>
      <c r="K11" s="10">
        <v>3.4299999999999997E-2</v>
      </c>
      <c r="L11" s="10">
        <v>0.14199999999999999</v>
      </c>
      <c r="M11" s="10">
        <v>0.1124</v>
      </c>
      <c r="N11" s="9">
        <v>8</v>
      </c>
      <c r="O11" s="11">
        <v>0</v>
      </c>
      <c r="P11" s="11">
        <v>0</v>
      </c>
      <c r="Q11" s="11">
        <v>0</v>
      </c>
      <c r="R11" s="11">
        <v>0</v>
      </c>
      <c r="S11" s="11">
        <v>0</v>
      </c>
      <c r="T11" s="11">
        <f t="shared" si="0"/>
        <v>0</v>
      </c>
    </row>
    <row r="12" spans="1:20" x14ac:dyDescent="0.25">
      <c r="A12" s="8" t="s">
        <v>24</v>
      </c>
      <c r="B12" s="9">
        <v>8018</v>
      </c>
      <c r="C12" s="9">
        <v>3.4</v>
      </c>
      <c r="D12" s="9" t="s">
        <v>15</v>
      </c>
      <c r="E12" s="9" t="s">
        <v>15</v>
      </c>
      <c r="F12" s="10">
        <v>0.18</v>
      </c>
      <c r="G12" s="10">
        <v>7.8E-2</v>
      </c>
      <c r="H12" s="10">
        <v>0.157</v>
      </c>
      <c r="I12" s="10">
        <v>0.1535</v>
      </c>
      <c r="J12" s="10">
        <v>0.22270000000000001</v>
      </c>
      <c r="K12" s="10">
        <v>7.7499999999999999E-2</v>
      </c>
      <c r="L12" s="10">
        <v>2.6599999999999999E-2</v>
      </c>
      <c r="M12" s="10">
        <v>0.1048</v>
      </c>
      <c r="N12" s="9">
        <v>8</v>
      </c>
      <c r="O12" s="11">
        <v>0</v>
      </c>
      <c r="P12" s="11">
        <v>0</v>
      </c>
      <c r="Q12" s="11">
        <v>0</v>
      </c>
      <c r="R12" s="11">
        <v>0</v>
      </c>
      <c r="S12" s="11">
        <v>0</v>
      </c>
      <c r="T12" s="11">
        <f t="shared" si="0"/>
        <v>0</v>
      </c>
    </row>
    <row r="13" spans="1:20" x14ac:dyDescent="0.25">
      <c r="A13" s="8" t="s">
        <v>25</v>
      </c>
      <c r="B13" s="9">
        <v>3252</v>
      </c>
      <c r="C13" s="9">
        <v>5.9</v>
      </c>
      <c r="D13" s="9" t="s">
        <v>15</v>
      </c>
      <c r="E13" s="9" t="s">
        <v>15</v>
      </c>
      <c r="F13" s="10">
        <v>0.15909999999999999</v>
      </c>
      <c r="G13" s="10">
        <v>0.16489999999999999</v>
      </c>
      <c r="H13" s="10">
        <v>0.19320000000000001</v>
      </c>
      <c r="I13" s="10">
        <v>0.1145</v>
      </c>
      <c r="J13" s="10">
        <v>0.1152</v>
      </c>
      <c r="K13" s="10">
        <v>3.1800000000000002E-2</v>
      </c>
      <c r="L13" s="10">
        <v>8.5000000000000006E-2</v>
      </c>
      <c r="M13" s="10">
        <v>0.13639999999999999</v>
      </c>
      <c r="N13" s="9">
        <v>8</v>
      </c>
      <c r="O13" s="11">
        <v>0</v>
      </c>
      <c r="P13" s="11">
        <v>0</v>
      </c>
      <c r="Q13" s="11">
        <v>0</v>
      </c>
      <c r="R13" s="11">
        <v>1</v>
      </c>
      <c r="S13" s="11">
        <v>0</v>
      </c>
      <c r="T13" s="11">
        <f t="shared" si="0"/>
        <v>0</v>
      </c>
    </row>
    <row r="14" spans="1:20" x14ac:dyDescent="0.25">
      <c r="A14" s="8" t="s">
        <v>26</v>
      </c>
      <c r="B14" s="9">
        <v>8005</v>
      </c>
      <c r="C14" s="9">
        <v>9.3000000000000007</v>
      </c>
      <c r="D14" s="9" t="s">
        <v>15</v>
      </c>
      <c r="E14" s="9" t="s">
        <v>15</v>
      </c>
      <c r="F14" s="10">
        <v>0.1239</v>
      </c>
      <c r="G14" s="10">
        <v>0.1195</v>
      </c>
      <c r="H14" s="10">
        <v>0.15479999999999999</v>
      </c>
      <c r="I14" s="10">
        <v>0.19889999999999999</v>
      </c>
      <c r="J14" s="10">
        <v>0.1444</v>
      </c>
      <c r="K14" s="10">
        <v>6.6000000000000003E-2</v>
      </c>
      <c r="L14" s="10">
        <v>8.1500000000000003E-2</v>
      </c>
      <c r="M14" s="10">
        <v>0.1109</v>
      </c>
      <c r="N14" s="9">
        <v>8</v>
      </c>
      <c r="O14" s="11">
        <v>0</v>
      </c>
      <c r="P14" s="11">
        <v>0</v>
      </c>
      <c r="Q14" s="11">
        <v>0</v>
      </c>
      <c r="R14" s="11">
        <v>0</v>
      </c>
      <c r="S14" s="11">
        <v>0</v>
      </c>
      <c r="T14" s="11">
        <f t="shared" si="0"/>
        <v>0</v>
      </c>
    </row>
    <row r="15" spans="1:20" x14ac:dyDescent="0.25">
      <c r="A15" s="8" t="s">
        <v>27</v>
      </c>
      <c r="B15" s="9">
        <v>8010</v>
      </c>
      <c r="C15" s="9">
        <v>0.5</v>
      </c>
      <c r="D15" s="9" t="s">
        <v>15</v>
      </c>
      <c r="E15" s="9" t="s">
        <v>15</v>
      </c>
      <c r="F15" s="10">
        <v>9.0300000000000005E-2</v>
      </c>
      <c r="G15" s="10">
        <v>0.12839999999999999</v>
      </c>
      <c r="H15" s="10">
        <v>0.1057</v>
      </c>
      <c r="I15" s="10">
        <v>0.10199999999999999</v>
      </c>
      <c r="J15" s="10">
        <v>0.37690000000000001</v>
      </c>
      <c r="K15" s="10">
        <v>0</v>
      </c>
      <c r="L15" s="10">
        <v>3.8300000000000001E-2</v>
      </c>
      <c r="M15" s="10">
        <v>0.15840000000000001</v>
      </c>
      <c r="N15" s="9">
        <v>7</v>
      </c>
      <c r="O15" s="11">
        <v>0</v>
      </c>
      <c r="P15" s="11">
        <v>0</v>
      </c>
      <c r="Q15" s="11">
        <v>0</v>
      </c>
      <c r="R15" s="11">
        <v>0</v>
      </c>
      <c r="S15" s="11">
        <v>0</v>
      </c>
      <c r="T15" s="11">
        <f t="shared" si="0"/>
        <v>0</v>
      </c>
    </row>
    <row r="16" spans="1:20" x14ac:dyDescent="0.25">
      <c r="A16" s="8" t="s">
        <v>28</v>
      </c>
      <c r="B16" s="9">
        <v>3415</v>
      </c>
      <c r="C16" s="9" t="s">
        <v>29</v>
      </c>
      <c r="D16" s="9" t="s">
        <v>30</v>
      </c>
      <c r="E16" s="12" t="s">
        <v>30</v>
      </c>
      <c r="F16" s="10">
        <v>0.108</v>
      </c>
      <c r="G16" s="10">
        <v>8.5999999999999993E-2</v>
      </c>
      <c r="H16" s="10">
        <v>0.18</v>
      </c>
      <c r="I16" s="10">
        <v>0.216</v>
      </c>
      <c r="J16" s="10">
        <v>0.13500000000000001</v>
      </c>
      <c r="K16" s="10">
        <v>3.5999999999999997E-2</v>
      </c>
      <c r="L16" s="10">
        <v>0.11600000000000001</v>
      </c>
      <c r="M16" s="10">
        <v>0.123</v>
      </c>
      <c r="N16" s="9">
        <v>8</v>
      </c>
      <c r="O16" s="11">
        <v>0</v>
      </c>
      <c r="P16" s="11">
        <v>0</v>
      </c>
      <c r="Q16" s="11">
        <v>0</v>
      </c>
      <c r="R16" s="11">
        <v>0</v>
      </c>
      <c r="S16" s="11">
        <v>0</v>
      </c>
      <c r="T16" s="11">
        <f t="shared" si="0"/>
        <v>0</v>
      </c>
    </row>
    <row r="17" spans="1:20" x14ac:dyDescent="0.25">
      <c r="A17" s="8" t="s">
        <v>31</v>
      </c>
      <c r="B17" s="9">
        <v>3154</v>
      </c>
      <c r="C17" s="9">
        <v>8.6</v>
      </c>
      <c r="D17" s="9" t="s">
        <v>15</v>
      </c>
      <c r="E17" s="9" t="s">
        <v>15</v>
      </c>
      <c r="F17" s="10">
        <v>0.13389999999999999</v>
      </c>
      <c r="G17" s="10">
        <v>0.12330000000000001</v>
      </c>
      <c r="H17" s="10">
        <v>7.4300000000000005E-2</v>
      </c>
      <c r="I17" s="10">
        <v>0.23949999999999999</v>
      </c>
      <c r="J17" s="10">
        <v>0.16200000000000001</v>
      </c>
      <c r="K17" s="10">
        <v>0.1171</v>
      </c>
      <c r="L17" s="10">
        <v>6.2399999999999997E-2</v>
      </c>
      <c r="M17" s="10">
        <v>8.7400000000000005E-2</v>
      </c>
      <c r="N17" s="9">
        <v>8</v>
      </c>
      <c r="O17" s="11">
        <v>0</v>
      </c>
      <c r="P17" s="11">
        <v>0</v>
      </c>
      <c r="Q17" s="11">
        <v>0</v>
      </c>
      <c r="R17" s="11">
        <v>0</v>
      </c>
      <c r="S17" s="11">
        <v>0</v>
      </c>
      <c r="T17" s="11">
        <f t="shared" si="0"/>
        <v>0</v>
      </c>
    </row>
    <row r="18" spans="1:20" x14ac:dyDescent="0.25">
      <c r="A18" s="8" t="s">
        <v>32</v>
      </c>
      <c r="B18" s="9">
        <v>8024</v>
      </c>
      <c r="C18" s="9">
        <v>3.7</v>
      </c>
      <c r="D18" s="9" t="s">
        <v>15</v>
      </c>
      <c r="E18" s="9" t="s">
        <v>15</v>
      </c>
      <c r="F18" s="10">
        <v>0.13780000000000001</v>
      </c>
      <c r="G18" s="10">
        <v>0.221</v>
      </c>
      <c r="H18" s="10">
        <v>9.4299999999999995E-2</v>
      </c>
      <c r="I18" s="10">
        <v>0.1009</v>
      </c>
      <c r="J18" s="10">
        <v>0.1263</v>
      </c>
      <c r="K18" s="10">
        <v>4.3700000000000003E-2</v>
      </c>
      <c r="L18" s="10">
        <v>0</v>
      </c>
      <c r="M18" s="10">
        <v>0.27589999999999998</v>
      </c>
      <c r="N18" s="9">
        <v>7</v>
      </c>
      <c r="O18" s="11">
        <v>0</v>
      </c>
      <c r="P18" s="11">
        <v>0</v>
      </c>
      <c r="Q18" s="11">
        <v>0</v>
      </c>
      <c r="R18" s="11">
        <v>0</v>
      </c>
      <c r="S18" s="11">
        <v>0</v>
      </c>
      <c r="T18" s="11">
        <f t="shared" si="0"/>
        <v>0</v>
      </c>
    </row>
    <row r="19" spans="1:20" x14ac:dyDescent="0.25">
      <c r="A19" s="8" t="s">
        <v>33</v>
      </c>
      <c r="B19" s="9">
        <v>3032</v>
      </c>
      <c r="C19" s="9">
        <v>7.4</v>
      </c>
      <c r="D19" s="9" t="s">
        <v>15</v>
      </c>
      <c r="E19" s="9" t="s">
        <v>15</v>
      </c>
      <c r="F19" s="10">
        <v>0.17119999999999999</v>
      </c>
      <c r="G19" s="10">
        <v>9.2999999999999999E-2</v>
      </c>
      <c r="H19" s="10">
        <v>0.14360000000000001</v>
      </c>
      <c r="I19" s="10">
        <v>6.6199999999999995E-2</v>
      </c>
      <c r="J19" s="10">
        <v>0.12939999999999999</v>
      </c>
      <c r="K19" s="10">
        <v>0.1537</v>
      </c>
      <c r="L19" s="10">
        <v>6.2700000000000006E-2</v>
      </c>
      <c r="M19" s="10">
        <v>0.1802</v>
      </c>
      <c r="N19" s="9">
        <v>8</v>
      </c>
      <c r="O19" s="11">
        <v>0</v>
      </c>
      <c r="P19" s="11">
        <v>0</v>
      </c>
      <c r="Q19" s="11">
        <v>0</v>
      </c>
      <c r="R19" s="11">
        <v>0</v>
      </c>
      <c r="S19" s="11">
        <v>0</v>
      </c>
      <c r="T19" s="11">
        <f t="shared" si="0"/>
        <v>0</v>
      </c>
    </row>
    <row r="20" spans="1:20" x14ac:dyDescent="0.25">
      <c r="A20" s="8" t="s">
        <v>34</v>
      </c>
      <c r="B20" s="9">
        <v>3609</v>
      </c>
      <c r="C20" s="9">
        <v>9.6</v>
      </c>
      <c r="D20" s="9" t="s">
        <v>15</v>
      </c>
      <c r="E20" s="12" t="s">
        <v>30</v>
      </c>
      <c r="F20" s="13">
        <v>8.3000000000000004E-2</v>
      </c>
      <c r="G20" s="13">
        <v>0.18779999999999999</v>
      </c>
      <c r="H20" s="13">
        <v>0.19400000000000001</v>
      </c>
      <c r="I20" s="13">
        <v>0.18340000000000001</v>
      </c>
      <c r="J20" s="13">
        <v>6.5500000000000003E-2</v>
      </c>
      <c r="K20" s="13">
        <v>5.7299999999999997E-2</v>
      </c>
      <c r="L20" s="13">
        <v>8.4199999999999997E-2</v>
      </c>
      <c r="M20" s="13">
        <v>0.1449</v>
      </c>
      <c r="N20" s="9">
        <v>8</v>
      </c>
      <c r="O20" s="11">
        <v>0</v>
      </c>
      <c r="P20" s="11">
        <v>0</v>
      </c>
      <c r="Q20" s="11">
        <v>0</v>
      </c>
      <c r="R20" s="11">
        <v>0</v>
      </c>
      <c r="S20" s="11">
        <v>0</v>
      </c>
      <c r="T20" s="11">
        <f t="shared" si="0"/>
        <v>0</v>
      </c>
    </row>
    <row r="21" spans="1:20" x14ac:dyDescent="0.25">
      <c r="A21" s="8" t="s">
        <v>35</v>
      </c>
      <c r="B21" s="9">
        <v>6513</v>
      </c>
      <c r="C21" s="9">
        <v>9</v>
      </c>
      <c r="D21" s="9" t="s">
        <v>15</v>
      </c>
      <c r="E21" s="9" t="s">
        <v>15</v>
      </c>
      <c r="F21" s="10">
        <v>0.152</v>
      </c>
      <c r="G21" s="10">
        <v>0.1221</v>
      </c>
      <c r="H21" s="10">
        <v>0.25109999999999999</v>
      </c>
      <c r="I21" s="10">
        <v>4.0000000000000002E-4</v>
      </c>
      <c r="J21" s="10">
        <v>5.5399999999999998E-2</v>
      </c>
      <c r="K21" s="10">
        <v>3.5900000000000001E-2</v>
      </c>
      <c r="L21" s="10">
        <v>0</v>
      </c>
      <c r="M21" s="10">
        <v>0.3831</v>
      </c>
      <c r="N21" s="9">
        <v>6</v>
      </c>
      <c r="O21" s="11">
        <v>0</v>
      </c>
      <c r="P21" s="11">
        <v>0</v>
      </c>
      <c r="Q21" s="11">
        <v>0</v>
      </c>
      <c r="R21" s="11">
        <v>0</v>
      </c>
      <c r="S21" s="11">
        <v>0</v>
      </c>
      <c r="T21" s="11">
        <f t="shared" si="0"/>
        <v>0</v>
      </c>
    </row>
    <row r="22" spans="1:20" x14ac:dyDescent="0.25">
      <c r="A22" s="8" t="s">
        <v>36</v>
      </c>
      <c r="B22" s="9">
        <v>8054</v>
      </c>
      <c r="C22" s="9">
        <v>4.5</v>
      </c>
      <c r="D22" s="9" t="s">
        <v>15</v>
      </c>
      <c r="E22" s="12" t="s">
        <v>30</v>
      </c>
      <c r="F22" s="13">
        <v>0.1993</v>
      </c>
      <c r="G22" s="13">
        <v>0.16819999999999999</v>
      </c>
      <c r="H22" s="13">
        <v>0.105</v>
      </c>
      <c r="I22" s="13">
        <v>0.18640000000000001</v>
      </c>
      <c r="J22" s="13">
        <v>0.15290000000000001</v>
      </c>
      <c r="K22" s="13">
        <v>4.2999999999999997E-2</v>
      </c>
      <c r="L22" s="13">
        <v>8.3799999999999999E-2</v>
      </c>
      <c r="M22" s="13">
        <v>6.1400000000000003E-2</v>
      </c>
      <c r="N22" s="9">
        <v>8</v>
      </c>
      <c r="O22" s="14">
        <v>1</v>
      </c>
      <c r="P22" s="14">
        <v>0</v>
      </c>
      <c r="Q22" s="14">
        <v>0</v>
      </c>
      <c r="R22" s="14">
        <v>0</v>
      </c>
      <c r="S22" s="14">
        <v>0</v>
      </c>
      <c r="T22" s="14">
        <f t="shared" si="0"/>
        <v>0</v>
      </c>
    </row>
    <row r="23" spans="1:20" x14ac:dyDescent="0.25">
      <c r="A23" s="8" t="s">
        <v>37</v>
      </c>
      <c r="B23" s="9">
        <v>1566</v>
      </c>
      <c r="C23" s="9">
        <v>6.3</v>
      </c>
      <c r="D23" s="9" t="s">
        <v>15</v>
      </c>
      <c r="E23" s="9" t="s">
        <v>15</v>
      </c>
      <c r="F23" s="10">
        <v>7.9100000000000004E-2</v>
      </c>
      <c r="G23" s="10">
        <v>0.2001</v>
      </c>
      <c r="H23" s="10">
        <v>0.1013</v>
      </c>
      <c r="I23" s="10">
        <v>7.1599999999999997E-2</v>
      </c>
      <c r="J23" s="10">
        <v>0.13150000000000001</v>
      </c>
      <c r="K23" s="10">
        <v>0.16850000000000001</v>
      </c>
      <c r="L23" s="10">
        <v>0.1065</v>
      </c>
      <c r="M23" s="10">
        <v>0.1414</v>
      </c>
      <c r="N23" s="9">
        <v>8</v>
      </c>
      <c r="O23" s="14">
        <v>0</v>
      </c>
      <c r="P23" s="14">
        <v>0</v>
      </c>
      <c r="Q23" s="14">
        <v>1</v>
      </c>
      <c r="R23" s="14">
        <v>0</v>
      </c>
      <c r="S23" s="14">
        <v>1</v>
      </c>
      <c r="T23" s="14">
        <f t="shared" si="0"/>
        <v>1</v>
      </c>
    </row>
    <row r="24" spans="1:20" x14ac:dyDescent="0.25">
      <c r="A24" s="8" t="s">
        <v>38</v>
      </c>
      <c r="B24" s="9">
        <v>8046</v>
      </c>
      <c r="C24" s="9">
        <v>7.4</v>
      </c>
      <c r="D24" s="9" t="s">
        <v>15</v>
      </c>
      <c r="E24" s="12" t="s">
        <v>30</v>
      </c>
      <c r="F24" s="13">
        <v>0.1195</v>
      </c>
      <c r="G24" s="13">
        <v>9.4500000000000001E-2</v>
      </c>
      <c r="H24" s="13">
        <v>3.73E-2</v>
      </c>
      <c r="I24" s="13">
        <v>0.12280000000000001</v>
      </c>
      <c r="J24" s="13">
        <v>0.22159999999999999</v>
      </c>
      <c r="K24" s="13">
        <v>0.1653</v>
      </c>
      <c r="L24" s="13">
        <v>7.3800000000000004E-2</v>
      </c>
      <c r="M24" s="13">
        <v>0.16520000000000001</v>
      </c>
      <c r="N24" s="9">
        <v>8</v>
      </c>
      <c r="O24" s="14">
        <v>1</v>
      </c>
      <c r="P24" s="14">
        <v>1</v>
      </c>
      <c r="Q24" s="14">
        <v>0</v>
      </c>
      <c r="R24" s="14">
        <v>0</v>
      </c>
      <c r="S24" s="14">
        <v>0</v>
      </c>
      <c r="T24" s="14">
        <f t="shared" si="0"/>
        <v>1</v>
      </c>
    </row>
    <row r="25" spans="1:20" x14ac:dyDescent="0.25">
      <c r="A25" s="8" t="s">
        <v>39</v>
      </c>
      <c r="B25" s="9">
        <v>8043</v>
      </c>
      <c r="C25" s="9">
        <v>8.6</v>
      </c>
      <c r="D25" s="9" t="s">
        <v>15</v>
      </c>
      <c r="E25" s="9" t="s">
        <v>15</v>
      </c>
      <c r="F25" s="10">
        <v>0.11700000000000001</v>
      </c>
      <c r="G25" s="10">
        <v>0.17979999999999999</v>
      </c>
      <c r="H25" s="10">
        <v>0.1328</v>
      </c>
      <c r="I25" s="10">
        <v>0.14660000000000001</v>
      </c>
      <c r="J25" s="10">
        <v>9.9199999999999997E-2</v>
      </c>
      <c r="K25" s="10">
        <v>8.5199999999999998E-2</v>
      </c>
      <c r="L25" s="10">
        <v>9.3200000000000005E-2</v>
      </c>
      <c r="M25" s="10">
        <v>0.14630000000000001</v>
      </c>
      <c r="N25" s="9">
        <v>8</v>
      </c>
      <c r="O25" s="14">
        <v>0</v>
      </c>
      <c r="P25" s="14">
        <v>1</v>
      </c>
      <c r="Q25" s="14">
        <v>0</v>
      </c>
      <c r="R25" s="14">
        <v>0</v>
      </c>
      <c r="S25" s="14">
        <v>0</v>
      </c>
      <c r="T25" s="14">
        <f t="shared" si="0"/>
        <v>0</v>
      </c>
    </row>
    <row r="26" spans="1:20" x14ac:dyDescent="0.25">
      <c r="A26" s="8" t="s">
        <v>40</v>
      </c>
      <c r="B26" s="9">
        <v>8004</v>
      </c>
      <c r="C26" s="9">
        <v>3.6</v>
      </c>
      <c r="D26" s="9" t="s">
        <v>15</v>
      </c>
      <c r="E26" s="9" t="s">
        <v>15</v>
      </c>
      <c r="F26" s="10">
        <v>0.15559999999999999</v>
      </c>
      <c r="G26" s="10">
        <v>0.1192</v>
      </c>
      <c r="H26" s="10">
        <v>9.2299999999999993E-2</v>
      </c>
      <c r="I26" s="10">
        <v>0.13109999999999999</v>
      </c>
      <c r="J26" s="10">
        <v>0.19470000000000001</v>
      </c>
      <c r="K26" s="10">
        <v>0.13400000000000001</v>
      </c>
      <c r="L26" s="10">
        <v>7.0499999999999993E-2</v>
      </c>
      <c r="M26" s="10">
        <v>0.1026</v>
      </c>
      <c r="N26" s="9">
        <v>8</v>
      </c>
      <c r="O26" s="14">
        <v>0</v>
      </c>
      <c r="P26" s="14">
        <v>0</v>
      </c>
      <c r="Q26" s="14">
        <v>1</v>
      </c>
      <c r="R26" s="14">
        <v>0</v>
      </c>
      <c r="S26" s="14">
        <v>0</v>
      </c>
      <c r="T26" s="14">
        <f t="shared" si="0"/>
        <v>0</v>
      </c>
    </row>
    <row r="27" spans="1:20" x14ac:dyDescent="0.25">
      <c r="A27" s="8" t="s">
        <v>41</v>
      </c>
      <c r="B27" s="9">
        <v>8008</v>
      </c>
      <c r="C27" s="9">
        <v>5.3</v>
      </c>
      <c r="D27" s="9" t="s">
        <v>15</v>
      </c>
      <c r="E27" s="9" t="s">
        <v>15</v>
      </c>
      <c r="F27" s="10">
        <v>8.2600000000000007E-2</v>
      </c>
      <c r="G27" s="10">
        <v>8.43E-2</v>
      </c>
      <c r="H27" s="10">
        <v>0.14169999999999999</v>
      </c>
      <c r="I27" s="10">
        <v>0.1908</v>
      </c>
      <c r="J27" s="10">
        <v>0.125</v>
      </c>
      <c r="K27" s="10">
        <v>0.1079</v>
      </c>
      <c r="L27" s="10">
        <v>0.1071</v>
      </c>
      <c r="M27" s="10">
        <v>0.16059999999999999</v>
      </c>
      <c r="N27" s="9">
        <v>8</v>
      </c>
      <c r="O27" s="14">
        <v>1</v>
      </c>
      <c r="P27" s="14">
        <v>0</v>
      </c>
      <c r="Q27" s="14">
        <v>0</v>
      </c>
      <c r="R27" s="14">
        <v>0</v>
      </c>
      <c r="S27" s="14">
        <v>0</v>
      </c>
      <c r="T27" s="14">
        <f t="shared" si="0"/>
        <v>0</v>
      </c>
    </row>
    <row r="28" spans="1:20" x14ac:dyDescent="0.25">
      <c r="A28" s="8" t="s">
        <v>42</v>
      </c>
      <c r="B28" s="9">
        <v>8026</v>
      </c>
      <c r="C28" s="9">
        <v>4.5999999999999996</v>
      </c>
      <c r="D28" s="9" t="s">
        <v>15</v>
      </c>
      <c r="E28" s="9" t="s">
        <v>15</v>
      </c>
      <c r="F28" s="10">
        <v>9.6600000000000005E-2</v>
      </c>
      <c r="G28" s="10">
        <v>0.11840000000000001</v>
      </c>
      <c r="H28" s="10">
        <v>0.112</v>
      </c>
      <c r="I28" s="10">
        <v>3.49E-2</v>
      </c>
      <c r="J28" s="10">
        <v>0.1663</v>
      </c>
      <c r="K28" s="10">
        <v>9.8699999999999996E-2</v>
      </c>
      <c r="L28" s="10">
        <v>0</v>
      </c>
      <c r="M28" s="10">
        <v>0.37309999999999999</v>
      </c>
      <c r="N28" s="9">
        <v>7</v>
      </c>
      <c r="O28" s="14">
        <v>0</v>
      </c>
      <c r="P28" s="14">
        <v>0</v>
      </c>
      <c r="Q28" s="14">
        <v>0</v>
      </c>
      <c r="R28" s="14">
        <v>1</v>
      </c>
      <c r="S28" s="14">
        <v>0</v>
      </c>
      <c r="T28" s="14">
        <f t="shared" si="0"/>
        <v>0</v>
      </c>
    </row>
    <row r="29" spans="1:20" x14ac:dyDescent="0.25">
      <c r="A29" s="8" t="s">
        <v>43</v>
      </c>
      <c r="B29" s="9">
        <v>8027</v>
      </c>
      <c r="C29" s="9">
        <v>8.1999999999999993</v>
      </c>
      <c r="D29" s="9" t="s">
        <v>15</v>
      </c>
      <c r="E29" s="9" t="s">
        <v>15</v>
      </c>
      <c r="F29" s="10">
        <v>4.4200000000000003E-2</v>
      </c>
      <c r="G29" s="10">
        <v>0.1885</v>
      </c>
      <c r="H29" s="10">
        <v>0.1676</v>
      </c>
      <c r="I29" s="10">
        <v>0.1832</v>
      </c>
      <c r="J29" s="10">
        <v>9.3600000000000003E-2</v>
      </c>
      <c r="K29" s="10">
        <v>8.0699999999999994E-2</v>
      </c>
      <c r="L29" s="10">
        <v>4.8800000000000003E-2</v>
      </c>
      <c r="M29" s="10">
        <v>0.1933</v>
      </c>
      <c r="N29" s="9">
        <v>8</v>
      </c>
      <c r="O29" s="14">
        <v>0</v>
      </c>
      <c r="P29" s="14">
        <v>0</v>
      </c>
      <c r="Q29" s="14">
        <v>0</v>
      </c>
      <c r="R29" s="14">
        <v>0</v>
      </c>
      <c r="S29" s="14">
        <v>0</v>
      </c>
      <c r="T29" s="14">
        <f t="shared" si="0"/>
        <v>0</v>
      </c>
    </row>
    <row r="30" spans="1:20" x14ac:dyDescent="0.25">
      <c r="A30" s="8" t="s">
        <v>44</v>
      </c>
      <c r="B30" s="9">
        <v>8016</v>
      </c>
      <c r="C30" s="9">
        <v>2.1</v>
      </c>
      <c r="D30" s="9" t="s">
        <v>15</v>
      </c>
      <c r="E30" s="12" t="s">
        <v>30</v>
      </c>
      <c r="F30" s="13">
        <v>6.8099999999999994E-2</v>
      </c>
      <c r="G30" s="13">
        <v>0.10489999999999999</v>
      </c>
      <c r="H30" s="13">
        <v>0.1166</v>
      </c>
      <c r="I30" s="13">
        <v>0.1361</v>
      </c>
      <c r="J30" s="13">
        <v>0.20549999999999999</v>
      </c>
      <c r="K30" s="13">
        <v>0.1084</v>
      </c>
      <c r="L30" s="13">
        <v>6.6299999999999998E-2</v>
      </c>
      <c r="M30" s="13">
        <v>0.19409999999999999</v>
      </c>
      <c r="N30" s="9">
        <v>8</v>
      </c>
      <c r="O30" s="14">
        <v>1</v>
      </c>
      <c r="P30" s="14">
        <v>0</v>
      </c>
      <c r="Q30" s="14">
        <v>0</v>
      </c>
      <c r="R30" s="14">
        <v>1</v>
      </c>
      <c r="S30" s="14">
        <v>0</v>
      </c>
      <c r="T30" s="14">
        <f t="shared" si="0"/>
        <v>1</v>
      </c>
    </row>
    <row r="31" spans="1:20" x14ac:dyDescent="0.25">
      <c r="A31" s="8" t="s">
        <v>45</v>
      </c>
      <c r="B31" s="9">
        <v>8034</v>
      </c>
      <c r="C31" s="9">
        <v>8.4</v>
      </c>
      <c r="D31" s="9" t="s">
        <v>15</v>
      </c>
      <c r="E31" s="9" t="s">
        <v>15</v>
      </c>
      <c r="F31" s="10">
        <v>0.18240000000000001</v>
      </c>
      <c r="G31" s="10">
        <v>0.16039999999999999</v>
      </c>
      <c r="H31" s="10">
        <v>0.1056</v>
      </c>
      <c r="I31" s="10">
        <v>7.6499999999999999E-2</v>
      </c>
      <c r="J31" s="10">
        <v>0.14460000000000001</v>
      </c>
      <c r="K31" s="10">
        <v>0.18640000000000001</v>
      </c>
      <c r="L31" s="10">
        <v>5.7000000000000002E-2</v>
      </c>
      <c r="M31" s="10">
        <v>8.7099999999999997E-2</v>
      </c>
      <c r="N31" s="9">
        <v>8</v>
      </c>
      <c r="O31" s="14">
        <v>0</v>
      </c>
      <c r="P31" s="14">
        <v>0</v>
      </c>
      <c r="Q31" s="14">
        <v>0</v>
      </c>
      <c r="R31" s="14">
        <v>0</v>
      </c>
      <c r="S31" s="14">
        <v>0</v>
      </c>
      <c r="T31" s="14">
        <f t="shared" si="0"/>
        <v>0</v>
      </c>
    </row>
    <row r="32" spans="1:20" x14ac:dyDescent="0.25">
      <c r="A32" s="8" t="s">
        <v>46</v>
      </c>
      <c r="B32" s="9">
        <v>8031</v>
      </c>
      <c r="C32" s="9">
        <v>8.3000000000000007</v>
      </c>
      <c r="D32" s="9" t="s">
        <v>15</v>
      </c>
      <c r="E32" s="9" t="s">
        <v>15</v>
      </c>
      <c r="F32" s="10">
        <v>0</v>
      </c>
      <c r="G32" s="10">
        <v>0.32329999999999998</v>
      </c>
      <c r="H32" s="10">
        <v>0.1585</v>
      </c>
      <c r="I32" s="10">
        <v>0.27</v>
      </c>
      <c r="J32" s="10">
        <v>0.1099</v>
      </c>
      <c r="K32" s="10">
        <v>6.25E-2</v>
      </c>
      <c r="L32" s="10">
        <v>7.5700000000000003E-2</v>
      </c>
      <c r="M32" s="10">
        <v>0</v>
      </c>
      <c r="N32" s="9">
        <v>6</v>
      </c>
      <c r="O32" s="11">
        <v>0</v>
      </c>
      <c r="P32" s="11">
        <v>0</v>
      </c>
      <c r="Q32" s="11">
        <v>0</v>
      </c>
      <c r="R32" s="11">
        <v>1</v>
      </c>
      <c r="S32" s="11">
        <v>0</v>
      </c>
      <c r="T32" s="11">
        <f t="shared" si="0"/>
        <v>0</v>
      </c>
    </row>
    <row r="33" spans="1:20" x14ac:dyDescent="0.25">
      <c r="A33" s="8" t="s">
        <v>47</v>
      </c>
      <c r="B33" s="9">
        <v>8002</v>
      </c>
      <c r="C33" s="9">
        <v>8.6</v>
      </c>
      <c r="D33" s="9" t="s">
        <v>15</v>
      </c>
      <c r="E33" s="9" t="s">
        <v>15</v>
      </c>
      <c r="F33" s="10">
        <v>0.14510000000000001</v>
      </c>
      <c r="G33" s="10">
        <v>0.18540000000000001</v>
      </c>
      <c r="H33" s="10">
        <v>0.13489999999999999</v>
      </c>
      <c r="I33" s="10">
        <v>0</v>
      </c>
      <c r="J33" s="10">
        <v>0.217</v>
      </c>
      <c r="K33" s="10">
        <v>0.1221</v>
      </c>
      <c r="L33" s="10">
        <v>4.6399999999999997E-2</v>
      </c>
      <c r="M33" s="10">
        <v>0.14910000000000001</v>
      </c>
      <c r="N33" s="9">
        <v>7</v>
      </c>
      <c r="O33" s="11">
        <v>0</v>
      </c>
      <c r="P33" s="11">
        <v>0</v>
      </c>
      <c r="Q33" s="11">
        <v>1</v>
      </c>
      <c r="R33" s="11">
        <v>0</v>
      </c>
      <c r="S33" s="11">
        <v>0</v>
      </c>
      <c r="T33" s="11">
        <f t="shared" si="0"/>
        <v>0</v>
      </c>
    </row>
    <row r="34" spans="1:20" x14ac:dyDescent="0.25">
      <c r="A34" s="8" t="s">
        <v>48</v>
      </c>
      <c r="B34" s="9">
        <v>8033</v>
      </c>
      <c r="C34" s="9">
        <v>9.3000000000000007</v>
      </c>
      <c r="D34" s="9" t="s">
        <v>15</v>
      </c>
      <c r="E34" s="9" t="s">
        <v>15</v>
      </c>
      <c r="F34" s="10">
        <v>0.2006</v>
      </c>
      <c r="G34" s="10">
        <v>0.1469</v>
      </c>
      <c r="H34" s="10">
        <v>8.48E-2</v>
      </c>
      <c r="I34" s="10">
        <v>0.14199999999999999</v>
      </c>
      <c r="J34" s="10">
        <v>0.11210000000000001</v>
      </c>
      <c r="K34" s="10">
        <v>4.19E-2</v>
      </c>
      <c r="L34" s="10">
        <v>0.1075</v>
      </c>
      <c r="M34" s="10">
        <v>0.16420000000000001</v>
      </c>
      <c r="N34" s="9">
        <v>8</v>
      </c>
      <c r="O34" s="11">
        <v>0</v>
      </c>
      <c r="P34" s="11">
        <v>1</v>
      </c>
      <c r="Q34" s="11">
        <v>0</v>
      </c>
      <c r="R34" s="11">
        <v>0</v>
      </c>
      <c r="S34" s="11">
        <v>0</v>
      </c>
      <c r="T34" s="11">
        <f t="shared" si="0"/>
        <v>0</v>
      </c>
    </row>
    <row r="35" spans="1:20" x14ac:dyDescent="0.25">
      <c r="A35" s="8" t="s">
        <v>49</v>
      </c>
      <c r="B35" s="9">
        <v>5080</v>
      </c>
      <c r="C35" s="9">
        <v>9.3000000000000007</v>
      </c>
      <c r="D35" s="9" t="s">
        <v>15</v>
      </c>
      <c r="E35" s="12" t="s">
        <v>30</v>
      </c>
      <c r="F35" s="13">
        <v>0.1943</v>
      </c>
      <c r="G35" s="13">
        <v>0.15210000000000001</v>
      </c>
      <c r="H35" s="13">
        <v>0.16830000000000001</v>
      </c>
      <c r="I35" s="13">
        <v>9.5200000000000007E-2</v>
      </c>
      <c r="J35" s="13">
        <v>0.1162</v>
      </c>
      <c r="K35" s="13">
        <v>5.1299999999999998E-2</v>
      </c>
      <c r="L35" s="13">
        <v>7.9899999999999999E-2</v>
      </c>
      <c r="M35" s="13">
        <v>0.1429</v>
      </c>
      <c r="N35" s="9">
        <v>8</v>
      </c>
      <c r="O35" s="11">
        <v>0</v>
      </c>
      <c r="P35" s="11">
        <v>0</v>
      </c>
      <c r="Q35" s="11">
        <v>0</v>
      </c>
      <c r="R35" s="11">
        <v>0</v>
      </c>
      <c r="S35" s="11">
        <v>0</v>
      </c>
      <c r="T35" s="11">
        <f t="shared" si="0"/>
        <v>0</v>
      </c>
    </row>
    <row r="36" spans="1:20" x14ac:dyDescent="0.25">
      <c r="A36" s="8" t="s">
        <v>50</v>
      </c>
      <c r="B36" s="9">
        <v>5035</v>
      </c>
      <c r="C36" s="9">
        <v>11.2</v>
      </c>
      <c r="D36" s="9" t="s">
        <v>15</v>
      </c>
      <c r="E36" s="9" t="s">
        <v>15</v>
      </c>
      <c r="F36" s="10">
        <v>0.14580000000000001</v>
      </c>
      <c r="G36" s="10">
        <v>0.1188</v>
      </c>
      <c r="H36" s="10">
        <v>8.4599999999999995E-2</v>
      </c>
      <c r="I36" s="10">
        <v>0.1449</v>
      </c>
      <c r="J36" s="10">
        <v>0.1487</v>
      </c>
      <c r="K36" s="10">
        <v>0.1067</v>
      </c>
      <c r="L36" s="10">
        <v>8.6400000000000005E-2</v>
      </c>
      <c r="M36" s="10">
        <v>0.16420000000000001</v>
      </c>
      <c r="N36" s="9">
        <v>8</v>
      </c>
      <c r="O36" s="11">
        <v>0</v>
      </c>
      <c r="P36" s="11">
        <v>0</v>
      </c>
      <c r="Q36" s="11">
        <v>1</v>
      </c>
      <c r="R36" s="11">
        <v>0</v>
      </c>
      <c r="S36" s="11">
        <v>0</v>
      </c>
      <c r="T36" s="11">
        <f t="shared" si="0"/>
        <v>0</v>
      </c>
    </row>
    <row r="37" spans="1:20" x14ac:dyDescent="0.25">
      <c r="A37" s="8" t="s">
        <v>51</v>
      </c>
      <c r="B37" s="9">
        <v>477</v>
      </c>
      <c r="C37" s="9">
        <v>9</v>
      </c>
      <c r="D37" s="9" t="s">
        <v>15</v>
      </c>
      <c r="E37" s="9" t="s">
        <v>15</v>
      </c>
      <c r="F37" s="10">
        <v>0.12920000000000001</v>
      </c>
      <c r="G37" s="10">
        <v>0.18099999999999999</v>
      </c>
      <c r="H37" s="10">
        <v>0.1305</v>
      </c>
      <c r="I37" s="10">
        <v>0.11940000000000001</v>
      </c>
      <c r="J37" s="10">
        <v>0.1482</v>
      </c>
      <c r="K37" s="10">
        <v>7.6499999999999999E-2</v>
      </c>
      <c r="L37" s="10">
        <v>5.6099999999999997E-2</v>
      </c>
      <c r="M37" s="10">
        <v>0.15909999999999999</v>
      </c>
      <c r="N37" s="9">
        <v>8</v>
      </c>
      <c r="O37" s="11">
        <v>0</v>
      </c>
      <c r="P37" s="11">
        <v>0</v>
      </c>
      <c r="Q37" s="11">
        <v>0</v>
      </c>
      <c r="R37" s="11">
        <v>0</v>
      </c>
      <c r="S37" s="11">
        <v>0</v>
      </c>
      <c r="T37" s="11">
        <f t="shared" si="0"/>
        <v>0</v>
      </c>
    </row>
    <row r="38" spans="1:20" x14ac:dyDescent="0.25">
      <c r="A38" s="8" t="s">
        <v>52</v>
      </c>
      <c r="B38" s="9">
        <v>6072</v>
      </c>
      <c r="C38" s="9">
        <v>1.1000000000000001</v>
      </c>
      <c r="D38" s="9" t="s">
        <v>15</v>
      </c>
      <c r="E38" s="9" t="s">
        <v>15</v>
      </c>
      <c r="F38" s="10">
        <v>0.1855</v>
      </c>
      <c r="G38" s="10">
        <v>0.26179999999999998</v>
      </c>
      <c r="H38" s="10">
        <v>9.9299999999999999E-2</v>
      </c>
      <c r="I38" s="10">
        <v>0.27350000000000002</v>
      </c>
      <c r="J38" s="10">
        <v>6.9999999999999999E-4</v>
      </c>
      <c r="K38" s="10">
        <v>4.99E-2</v>
      </c>
      <c r="L38" s="10">
        <v>0</v>
      </c>
      <c r="M38" s="10">
        <v>0.1293</v>
      </c>
      <c r="N38" s="9">
        <v>6</v>
      </c>
      <c r="O38" s="11">
        <v>0</v>
      </c>
      <c r="P38" s="11">
        <v>0</v>
      </c>
      <c r="Q38" s="11">
        <v>0</v>
      </c>
      <c r="R38" s="11">
        <v>0</v>
      </c>
      <c r="S38" s="11">
        <v>0</v>
      </c>
      <c r="T38" s="11">
        <f t="shared" si="0"/>
        <v>0</v>
      </c>
    </row>
    <row r="39" spans="1:20" x14ac:dyDescent="0.25">
      <c r="A39" s="8" t="s">
        <v>53</v>
      </c>
      <c r="B39" s="9">
        <v>8049</v>
      </c>
      <c r="C39" s="9">
        <v>4.3</v>
      </c>
      <c r="D39" s="9" t="s">
        <v>15</v>
      </c>
      <c r="E39" s="9" t="s">
        <v>15</v>
      </c>
      <c r="F39" s="10">
        <v>0.113</v>
      </c>
      <c r="G39" s="10">
        <v>0.1384</v>
      </c>
      <c r="H39" s="10">
        <v>0.17369999999999999</v>
      </c>
      <c r="I39" s="10">
        <v>0.13880000000000001</v>
      </c>
      <c r="J39" s="10">
        <v>0.1183</v>
      </c>
      <c r="K39" s="10">
        <v>0.1225</v>
      </c>
      <c r="L39" s="10">
        <v>0.10440000000000001</v>
      </c>
      <c r="M39" s="10">
        <v>9.0899999999999995E-2</v>
      </c>
      <c r="N39" s="9">
        <v>8</v>
      </c>
      <c r="O39" s="11">
        <v>0</v>
      </c>
      <c r="P39" s="11">
        <v>0</v>
      </c>
      <c r="Q39" s="11">
        <v>0</v>
      </c>
      <c r="R39" s="11">
        <v>1</v>
      </c>
      <c r="S39" s="11">
        <v>1</v>
      </c>
      <c r="T39" s="11">
        <f t="shared" si="0"/>
        <v>1</v>
      </c>
    </row>
    <row r="40" spans="1:20" x14ac:dyDescent="0.25">
      <c r="A40" s="8" t="s">
        <v>54</v>
      </c>
      <c r="B40" s="9">
        <v>5155</v>
      </c>
      <c r="C40" s="9">
        <v>10.3</v>
      </c>
      <c r="D40" s="9" t="s">
        <v>15</v>
      </c>
      <c r="E40" s="9" t="s">
        <v>15</v>
      </c>
      <c r="F40" s="10">
        <v>0.14879999999999999</v>
      </c>
      <c r="G40" s="10">
        <v>5.0799999999999998E-2</v>
      </c>
      <c r="H40" s="10">
        <v>0.1162</v>
      </c>
      <c r="I40" s="10">
        <v>0.14829999999999999</v>
      </c>
      <c r="J40" s="10">
        <v>0.1079</v>
      </c>
      <c r="K40" s="10">
        <v>0.13919999999999999</v>
      </c>
      <c r="L40" s="10">
        <v>6.9699999999999998E-2</v>
      </c>
      <c r="M40" s="10">
        <v>0.219</v>
      </c>
      <c r="N40" s="9">
        <v>8</v>
      </c>
      <c r="O40" s="11">
        <v>0</v>
      </c>
      <c r="P40" s="11">
        <v>0</v>
      </c>
      <c r="Q40" s="11">
        <v>0</v>
      </c>
      <c r="R40" s="11">
        <v>0</v>
      </c>
      <c r="S40" s="11">
        <v>0</v>
      </c>
      <c r="T40" s="11">
        <f t="shared" si="0"/>
        <v>0</v>
      </c>
    </row>
    <row r="41" spans="1:20" x14ac:dyDescent="0.25">
      <c r="A41" s="8" t="s">
        <v>55</v>
      </c>
      <c r="B41" s="9">
        <v>6557</v>
      </c>
      <c r="C41" s="9">
        <v>11.4</v>
      </c>
      <c r="D41" s="9" t="s">
        <v>15</v>
      </c>
      <c r="E41" s="9" t="s">
        <v>15</v>
      </c>
      <c r="F41" s="10">
        <v>0.1043</v>
      </c>
      <c r="G41" s="10">
        <v>9.0200000000000002E-2</v>
      </c>
      <c r="H41" s="10">
        <v>0.1794</v>
      </c>
      <c r="I41" s="10">
        <v>0.12039999999999999</v>
      </c>
      <c r="J41" s="10">
        <v>0.1923</v>
      </c>
      <c r="K41" s="10">
        <v>0.10920000000000001</v>
      </c>
      <c r="L41" s="10">
        <v>6.7500000000000004E-2</v>
      </c>
      <c r="M41" s="10">
        <v>0.1368</v>
      </c>
      <c r="N41" s="9">
        <v>8</v>
      </c>
      <c r="O41" s="11">
        <v>0</v>
      </c>
      <c r="P41" s="11">
        <v>1</v>
      </c>
      <c r="Q41" s="11">
        <v>0</v>
      </c>
      <c r="R41" s="11">
        <v>0</v>
      </c>
      <c r="S41" s="11">
        <v>0</v>
      </c>
      <c r="T41" s="11">
        <f t="shared" si="0"/>
        <v>0</v>
      </c>
    </row>
    <row r="42" spans="1:20" x14ac:dyDescent="0.25">
      <c r="A42" s="8" t="s">
        <v>56</v>
      </c>
      <c r="B42" s="9">
        <v>6441</v>
      </c>
      <c r="C42" s="9">
        <v>9.5</v>
      </c>
      <c r="D42" s="9" t="s">
        <v>15</v>
      </c>
      <c r="E42" s="9" t="s">
        <v>15</v>
      </c>
      <c r="F42" s="10">
        <v>2.1600000000000001E-2</v>
      </c>
      <c r="G42" s="10">
        <v>5.0000000000000001E-4</v>
      </c>
      <c r="H42" s="10">
        <v>0.3039</v>
      </c>
      <c r="I42" s="10">
        <v>0.30769999999999997</v>
      </c>
      <c r="J42" s="10">
        <v>0.18909999999999999</v>
      </c>
      <c r="K42" s="10">
        <v>6.13E-2</v>
      </c>
      <c r="L42" s="10">
        <v>0</v>
      </c>
      <c r="M42" s="10">
        <v>0.1159</v>
      </c>
      <c r="N42" s="9">
        <v>6</v>
      </c>
      <c r="O42" s="11">
        <v>0</v>
      </c>
      <c r="P42" s="11">
        <v>0</v>
      </c>
      <c r="Q42" s="11">
        <v>0</v>
      </c>
      <c r="R42" s="11">
        <v>0</v>
      </c>
      <c r="S42" s="11">
        <v>1</v>
      </c>
      <c r="T42" s="11">
        <f t="shared" si="0"/>
        <v>0</v>
      </c>
    </row>
    <row r="43" spans="1:20" x14ac:dyDescent="0.25">
      <c r="A43" s="8" t="s">
        <v>57</v>
      </c>
      <c r="B43" s="9">
        <v>8042</v>
      </c>
      <c r="C43" s="9">
        <v>6.3</v>
      </c>
      <c r="D43" s="9" t="s">
        <v>15</v>
      </c>
      <c r="E43" s="9" t="s">
        <v>15</v>
      </c>
      <c r="F43" s="10">
        <v>3.5900000000000001E-2</v>
      </c>
      <c r="G43" s="10">
        <v>0.18099999999999999</v>
      </c>
      <c r="H43" s="10">
        <v>0.1706</v>
      </c>
      <c r="I43" s="10">
        <v>0</v>
      </c>
      <c r="J43" s="10">
        <v>0.30259999999999998</v>
      </c>
      <c r="K43" s="10">
        <v>6.7100000000000007E-2</v>
      </c>
      <c r="L43" s="10">
        <v>7.1099999999999997E-2</v>
      </c>
      <c r="M43" s="10">
        <v>0.1716</v>
      </c>
      <c r="N43" s="9">
        <v>7</v>
      </c>
      <c r="O43" s="11">
        <v>0</v>
      </c>
      <c r="P43" s="11">
        <v>1</v>
      </c>
      <c r="Q43" s="11">
        <v>0</v>
      </c>
      <c r="R43" s="11">
        <v>0</v>
      </c>
      <c r="S43" s="11">
        <v>1</v>
      </c>
      <c r="T43" s="11">
        <f t="shared" si="0"/>
        <v>1</v>
      </c>
    </row>
    <row r="44" spans="1:20" x14ac:dyDescent="0.25">
      <c r="A44" s="8" t="s">
        <v>58</v>
      </c>
      <c r="B44" s="9">
        <v>8021</v>
      </c>
      <c r="C44" s="9">
        <v>4.7</v>
      </c>
      <c r="D44" s="9" t="s">
        <v>15</v>
      </c>
      <c r="E44" s="9" t="s">
        <v>15</v>
      </c>
      <c r="F44" s="10">
        <v>7.4800000000000005E-2</v>
      </c>
      <c r="G44" s="10">
        <v>6.0600000000000001E-2</v>
      </c>
      <c r="H44" s="10">
        <v>0.20100000000000001</v>
      </c>
      <c r="I44" s="10">
        <v>0.20280000000000001</v>
      </c>
      <c r="J44" s="10">
        <v>0.15060000000000001</v>
      </c>
      <c r="K44" s="10">
        <v>8.3199999999999996E-2</v>
      </c>
      <c r="L44" s="10">
        <v>6.4699999999999994E-2</v>
      </c>
      <c r="M44" s="10">
        <v>0.16220000000000001</v>
      </c>
      <c r="N44" s="9">
        <v>8</v>
      </c>
      <c r="O44" s="11">
        <v>0</v>
      </c>
      <c r="P44" s="11">
        <v>0</v>
      </c>
      <c r="Q44" s="11">
        <v>0</v>
      </c>
      <c r="R44" s="11">
        <v>0</v>
      </c>
      <c r="S44" s="11">
        <v>0</v>
      </c>
      <c r="T44" s="11">
        <f t="shared" si="0"/>
        <v>0</v>
      </c>
    </row>
    <row r="45" spans="1:20" x14ac:dyDescent="0.25">
      <c r="A45" s="8" t="s">
        <v>59</v>
      </c>
      <c r="B45" s="9">
        <v>4410</v>
      </c>
      <c r="C45" s="9">
        <v>10.199999999999999</v>
      </c>
      <c r="D45" s="9" t="s">
        <v>15</v>
      </c>
      <c r="E45" s="9" t="s">
        <v>15</v>
      </c>
      <c r="F45" s="10">
        <v>0.12939999999999999</v>
      </c>
      <c r="G45" s="10">
        <v>0.13880000000000001</v>
      </c>
      <c r="H45" s="10">
        <v>0.18840000000000001</v>
      </c>
      <c r="I45" s="10">
        <v>9.7500000000000003E-2</v>
      </c>
      <c r="J45" s="10">
        <v>0.10349999999999999</v>
      </c>
      <c r="K45" s="10">
        <v>0.1037</v>
      </c>
      <c r="L45" s="10">
        <v>0.15840000000000001</v>
      </c>
      <c r="M45" s="10">
        <v>8.0199999999999994E-2</v>
      </c>
      <c r="N45" s="9">
        <v>8</v>
      </c>
      <c r="O45" s="11">
        <v>0</v>
      </c>
      <c r="P45" s="11">
        <v>0</v>
      </c>
      <c r="Q45" s="11">
        <v>0</v>
      </c>
      <c r="R45" s="11">
        <v>0</v>
      </c>
      <c r="S45" s="11">
        <v>0</v>
      </c>
      <c r="T45" s="11">
        <f t="shared" si="0"/>
        <v>0</v>
      </c>
    </row>
    <row r="46" spans="1:20" x14ac:dyDescent="0.25">
      <c r="A46" s="8" t="s">
        <v>60</v>
      </c>
      <c r="B46" s="9">
        <v>5346</v>
      </c>
      <c r="C46" s="9">
        <v>10.3</v>
      </c>
      <c r="D46" s="9" t="s">
        <v>15</v>
      </c>
      <c r="E46" s="9" t="s">
        <v>15</v>
      </c>
      <c r="F46" s="10">
        <v>0.1031</v>
      </c>
      <c r="G46" s="10">
        <v>0.14760000000000001</v>
      </c>
      <c r="H46" s="10">
        <v>0.14710000000000001</v>
      </c>
      <c r="I46" s="10">
        <v>0.16189999999999999</v>
      </c>
      <c r="J46" s="10">
        <v>0.1173</v>
      </c>
      <c r="K46" s="10">
        <v>9.7199999999999995E-2</v>
      </c>
      <c r="L46" s="10">
        <v>9.1899999999999996E-2</v>
      </c>
      <c r="M46" s="10">
        <v>0.13400000000000001</v>
      </c>
      <c r="N46" s="9">
        <v>8</v>
      </c>
      <c r="O46" s="11">
        <v>1</v>
      </c>
      <c r="P46" s="11">
        <v>1</v>
      </c>
      <c r="Q46" s="11">
        <v>0</v>
      </c>
      <c r="R46" s="11">
        <v>0</v>
      </c>
      <c r="S46" s="11">
        <v>0</v>
      </c>
      <c r="T46" s="11">
        <f t="shared" si="0"/>
        <v>1</v>
      </c>
    </row>
    <row r="47" spans="1:20" x14ac:dyDescent="0.25">
      <c r="A47" s="8" t="s">
        <v>61</v>
      </c>
      <c r="B47" s="9">
        <v>5612</v>
      </c>
      <c r="C47" s="9">
        <v>6.1</v>
      </c>
      <c r="D47" s="9" t="s">
        <v>15</v>
      </c>
      <c r="E47" s="12" t="s">
        <v>30</v>
      </c>
      <c r="F47" s="13">
        <v>9.2399999999999996E-2</v>
      </c>
      <c r="G47" s="13">
        <v>0.22650000000000001</v>
      </c>
      <c r="H47" s="13">
        <v>0.109</v>
      </c>
      <c r="I47" s="13">
        <v>0.14299999999999999</v>
      </c>
      <c r="J47" s="13">
        <v>9.1399999999999995E-2</v>
      </c>
      <c r="K47" s="13">
        <v>0.1285</v>
      </c>
      <c r="L47" s="13">
        <v>7.5899999999999995E-2</v>
      </c>
      <c r="M47" s="13">
        <v>0.1333</v>
      </c>
      <c r="N47" s="12">
        <v>8</v>
      </c>
      <c r="O47" s="14">
        <v>0</v>
      </c>
      <c r="P47" s="14">
        <v>0</v>
      </c>
      <c r="Q47" s="15">
        <v>1</v>
      </c>
      <c r="R47" s="14">
        <v>0</v>
      </c>
      <c r="S47" s="14">
        <v>1</v>
      </c>
      <c r="T47" s="14">
        <f t="shared" si="0"/>
        <v>1</v>
      </c>
    </row>
    <row r="48" spans="1:20" x14ac:dyDescent="0.25">
      <c r="A48" s="8" t="s">
        <v>62</v>
      </c>
      <c r="B48" s="9">
        <v>5248</v>
      </c>
      <c r="C48" s="9" t="s">
        <v>63</v>
      </c>
      <c r="D48" s="9" t="s">
        <v>30</v>
      </c>
      <c r="E48" s="12" t="s">
        <v>30</v>
      </c>
      <c r="F48" s="10">
        <v>7.5999999999999998E-2</v>
      </c>
      <c r="G48" s="10">
        <v>6.3500000000000001E-2</v>
      </c>
      <c r="H48" s="10">
        <v>0.15290000000000001</v>
      </c>
      <c r="I48" s="10">
        <v>0.14549999999999999</v>
      </c>
      <c r="J48" s="10">
        <v>0.20319999999999999</v>
      </c>
      <c r="K48" s="10">
        <v>0.15310000000000001</v>
      </c>
      <c r="L48" s="10">
        <v>0.104</v>
      </c>
      <c r="M48" s="10">
        <v>0.1019</v>
      </c>
      <c r="N48" s="12">
        <v>8</v>
      </c>
      <c r="O48" s="14">
        <v>0</v>
      </c>
      <c r="P48" s="14">
        <v>0</v>
      </c>
      <c r="Q48" s="14">
        <v>0</v>
      </c>
      <c r="R48" s="14">
        <v>0</v>
      </c>
      <c r="S48" s="14">
        <v>0</v>
      </c>
      <c r="T48" s="14">
        <f t="shared" si="0"/>
        <v>0</v>
      </c>
    </row>
    <row r="49" spans="1:20" x14ac:dyDescent="0.25">
      <c r="A49" s="8" t="s">
        <v>64</v>
      </c>
      <c r="B49" s="9">
        <v>6296</v>
      </c>
      <c r="C49" s="9">
        <v>13.1</v>
      </c>
      <c r="D49" s="9" t="s">
        <v>15</v>
      </c>
      <c r="E49" s="9" t="s">
        <v>15</v>
      </c>
      <c r="F49" s="10">
        <v>4.8000000000000001E-2</v>
      </c>
      <c r="G49" s="10">
        <v>0.1517</v>
      </c>
      <c r="H49" s="10">
        <v>0.14560000000000001</v>
      </c>
      <c r="I49" s="10">
        <v>0.16520000000000001</v>
      </c>
      <c r="J49" s="10">
        <v>0.1396</v>
      </c>
      <c r="K49" s="10">
        <v>7.6200000000000004E-2</v>
      </c>
      <c r="L49" s="10">
        <v>6.5000000000000002E-2</v>
      </c>
      <c r="M49" s="10">
        <v>0.2087</v>
      </c>
      <c r="N49" s="12">
        <v>8</v>
      </c>
      <c r="O49" s="14">
        <v>0</v>
      </c>
      <c r="P49" s="14">
        <v>0</v>
      </c>
      <c r="Q49" s="14">
        <v>0</v>
      </c>
      <c r="R49" s="14">
        <v>0</v>
      </c>
      <c r="S49" s="14">
        <v>0</v>
      </c>
      <c r="T49" s="14">
        <f t="shared" si="0"/>
        <v>0</v>
      </c>
    </row>
    <row r="50" spans="1:20" x14ac:dyDescent="0.25">
      <c r="A50" s="8" t="s">
        <v>65</v>
      </c>
      <c r="B50" s="9">
        <v>867</v>
      </c>
      <c r="C50" s="9">
        <v>4.5999999999999996</v>
      </c>
      <c r="D50" s="9" t="s">
        <v>15</v>
      </c>
      <c r="E50" s="12" t="s">
        <v>30</v>
      </c>
      <c r="F50" s="13">
        <v>0.1641</v>
      </c>
      <c r="G50" s="13">
        <v>6.0600000000000001E-2</v>
      </c>
      <c r="H50" s="13">
        <v>8.6400000000000005E-2</v>
      </c>
      <c r="I50" s="13">
        <v>0.17269999999999999</v>
      </c>
      <c r="J50" s="13">
        <v>0.18090000000000001</v>
      </c>
      <c r="K50" s="13">
        <v>4.7800000000000002E-2</v>
      </c>
      <c r="L50" s="13">
        <v>0.18090000000000001</v>
      </c>
      <c r="M50" s="13">
        <v>0.1066</v>
      </c>
      <c r="N50" s="12">
        <v>8</v>
      </c>
      <c r="O50" s="14">
        <v>0</v>
      </c>
      <c r="P50" s="14">
        <v>0</v>
      </c>
      <c r="Q50" s="14">
        <v>1</v>
      </c>
      <c r="R50" s="14">
        <v>0</v>
      </c>
      <c r="S50" s="14">
        <v>0</v>
      </c>
      <c r="T50" s="14">
        <f t="shared" si="0"/>
        <v>0</v>
      </c>
    </row>
    <row r="51" spans="1:20" x14ac:dyDescent="0.25">
      <c r="A51" s="8" t="s">
        <v>66</v>
      </c>
      <c r="B51" s="9">
        <v>6912</v>
      </c>
      <c r="C51" s="9">
        <v>6.9</v>
      </c>
      <c r="D51" s="9" t="s">
        <v>15</v>
      </c>
      <c r="E51" s="9" t="s">
        <v>15</v>
      </c>
      <c r="F51" s="10">
        <v>0.29720000000000002</v>
      </c>
      <c r="G51" s="10">
        <v>0.2429</v>
      </c>
      <c r="H51" s="10">
        <v>0.11550000000000001</v>
      </c>
      <c r="I51" s="10">
        <v>7.85E-2</v>
      </c>
      <c r="J51" s="10">
        <v>0.1396</v>
      </c>
      <c r="K51" s="10">
        <v>0</v>
      </c>
      <c r="L51" s="10">
        <v>0</v>
      </c>
      <c r="M51" s="10">
        <v>0.12640000000000001</v>
      </c>
      <c r="N51" s="12">
        <v>6</v>
      </c>
      <c r="O51" s="14">
        <v>0</v>
      </c>
      <c r="P51" s="14">
        <v>0</v>
      </c>
      <c r="Q51" s="14">
        <v>0</v>
      </c>
      <c r="R51" s="14">
        <v>0</v>
      </c>
      <c r="S51" s="14">
        <v>0</v>
      </c>
      <c r="T51" s="14">
        <f t="shared" si="0"/>
        <v>0</v>
      </c>
    </row>
    <row r="52" spans="1:20" x14ac:dyDescent="0.25">
      <c r="A52" s="8" t="s">
        <v>67</v>
      </c>
      <c r="B52" s="9">
        <v>8052</v>
      </c>
      <c r="C52" s="9">
        <v>10.4</v>
      </c>
      <c r="D52" s="9" t="s">
        <v>15</v>
      </c>
      <c r="E52" s="12" t="s">
        <v>30</v>
      </c>
      <c r="F52" s="13">
        <v>0.12479999999999999</v>
      </c>
      <c r="G52" s="13">
        <v>8.8800000000000004E-2</v>
      </c>
      <c r="H52" s="13">
        <v>0.1138</v>
      </c>
      <c r="I52" s="13">
        <v>0.14480000000000001</v>
      </c>
      <c r="J52" s="13">
        <v>0.13370000000000001</v>
      </c>
      <c r="K52" s="13">
        <v>4.9700000000000001E-2</v>
      </c>
      <c r="L52" s="13">
        <v>0.1767</v>
      </c>
      <c r="M52" s="13">
        <v>0.1678</v>
      </c>
      <c r="N52" s="12">
        <v>8</v>
      </c>
      <c r="O52" s="14">
        <v>0</v>
      </c>
      <c r="P52" s="14">
        <v>0</v>
      </c>
      <c r="Q52" s="14">
        <v>0</v>
      </c>
      <c r="R52" s="14">
        <v>0</v>
      </c>
      <c r="S52" s="14">
        <v>0</v>
      </c>
      <c r="T52" s="14">
        <f t="shared" si="0"/>
        <v>0</v>
      </c>
    </row>
    <row r="53" spans="1:20" x14ac:dyDescent="0.25">
      <c r="A53" s="8" t="s">
        <v>68</v>
      </c>
      <c r="B53" s="9">
        <v>773</v>
      </c>
      <c r="C53" s="9">
        <v>11.4</v>
      </c>
      <c r="D53" s="9" t="s">
        <v>15</v>
      </c>
      <c r="E53" s="9" t="s">
        <v>15</v>
      </c>
      <c r="F53" s="10">
        <v>0.12920000000000001</v>
      </c>
      <c r="G53" s="10">
        <v>0.14810000000000001</v>
      </c>
      <c r="H53" s="10">
        <v>9.8199999999999996E-2</v>
      </c>
      <c r="I53" s="10">
        <v>0.13639999999999999</v>
      </c>
      <c r="J53" s="10">
        <v>6.0299999999999999E-2</v>
      </c>
      <c r="K53" s="10">
        <v>0.1225</v>
      </c>
      <c r="L53" s="10">
        <v>0.1026</v>
      </c>
      <c r="M53" s="10">
        <v>0.20269999999999999</v>
      </c>
      <c r="N53" s="12">
        <v>8</v>
      </c>
      <c r="O53" s="14">
        <v>0</v>
      </c>
      <c r="P53" s="14">
        <v>0</v>
      </c>
      <c r="Q53" s="14">
        <v>0</v>
      </c>
      <c r="R53" s="14">
        <v>0</v>
      </c>
      <c r="S53" s="14">
        <v>0</v>
      </c>
      <c r="T53" s="14">
        <f t="shared" si="0"/>
        <v>0</v>
      </c>
    </row>
    <row r="54" spans="1:20" x14ac:dyDescent="0.25">
      <c r="A54" s="8" t="s">
        <v>69</v>
      </c>
      <c r="B54" s="9">
        <v>6680</v>
      </c>
      <c r="C54" s="9">
        <v>10.6</v>
      </c>
      <c r="D54" s="9" t="s">
        <v>15</v>
      </c>
      <c r="E54" s="9" t="s">
        <v>15</v>
      </c>
      <c r="F54" s="10">
        <v>0.06</v>
      </c>
      <c r="G54" s="10">
        <v>0.03</v>
      </c>
      <c r="H54" s="10">
        <v>0.2258</v>
      </c>
      <c r="I54" s="10">
        <v>0.19869999999999999</v>
      </c>
      <c r="J54" s="10">
        <v>0.12970000000000001</v>
      </c>
      <c r="K54" s="10">
        <v>9.4899999999999998E-2</v>
      </c>
      <c r="L54" s="10">
        <v>8.4000000000000005E-2</v>
      </c>
      <c r="M54" s="10">
        <v>0.1769</v>
      </c>
      <c r="N54" s="12">
        <v>8</v>
      </c>
      <c r="O54" s="14">
        <v>0</v>
      </c>
      <c r="P54" s="14">
        <v>0</v>
      </c>
      <c r="Q54" s="14">
        <v>0</v>
      </c>
      <c r="R54" s="14">
        <v>0</v>
      </c>
      <c r="S54" s="14">
        <v>0</v>
      </c>
      <c r="T54" s="14">
        <f t="shared" si="0"/>
        <v>0</v>
      </c>
    </row>
    <row r="55" spans="1:20" x14ac:dyDescent="0.25">
      <c r="A55" s="8" t="s">
        <v>70</v>
      </c>
      <c r="B55" s="9">
        <v>8056</v>
      </c>
      <c r="C55" s="9">
        <v>4.3</v>
      </c>
      <c r="D55" s="9" t="s">
        <v>15</v>
      </c>
      <c r="E55" s="12" t="s">
        <v>30</v>
      </c>
      <c r="F55" s="13">
        <v>0.15570000000000001</v>
      </c>
      <c r="G55" s="13">
        <v>0.15579999999999999</v>
      </c>
      <c r="H55" s="13">
        <v>0.255</v>
      </c>
      <c r="I55" s="13">
        <v>0</v>
      </c>
      <c r="J55" s="13">
        <v>0.26929999999999998</v>
      </c>
      <c r="K55" s="13">
        <v>0</v>
      </c>
      <c r="L55" s="13">
        <v>5.67E-2</v>
      </c>
      <c r="M55" s="13">
        <v>0.1075</v>
      </c>
      <c r="N55" s="12">
        <v>6</v>
      </c>
      <c r="O55" s="14">
        <v>0</v>
      </c>
      <c r="P55" s="14">
        <v>0</v>
      </c>
      <c r="Q55" s="14">
        <v>0</v>
      </c>
      <c r="R55" s="14">
        <v>0</v>
      </c>
      <c r="S55" s="14">
        <v>0</v>
      </c>
      <c r="T55" s="14">
        <f t="shared" si="0"/>
        <v>0</v>
      </c>
    </row>
    <row r="56" spans="1:20" x14ac:dyDescent="0.25">
      <c r="A56" s="8" t="s">
        <v>71</v>
      </c>
      <c r="B56" s="9">
        <v>3393</v>
      </c>
      <c r="C56" s="9">
        <v>10.7</v>
      </c>
      <c r="D56" s="9" t="s">
        <v>15</v>
      </c>
      <c r="E56" s="9" t="s">
        <v>15</v>
      </c>
      <c r="F56" s="10">
        <v>0.1182</v>
      </c>
      <c r="G56" s="10">
        <v>0.13930000000000001</v>
      </c>
      <c r="H56" s="10">
        <v>0.14610000000000001</v>
      </c>
      <c r="I56" s="10">
        <v>9.0999999999999998E-2</v>
      </c>
      <c r="J56" s="10">
        <v>0.21940000000000001</v>
      </c>
      <c r="K56" s="10">
        <v>0.1003</v>
      </c>
      <c r="L56" s="10">
        <v>2.1499999999999998E-2</v>
      </c>
      <c r="M56" s="10">
        <v>0.1641</v>
      </c>
      <c r="N56" s="12">
        <v>8</v>
      </c>
      <c r="O56" s="14">
        <v>0</v>
      </c>
      <c r="P56" s="14">
        <v>0</v>
      </c>
      <c r="Q56" s="14">
        <v>0</v>
      </c>
      <c r="R56" s="14">
        <v>0</v>
      </c>
      <c r="S56" s="14">
        <v>0</v>
      </c>
      <c r="T56" s="14">
        <f t="shared" si="0"/>
        <v>0</v>
      </c>
    </row>
    <row r="57" spans="1:20" x14ac:dyDescent="0.25">
      <c r="A57" s="8" t="s">
        <v>72</v>
      </c>
      <c r="B57" s="9">
        <v>6012</v>
      </c>
      <c r="C57" s="9">
        <v>10.3</v>
      </c>
      <c r="D57" s="9" t="s">
        <v>15</v>
      </c>
      <c r="E57" s="9" t="s">
        <v>15</v>
      </c>
      <c r="F57" s="10">
        <v>0.31630000000000003</v>
      </c>
      <c r="G57" s="10">
        <v>0.27410000000000001</v>
      </c>
      <c r="H57" s="10">
        <v>8.9599999999999999E-2</v>
      </c>
      <c r="I57" s="10">
        <v>0.1084</v>
      </c>
      <c r="J57" s="10">
        <v>0.1336</v>
      </c>
      <c r="K57" s="10">
        <v>1E-4</v>
      </c>
      <c r="L57" s="10">
        <v>0</v>
      </c>
      <c r="M57" s="10">
        <v>7.8E-2</v>
      </c>
      <c r="N57" s="12">
        <v>6</v>
      </c>
      <c r="O57" s="14">
        <v>0</v>
      </c>
      <c r="P57" s="14">
        <v>0</v>
      </c>
      <c r="Q57" s="14">
        <v>0</v>
      </c>
      <c r="R57" s="14">
        <v>0</v>
      </c>
      <c r="S57" s="14">
        <v>0</v>
      </c>
      <c r="T57" s="14">
        <f t="shared" si="0"/>
        <v>0</v>
      </c>
    </row>
    <row r="58" spans="1:20" x14ac:dyDescent="0.25">
      <c r="A58" s="8" t="s">
        <v>73</v>
      </c>
      <c r="B58" s="9">
        <v>8048</v>
      </c>
      <c r="C58" s="9">
        <v>5.0999999999999996</v>
      </c>
      <c r="D58" s="9" t="s">
        <v>15</v>
      </c>
      <c r="E58" s="9" t="s">
        <v>15</v>
      </c>
      <c r="F58" s="10">
        <v>0.17749999999999999</v>
      </c>
      <c r="G58" s="10">
        <v>0.27189999999999998</v>
      </c>
      <c r="H58" s="10">
        <v>0.12839999999999999</v>
      </c>
      <c r="I58" s="10">
        <v>9.1600000000000001E-2</v>
      </c>
      <c r="J58" s="10">
        <v>7.3999999999999996E-2</v>
      </c>
      <c r="K58" s="10">
        <v>9.0200000000000002E-2</v>
      </c>
      <c r="L58" s="10">
        <v>9.3299999999999994E-2</v>
      </c>
      <c r="M58" s="10">
        <v>7.2999999999999995E-2</v>
      </c>
      <c r="N58" s="12">
        <v>8</v>
      </c>
      <c r="O58" s="14">
        <v>0</v>
      </c>
      <c r="P58" s="14">
        <v>0</v>
      </c>
      <c r="Q58" s="14">
        <v>0</v>
      </c>
      <c r="R58" s="14">
        <v>0</v>
      </c>
      <c r="S58" s="14">
        <v>1</v>
      </c>
      <c r="T58" s="14">
        <f t="shared" si="0"/>
        <v>0</v>
      </c>
    </row>
    <row r="59" spans="1:20" x14ac:dyDescent="0.25">
      <c r="A59" s="8" t="s">
        <v>74</v>
      </c>
      <c r="B59" s="9">
        <v>5306</v>
      </c>
      <c r="C59" s="9">
        <v>11.8</v>
      </c>
      <c r="D59" s="9" t="s">
        <v>15</v>
      </c>
      <c r="E59" s="9" t="s">
        <v>15</v>
      </c>
      <c r="F59" s="10">
        <v>2.41E-2</v>
      </c>
      <c r="G59" s="10">
        <v>6.5199999999999994E-2</v>
      </c>
      <c r="H59" s="10">
        <v>0.16889999999999999</v>
      </c>
      <c r="I59" s="10">
        <v>0.24349999999999999</v>
      </c>
      <c r="J59" s="10">
        <v>0.22789999999999999</v>
      </c>
      <c r="K59" s="10">
        <v>7.1999999999999995E-2</v>
      </c>
      <c r="L59" s="10">
        <v>7.9200000000000007E-2</v>
      </c>
      <c r="M59" s="10">
        <v>0.1191</v>
      </c>
      <c r="N59" s="12">
        <v>8</v>
      </c>
      <c r="O59" s="14">
        <v>0</v>
      </c>
      <c r="P59" s="14">
        <v>0</v>
      </c>
      <c r="Q59" s="14">
        <v>0</v>
      </c>
      <c r="R59" s="14">
        <v>0</v>
      </c>
      <c r="S59" s="14">
        <v>0</v>
      </c>
      <c r="T59" s="14">
        <f t="shared" si="0"/>
        <v>0</v>
      </c>
    </row>
    <row r="60" spans="1:20" x14ac:dyDescent="0.25">
      <c r="A60" s="8" t="s">
        <v>75</v>
      </c>
      <c r="B60" s="9">
        <v>5391</v>
      </c>
      <c r="C60" s="9">
        <v>7.2</v>
      </c>
      <c r="D60" s="9" t="s">
        <v>15</v>
      </c>
      <c r="E60" s="12" t="s">
        <v>30</v>
      </c>
      <c r="F60" s="13">
        <v>0.1148</v>
      </c>
      <c r="G60" s="13">
        <v>0.1457</v>
      </c>
      <c r="H60" s="13">
        <v>9.1600000000000001E-2</v>
      </c>
      <c r="I60" s="13">
        <v>0.24399999999999999</v>
      </c>
      <c r="J60" s="13">
        <v>0.12659999999999999</v>
      </c>
      <c r="K60" s="13">
        <v>5.5399999999999998E-2</v>
      </c>
      <c r="L60" s="13">
        <v>0.1893</v>
      </c>
      <c r="M60" s="13">
        <v>3.2500000000000001E-2</v>
      </c>
      <c r="N60" s="12">
        <v>8</v>
      </c>
      <c r="O60" s="14">
        <v>1</v>
      </c>
      <c r="P60" s="14">
        <v>0</v>
      </c>
      <c r="Q60" s="14">
        <v>0</v>
      </c>
      <c r="R60" s="14">
        <v>0</v>
      </c>
      <c r="S60" s="14">
        <v>0</v>
      </c>
      <c r="T60" s="14">
        <f t="shared" si="0"/>
        <v>0</v>
      </c>
    </row>
    <row r="61" spans="1:20" x14ac:dyDescent="0.25">
      <c r="A61" s="8" t="s">
        <v>76</v>
      </c>
      <c r="B61" s="9">
        <v>5119</v>
      </c>
      <c r="C61" s="9">
        <v>8.1</v>
      </c>
      <c r="D61" s="9" t="s">
        <v>15</v>
      </c>
      <c r="E61" s="9" t="s">
        <v>15</v>
      </c>
      <c r="F61" s="10">
        <v>9.6799999999999997E-2</v>
      </c>
      <c r="G61" s="10">
        <v>0.1822</v>
      </c>
      <c r="H61" s="10">
        <v>0.124</v>
      </c>
      <c r="I61" s="10">
        <v>7.4800000000000005E-2</v>
      </c>
      <c r="J61" s="10">
        <v>0.217</v>
      </c>
      <c r="K61" s="10">
        <v>0.1075</v>
      </c>
      <c r="L61" s="10">
        <v>7.8799999999999995E-2</v>
      </c>
      <c r="M61" s="10">
        <v>0.11890000000000001</v>
      </c>
      <c r="N61" s="12">
        <v>8</v>
      </c>
      <c r="O61" s="14">
        <v>0</v>
      </c>
      <c r="P61" s="14">
        <v>0</v>
      </c>
      <c r="Q61" s="14">
        <v>0</v>
      </c>
      <c r="R61" s="14">
        <v>0</v>
      </c>
      <c r="S61" s="14">
        <v>0</v>
      </c>
      <c r="T61" s="14">
        <f t="shared" si="0"/>
        <v>0</v>
      </c>
    </row>
    <row r="62" spans="1:20" x14ac:dyDescent="0.25">
      <c r="A62" s="8" t="s">
        <v>77</v>
      </c>
      <c r="B62" s="9">
        <v>1515</v>
      </c>
      <c r="C62" s="9">
        <v>6.6</v>
      </c>
      <c r="D62" s="9" t="s">
        <v>15</v>
      </c>
      <c r="E62" s="12" t="s">
        <v>30</v>
      </c>
      <c r="F62" s="13">
        <v>5.21E-2</v>
      </c>
      <c r="G62" s="13">
        <v>0.1356</v>
      </c>
      <c r="H62" s="13">
        <v>0.2427</v>
      </c>
      <c r="I62" s="13">
        <v>8.8200000000000001E-2</v>
      </c>
      <c r="J62" s="13">
        <v>0.1026</v>
      </c>
      <c r="K62" s="13">
        <v>0.13100000000000001</v>
      </c>
      <c r="L62" s="13">
        <v>9.6500000000000002E-2</v>
      </c>
      <c r="M62" s="13">
        <v>0.15129999999999999</v>
      </c>
      <c r="N62" s="12">
        <v>8</v>
      </c>
      <c r="O62" s="14">
        <v>0</v>
      </c>
      <c r="P62" s="14">
        <v>0</v>
      </c>
      <c r="Q62" s="14">
        <v>0</v>
      </c>
      <c r="R62" s="14">
        <v>0</v>
      </c>
      <c r="S62" s="14">
        <v>0</v>
      </c>
      <c r="T62" s="14">
        <f t="shared" si="0"/>
        <v>0</v>
      </c>
    </row>
    <row r="63" spans="1:20" x14ac:dyDescent="0.25">
      <c r="A63" s="8" t="s">
        <v>78</v>
      </c>
      <c r="B63" s="9">
        <v>3015</v>
      </c>
      <c r="C63" s="9">
        <v>10.3</v>
      </c>
      <c r="D63" s="9" t="s">
        <v>15</v>
      </c>
      <c r="E63" s="12" t="s">
        <v>15</v>
      </c>
      <c r="F63" s="13">
        <v>0.11890000000000001</v>
      </c>
      <c r="G63" s="13">
        <v>0.20280000000000001</v>
      </c>
      <c r="H63" s="13">
        <v>8.72E-2</v>
      </c>
      <c r="I63" s="13">
        <v>0.16220000000000001</v>
      </c>
      <c r="J63" s="13">
        <v>0.11600000000000001</v>
      </c>
      <c r="K63" s="13">
        <v>0.11360000000000001</v>
      </c>
      <c r="L63" s="13">
        <v>8.2900000000000001E-2</v>
      </c>
      <c r="M63" s="13">
        <v>0.11650000000000001</v>
      </c>
      <c r="N63" s="12">
        <v>8</v>
      </c>
      <c r="O63" s="14">
        <v>0</v>
      </c>
      <c r="P63" s="14">
        <v>0</v>
      </c>
      <c r="Q63" s="14">
        <v>0</v>
      </c>
      <c r="R63" s="14">
        <v>0</v>
      </c>
      <c r="S63" s="14">
        <v>0</v>
      </c>
      <c r="T63" s="14">
        <f t="shared" si="0"/>
        <v>0</v>
      </c>
    </row>
    <row r="64" spans="1:20" x14ac:dyDescent="0.25">
      <c r="A64" s="8" t="s">
        <v>79</v>
      </c>
      <c r="B64" s="9">
        <v>559</v>
      </c>
      <c r="C64" s="9" t="s">
        <v>80</v>
      </c>
      <c r="D64" s="9" t="s">
        <v>30</v>
      </c>
      <c r="E64" s="12" t="s">
        <v>30</v>
      </c>
      <c r="F64" s="10">
        <v>0.21190000000000001</v>
      </c>
      <c r="G64" s="10">
        <v>3.8600000000000002E-2</v>
      </c>
      <c r="H64" s="10">
        <v>0.2291</v>
      </c>
      <c r="I64" s="10">
        <v>6.4399999999999999E-2</v>
      </c>
      <c r="J64" s="10">
        <v>0.109</v>
      </c>
      <c r="K64" s="10">
        <v>0.19520000000000001</v>
      </c>
      <c r="L64" s="10">
        <v>3.4500000000000003E-2</v>
      </c>
      <c r="M64" s="10">
        <v>0.1172</v>
      </c>
      <c r="N64" s="12">
        <v>8</v>
      </c>
      <c r="O64" s="14">
        <v>0</v>
      </c>
      <c r="P64" s="14">
        <v>0</v>
      </c>
      <c r="Q64" s="14">
        <v>1</v>
      </c>
      <c r="R64" s="14">
        <v>0</v>
      </c>
      <c r="S64" s="14">
        <v>0</v>
      </c>
      <c r="T64" s="14">
        <f t="shared" si="0"/>
        <v>0</v>
      </c>
    </row>
    <row r="65" spans="1:20" s="16" customFormat="1" ht="110" customHeight="1" x14ac:dyDescent="0.25">
      <c r="A65" s="2" t="s">
        <v>87</v>
      </c>
      <c r="B65" s="2"/>
      <c r="C65" s="2"/>
      <c r="D65" s="2"/>
      <c r="E65" s="2"/>
      <c r="F65" s="2"/>
      <c r="G65" s="2"/>
      <c r="H65" s="2"/>
      <c r="I65" s="2"/>
      <c r="J65" s="2"/>
      <c r="K65" s="2"/>
      <c r="L65" s="2"/>
      <c r="M65" s="2"/>
      <c r="N65" s="2"/>
      <c r="O65" s="2"/>
      <c r="P65" s="2"/>
      <c r="Q65" s="2"/>
      <c r="R65" s="2"/>
      <c r="S65" s="2"/>
      <c r="T65" s="2"/>
    </row>
  </sheetData>
  <mergeCells count="1">
    <mergeCell ref="A65:T65"/>
  </mergeCells>
  <pageMargins left="0.7" right="0.7" top="0.75" bottom="0.75" header="0.3" footer="0.3"/>
  <pageSetup orientation="portrait" horizontalDpi="1200" verticalDpi="1200" r:id="rId1"/>
  <ignoredErrors>
    <ignoredError sqref="T3:T4 T5:T64"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UNC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Xenakis, James</dc:creator>
  <cp:lastModifiedBy>Paola Giusti</cp:lastModifiedBy>
  <dcterms:created xsi:type="dcterms:W3CDTF">2019-08-07T16:12:29Z</dcterms:created>
  <dcterms:modified xsi:type="dcterms:W3CDTF">2019-08-31T20:09:08Z</dcterms:modified>
</cp:coreProperties>
</file>