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eoffhyde/Dropbox/Google Drive DROPBOX/WORK/CONTACTS/BASKAR/AAPAPER 5 SAINI 2020/aaa FINALS/VERY FINALS/"/>
    </mc:Choice>
  </mc:AlternateContent>
  <xr:revisionPtr revIDLastSave="0" documentId="13_ncr:1_{2B607AA0-ACEA-0948-8E30-986E6F0FD5D5}" xr6:coauthVersionLast="45" xr6:coauthVersionMax="45" xr10:uidLastSave="{00000000-0000-0000-0000-000000000000}"/>
  <bookViews>
    <workbookView xWindow="7380" yWindow="4420" windowWidth="37380" windowHeight="23540" xr2:uid="{8EE7676C-7E6A-1D46-BA1C-BEFCBA394D5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0" i="1" l="1"/>
  <c r="C14" i="1" l="1"/>
  <c r="D14" i="1"/>
  <c r="E14" i="1"/>
  <c r="F14" i="1"/>
  <c r="B17" i="1" s="1"/>
  <c r="G14" i="1"/>
  <c r="C17" i="1" s="1"/>
  <c r="H14" i="1"/>
  <c r="D17" i="1" s="1"/>
  <c r="I14" i="1"/>
  <c r="E17" i="1" s="1"/>
  <c r="B14" i="1"/>
  <c r="C8" i="1"/>
  <c r="D8" i="1"/>
  <c r="E8" i="1"/>
  <c r="F8" i="1"/>
  <c r="G8" i="1"/>
  <c r="H8" i="1"/>
  <c r="I8" i="1"/>
  <c r="B8" i="1"/>
  <c r="C20" i="1" l="1"/>
</calcChain>
</file>

<file path=xl/sharedStrings.xml><?xml version="1.0" encoding="utf-8"?>
<sst xmlns="http://schemas.openxmlformats.org/spreadsheetml/2006/main" count="33" uniqueCount="14">
  <si>
    <t>Female</t>
  </si>
  <si>
    <t>Male</t>
  </si>
  <si>
    <t>Early</t>
  </si>
  <si>
    <t>Late</t>
  </si>
  <si>
    <t>Ratio</t>
  </si>
  <si>
    <t>Total CO</t>
  </si>
  <si>
    <t>Rate</t>
  </si>
  <si>
    <t>Drop in mCO:fCO (as per Toyota paper)</t>
  </si>
  <si>
    <t>Drop in mCO:fCO (as per Toyota paper, but with additional CO numbers reduced by 10%)</t>
  </si>
  <si>
    <t>More Than  2</t>
  </si>
  <si>
    <t>1 CO only</t>
  </si>
  <si>
    <t>2 only</t>
  </si>
  <si>
    <t>Total Count</t>
  </si>
  <si>
    <t>0 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</si>
</sst>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9" fontId="1" fillId="0" borderId="0" xfId="0" applyNumberFormat="1" applyFont="1" applyAlignment="1">
      <alignment horizontal="center"/>
    </xf>
    <xf numFmtId="0" fontId="0" fillId="2" borderId="0" xfId="0" applyFill="1"/>
    <xf numFmtId="0" fontId="1" fillId="2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37759-8E7D-FE4C-8BDE-2E2ED37E7044}">
  <dimension ref="A1:K20"/>
  <sheetViews>
    <sheetView tabSelected="1" zoomScale="200" zoomScaleNormal="200" workbookViewId="0">
      <selection activeCell="E13" sqref="E13"/>
    </sheetView>
  </sheetViews>
  <sheetFormatPr baseColWidth="10" defaultRowHeight="16" x14ac:dyDescent="0.2"/>
  <cols>
    <col min="1" max="1" width="17.1640625" customWidth="1"/>
    <col min="2" max="2" width="15.5" customWidth="1"/>
    <col min="3" max="3" width="18.1640625" customWidth="1"/>
    <col min="4" max="4" width="13.6640625" customWidth="1"/>
    <col min="5" max="5" width="13.33203125" customWidth="1"/>
    <col min="6" max="6" width="14.1640625" customWidth="1"/>
  </cols>
  <sheetData>
    <row r="1" spans="1:11" s="3" customFormat="1" x14ac:dyDescent="0.2">
      <c r="A1" s="2"/>
      <c r="B1" s="2" t="s">
        <v>0</v>
      </c>
      <c r="C1" s="2" t="s">
        <v>0</v>
      </c>
      <c r="D1" s="2" t="s">
        <v>0</v>
      </c>
      <c r="E1" s="2" t="s">
        <v>0</v>
      </c>
      <c r="F1" s="2" t="s">
        <v>1</v>
      </c>
      <c r="G1" s="2" t="s">
        <v>1</v>
      </c>
      <c r="H1" s="2" t="s">
        <v>1</v>
      </c>
      <c r="I1" s="2" t="s">
        <v>1</v>
      </c>
      <c r="J1" s="2"/>
      <c r="K1" s="2"/>
    </row>
    <row r="2" spans="1:11" s="3" customFormat="1" x14ac:dyDescent="0.2">
      <c r="A2" s="2"/>
      <c r="B2" s="2" t="s">
        <v>2</v>
      </c>
      <c r="C2" s="2" t="s">
        <v>2</v>
      </c>
      <c r="D2" s="2" t="s">
        <v>3</v>
      </c>
      <c r="E2" s="2" t="s">
        <v>3</v>
      </c>
      <c r="F2" s="2" t="s">
        <v>2</v>
      </c>
      <c r="G2" s="2" t="s">
        <v>2</v>
      </c>
      <c r="H2" s="2" t="s">
        <v>3</v>
      </c>
      <c r="I2" s="2" t="s">
        <v>3</v>
      </c>
      <c r="J2" s="2"/>
      <c r="K2" s="2"/>
    </row>
    <row r="3" spans="1:11" s="3" customFormat="1" x14ac:dyDescent="0.2">
      <c r="A3" s="2"/>
      <c r="B3" s="2"/>
      <c r="C3" s="4">
        <v>-0.1</v>
      </c>
      <c r="D3" s="2"/>
      <c r="E3" s="4">
        <v>-0.1</v>
      </c>
      <c r="F3" s="2"/>
      <c r="G3" s="4">
        <v>-0.1</v>
      </c>
      <c r="H3" s="2"/>
      <c r="I3" s="4">
        <v>-0.1</v>
      </c>
      <c r="J3" s="2"/>
      <c r="K3" s="2"/>
    </row>
    <row r="4" spans="1:11" x14ac:dyDescent="0.2">
      <c r="A4" s="1" t="s">
        <v>13</v>
      </c>
      <c r="B4" s="1">
        <v>331</v>
      </c>
      <c r="C4" s="1">
        <v>335</v>
      </c>
      <c r="D4" s="1">
        <v>184</v>
      </c>
      <c r="E4" s="1">
        <v>190</v>
      </c>
      <c r="F4" s="1">
        <v>129</v>
      </c>
      <c r="G4" s="1">
        <v>141</v>
      </c>
      <c r="H4" s="1">
        <v>126</v>
      </c>
      <c r="I4" s="1">
        <v>137</v>
      </c>
      <c r="J4" s="1"/>
      <c r="K4" s="1"/>
    </row>
    <row r="5" spans="1:11" x14ac:dyDescent="0.2">
      <c r="A5" s="1" t="s">
        <v>10</v>
      </c>
      <c r="B5" s="1">
        <v>316</v>
      </c>
      <c r="C5" s="1">
        <v>316</v>
      </c>
      <c r="D5" s="1">
        <v>220</v>
      </c>
      <c r="E5" s="1">
        <v>220</v>
      </c>
      <c r="F5" s="1">
        <v>211</v>
      </c>
      <c r="G5" s="1">
        <v>211</v>
      </c>
      <c r="H5" s="1">
        <v>228</v>
      </c>
      <c r="I5" s="1">
        <v>228</v>
      </c>
      <c r="J5" s="1"/>
      <c r="K5" s="1"/>
    </row>
    <row r="6" spans="1:11" x14ac:dyDescent="0.2">
      <c r="A6" s="1" t="s">
        <v>11</v>
      </c>
      <c r="B6" s="1">
        <v>36</v>
      </c>
      <c r="C6" s="1">
        <v>32</v>
      </c>
      <c r="D6" s="1">
        <v>55</v>
      </c>
      <c r="E6" s="1">
        <v>49</v>
      </c>
      <c r="F6" s="1">
        <v>99</v>
      </c>
      <c r="G6" s="1">
        <v>89</v>
      </c>
      <c r="H6" s="1">
        <v>88</v>
      </c>
      <c r="I6" s="1">
        <v>79</v>
      </c>
      <c r="J6" s="1"/>
      <c r="K6" s="1"/>
    </row>
    <row r="7" spans="1:11" x14ac:dyDescent="0.2">
      <c r="A7" s="1" t="s">
        <v>9</v>
      </c>
      <c r="B7" s="1">
        <v>2</v>
      </c>
      <c r="C7" s="1">
        <v>2</v>
      </c>
      <c r="D7" s="1">
        <v>6</v>
      </c>
      <c r="E7" s="1">
        <v>6</v>
      </c>
      <c r="F7" s="1">
        <v>21</v>
      </c>
      <c r="G7" s="1">
        <v>19</v>
      </c>
      <c r="H7" s="1">
        <v>23</v>
      </c>
      <c r="I7" s="1">
        <v>21</v>
      </c>
      <c r="J7" s="1"/>
      <c r="K7" s="1"/>
    </row>
    <row r="8" spans="1:11" x14ac:dyDescent="0.2">
      <c r="A8" s="1" t="s">
        <v>5</v>
      </c>
      <c r="B8" s="1">
        <f>SUM(B5:B7)</f>
        <v>354</v>
      </c>
      <c r="C8" s="1">
        <f t="shared" ref="C8:I8" si="0">SUM(C5:C7)</f>
        <v>350</v>
      </c>
      <c r="D8" s="1">
        <f t="shared" si="0"/>
        <v>281</v>
      </c>
      <c r="E8" s="1">
        <f t="shared" si="0"/>
        <v>275</v>
      </c>
      <c r="F8" s="1">
        <f t="shared" si="0"/>
        <v>331</v>
      </c>
      <c r="G8" s="1">
        <f t="shared" si="0"/>
        <v>319</v>
      </c>
      <c r="H8" s="1">
        <f t="shared" si="0"/>
        <v>339</v>
      </c>
      <c r="I8" s="1">
        <f t="shared" si="0"/>
        <v>328</v>
      </c>
      <c r="J8" s="1"/>
      <c r="K8" s="1"/>
    </row>
    <row r="9" spans="1:11" x14ac:dyDescent="0.2">
      <c r="A9" s="1"/>
      <c r="B9" s="1">
        <v>354</v>
      </c>
      <c r="C9" s="1">
        <v>350</v>
      </c>
      <c r="D9" s="1">
        <v>281</v>
      </c>
      <c r="E9" s="1">
        <v>275</v>
      </c>
      <c r="F9" s="1">
        <v>331</v>
      </c>
      <c r="G9" s="1">
        <v>319</v>
      </c>
      <c r="H9" s="1">
        <v>339</v>
      </c>
      <c r="I9" s="1">
        <v>328</v>
      </c>
      <c r="J9" s="1"/>
      <c r="K9" s="1"/>
    </row>
    <row r="10" spans="1:11" x14ac:dyDescent="0.2">
      <c r="A10" s="1" t="s">
        <v>12</v>
      </c>
      <c r="B10" s="1">
        <v>685</v>
      </c>
      <c r="C10" s="1">
        <v>685</v>
      </c>
      <c r="D10" s="1">
        <v>465</v>
      </c>
      <c r="E10" s="1">
        <v>465</v>
      </c>
      <c r="F10" s="1">
        <v>460</v>
      </c>
      <c r="G10" s="1">
        <v>460</v>
      </c>
      <c r="H10" s="1">
        <v>465</v>
      </c>
      <c r="I10" s="1">
        <v>465</v>
      </c>
      <c r="J10" s="1"/>
      <c r="K10" s="1"/>
    </row>
    <row r="11" spans="1:1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x14ac:dyDescent="0.2">
      <c r="A13" s="1"/>
      <c r="B13" s="1" t="s">
        <v>6</v>
      </c>
      <c r="C13" s="1" t="s">
        <v>6</v>
      </c>
      <c r="D13" s="1" t="s">
        <v>6</v>
      </c>
      <c r="E13" s="1" t="s">
        <v>6</v>
      </c>
      <c r="F13" s="1" t="s">
        <v>6</v>
      </c>
      <c r="G13" s="1" t="s">
        <v>6</v>
      </c>
      <c r="H13" s="1" t="s">
        <v>6</v>
      </c>
      <c r="I13" s="1" t="s">
        <v>6</v>
      </c>
      <c r="J13" s="1"/>
      <c r="K13" s="1"/>
    </row>
    <row r="14" spans="1:11" x14ac:dyDescent="0.2">
      <c r="A14" s="1"/>
      <c r="B14" s="1">
        <f>(B9/B10)</f>
        <v>0.5167883211678832</v>
      </c>
      <c r="C14" s="1">
        <f t="shared" ref="C14:I14" si="1">(C9/C10)</f>
        <v>0.51094890510948909</v>
      </c>
      <c r="D14" s="1">
        <f t="shared" si="1"/>
        <v>0.60430107526881716</v>
      </c>
      <c r="E14" s="1">
        <f t="shared" si="1"/>
        <v>0.59139784946236562</v>
      </c>
      <c r="F14" s="1">
        <f t="shared" si="1"/>
        <v>0.7195652173913043</v>
      </c>
      <c r="G14" s="1">
        <f t="shared" si="1"/>
        <v>0.69347826086956521</v>
      </c>
      <c r="H14" s="1">
        <f t="shared" si="1"/>
        <v>0.7290322580645161</v>
      </c>
      <c r="I14" s="1">
        <f t="shared" si="1"/>
        <v>0.70537634408602146</v>
      </c>
      <c r="J14" s="1"/>
      <c r="K14" s="1"/>
    </row>
    <row r="16" spans="1:11" x14ac:dyDescent="0.2">
      <c r="B16" t="s">
        <v>4</v>
      </c>
    </row>
    <row r="17" spans="2:5" x14ac:dyDescent="0.2">
      <c r="B17">
        <f>(F14/B14)</f>
        <v>1.3923790223532302</v>
      </c>
      <c r="C17">
        <f t="shared" ref="C17:E17" si="2">(G14/C14)</f>
        <v>1.3572360248447204</v>
      </c>
      <c r="D17">
        <f t="shared" si="2"/>
        <v>1.2064056939501779</v>
      </c>
      <c r="E17">
        <f t="shared" si="2"/>
        <v>1.1927272727272726</v>
      </c>
    </row>
    <row r="19" spans="2:5" ht="116" customHeight="1" x14ac:dyDescent="0.2">
      <c r="B19" s="6" t="s">
        <v>7</v>
      </c>
      <c r="C19" s="6" t="s">
        <v>8</v>
      </c>
    </row>
    <row r="20" spans="2:5" x14ac:dyDescent="0.2">
      <c r="B20" s="5">
        <f>(B17-D17)/B17</f>
        <v>0.13356516107858526</v>
      </c>
      <c r="C20" s="5">
        <f>(C17-E17)/C17</f>
        <v>0.12120865428418685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Geoffrey Hyde</dc:creator>
  <cp:lastModifiedBy>Geoffrey Hyde</cp:lastModifiedBy>
  <dcterms:created xsi:type="dcterms:W3CDTF">2020-04-09T22:49:16Z</dcterms:created>
  <dcterms:modified xsi:type="dcterms:W3CDTF">2020-04-11T06:40:10Z</dcterms:modified>
</cp:coreProperties>
</file>