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paper\Ca\0309\"/>
    </mc:Choice>
  </mc:AlternateContent>
  <xr:revisionPtr revIDLastSave="0" documentId="13_ncr:1_{5E4F05DE-6185-4E1B-A45A-B5A3731BDBC8}" xr6:coauthVersionLast="45" xr6:coauthVersionMax="45" xr10:uidLastSave="{00000000-0000-0000-0000-000000000000}"/>
  <bookViews>
    <workbookView xWindow="-98" yWindow="-98" windowWidth="19396" windowHeight="10395" activeTab="1" xr2:uid="{00000000-000D-0000-FFFF-FFFF00000000}"/>
  </bookViews>
  <sheets>
    <sheet name="Table S1" sheetId="1" r:id="rId1"/>
    <sheet name="TableS2" sheetId="3" r:id="rId2"/>
    <sheet name="TableS3" sheetId="4" r:id="rId3"/>
    <sheet name="Table S4" sheetId="5" r:id="rId4"/>
    <sheet name="Table S5" sheetId="6" r:id="rId5"/>
  </sheets>
  <calcPr calcId="191029"/>
  <customWorkbookViews>
    <customWorkbookView name="Shannon Sermons - Personal View" guid="{315F8335-36D3-447F-9856-C8779ACC43EA}" mergeInterval="0" personalView="1" xWindow="960" windowWidth="960" windowHeight="1040" activeSheetId="3"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4" l="1"/>
  <c r="E14" i="4"/>
  <c r="E23" i="4" s="1"/>
  <c r="E12" i="4"/>
  <c r="E21" i="4" s="1"/>
  <c r="E10" i="4"/>
  <c r="E8" i="4"/>
  <c r="E7" i="4" s="1"/>
  <c r="E6" i="4" s="1"/>
  <c r="F22" i="4"/>
  <c r="F19" i="4"/>
  <c r="F20" i="4" s="1"/>
  <c r="F17" i="4"/>
  <c r="F16" i="4" s="1"/>
  <c r="F14" i="4"/>
  <c r="F15" i="4" s="1"/>
  <c r="F12" i="4"/>
  <c r="F10" i="4"/>
  <c r="F8" i="4"/>
  <c r="F7" i="4" s="1"/>
  <c r="F6" i="4" s="1"/>
  <c r="F21" i="4" l="1"/>
  <c r="F11" i="4"/>
  <c r="E15" i="4"/>
  <c r="E24" i="4" s="1"/>
  <c r="E11" i="4"/>
  <c r="F24" i="4"/>
  <c r="F23" i="4"/>
</calcChain>
</file>

<file path=xl/sharedStrings.xml><?xml version="1.0" encoding="utf-8"?>
<sst xmlns="http://schemas.openxmlformats.org/spreadsheetml/2006/main" count="2224" uniqueCount="697">
  <si>
    <t>Line</t>
  </si>
  <si>
    <t>IBM#</t>
  </si>
  <si>
    <t>Rep</t>
  </si>
  <si>
    <t>M0001</t>
  </si>
  <si>
    <t>IBM001</t>
  </si>
  <si>
    <t>M0003</t>
  </si>
  <si>
    <t>IBM003</t>
  </si>
  <si>
    <t>M0005</t>
  </si>
  <si>
    <t>IBM005</t>
  </si>
  <si>
    <t>M0007</t>
  </si>
  <si>
    <t>IBM007</t>
  </si>
  <si>
    <t>M0008</t>
  </si>
  <si>
    <t>IBM008</t>
  </si>
  <si>
    <t>M0010</t>
  </si>
  <si>
    <t>IBM010</t>
  </si>
  <si>
    <t>M0011</t>
  </si>
  <si>
    <t>IBM011</t>
  </si>
  <si>
    <t>M0012</t>
  </si>
  <si>
    <t>IBM012</t>
  </si>
  <si>
    <t>M0013</t>
  </si>
  <si>
    <t>IBM013</t>
  </si>
  <si>
    <t>M0014</t>
  </si>
  <si>
    <t>IBM014</t>
  </si>
  <si>
    <t>M0015</t>
  </si>
  <si>
    <t>IBM015</t>
  </si>
  <si>
    <t>M0016</t>
  </si>
  <si>
    <t>IBM016</t>
  </si>
  <si>
    <t>M0017</t>
  </si>
  <si>
    <t>IBM017</t>
  </si>
  <si>
    <t>M0018</t>
  </si>
  <si>
    <t>IBM018</t>
  </si>
  <si>
    <t>M0019</t>
  </si>
  <si>
    <t>IBM019</t>
  </si>
  <si>
    <t>NA</t>
  </si>
  <si>
    <t>M0021</t>
  </si>
  <si>
    <t>IBM021</t>
  </si>
  <si>
    <t>M0022</t>
  </si>
  <si>
    <t>IBM022</t>
  </si>
  <si>
    <t>M0023</t>
  </si>
  <si>
    <t>IBM023</t>
  </si>
  <si>
    <t>M0024</t>
  </si>
  <si>
    <t>IBM024</t>
  </si>
  <si>
    <t>M0025</t>
  </si>
  <si>
    <t>IBM025</t>
  </si>
  <si>
    <t>M0026</t>
  </si>
  <si>
    <t>IBM026</t>
  </si>
  <si>
    <t>M0027</t>
  </si>
  <si>
    <t>IBM027</t>
  </si>
  <si>
    <t>M0028</t>
  </si>
  <si>
    <t>IBM028</t>
  </si>
  <si>
    <t>M0029</t>
  </si>
  <si>
    <t>IBM029</t>
  </si>
  <si>
    <t>M0030</t>
  </si>
  <si>
    <t>IBM030</t>
  </si>
  <si>
    <t>M0031</t>
  </si>
  <si>
    <t>IBM031</t>
  </si>
  <si>
    <t>M0032</t>
  </si>
  <si>
    <t>IBM032</t>
  </si>
  <si>
    <t>M0033</t>
  </si>
  <si>
    <t>IBM033</t>
  </si>
  <si>
    <t>M0034</t>
  </si>
  <si>
    <t>IBM034</t>
  </si>
  <si>
    <t>M0035</t>
  </si>
  <si>
    <t>IBM035</t>
  </si>
  <si>
    <t>M0036</t>
  </si>
  <si>
    <t>IBM036</t>
  </si>
  <si>
    <t>M0038</t>
  </si>
  <si>
    <t>IBM038</t>
  </si>
  <si>
    <t>M0039</t>
  </si>
  <si>
    <t>IBM039</t>
  </si>
  <si>
    <t>M0040</t>
  </si>
  <si>
    <t>IBM040</t>
  </si>
  <si>
    <t>M0041</t>
  </si>
  <si>
    <t>IBM041</t>
  </si>
  <si>
    <t>M0042</t>
  </si>
  <si>
    <t>IBM042</t>
  </si>
  <si>
    <t>M0043</t>
  </si>
  <si>
    <t>IBM043</t>
  </si>
  <si>
    <t>M0044</t>
  </si>
  <si>
    <t>IBM044</t>
  </si>
  <si>
    <t>M0045</t>
  </si>
  <si>
    <t>IBM045</t>
  </si>
  <si>
    <t>M0046</t>
  </si>
  <si>
    <t>IBM046</t>
  </si>
  <si>
    <t>M0047</t>
  </si>
  <si>
    <t>IBM047</t>
  </si>
  <si>
    <t>M0048</t>
  </si>
  <si>
    <t>IBM048</t>
  </si>
  <si>
    <t>M0051</t>
  </si>
  <si>
    <t>IBM051</t>
  </si>
  <si>
    <t>M0052</t>
  </si>
  <si>
    <t>IBM052</t>
  </si>
  <si>
    <t>M0054</t>
  </si>
  <si>
    <t>IBM054</t>
  </si>
  <si>
    <t>M0055</t>
  </si>
  <si>
    <t>IBM055</t>
  </si>
  <si>
    <t>M0056</t>
  </si>
  <si>
    <t>IBM056</t>
  </si>
  <si>
    <t>M0057</t>
  </si>
  <si>
    <t>IBM057</t>
  </si>
  <si>
    <t>M0058</t>
  </si>
  <si>
    <t>IBM058</t>
  </si>
  <si>
    <t>M0059</t>
  </si>
  <si>
    <t>IBM059</t>
  </si>
  <si>
    <t>M0060</t>
  </si>
  <si>
    <t>IBM060</t>
  </si>
  <si>
    <t>M0061</t>
  </si>
  <si>
    <t>IBM061</t>
  </si>
  <si>
    <t>M0062</t>
  </si>
  <si>
    <t>IBM062</t>
  </si>
  <si>
    <t>M0063</t>
  </si>
  <si>
    <t>IBM063</t>
  </si>
  <si>
    <t>M0066</t>
  </si>
  <si>
    <t>IBM066</t>
  </si>
  <si>
    <t>M0067</t>
  </si>
  <si>
    <t>IBM067</t>
  </si>
  <si>
    <t>M0068</t>
  </si>
  <si>
    <t>IBM068</t>
  </si>
  <si>
    <t>M0071</t>
  </si>
  <si>
    <t>IBM071</t>
  </si>
  <si>
    <t>M0074</t>
  </si>
  <si>
    <t>IBM074</t>
  </si>
  <si>
    <t>M0075</t>
  </si>
  <si>
    <t>IBM075</t>
  </si>
  <si>
    <t>M0076</t>
  </si>
  <si>
    <t>IBM076</t>
  </si>
  <si>
    <t>M0077</t>
  </si>
  <si>
    <t>IBM077</t>
  </si>
  <si>
    <t>M0079</t>
  </si>
  <si>
    <t>IBM079</t>
  </si>
  <si>
    <t>M0080</t>
  </si>
  <si>
    <t>IBM080</t>
  </si>
  <si>
    <t>M0081</t>
  </si>
  <si>
    <t>IBM081</t>
  </si>
  <si>
    <t>M0082</t>
  </si>
  <si>
    <t>IBM082</t>
  </si>
  <si>
    <t>M0083</t>
  </si>
  <si>
    <t>IBM083</t>
  </si>
  <si>
    <t>M0085</t>
  </si>
  <si>
    <t>IBM085</t>
  </si>
  <si>
    <t>M0086</t>
  </si>
  <si>
    <t>IBM086</t>
  </si>
  <si>
    <t>M0087</t>
  </si>
  <si>
    <t>IBM087</t>
  </si>
  <si>
    <t>M0088</t>
  </si>
  <si>
    <t>IBM088</t>
  </si>
  <si>
    <t>M0090</t>
  </si>
  <si>
    <t>IBM090</t>
  </si>
  <si>
    <t>M0091</t>
  </si>
  <si>
    <t>IBM091</t>
  </si>
  <si>
    <t>M0092</t>
  </si>
  <si>
    <t>IBM092</t>
  </si>
  <si>
    <t>M0093</t>
  </si>
  <si>
    <t>IBM093</t>
  </si>
  <si>
    <t>M0096</t>
  </si>
  <si>
    <t>IBM096</t>
  </si>
  <si>
    <t>M0097</t>
  </si>
  <si>
    <t>IBM097</t>
  </si>
  <si>
    <t>M0098</t>
  </si>
  <si>
    <t>IBM098</t>
  </si>
  <si>
    <t>M0099</t>
  </si>
  <si>
    <t>IBM099</t>
  </si>
  <si>
    <t>M0101</t>
  </si>
  <si>
    <t>IBM101</t>
  </si>
  <si>
    <t>M0105</t>
  </si>
  <si>
    <t>IBM105</t>
  </si>
  <si>
    <t>M0106</t>
  </si>
  <si>
    <t>IBM106</t>
  </si>
  <si>
    <t>M0109</t>
  </si>
  <si>
    <t>IBM109</t>
  </si>
  <si>
    <t>M0110</t>
  </si>
  <si>
    <t>IBM110</t>
  </si>
  <si>
    <t>M0111</t>
  </si>
  <si>
    <t>IBM111</t>
  </si>
  <si>
    <t>M0113</t>
  </si>
  <si>
    <t>IBM113</t>
  </si>
  <si>
    <t>M0114</t>
  </si>
  <si>
    <t>IBM114</t>
  </si>
  <si>
    <t>M0116</t>
  </si>
  <si>
    <t>IBM116</t>
  </si>
  <si>
    <t>M0118</t>
  </si>
  <si>
    <t>IBM118</t>
  </si>
  <si>
    <t>M0119</t>
  </si>
  <si>
    <t>IBM119</t>
  </si>
  <si>
    <t>M0120</t>
  </si>
  <si>
    <t>IBM120</t>
  </si>
  <si>
    <t>M0121</t>
  </si>
  <si>
    <t>IBM121</t>
  </si>
  <si>
    <t>M0123</t>
  </si>
  <si>
    <t>IBM123</t>
  </si>
  <si>
    <t>M0124</t>
  </si>
  <si>
    <t>IBM124</t>
  </si>
  <si>
    <t>M0125</t>
  </si>
  <si>
    <t>IBM125</t>
  </si>
  <si>
    <t>M0126</t>
  </si>
  <si>
    <t>IBM126</t>
  </si>
  <si>
    <t>M0127</t>
  </si>
  <si>
    <t>IBM127</t>
  </si>
  <si>
    <t>M0128</t>
  </si>
  <si>
    <t>IBM128</t>
  </si>
  <si>
    <t>M0129</t>
  </si>
  <si>
    <t>IBM129</t>
  </si>
  <si>
    <t>M0130</t>
  </si>
  <si>
    <t>IBM130</t>
  </si>
  <si>
    <t>M0131</t>
  </si>
  <si>
    <t>IBM131</t>
  </si>
  <si>
    <t>M0132</t>
  </si>
  <si>
    <t>IBM132</t>
  </si>
  <si>
    <t>M0133</t>
  </si>
  <si>
    <t>IBM133</t>
  </si>
  <si>
    <t>M0134</t>
  </si>
  <si>
    <t>IBM134</t>
  </si>
  <si>
    <t>M0136</t>
  </si>
  <si>
    <t>IBM136</t>
  </si>
  <si>
    <t>M0138</t>
  </si>
  <si>
    <t>IBM138</t>
  </si>
  <si>
    <t>M0141</t>
  </si>
  <si>
    <t>IBM141</t>
  </si>
  <si>
    <t>M0142</t>
  </si>
  <si>
    <t>IBM142</t>
  </si>
  <si>
    <t>M0143</t>
  </si>
  <si>
    <t>IBM143</t>
  </si>
  <si>
    <t>M0145</t>
  </si>
  <si>
    <t>IBM145</t>
  </si>
  <si>
    <t>M0146</t>
  </si>
  <si>
    <t>IBM146</t>
  </si>
  <si>
    <t>M0150</t>
  </si>
  <si>
    <t>IBM150</t>
  </si>
  <si>
    <t>M0151</t>
  </si>
  <si>
    <t>IBM151</t>
  </si>
  <si>
    <t>M0152</t>
  </si>
  <si>
    <t>IBM152</t>
  </si>
  <si>
    <t>M0153</t>
  </si>
  <si>
    <t>IBM153</t>
  </si>
  <si>
    <t>M0154</t>
  </si>
  <si>
    <t>IBM154</t>
  </si>
  <si>
    <t>M0156</t>
  </si>
  <si>
    <t>IBM156</t>
  </si>
  <si>
    <t>M0157</t>
  </si>
  <si>
    <t>IBM157</t>
  </si>
  <si>
    <t>M0159</t>
  </si>
  <si>
    <t>IBM159</t>
  </si>
  <si>
    <t>M0160</t>
  </si>
  <si>
    <t>IBM160</t>
  </si>
  <si>
    <t>M0161</t>
  </si>
  <si>
    <t>IBM161</t>
  </si>
  <si>
    <t>M0162</t>
  </si>
  <si>
    <t>IBM162</t>
  </si>
  <si>
    <t>M0163</t>
  </si>
  <si>
    <t>IBM163</t>
  </si>
  <si>
    <t>M0164</t>
  </si>
  <si>
    <t>IBM164</t>
  </si>
  <si>
    <t>M0165</t>
  </si>
  <si>
    <t>IBM165</t>
  </si>
  <si>
    <t>M0167</t>
  </si>
  <si>
    <t>IBM167</t>
  </si>
  <si>
    <t>M0168</t>
  </si>
  <si>
    <t>IBM168</t>
  </si>
  <si>
    <t>M0170</t>
  </si>
  <si>
    <t>IBM170</t>
  </si>
  <si>
    <t>M0171</t>
  </si>
  <si>
    <t>IBM171</t>
  </si>
  <si>
    <t>M0172</t>
  </si>
  <si>
    <t>IBM172</t>
  </si>
  <si>
    <t>M0176</t>
  </si>
  <si>
    <t>IBM176</t>
  </si>
  <si>
    <t>M0177</t>
  </si>
  <si>
    <t>IBM177</t>
  </si>
  <si>
    <t>M0178</t>
  </si>
  <si>
    <t>IBM178</t>
  </si>
  <si>
    <t>M0180</t>
  </si>
  <si>
    <t>IBM180</t>
  </si>
  <si>
    <t>M0181</t>
  </si>
  <si>
    <t>IBM181</t>
  </si>
  <si>
    <t>M0182</t>
  </si>
  <si>
    <t>IBM182</t>
  </si>
  <si>
    <t>M0183</t>
  </si>
  <si>
    <t>IBM183</t>
  </si>
  <si>
    <t>M0184</t>
  </si>
  <si>
    <t>IBM184</t>
  </si>
  <si>
    <t>M0185</t>
  </si>
  <si>
    <t>IBM185</t>
  </si>
  <si>
    <t>M0186</t>
  </si>
  <si>
    <t>IBM186</t>
  </si>
  <si>
    <t>M0187</t>
  </si>
  <si>
    <t>IBM187</t>
  </si>
  <si>
    <t>M0188</t>
  </si>
  <si>
    <t>IBM188</t>
  </si>
  <si>
    <t>M0189</t>
  </si>
  <si>
    <t>IBM189</t>
  </si>
  <si>
    <t>M0190</t>
  </si>
  <si>
    <t>IBM190</t>
  </si>
  <si>
    <t>M0191</t>
  </si>
  <si>
    <t>IBM191</t>
  </si>
  <si>
    <t>M0192</t>
  </si>
  <si>
    <t>IBM192</t>
  </si>
  <si>
    <t>M0194</t>
  </si>
  <si>
    <t>IBM194</t>
  </si>
  <si>
    <t>M0195</t>
  </si>
  <si>
    <t>IBM195</t>
  </si>
  <si>
    <t>M0196</t>
  </si>
  <si>
    <t>IBM196</t>
  </si>
  <si>
    <t>M0197</t>
  </si>
  <si>
    <t>IBM197</t>
  </si>
  <si>
    <t>M0198</t>
  </si>
  <si>
    <t>IBM198</t>
  </si>
  <si>
    <t>M0199</t>
  </si>
  <si>
    <t>IBM199</t>
  </si>
  <si>
    <t>M0200</t>
  </si>
  <si>
    <t>IBM200</t>
  </si>
  <si>
    <t>M0201</t>
  </si>
  <si>
    <t>IBM201</t>
  </si>
  <si>
    <t>M0204</t>
  </si>
  <si>
    <t>IBM204</t>
  </si>
  <si>
    <t>M0205</t>
  </si>
  <si>
    <t>IBM205</t>
  </si>
  <si>
    <t>M0206</t>
  </si>
  <si>
    <t>IBM206</t>
  </si>
  <si>
    <t>M0208</t>
  </si>
  <si>
    <t>IBM208</t>
  </si>
  <si>
    <t>M0209</t>
  </si>
  <si>
    <t>IBM209</t>
  </si>
  <si>
    <t>M0210</t>
  </si>
  <si>
    <t>IBM210</t>
  </si>
  <si>
    <t>M0213</t>
  </si>
  <si>
    <t>IBM213</t>
  </si>
  <si>
    <t>M0214</t>
  </si>
  <si>
    <t>IBM214</t>
  </si>
  <si>
    <t>M0215</t>
  </si>
  <si>
    <t>IBM215</t>
  </si>
  <si>
    <t>M0216</t>
  </si>
  <si>
    <t>IBM216</t>
  </si>
  <si>
    <t>M0218</t>
  </si>
  <si>
    <t>IBM218</t>
  </si>
  <si>
    <t>M0219</t>
  </si>
  <si>
    <t>IBM219</t>
  </si>
  <si>
    <t>M0220</t>
  </si>
  <si>
    <t>IBM220</t>
  </si>
  <si>
    <t>M0222</t>
  </si>
  <si>
    <t>IBM222</t>
  </si>
  <si>
    <t>M0223</t>
  </si>
  <si>
    <t>IBM223</t>
  </si>
  <si>
    <t>M0225</t>
  </si>
  <si>
    <t>IBM225</t>
  </si>
  <si>
    <t>M0228</t>
  </si>
  <si>
    <t>IBM228</t>
  </si>
  <si>
    <t>M0229</t>
  </si>
  <si>
    <t>IBM229</t>
  </si>
  <si>
    <t>M0230</t>
  </si>
  <si>
    <t>IBM230</t>
  </si>
  <si>
    <t>M0232</t>
  </si>
  <si>
    <t>IBM232</t>
  </si>
  <si>
    <t>M0233</t>
  </si>
  <si>
    <t>IBM233</t>
  </si>
  <si>
    <t>M0237</t>
  </si>
  <si>
    <t>IBM237</t>
  </si>
  <si>
    <t>M0238</t>
  </si>
  <si>
    <t>IBM238</t>
  </si>
  <si>
    <t>M0240</t>
  </si>
  <si>
    <t>IBM240</t>
  </si>
  <si>
    <t>M0241</t>
  </si>
  <si>
    <t>IBM241</t>
  </si>
  <si>
    <t>M0244</t>
  </si>
  <si>
    <t>IBM244</t>
  </si>
  <si>
    <t>M0246</t>
  </si>
  <si>
    <t>IBM246</t>
  </si>
  <si>
    <t>M0248</t>
  </si>
  <si>
    <t>IBM248</t>
  </si>
  <si>
    <t>M0250</t>
  </si>
  <si>
    <t>IBM250</t>
  </si>
  <si>
    <t>M0253</t>
  </si>
  <si>
    <t>IBM253</t>
  </si>
  <si>
    <t>M0255</t>
  </si>
  <si>
    <t>IBM255</t>
  </si>
  <si>
    <t>M0256</t>
  </si>
  <si>
    <t>IBM256</t>
  </si>
  <si>
    <t>M0258</t>
  </si>
  <si>
    <t>IBM258</t>
  </si>
  <si>
    <t>M0262</t>
  </si>
  <si>
    <t>IBM262</t>
  </si>
  <si>
    <t>M0263</t>
  </si>
  <si>
    <t>IBM263</t>
  </si>
  <si>
    <t>M0265</t>
  </si>
  <si>
    <t>IBM265</t>
  </si>
  <si>
    <t>M0266</t>
  </si>
  <si>
    <t>IBM266</t>
  </si>
  <si>
    <t>M0267</t>
  </si>
  <si>
    <t>IBM267</t>
  </si>
  <si>
    <t>M0268</t>
  </si>
  <si>
    <t>IBM268</t>
  </si>
  <si>
    <t>M0269</t>
  </si>
  <si>
    <t>IBM269</t>
  </si>
  <si>
    <t>M0270</t>
  </si>
  <si>
    <t>IBM270</t>
  </si>
  <si>
    <t>M0271</t>
  </si>
  <si>
    <t>IBM271</t>
  </si>
  <si>
    <t>M0272</t>
  </si>
  <si>
    <t>IBM272</t>
  </si>
  <si>
    <t>M0274</t>
  </si>
  <si>
    <t>IBM274</t>
  </si>
  <si>
    <t>M0276</t>
  </si>
  <si>
    <t>IBM276</t>
  </si>
  <si>
    <t>M0277</t>
  </si>
  <si>
    <t>IBM277</t>
  </si>
  <si>
    <t>M0278</t>
  </si>
  <si>
    <t>IBM278</t>
  </si>
  <si>
    <t>M0279</t>
  </si>
  <si>
    <t>IBM279</t>
  </si>
  <si>
    <t>M0280</t>
  </si>
  <si>
    <t>IBM280</t>
  </si>
  <si>
    <t>M0281</t>
  </si>
  <si>
    <t>IBM281</t>
  </si>
  <si>
    <t>M0282</t>
  </si>
  <si>
    <t>IBM282</t>
  </si>
  <si>
    <t>M0283</t>
  </si>
  <si>
    <t>IBM283</t>
  </si>
  <si>
    <t>M0284</t>
  </si>
  <si>
    <t>IBM284</t>
  </si>
  <si>
    <t>M0285</t>
  </si>
  <si>
    <t>IBM285</t>
  </si>
  <si>
    <t>M0286</t>
  </si>
  <si>
    <t>IBM286</t>
  </si>
  <si>
    <t>M0287</t>
  </si>
  <si>
    <t>IBM287</t>
  </si>
  <si>
    <t>M0288</t>
  </si>
  <si>
    <t>IBM288</t>
  </si>
  <si>
    <t>M0289</t>
  </si>
  <si>
    <t>IBM289</t>
  </si>
  <si>
    <t>M0292</t>
  </si>
  <si>
    <t>IBM292</t>
  </si>
  <si>
    <t>M0295</t>
  </si>
  <si>
    <t>IBM295</t>
  </si>
  <si>
    <t>M0297</t>
  </si>
  <si>
    <t>IBM297</t>
  </si>
  <si>
    <t>M0298</t>
  </si>
  <si>
    <t>IBM298</t>
  </si>
  <si>
    <t>M0300</t>
  </si>
  <si>
    <t>IBM300</t>
  </si>
  <si>
    <t>M0303</t>
  </si>
  <si>
    <t>IBM303</t>
  </si>
  <si>
    <t>M0304</t>
  </si>
  <si>
    <t>IBM304</t>
  </si>
  <si>
    <t>M0305</t>
  </si>
  <si>
    <t>IBM305</t>
  </si>
  <si>
    <t>M0307</t>
  </si>
  <si>
    <t>IBM307</t>
  </si>
  <si>
    <t>M0308</t>
  </si>
  <si>
    <t>IBM308</t>
  </si>
  <si>
    <t>M0309</t>
  </si>
  <si>
    <t>IBM309</t>
  </si>
  <si>
    <t>M0310</t>
  </si>
  <si>
    <t>IBM310</t>
  </si>
  <si>
    <t>M0311</t>
  </si>
  <si>
    <t>IBM311</t>
  </si>
  <si>
    <t>M0313</t>
  </si>
  <si>
    <t>IBM313</t>
  </si>
  <si>
    <t>M0314</t>
  </si>
  <si>
    <t>IBM314</t>
  </si>
  <si>
    <t>M0315</t>
  </si>
  <si>
    <t>IBM315</t>
  </si>
  <si>
    <t>M0317</t>
  </si>
  <si>
    <t>IBM317</t>
  </si>
  <si>
    <t>M0318</t>
  </si>
  <si>
    <t>IBM318</t>
  </si>
  <si>
    <t>M0321</t>
  </si>
  <si>
    <t>IBM321</t>
  </si>
  <si>
    <t>M0322</t>
  </si>
  <si>
    <t>IBM322</t>
  </si>
  <si>
    <t>M0323</t>
  </si>
  <si>
    <t>IBM323</t>
  </si>
  <si>
    <t>M0325</t>
  </si>
  <si>
    <t>IBM325</t>
  </si>
  <si>
    <t>M0326</t>
  </si>
  <si>
    <t>IBM326</t>
  </si>
  <si>
    <t>M0327</t>
  </si>
  <si>
    <t>IBM327</t>
  </si>
  <si>
    <t>M0328</t>
  </si>
  <si>
    <t>IBM328</t>
  </si>
  <si>
    <t>M0331</t>
  </si>
  <si>
    <t>IBM331</t>
  </si>
  <si>
    <t>M0332</t>
  </si>
  <si>
    <t>IBM332</t>
  </si>
  <si>
    <t>M0334</t>
  </si>
  <si>
    <t>IBM334</t>
  </si>
  <si>
    <t>M0335</t>
  </si>
  <si>
    <t>IBM335</t>
  </si>
  <si>
    <t>M0337</t>
  </si>
  <si>
    <t>IBM337</t>
  </si>
  <si>
    <t>M0338</t>
  </si>
  <si>
    <t>IBM338</t>
  </si>
  <si>
    <t>M0340</t>
  </si>
  <si>
    <t>IBM340</t>
  </si>
  <si>
    <t>M0341</t>
  </si>
  <si>
    <t>IBM341</t>
  </si>
  <si>
    <t>M0342</t>
  </si>
  <si>
    <t>IBM342</t>
  </si>
  <si>
    <t>M0344</t>
  </si>
  <si>
    <t>IBM344</t>
  </si>
  <si>
    <t>M0345</t>
  </si>
  <si>
    <t>IBM345</t>
  </si>
  <si>
    <t>M0346</t>
  </si>
  <si>
    <t>IBM346</t>
  </si>
  <si>
    <t>M0347</t>
  </si>
  <si>
    <t>IBM347</t>
  </si>
  <si>
    <t>M0349</t>
  </si>
  <si>
    <t>IBM349</t>
  </si>
  <si>
    <t>M0351</t>
  </si>
  <si>
    <t>IBM351</t>
  </si>
  <si>
    <t>M0352</t>
  </si>
  <si>
    <t>IBM352</t>
  </si>
  <si>
    <t>M0353</t>
  </si>
  <si>
    <t>IBM353</t>
  </si>
  <si>
    <t>M0354</t>
  </si>
  <si>
    <t>IBM354</t>
  </si>
  <si>
    <t>M0355</t>
  </si>
  <si>
    <t>IBM355</t>
  </si>
  <si>
    <t>M0356</t>
  </si>
  <si>
    <t>IBM356</t>
  </si>
  <si>
    <t>M0357</t>
  </si>
  <si>
    <t>IBM357</t>
  </si>
  <si>
    <t>M0358</t>
  </si>
  <si>
    <t>IBM358</t>
  </si>
  <si>
    <t>M0360</t>
  </si>
  <si>
    <t>IBM360</t>
  </si>
  <si>
    <t>M0361</t>
  </si>
  <si>
    <t>IBM361</t>
  </si>
  <si>
    <t>M0362</t>
  </si>
  <si>
    <t>IBM362</t>
  </si>
  <si>
    <t>M0364</t>
  </si>
  <si>
    <t>IBM364</t>
  </si>
  <si>
    <t>M0365</t>
  </si>
  <si>
    <t>IBM365</t>
  </si>
  <si>
    <t>M0367</t>
  </si>
  <si>
    <t>IBM367</t>
  </si>
  <si>
    <t>M0368</t>
  </si>
  <si>
    <t>IBM368</t>
  </si>
  <si>
    <t>M0369</t>
  </si>
  <si>
    <t>IBM369</t>
  </si>
  <si>
    <t>M0372</t>
  </si>
  <si>
    <t>IBM372</t>
  </si>
  <si>
    <t>M0376</t>
  </si>
  <si>
    <t>IBM376</t>
  </si>
  <si>
    <t>M0378</t>
  </si>
  <si>
    <t>IBM378</t>
  </si>
  <si>
    <t>M0379</t>
  </si>
  <si>
    <t>IBM379</t>
  </si>
  <si>
    <t>M0380</t>
  </si>
  <si>
    <t>IBM380</t>
  </si>
  <si>
    <t>M0381</t>
  </si>
  <si>
    <t>IBM381</t>
  </si>
  <si>
    <t>M0382</t>
  </si>
  <si>
    <t>IBM382</t>
  </si>
  <si>
    <t>M0383</t>
  </si>
  <si>
    <t>IBM383</t>
  </si>
  <si>
    <t>M0384</t>
  </si>
  <si>
    <t>IBM384</t>
  </si>
  <si>
    <t>LSMEAN</t>
  </si>
  <si>
    <t>B73</t>
  </si>
  <si>
    <t>notes</t>
  </si>
  <si>
    <t>Rep I</t>
    <phoneticPr fontId="0" type="noConversion"/>
  </si>
  <si>
    <t>Rep II</t>
    <phoneticPr fontId="0" type="noConversion"/>
  </si>
  <si>
    <t>3d</t>
    <phoneticPr fontId="0" type="noConversion"/>
  </si>
  <si>
    <t>6d</t>
  </si>
  <si>
    <t>3d</t>
  </si>
  <si>
    <t>#1</t>
  </si>
  <si>
    <t>just water control</t>
  </si>
  <si>
    <t>0/5</t>
  </si>
  <si>
    <t>#2</t>
  </si>
  <si>
    <t>8g</t>
  </si>
  <si>
    <t>#3</t>
  </si>
  <si>
    <t>4g</t>
  </si>
  <si>
    <t>#4</t>
  </si>
  <si>
    <t>2g</t>
  </si>
  <si>
    <t>#5</t>
  </si>
  <si>
    <t>1g</t>
  </si>
  <si>
    <t>#6</t>
  </si>
  <si>
    <t>0.5g</t>
  </si>
  <si>
    <t>#7</t>
  </si>
  <si>
    <t>#8</t>
  </si>
  <si>
    <t>#9</t>
  </si>
  <si>
    <t>#10</t>
  </si>
  <si>
    <t>#11</t>
  </si>
  <si>
    <t>#12</t>
  </si>
  <si>
    <t>0/5</t>
    <phoneticPr fontId="0" type="noConversion"/>
  </si>
  <si>
    <t>#13</t>
  </si>
  <si>
    <t>#14</t>
  </si>
  <si>
    <t>#15</t>
  </si>
  <si>
    <t>#16</t>
  </si>
  <si>
    <t>#17</t>
  </si>
  <si>
    <t>#18</t>
  </si>
  <si>
    <t>#19</t>
  </si>
  <si>
    <t>#20</t>
  </si>
  <si>
    <t>Mo17</t>
  </si>
  <si>
    <t>Gene ID</t>
    <phoneticPr fontId="0" type="noConversion"/>
  </si>
  <si>
    <t>Gene type</t>
  </si>
  <si>
    <t>Pos(V4)</t>
    <phoneticPr fontId="0" type="noConversion"/>
  </si>
  <si>
    <t>Function annotation</t>
  </si>
  <si>
    <t>protein_coding</t>
  </si>
  <si>
    <t>Condition</t>
    <phoneticPr fontId="0" type="noConversion"/>
  </si>
  <si>
    <t>Mean</t>
  </si>
  <si>
    <t>Sig</t>
    <phoneticPr fontId="0" type="noConversion"/>
  </si>
  <si>
    <t>As</t>
    <phoneticPr fontId="0" type="noConversion"/>
  </si>
  <si>
    <t>&lt;0.00001</t>
    <phoneticPr fontId="0" type="noConversion"/>
  </si>
  <si>
    <t>B</t>
    <phoneticPr fontId="0" type="noConversion"/>
  </si>
  <si>
    <t>Ca</t>
    <phoneticPr fontId="0" type="noConversion"/>
  </si>
  <si>
    <t>Cd</t>
    <phoneticPr fontId="0" type="noConversion"/>
  </si>
  <si>
    <t>Co</t>
    <phoneticPr fontId="0" type="noConversion"/>
  </si>
  <si>
    <t>Cu</t>
    <phoneticPr fontId="0" type="noConversion"/>
  </si>
  <si>
    <t>Fe</t>
    <phoneticPr fontId="0" type="noConversion"/>
  </si>
  <si>
    <t>K</t>
    <phoneticPr fontId="0" type="noConversion"/>
  </si>
  <si>
    <t>Li</t>
    <phoneticPr fontId="0" type="noConversion"/>
  </si>
  <si>
    <t>Mg</t>
    <phoneticPr fontId="0" type="noConversion"/>
  </si>
  <si>
    <t>Mn</t>
    <phoneticPr fontId="0" type="noConversion"/>
  </si>
  <si>
    <t>Mo</t>
    <phoneticPr fontId="0" type="noConversion"/>
  </si>
  <si>
    <t>Na</t>
    <phoneticPr fontId="0" type="noConversion"/>
  </si>
  <si>
    <t>Ni</t>
    <phoneticPr fontId="0" type="noConversion"/>
  </si>
  <si>
    <t>P</t>
    <phoneticPr fontId="0" type="noConversion"/>
  </si>
  <si>
    <t>Rb</t>
    <phoneticPr fontId="0" type="noConversion"/>
  </si>
  <si>
    <t>S</t>
    <phoneticPr fontId="0" type="noConversion"/>
  </si>
  <si>
    <t>Se</t>
    <phoneticPr fontId="0" type="noConversion"/>
  </si>
  <si>
    <t>Sr</t>
    <phoneticPr fontId="0" type="noConversion"/>
  </si>
  <si>
    <t>Zn</t>
    <phoneticPr fontId="0" type="noConversion"/>
  </si>
  <si>
    <t>Condition</t>
  </si>
  <si>
    <t>Rep1.1</t>
  </si>
  <si>
    <t>Rep1.2</t>
  </si>
  <si>
    <t>Rep1.3</t>
  </si>
  <si>
    <t>Rep1.4</t>
  </si>
  <si>
    <t>Rep1.5</t>
  </si>
  <si>
    <t>Rep1.6</t>
  </si>
  <si>
    <t>Rep1.7</t>
  </si>
  <si>
    <t>Rep2.1</t>
  </si>
  <si>
    <t>Rep2.2</t>
  </si>
  <si>
    <t>Rep2.3</t>
  </si>
  <si>
    <t>Rep2.4</t>
  </si>
  <si>
    <t>WA1</t>
  </si>
  <si>
    <t>WA2</t>
  </si>
  <si>
    <t>Population</t>
  </si>
  <si>
    <t>IBM</t>
  </si>
  <si>
    <t>Parent of IBM population</t>
  </si>
  <si>
    <r>
      <t>NH</t>
    </r>
    <r>
      <rPr>
        <b/>
        <vertAlign val="subscript"/>
        <sz val="10"/>
        <color theme="1"/>
        <rFont val="Times New Roman"/>
        <family val="1"/>
      </rPr>
      <t>4</t>
    </r>
    <r>
      <rPr>
        <b/>
        <sz val="10"/>
        <color theme="1"/>
        <rFont val="Times New Roman"/>
        <family val="1"/>
      </rPr>
      <t>NO</t>
    </r>
    <r>
      <rPr>
        <b/>
        <vertAlign val="subscript"/>
        <sz val="10"/>
        <color theme="1"/>
        <rFont val="Times New Roman"/>
        <family val="1"/>
      </rPr>
      <t>3</t>
    </r>
    <r>
      <rPr>
        <b/>
        <sz val="10"/>
        <color theme="1"/>
        <rFont val="Times New Roman"/>
        <family val="1"/>
      </rPr>
      <t xml:space="preserve">  (g/L)</t>
    </r>
  </si>
  <si>
    <r>
      <t>Ca(NO</t>
    </r>
    <r>
      <rPr>
        <b/>
        <vertAlign val="subscript"/>
        <sz val="10"/>
        <color theme="1"/>
        <rFont val="Times New Roman"/>
        <family val="1"/>
      </rPr>
      <t>3</t>
    </r>
    <r>
      <rPr>
        <b/>
        <sz val="10"/>
        <color theme="1"/>
        <rFont val="Times New Roman"/>
        <family val="1"/>
      </rPr>
      <t>)</t>
    </r>
    <r>
      <rPr>
        <b/>
        <vertAlign val="subscript"/>
        <sz val="10"/>
        <color theme="1"/>
        <rFont val="Times New Roman"/>
        <family val="1"/>
      </rPr>
      <t>2</t>
    </r>
    <r>
      <rPr>
        <b/>
        <sz val="10"/>
        <color theme="1"/>
        <rFont val="Times New Roman"/>
        <family val="1"/>
      </rPr>
      <t xml:space="preserve">  (g/L)</t>
    </r>
  </si>
  <si>
    <r>
      <t>equivalent NO</t>
    </r>
    <r>
      <rPr>
        <vertAlign val="subscript"/>
        <sz val="11"/>
        <color theme="1"/>
        <rFont val="Times New Roman"/>
        <family val="1"/>
      </rPr>
      <t>3</t>
    </r>
    <r>
      <rPr>
        <sz val="11"/>
        <color theme="1"/>
        <rFont val="Times New Roman"/>
        <family val="1"/>
      </rPr>
      <t xml:space="preserve"> to 4g/L NH</t>
    </r>
    <r>
      <rPr>
        <vertAlign val="subscript"/>
        <sz val="11"/>
        <color theme="1"/>
        <rFont val="Times New Roman"/>
        <family val="1"/>
      </rPr>
      <t>4</t>
    </r>
    <r>
      <rPr>
        <sz val="11"/>
        <color theme="1"/>
        <rFont val="Times New Roman"/>
        <family val="1"/>
      </rPr>
      <t>NO</t>
    </r>
    <r>
      <rPr>
        <vertAlign val="subscript"/>
        <sz val="11"/>
        <color theme="1"/>
        <rFont val="Times New Roman"/>
        <family val="1"/>
      </rPr>
      <t>3</t>
    </r>
  </si>
  <si>
    <r>
      <t>equivalent NO</t>
    </r>
    <r>
      <rPr>
        <vertAlign val="subscript"/>
        <sz val="11"/>
        <color theme="1"/>
        <rFont val="Times New Roman"/>
        <family val="1"/>
      </rPr>
      <t>3</t>
    </r>
    <r>
      <rPr>
        <sz val="11"/>
        <color theme="1"/>
        <rFont val="Times New Roman"/>
        <family val="1"/>
      </rPr>
      <t xml:space="preserve"> to 2g/L NH</t>
    </r>
    <r>
      <rPr>
        <vertAlign val="subscript"/>
        <sz val="11"/>
        <color theme="1"/>
        <rFont val="Times New Roman"/>
        <family val="1"/>
      </rPr>
      <t>4</t>
    </r>
    <r>
      <rPr>
        <sz val="11"/>
        <color theme="1"/>
        <rFont val="Times New Roman"/>
        <family val="1"/>
      </rPr>
      <t>NO</t>
    </r>
    <r>
      <rPr>
        <vertAlign val="subscript"/>
        <sz val="11"/>
        <color theme="1"/>
        <rFont val="Times New Roman"/>
        <family val="1"/>
      </rPr>
      <t>3</t>
    </r>
  </si>
  <si>
    <r>
      <t>equivalent NO</t>
    </r>
    <r>
      <rPr>
        <vertAlign val="subscript"/>
        <sz val="11"/>
        <color theme="1"/>
        <rFont val="Times New Roman"/>
        <family val="1"/>
      </rPr>
      <t>3</t>
    </r>
    <r>
      <rPr>
        <sz val="11"/>
        <color theme="1"/>
        <rFont val="Times New Roman"/>
        <family val="1"/>
      </rPr>
      <t xml:space="preserve"> to 1g/L NH</t>
    </r>
    <r>
      <rPr>
        <vertAlign val="subscript"/>
        <sz val="11"/>
        <color theme="1"/>
        <rFont val="Times New Roman"/>
        <family val="1"/>
      </rPr>
      <t>4</t>
    </r>
    <r>
      <rPr>
        <sz val="11"/>
        <color theme="1"/>
        <rFont val="Times New Roman"/>
        <family val="1"/>
      </rPr>
      <t>NO</t>
    </r>
    <r>
      <rPr>
        <vertAlign val="subscript"/>
        <sz val="11"/>
        <color theme="1"/>
        <rFont val="Times New Roman"/>
        <family val="1"/>
      </rPr>
      <t>3</t>
    </r>
  </si>
  <si>
    <r>
      <t>equivalent NO</t>
    </r>
    <r>
      <rPr>
        <vertAlign val="subscript"/>
        <sz val="11"/>
        <color theme="1"/>
        <rFont val="Times New Roman"/>
        <family val="1"/>
      </rPr>
      <t>3</t>
    </r>
    <r>
      <rPr>
        <sz val="11"/>
        <color theme="1"/>
        <rFont val="Times New Roman"/>
        <family val="1"/>
      </rPr>
      <t xml:space="preserve"> to 0.5g/L NH</t>
    </r>
    <r>
      <rPr>
        <vertAlign val="subscript"/>
        <sz val="11"/>
        <color theme="1"/>
        <rFont val="Times New Roman"/>
        <family val="1"/>
      </rPr>
      <t>4</t>
    </r>
    <r>
      <rPr>
        <sz val="11"/>
        <color theme="1"/>
        <rFont val="Times New Roman"/>
        <family val="1"/>
      </rPr>
      <t>NO</t>
    </r>
    <r>
      <rPr>
        <vertAlign val="subscript"/>
        <sz val="11"/>
        <color theme="1"/>
        <rFont val="Times New Roman"/>
        <family val="1"/>
      </rPr>
      <t>3</t>
    </r>
  </si>
  <si>
    <r>
      <t>equivalent NO</t>
    </r>
    <r>
      <rPr>
        <vertAlign val="subscript"/>
        <sz val="11"/>
        <color theme="1"/>
        <rFont val="Times New Roman"/>
        <family val="1"/>
      </rPr>
      <t>3</t>
    </r>
    <r>
      <rPr>
        <sz val="11"/>
        <color theme="1"/>
        <rFont val="Times New Roman"/>
        <family val="1"/>
      </rPr>
      <t xml:space="preserve"> to 0.25g/L NH</t>
    </r>
    <r>
      <rPr>
        <vertAlign val="subscript"/>
        <sz val="11"/>
        <color theme="1"/>
        <rFont val="Times New Roman"/>
        <family val="1"/>
      </rPr>
      <t>4</t>
    </r>
    <r>
      <rPr>
        <sz val="11"/>
        <color theme="1"/>
        <rFont val="Times New Roman"/>
        <family val="1"/>
      </rPr>
      <t>NO</t>
    </r>
    <r>
      <rPr>
        <vertAlign val="subscript"/>
        <sz val="11"/>
        <color theme="1"/>
        <rFont val="Times New Roman"/>
        <family val="1"/>
      </rPr>
      <t>3</t>
    </r>
  </si>
  <si>
    <t>5/5</t>
  </si>
  <si>
    <r>
      <rPr>
        <b/>
        <sz val="10"/>
        <color theme="1"/>
        <rFont val="Times New Roman"/>
        <family val="1"/>
      </rPr>
      <t xml:space="preserve">Table S1 </t>
    </r>
    <r>
      <rPr>
        <sz val="10"/>
        <color theme="1"/>
        <rFont val="Times New Roman"/>
        <family val="1"/>
      </rPr>
      <t>List of the lines used in this study</t>
    </r>
  </si>
  <si>
    <t>CT</t>
  </si>
  <si>
    <t>TR</t>
  </si>
  <si>
    <t>SD</t>
  </si>
  <si>
    <t>Al</t>
  </si>
  <si>
    <t>Element</t>
  </si>
  <si>
    <t>Osmocote (g/L)</t>
  </si>
  <si>
    <r>
      <t>NH</t>
    </r>
    <r>
      <rPr>
        <b/>
        <vertAlign val="subscript"/>
        <sz val="10"/>
        <color theme="1"/>
        <rFont val="Times New Roman"/>
        <family val="1"/>
      </rPr>
      <t>4</t>
    </r>
    <r>
      <rPr>
        <b/>
        <vertAlign val="superscript"/>
        <sz val="10"/>
        <color theme="1"/>
        <rFont val="Times New Roman"/>
        <family val="1"/>
      </rPr>
      <t>+</t>
    </r>
    <r>
      <rPr>
        <b/>
        <sz val="10"/>
        <color theme="1"/>
        <rFont val="Times New Roman"/>
        <family val="1"/>
      </rPr>
      <t xml:space="preserve"> (mM)</t>
    </r>
  </si>
  <si>
    <r>
      <t>NO</t>
    </r>
    <r>
      <rPr>
        <b/>
        <vertAlign val="subscript"/>
        <sz val="10"/>
        <color theme="1"/>
        <rFont val="Times New Roman"/>
        <family val="1"/>
      </rPr>
      <t>3</t>
    </r>
    <r>
      <rPr>
        <b/>
        <vertAlign val="superscript"/>
        <sz val="10"/>
        <color theme="1"/>
        <rFont val="Times New Roman"/>
        <family val="1"/>
      </rPr>
      <t>-</t>
    </r>
    <r>
      <rPr>
        <b/>
        <sz val="10"/>
        <color theme="1"/>
        <rFont val="Times New Roman"/>
        <family val="1"/>
      </rPr>
      <t xml:space="preserve"> (mM)</t>
    </r>
  </si>
  <si>
    <r>
      <t>Ca</t>
    </r>
    <r>
      <rPr>
        <b/>
        <vertAlign val="superscript"/>
        <sz val="10"/>
        <color theme="1"/>
        <rFont val="Times New Roman"/>
        <family val="1"/>
      </rPr>
      <t>2+</t>
    </r>
    <r>
      <rPr>
        <b/>
        <sz val="10"/>
        <color theme="1"/>
        <rFont val="Times New Roman"/>
        <family val="1"/>
      </rPr>
      <t xml:space="preserve"> (mM)</t>
    </r>
  </si>
  <si>
    <r>
      <t>Table S3. Frequency of Ca-deficiency phenotype of B73 and Mo17 seedlings grown with different combinations of ammonium, nitrate, and calcium.</t>
    </r>
    <r>
      <rPr>
        <sz val="11"/>
        <color theme="1"/>
        <rFont val="Times New Roman"/>
        <family val="1"/>
      </rPr>
      <t xml:space="preserve"> The different amounts of Osmocote, NH</t>
    </r>
    <r>
      <rPr>
        <vertAlign val="subscript"/>
        <sz val="11"/>
        <color theme="1"/>
        <rFont val="Times New Roman"/>
        <family val="1"/>
      </rPr>
      <t>4</t>
    </r>
    <r>
      <rPr>
        <sz val="11"/>
        <color theme="1"/>
        <rFont val="Times New Roman"/>
        <family val="1"/>
      </rPr>
      <t>NO</t>
    </r>
    <r>
      <rPr>
        <vertAlign val="subscript"/>
        <sz val="11"/>
        <color theme="1"/>
        <rFont val="Times New Roman"/>
        <family val="1"/>
      </rPr>
      <t>3,</t>
    </r>
    <r>
      <rPr>
        <sz val="11"/>
        <color theme="1"/>
        <rFont val="Times New Roman"/>
        <family val="1"/>
      </rPr>
      <t xml:space="preserve"> Ca(NO</t>
    </r>
    <r>
      <rPr>
        <vertAlign val="subscript"/>
        <sz val="11"/>
        <color theme="1"/>
        <rFont val="Times New Roman"/>
        <family val="1"/>
      </rPr>
      <t>3</t>
    </r>
    <r>
      <rPr>
        <sz val="11"/>
        <color theme="1"/>
        <rFont val="Times New Roman"/>
        <family val="1"/>
      </rPr>
      <t>)</t>
    </r>
    <r>
      <rPr>
        <vertAlign val="subscript"/>
        <sz val="11"/>
        <color theme="1"/>
        <rFont val="Times New Roman"/>
        <family val="1"/>
      </rPr>
      <t xml:space="preserve">2 </t>
    </r>
    <r>
      <rPr>
        <sz val="11"/>
        <color theme="1"/>
        <rFont val="Times New Roman"/>
        <family val="1"/>
      </rPr>
      <t>in each treatment solution are indicated, expressed as grams per liter as well as equivalent molar concentrations of ions of interest. Maize seedlings of lines B73 and Mo17 were assessed for presence of the Ca deficiency phenotype at</t>
    </r>
    <r>
      <rPr>
        <vertAlign val="subscript"/>
        <sz val="11"/>
        <color theme="1"/>
        <rFont val="Times New Roman"/>
        <family val="1"/>
      </rPr>
      <t xml:space="preserve">. </t>
    </r>
    <r>
      <rPr>
        <sz val="11"/>
        <color theme="1"/>
        <rFont val="Times New Roman"/>
        <family val="1"/>
      </rPr>
      <t>3d and 6d of treatment.  The experiment was repeated, with 5 seedlings in each of 2 repetitions.</t>
    </r>
  </si>
  <si>
    <r>
      <rPr>
        <b/>
        <sz val="11"/>
        <color theme="1"/>
        <rFont val="Times New Roman"/>
        <family val="1"/>
      </rPr>
      <t>Table S4 The Ca deficiency phenotype of 276 RIL population in Greenhouse</t>
    </r>
    <r>
      <rPr>
        <sz val="11"/>
        <color theme="1"/>
        <rFont val="Times New Roman"/>
        <family val="1"/>
      </rPr>
      <t>. "Rep" is the replication. Rep1.1, Rep1.2, Rep1.3, Rep1.4, Rep 1.5, Rep 1.6, Rep 1.7 represent the phenotype on November 26, 28, 30, December 3, 5, 7, 10 of first replication expressed as the proportion of plants showing the Ca-deficiency phenotype. Rep2.1, Rep2.2, Rep2.3, Rep2.4 represent the phenotype on January 7, 9, 11, 14. WA1 and WA2 represent "the weighted average value" of two repetitions respectively. "LSMEAN" represents "Line least-square means" of two replications.  NA represents missing data.</t>
    </r>
  </si>
  <si>
    <t>Zm00001d006016</t>
  </si>
  <si>
    <t>L-ascorbate peroxidase 2 cytosolic</t>
  </si>
  <si>
    <t>Zm00001d006101</t>
  </si>
  <si>
    <t xml:space="preserve">Calmodulin binding protein  </t>
  </si>
  <si>
    <t>Zm00001d006136</t>
  </si>
  <si>
    <t>Copine (Calcium-dependent phospholipid-binding protein) family</t>
  </si>
  <si>
    <t>Chr</t>
  </si>
  <si>
    <t>Rep I</t>
  </si>
  <si>
    <t>Rep II</t>
  </si>
  <si>
    <t>Zm00001d028582</t>
  </si>
  <si>
    <t>39799383-39800220</t>
  </si>
  <si>
    <t>CPK5 (calmodulin-domain protein kinase 5)</t>
  </si>
  <si>
    <t>Zm00001d006066</t>
  </si>
  <si>
    <t>197195556-197208536</t>
  </si>
  <si>
    <t>FK506-binding protein 2-1</t>
  </si>
  <si>
    <t>198162667-198163122</t>
  </si>
  <si>
    <t>199540273-199541992</t>
  </si>
  <si>
    <t>Zm00001d038199</t>
  </si>
  <si>
    <t>Zm00001d038205</t>
  </si>
  <si>
    <t>MLO-like protein 1</t>
  </si>
  <si>
    <t xml:space="preserve"> barley mlo defense gene homolog8</t>
  </si>
  <si>
    <t>151386730-151390994</t>
  </si>
  <si>
    <t>151484233-151503688</t>
  </si>
  <si>
    <t>Zm00001d005998</t>
    <phoneticPr fontId="0" type="noConversion"/>
  </si>
  <si>
    <t>Zm00001d006042</t>
    <phoneticPr fontId="0" type="noConversion"/>
  </si>
  <si>
    <t>Zm00001d006053</t>
    <phoneticPr fontId="0" type="noConversion"/>
  </si>
  <si>
    <t>Zm00001d006056</t>
    <phoneticPr fontId="0" type="noConversion"/>
  </si>
  <si>
    <t>194954684--194956316</t>
  </si>
  <si>
    <t>195298613--195299098</t>
  </si>
  <si>
    <t>196158099--196158893</t>
  </si>
  <si>
    <t>196582504--196584317</t>
  </si>
  <si>
    <t>196690494--196696633</t>
  </si>
  <si>
    <t xml:space="preserve">Multiple stress-responsive zinc-finger protein ISAP1  </t>
    <phoneticPr fontId="0" type="noConversion"/>
  </si>
  <si>
    <t>Caffeoyl-CoA O-methyltransferase 1</t>
  </si>
  <si>
    <t>Cysteine/Histidine-rich C1 domain family protein</t>
  </si>
  <si>
    <t>NAC domain containing protein 38</t>
  </si>
  <si>
    <r>
      <t>Table S2 Elemental profiles of B73 maize in the control and treatment.</t>
    </r>
    <r>
      <rPr>
        <sz val="11"/>
        <color theme="1"/>
        <rFont val="Times New Roman"/>
        <family val="1"/>
      </rPr>
      <t xml:space="preserve"> Results of ionomic analysis of B73 maize grown without fertilizer amendment (CT) or with the addition of 13.3g Osmocote per pot (TR); presented as mean content of each element </t>
    </r>
    <r>
      <rPr>
        <sz val="11"/>
        <rFont val="Times New Roman"/>
        <family val="1"/>
      </rPr>
      <t>(mg/kg), standard deviation (</t>
    </r>
    <r>
      <rPr>
        <sz val="11"/>
        <color theme="1"/>
        <rFont val="Times New Roman"/>
        <family val="1"/>
      </rPr>
      <t>SD) and significance of the difference between the CT and TR (Sig).</t>
    </r>
    <r>
      <rPr>
        <b/>
        <sz val="11"/>
        <color theme="1"/>
        <rFont val="Times New Roman"/>
        <family val="1"/>
      </rPr>
      <t xml:space="preserve"> </t>
    </r>
    <r>
      <rPr>
        <sz val="11"/>
        <color theme="1"/>
        <rFont val="Times New Roman"/>
        <family val="1"/>
      </rPr>
      <t>Rep I is the first repetition, Ret II is the second repetition.</t>
    </r>
  </si>
  <si>
    <r>
      <t xml:space="preserve">Table S5 Candidate genes located in the QTL on all chromosome and gene annotations.  </t>
    </r>
    <r>
      <rPr>
        <sz val="11"/>
        <color theme="1"/>
        <rFont val="Times New Roman"/>
        <family val="1"/>
      </rPr>
      <t>These 11 genes were selected from among 316 predicted to be encoded in this interval</t>
    </r>
    <r>
      <rPr>
        <b/>
        <sz val="11"/>
        <color theme="1"/>
        <rFont val="Times New Roman"/>
        <family val="1"/>
      </rPr>
      <t>.</t>
    </r>
    <r>
      <rPr>
        <sz val="11"/>
        <color theme="1"/>
        <rFont val="Times New Roman"/>
        <family val="1"/>
      </rPr>
      <t xml:space="preserve"> "Pos" represents the physical position of candidate gene based on the B73 V4 map.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</si>
</sst>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1"/>
      <color theme="1"/>
      <name val="Calibri"/>
      <family val="2"/>
      <scheme val="minor"/>
    </font>
    <font>
      <sz val="11"/>
      <color theme="1"/>
      <name val="Calibri"/>
      <family val="2"/>
      <charset val="134"/>
      <scheme val="minor"/>
    </font>
    <font>
      <b/>
      <sz val="11"/>
      <color theme="1"/>
      <name val="Calibri"/>
      <family val="2"/>
      <scheme val="minor"/>
    </font>
    <font>
      <b/>
      <sz val="11"/>
      <color theme="1"/>
      <name val="Times New Roman"/>
      <family val="1"/>
    </font>
    <font>
      <sz val="11"/>
      <color theme="1"/>
      <name val="Times New Roman"/>
      <family val="1"/>
    </font>
    <font>
      <sz val="11"/>
      <color indexed="8"/>
      <name val="宋体"/>
      <family val="3"/>
      <charset val="134"/>
    </font>
    <font>
      <sz val="11"/>
      <color indexed="8"/>
      <name val="Times New Roman"/>
      <family val="1"/>
    </font>
    <font>
      <b/>
      <sz val="10"/>
      <color theme="1"/>
      <name val="Times New Roman"/>
      <family val="1"/>
    </font>
    <font>
      <sz val="8"/>
      <name val="Calibri"/>
      <family val="2"/>
      <scheme val="minor"/>
    </font>
    <font>
      <sz val="10"/>
      <color theme="1"/>
      <name val="Times New Roman"/>
      <family val="1"/>
    </font>
    <font>
      <b/>
      <vertAlign val="subscript"/>
      <sz val="10"/>
      <color theme="1"/>
      <name val="Times New Roman"/>
      <family val="1"/>
    </font>
    <font>
      <vertAlign val="subscript"/>
      <sz val="11"/>
      <color theme="1"/>
      <name val="Times New Roman"/>
      <family val="1"/>
    </font>
    <font>
      <sz val="11"/>
      <name val="Times New Roman"/>
      <family val="1"/>
    </font>
    <font>
      <b/>
      <vertAlign val="superscript"/>
      <sz val="10"/>
      <color theme="1"/>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5" fillId="0" borderId="0">
      <alignment vertical="center"/>
    </xf>
  </cellStyleXfs>
  <cellXfs count="170">
    <xf numFmtId="0" fontId="0" fillId="0" borderId="0" xfId="0"/>
    <xf numFmtId="0" fontId="3" fillId="0" borderId="1" xfId="0" applyFont="1" applyBorder="1"/>
    <xf numFmtId="0" fontId="3" fillId="0" borderId="2" xfId="0" applyFont="1" applyBorder="1"/>
    <xf numFmtId="2" fontId="3" fillId="0" borderId="1" xfId="0" applyNumberFormat="1" applyFont="1" applyBorder="1"/>
    <xf numFmtId="0" fontId="4" fillId="0" borderId="1" xfId="0" applyFont="1" applyBorder="1"/>
    <xf numFmtId="0" fontId="4" fillId="0" borderId="2" xfId="0" applyFont="1" applyBorder="1"/>
    <xf numFmtId="2" fontId="4" fillId="0" borderId="1" xfId="0" applyNumberFormat="1" applyFont="1" applyBorder="1"/>
    <xf numFmtId="2" fontId="4" fillId="0" borderId="3" xfId="0" applyNumberFormat="1" applyFont="1" applyBorder="1"/>
    <xf numFmtId="2" fontId="4" fillId="0" borderId="0" xfId="0" applyNumberFormat="1" applyFont="1"/>
    <xf numFmtId="2" fontId="0" fillId="0" borderId="1" xfId="0" applyNumberFormat="1" applyBorder="1"/>
    <xf numFmtId="0" fontId="6" fillId="0" borderId="0" xfId="1" applyFont="1">
      <alignment vertical="center"/>
    </xf>
    <xf numFmtId="2" fontId="0" fillId="0" borderId="0" xfId="0" applyNumberFormat="1"/>
    <xf numFmtId="0" fontId="0" fillId="0" borderId="1" xfId="0" applyBorder="1"/>
    <xf numFmtId="0" fontId="4" fillId="0" borderId="0" xfId="0" applyFont="1"/>
    <xf numFmtId="0" fontId="4" fillId="0" borderId="0" xfId="0" applyFont="1" applyAlignment="1">
      <alignment horizontal="center"/>
    </xf>
    <xf numFmtId="0" fontId="4" fillId="2" borderId="1" xfId="0" applyFont="1" applyFill="1" applyBorder="1" applyAlignment="1">
      <alignment horizontal="center"/>
    </xf>
    <xf numFmtId="0" fontId="0" fillId="0" borderId="0" xfId="0"/>
    <xf numFmtId="0" fontId="6" fillId="0" borderId="0" xfId="1" applyFont="1">
      <alignment vertical="center"/>
    </xf>
    <xf numFmtId="0" fontId="3" fillId="0" borderId="0" xfId="0" applyFont="1"/>
    <xf numFmtId="0" fontId="4" fillId="0" borderId="0" xfId="0" applyFont="1"/>
    <xf numFmtId="12" fontId="4" fillId="0" borderId="1" xfId="0" applyNumberFormat="1" applyFont="1" applyBorder="1" applyAlignment="1">
      <alignment horizontal="center" vertical="center"/>
    </xf>
    <xf numFmtId="12" fontId="4" fillId="3" borderId="1" xfId="0" applyNumberFormat="1" applyFont="1" applyFill="1" applyBorder="1" applyAlignment="1">
      <alignment horizontal="center"/>
    </xf>
    <xf numFmtId="12" fontId="4" fillId="4" borderId="1" xfId="0" applyNumberFormat="1" applyFont="1" applyFill="1" applyBorder="1" applyAlignment="1">
      <alignment horizontal="center"/>
    </xf>
    <xf numFmtId="12" fontId="4" fillId="5" borderId="1" xfId="0" applyNumberFormat="1" applyFont="1" applyFill="1" applyBorder="1" applyAlignment="1">
      <alignment horizontal="center"/>
    </xf>
    <xf numFmtId="12" fontId="4" fillId="2" borderId="1" xfId="0" applyNumberFormat="1" applyFont="1" applyFill="1" applyBorder="1" applyAlignment="1">
      <alignment horizontal="center"/>
    </xf>
    <xf numFmtId="0" fontId="4" fillId="4" borderId="1" xfId="0" applyFont="1" applyFill="1" applyBorder="1" applyAlignment="1">
      <alignment horizontal="center"/>
    </xf>
    <xf numFmtId="0" fontId="4" fillId="2" borderId="1" xfId="0" applyFont="1" applyFill="1" applyBorder="1" applyAlignment="1">
      <alignment horizontal="center" vertical="center"/>
    </xf>
    <xf numFmtId="0" fontId="0" fillId="5" borderId="0" xfId="0" applyFill="1"/>
    <xf numFmtId="0" fontId="4" fillId="0" borderId="0" xfId="0" applyFont="1" applyBorder="1"/>
    <xf numFmtId="0" fontId="0" fillId="0" borderId="0" xfId="0" applyBorder="1" applyAlignment="1">
      <alignment wrapText="1"/>
    </xf>
    <xf numFmtId="0" fontId="0" fillId="0" borderId="0" xfId="0"/>
    <xf numFmtId="0" fontId="3" fillId="0" borderId="1" xfId="0" applyFont="1" applyBorder="1"/>
    <xf numFmtId="0" fontId="3" fillId="0" borderId="2" xfId="0" applyFont="1" applyBorder="1"/>
    <xf numFmtId="2" fontId="3" fillId="0" borderId="1" xfId="0" applyNumberFormat="1" applyFont="1" applyBorder="1"/>
    <xf numFmtId="0" fontId="4" fillId="0" borderId="1" xfId="0" applyFont="1" applyBorder="1"/>
    <xf numFmtId="0" fontId="4" fillId="0" borderId="2" xfId="0" applyFont="1" applyBorder="1"/>
    <xf numFmtId="2" fontId="4" fillId="0" borderId="1" xfId="0" applyNumberFormat="1" applyFont="1" applyBorder="1"/>
    <xf numFmtId="2" fontId="4" fillId="0" borderId="3" xfId="0" applyNumberFormat="1" applyFont="1" applyBorder="1"/>
    <xf numFmtId="2" fontId="0" fillId="0" borderId="1" xfId="0" applyNumberFormat="1" applyBorder="1"/>
    <xf numFmtId="2" fontId="0" fillId="0" borderId="0" xfId="0" applyNumberFormat="1"/>
    <xf numFmtId="0" fontId="4" fillId="5" borderId="1" xfId="0" applyFont="1" applyFill="1" applyBorder="1"/>
    <xf numFmtId="2" fontId="4" fillId="5" borderId="1" xfId="0" applyNumberFormat="1" applyFont="1" applyFill="1" applyBorder="1"/>
    <xf numFmtId="0" fontId="4" fillId="5" borderId="2" xfId="0" applyFont="1" applyFill="1" applyBorder="1"/>
    <xf numFmtId="2" fontId="4" fillId="5" borderId="3" xfId="0" applyNumberFormat="1" applyFont="1" applyFill="1" applyBorder="1"/>
    <xf numFmtId="2" fontId="0" fillId="0" borderId="0" xfId="0" applyNumberFormat="1" applyBorder="1"/>
    <xf numFmtId="2" fontId="0" fillId="5" borderId="0" xfId="0" applyNumberFormat="1" applyFill="1"/>
    <xf numFmtId="0" fontId="4" fillId="0" borderId="1" xfId="0" applyFont="1" applyBorder="1" applyAlignment="1">
      <alignment horizontal="center"/>
    </xf>
    <xf numFmtId="0" fontId="4" fillId="3" borderId="1" xfId="0" applyFont="1" applyFill="1" applyBorder="1" applyAlignment="1">
      <alignment horizontal="center"/>
    </xf>
    <xf numFmtId="0" fontId="4" fillId="5" borderId="1" xfId="0" applyFont="1" applyFill="1" applyBorder="1" applyAlignment="1">
      <alignment horizontal="center"/>
    </xf>
    <xf numFmtId="0" fontId="0" fillId="0" borderId="4" xfId="0" applyBorder="1"/>
    <xf numFmtId="49" fontId="4" fillId="3" borderId="1" xfId="0" applyNumberFormat="1" applyFont="1" applyFill="1" applyBorder="1" applyAlignment="1">
      <alignment horizontal="center" vertical="center"/>
    </xf>
    <xf numFmtId="0" fontId="9" fillId="0" borderId="0" xfId="0" applyFont="1"/>
    <xf numFmtId="0" fontId="4" fillId="0" borderId="0" xfId="0" applyFont="1"/>
    <xf numFmtId="1" fontId="4" fillId="0" borderId="3" xfId="0" applyNumberFormat="1" applyFont="1" applyBorder="1" applyAlignment="1">
      <alignment horizontal="center"/>
    </xf>
    <xf numFmtId="164" fontId="4" fillId="3" borderId="3" xfId="0" applyNumberFormat="1" applyFont="1" applyFill="1" applyBorder="1" applyAlignment="1">
      <alignment horizontal="center"/>
    </xf>
    <xf numFmtId="164" fontId="4" fillId="4" borderId="3" xfId="0" applyNumberFormat="1" applyFont="1" applyFill="1" applyBorder="1" applyAlignment="1">
      <alignment horizontal="center"/>
    </xf>
    <xf numFmtId="164" fontId="4" fillId="5" borderId="3" xfId="0" applyNumberFormat="1" applyFont="1" applyFill="1" applyBorder="1" applyAlignment="1">
      <alignment horizontal="center"/>
    </xf>
    <xf numFmtId="164" fontId="4" fillId="2" borderId="3" xfId="0" applyNumberFormat="1" applyFont="1" applyFill="1" applyBorder="1" applyAlignment="1">
      <alignment horizontal="center"/>
    </xf>
    <xf numFmtId="0" fontId="4" fillId="0" borderId="7" xfId="0" applyFont="1" applyBorder="1" applyAlignment="1">
      <alignment horizontal="center"/>
    </xf>
    <xf numFmtId="2" fontId="4" fillId="0" borderId="8" xfId="0" applyNumberFormat="1" applyFont="1" applyBorder="1" applyAlignment="1">
      <alignment horizontal="center"/>
    </xf>
    <xf numFmtId="0" fontId="4" fillId="3" borderId="7" xfId="0" applyFont="1" applyFill="1" applyBorder="1" applyAlignment="1">
      <alignment horizontal="center"/>
    </xf>
    <xf numFmtId="2" fontId="4" fillId="3" borderId="8" xfId="0" applyNumberFormat="1" applyFont="1" applyFill="1" applyBorder="1" applyAlignment="1">
      <alignment horizontal="center"/>
    </xf>
    <xf numFmtId="164" fontId="4" fillId="3" borderId="8" xfId="0" applyNumberFormat="1" applyFont="1" applyFill="1" applyBorder="1" applyAlignment="1">
      <alignment horizontal="center"/>
    </xf>
    <xf numFmtId="0" fontId="4" fillId="4" borderId="7" xfId="0" applyFont="1" applyFill="1" applyBorder="1" applyAlignment="1">
      <alignment horizontal="center"/>
    </xf>
    <xf numFmtId="164" fontId="4" fillId="4" borderId="8" xfId="0" applyNumberFormat="1" applyFont="1" applyFill="1" applyBorder="1" applyAlignment="1">
      <alignment horizontal="center"/>
    </xf>
    <xf numFmtId="0" fontId="4" fillId="5" borderId="7" xfId="0" applyFont="1" applyFill="1" applyBorder="1" applyAlignment="1">
      <alignment horizontal="center"/>
    </xf>
    <xf numFmtId="2" fontId="4" fillId="5" borderId="8" xfId="0" applyNumberFormat="1"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0" borderId="12" xfId="0" applyFont="1" applyBorder="1"/>
    <xf numFmtId="0" fontId="4" fillId="3" borderId="12" xfId="0" applyFont="1" applyFill="1" applyBorder="1"/>
    <xf numFmtId="0" fontId="4" fillId="4" borderId="12" xfId="0" applyFont="1" applyFill="1" applyBorder="1"/>
    <xf numFmtId="0" fontId="4" fillId="5" borderId="12" xfId="0" applyFont="1" applyFill="1" applyBorder="1"/>
    <xf numFmtId="0" fontId="4" fillId="2" borderId="12" xfId="0" applyFont="1" applyFill="1" applyBorder="1"/>
    <xf numFmtId="0" fontId="4" fillId="2" borderId="13" xfId="0" applyFont="1" applyFill="1" applyBorder="1"/>
    <xf numFmtId="1" fontId="4" fillId="0" borderId="7" xfId="0" applyNumberFormat="1" applyFont="1" applyBorder="1" applyAlignment="1">
      <alignment horizontal="center"/>
    </xf>
    <xf numFmtId="1" fontId="4" fillId="0" borderId="8" xfId="0" applyNumberFormat="1" applyFont="1" applyBorder="1" applyAlignment="1">
      <alignment horizontal="center"/>
    </xf>
    <xf numFmtId="164" fontId="4" fillId="3" borderId="7" xfId="0" applyNumberFormat="1" applyFont="1" applyFill="1" applyBorder="1" applyAlignment="1">
      <alignment horizontal="center"/>
    </xf>
    <xf numFmtId="164" fontId="4" fillId="4" borderId="7" xfId="0" applyNumberFormat="1" applyFont="1" applyFill="1" applyBorder="1" applyAlignment="1">
      <alignment horizontal="center"/>
    </xf>
    <xf numFmtId="164" fontId="4" fillId="2" borderId="7" xfId="0" applyNumberFormat="1" applyFont="1" applyFill="1" applyBorder="1" applyAlignment="1">
      <alignment horizontal="center"/>
    </xf>
    <xf numFmtId="164" fontId="4" fillId="2" borderId="8" xfId="0" applyNumberFormat="1" applyFont="1" applyFill="1" applyBorder="1" applyAlignment="1">
      <alignment horizontal="center"/>
    </xf>
    <xf numFmtId="164" fontId="4" fillId="2" borderId="9" xfId="0" applyNumberFormat="1" applyFont="1" applyFill="1" applyBorder="1" applyAlignment="1">
      <alignment horizontal="center"/>
    </xf>
    <xf numFmtId="164" fontId="4" fillId="2" borderId="11" xfId="0" applyNumberFormat="1" applyFont="1" applyFill="1" applyBorder="1" applyAlignment="1">
      <alignment horizontal="center"/>
    </xf>
    <xf numFmtId="0" fontId="4" fillId="0" borderId="12" xfId="0" applyFont="1" applyBorder="1" applyAlignment="1">
      <alignment horizontal="center"/>
    </xf>
    <xf numFmtId="0" fontId="4" fillId="3" borderId="12" xfId="0" applyFont="1" applyFill="1" applyBorder="1" applyAlignment="1">
      <alignment horizontal="center"/>
    </xf>
    <xf numFmtId="0" fontId="4" fillId="4" borderId="12" xfId="0" applyFont="1" applyFill="1" applyBorder="1" applyAlignment="1">
      <alignment horizontal="center"/>
    </xf>
    <xf numFmtId="0" fontId="4" fillId="5" borderId="12" xfId="0" applyFont="1" applyFill="1" applyBorder="1" applyAlignment="1">
      <alignment horizontal="center"/>
    </xf>
    <xf numFmtId="0" fontId="4" fillId="2" borderId="12" xfId="0" applyFont="1" applyFill="1" applyBorder="1" applyAlignment="1">
      <alignment horizontal="center"/>
    </xf>
    <xf numFmtId="0" fontId="4" fillId="2" borderId="13" xfId="0" applyFont="1" applyFill="1" applyBorder="1" applyAlignment="1">
      <alignment horizontal="center"/>
    </xf>
    <xf numFmtId="12" fontId="4" fillId="0" borderId="7" xfId="0" applyNumberFormat="1" applyFont="1" applyBorder="1" applyAlignment="1">
      <alignment horizontal="center" vertical="center"/>
    </xf>
    <xf numFmtId="12" fontId="4" fillId="0" borderId="8" xfId="0" applyNumberFormat="1" applyFont="1" applyBorder="1" applyAlignment="1">
      <alignment horizontal="center" vertical="center"/>
    </xf>
    <xf numFmtId="12" fontId="4" fillId="3" borderId="7" xfId="0" applyNumberFormat="1" applyFont="1" applyFill="1" applyBorder="1" applyAlignment="1">
      <alignment horizontal="center"/>
    </xf>
    <xf numFmtId="12" fontId="4" fillId="3" borderId="8" xfId="0" applyNumberFormat="1" applyFont="1" applyFill="1" applyBorder="1" applyAlignment="1">
      <alignment horizontal="center"/>
    </xf>
    <xf numFmtId="12" fontId="4" fillId="4" borderId="7" xfId="0" applyNumberFormat="1" applyFont="1" applyFill="1" applyBorder="1" applyAlignment="1">
      <alignment horizontal="center"/>
    </xf>
    <xf numFmtId="49" fontId="4" fillId="4" borderId="8" xfId="0" applyNumberFormat="1" applyFont="1" applyFill="1" applyBorder="1" applyAlignment="1">
      <alignment horizontal="center" vertical="center"/>
    </xf>
    <xf numFmtId="12" fontId="4" fillId="4" borderId="8" xfId="0" applyNumberFormat="1" applyFont="1" applyFill="1" applyBorder="1" applyAlignment="1">
      <alignment horizontal="center"/>
    </xf>
    <xf numFmtId="12" fontId="4" fillId="5" borderId="7" xfId="0" applyNumberFormat="1" applyFont="1" applyFill="1" applyBorder="1" applyAlignment="1">
      <alignment horizontal="center"/>
    </xf>
    <xf numFmtId="12" fontId="4" fillId="5" borderId="8" xfId="0" applyNumberFormat="1" applyFont="1" applyFill="1" applyBorder="1" applyAlignment="1">
      <alignment horizontal="center"/>
    </xf>
    <xf numFmtId="12" fontId="4" fillId="2" borderId="8" xfId="0" applyNumberFormat="1" applyFont="1" applyFill="1" applyBorder="1" applyAlignment="1">
      <alignment horizontal="center" vertical="center"/>
    </xf>
    <xf numFmtId="12" fontId="4" fillId="2" borderId="10" xfId="0" applyNumberFormat="1" applyFont="1" applyFill="1" applyBorder="1" applyAlignment="1">
      <alignment horizont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4" borderId="8" xfId="0" applyFont="1" applyFill="1" applyBorder="1" applyAlignment="1">
      <alignment horizontal="center"/>
    </xf>
    <xf numFmtId="12" fontId="4" fillId="2" borderId="7" xfId="0" applyNumberFormat="1" applyFont="1" applyFill="1" applyBorder="1" applyAlignment="1">
      <alignment horizontal="center"/>
    </xf>
    <xf numFmtId="12" fontId="4" fillId="2" borderId="8" xfId="0" applyNumberFormat="1" applyFont="1" applyFill="1" applyBorder="1" applyAlignment="1">
      <alignment horizontal="center"/>
    </xf>
    <xf numFmtId="12" fontId="4" fillId="2" borderId="9" xfId="0" applyNumberFormat="1" applyFont="1" applyFill="1" applyBorder="1" applyAlignment="1">
      <alignment horizontal="center"/>
    </xf>
    <xf numFmtId="12" fontId="4" fillId="2" borderId="11" xfId="0" applyNumberFormat="1" applyFont="1" applyFill="1" applyBorder="1" applyAlignment="1">
      <alignment horizontal="center"/>
    </xf>
    <xf numFmtId="12" fontId="3" fillId="0" borderId="9" xfId="0" applyNumberFormat="1" applyFont="1" applyBorder="1" applyAlignment="1">
      <alignment horizontal="center" vertical="center"/>
    </xf>
    <xf numFmtId="12" fontId="3" fillId="0" borderId="10" xfId="0" applyNumberFormat="1" applyFont="1" applyBorder="1" applyAlignment="1">
      <alignment horizontal="center" vertical="center"/>
    </xf>
    <xf numFmtId="12" fontId="3" fillId="0" borderId="11" xfId="0" applyNumberFormat="1" applyFont="1" applyBorder="1" applyAlignment="1">
      <alignment horizontal="center" vertical="center"/>
    </xf>
    <xf numFmtId="164" fontId="4" fillId="5" borderId="8" xfId="0" applyNumberFormat="1" applyFont="1" applyFill="1" applyBorder="1" applyAlignment="1">
      <alignment horizontal="center"/>
    </xf>
    <xf numFmtId="164" fontId="4" fillId="2" borderId="34" xfId="0" applyNumberFormat="1" applyFont="1" applyFill="1" applyBorder="1" applyAlignment="1">
      <alignment horizontal="center"/>
    </xf>
    <xf numFmtId="1" fontId="4" fillId="5" borderId="7" xfId="0" applyNumberFormat="1" applyFont="1" applyFill="1" applyBorder="1" applyAlignment="1">
      <alignment horizontal="center"/>
    </xf>
    <xf numFmtId="0" fontId="4" fillId="0" borderId="0" xfId="0" applyFont="1" applyAlignment="1">
      <alignment vertical="center" wrapText="1"/>
    </xf>
    <xf numFmtId="0" fontId="0" fillId="6" borderId="0" xfId="0" applyFill="1"/>
    <xf numFmtId="0" fontId="1" fillId="6" borderId="0" xfId="0" applyFont="1" applyFill="1"/>
    <xf numFmtId="0" fontId="4" fillId="6" borderId="0" xfId="0" applyFont="1" applyFill="1"/>
    <xf numFmtId="2" fontId="4" fillId="6" borderId="0" xfId="0" applyNumberFormat="1" applyFont="1" applyFill="1"/>
    <xf numFmtId="0" fontId="2" fillId="6" borderId="1" xfId="0" applyFont="1" applyFill="1" applyBorder="1" applyAlignment="1">
      <alignment wrapText="1"/>
    </xf>
    <xf numFmtId="0" fontId="3" fillId="6" borderId="1" xfId="0" applyFont="1" applyFill="1" applyBorder="1"/>
    <xf numFmtId="2" fontId="3" fillId="6" borderId="1" xfId="0" applyNumberFormat="1" applyFont="1" applyFill="1" applyBorder="1"/>
    <xf numFmtId="0" fontId="0" fillId="6" borderId="1" xfId="0" applyFill="1" applyBorder="1"/>
    <xf numFmtId="0" fontId="4" fillId="6" borderId="1" xfId="0" applyFont="1" applyFill="1" applyBorder="1"/>
    <xf numFmtId="2" fontId="4" fillId="6" borderId="1" xfId="0" applyNumberFormat="1" applyFont="1" applyFill="1" applyBorder="1" applyProtection="1">
      <protection locked="0"/>
    </xf>
    <xf numFmtId="2" fontId="4" fillId="6" borderId="1" xfId="0" applyNumberFormat="1" applyFont="1" applyFill="1" applyBorder="1"/>
    <xf numFmtId="2" fontId="3" fillId="6" borderId="1" xfId="0" applyNumberFormat="1" applyFont="1" applyFill="1" applyBorder="1" applyProtection="1">
      <protection locked="0"/>
    </xf>
    <xf numFmtId="0" fontId="3"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3" fillId="6" borderId="1" xfId="0" applyFont="1" applyFill="1" applyBorder="1" applyAlignment="1">
      <alignment vertical="center"/>
    </xf>
    <xf numFmtId="0" fontId="3" fillId="6" borderId="0" xfId="0" applyFont="1" applyFill="1" applyAlignment="1">
      <alignment wrapText="1"/>
    </xf>
    <xf numFmtId="0" fontId="2" fillId="6" borderId="0" xfId="0" applyFont="1" applyFill="1" applyAlignment="1">
      <alignment wrapText="1"/>
    </xf>
    <xf numFmtId="0" fontId="4" fillId="6" borderId="1" xfId="0" applyFont="1" applyFill="1" applyBorder="1" applyAlignment="1">
      <alignment horizontal="left" vertical="center"/>
    </xf>
    <xf numFmtId="0" fontId="3" fillId="6" borderId="1" xfId="0" applyFont="1" applyFill="1" applyBorder="1" applyAlignment="1">
      <alignment horizontal="center" wrapText="1"/>
    </xf>
    <xf numFmtId="0" fontId="0" fillId="6" borderId="1" xfId="0" applyFill="1" applyBorder="1" applyAlignment="1">
      <alignment horizontal="center" wrapText="1"/>
    </xf>
    <xf numFmtId="0" fontId="4" fillId="6" borderId="1" xfId="0" applyFont="1" applyFill="1" applyBorder="1" applyAlignment="1">
      <alignment vertical="center"/>
    </xf>
    <xf numFmtId="0" fontId="3" fillId="0" borderId="30" xfId="0" applyFont="1" applyBorder="1" applyAlignment="1">
      <alignment horizontal="left" vertical="center" wrapText="1"/>
    </xf>
    <xf numFmtId="0" fontId="7" fillId="0" borderId="17" xfId="0" applyFont="1" applyBorder="1" applyAlignment="1">
      <alignment horizontal="center"/>
    </xf>
    <xf numFmtId="0" fontId="7" fillId="0" borderId="5" xfId="0" applyFont="1" applyBorder="1"/>
    <xf numFmtId="0" fontId="7" fillId="0" borderId="1" xfId="0" applyFont="1" applyBorder="1" applyAlignment="1">
      <alignment horizontal="center"/>
    </xf>
    <xf numFmtId="0" fontId="7" fillId="0" borderId="8" xfId="0" applyFont="1" applyBorder="1"/>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2" fontId="7" fillId="0" borderId="27" xfId="0" applyNumberFormat="1" applyFont="1" applyBorder="1" applyAlignment="1">
      <alignment horizontal="center" vertical="center" wrapText="1"/>
    </xf>
    <xf numFmtId="2" fontId="7" fillId="0" borderId="28" xfId="0" applyNumberFormat="1" applyFont="1" applyBorder="1" applyAlignment="1">
      <alignment horizontal="center" vertical="center" wrapText="1"/>
    </xf>
    <xf numFmtId="2" fontId="7" fillId="0" borderId="29" xfId="0" applyNumberFormat="1"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4" fillId="0" borderId="6" xfId="0" applyFont="1" applyBorder="1" applyAlignment="1">
      <alignment horizontal="left" wrapText="1"/>
    </xf>
    <xf numFmtId="0" fontId="0" fillId="0" borderId="4" xfId="0" applyBorder="1" applyAlignment="1">
      <alignment horizontal="left" wrapText="1"/>
    </xf>
    <xf numFmtId="0" fontId="3" fillId="0" borderId="0" xfId="0" applyFont="1" applyAlignment="1">
      <alignment horizontal="left" vertical="center" wrapText="1"/>
    </xf>
  </cellXfs>
  <cellStyles count="2">
    <cellStyle name="常规"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80"/>
  <sheetViews>
    <sheetView workbookViewId="0">
      <selection activeCell="E16" sqref="E16"/>
    </sheetView>
  </sheetViews>
  <sheetFormatPr defaultColWidth="9.1328125" defaultRowHeight="14.25"/>
  <cols>
    <col min="1" max="16384" width="9.1328125" style="30"/>
  </cols>
  <sheetData>
    <row r="1" spans="1:2" ht="46.9" customHeight="1">
      <c r="A1" s="51" t="s">
        <v>647</v>
      </c>
    </row>
    <row r="2" spans="1:2">
      <c r="A2" s="49" t="s">
        <v>0</v>
      </c>
      <c r="B2" s="49" t="s">
        <v>636</v>
      </c>
    </row>
    <row r="3" spans="1:2">
      <c r="A3" s="30" t="s">
        <v>3</v>
      </c>
      <c r="B3" s="30" t="s">
        <v>637</v>
      </c>
    </row>
    <row r="4" spans="1:2">
      <c r="A4" s="30" t="s">
        <v>5</v>
      </c>
      <c r="B4" s="30" t="s">
        <v>637</v>
      </c>
    </row>
    <row r="5" spans="1:2">
      <c r="A5" s="30" t="s">
        <v>7</v>
      </c>
      <c r="B5" s="30" t="s">
        <v>637</v>
      </c>
    </row>
    <row r="6" spans="1:2">
      <c r="A6" s="30" t="s">
        <v>9</v>
      </c>
      <c r="B6" s="30" t="s">
        <v>637</v>
      </c>
    </row>
    <row r="7" spans="1:2">
      <c r="A7" s="30" t="s">
        <v>11</v>
      </c>
      <c r="B7" s="30" t="s">
        <v>637</v>
      </c>
    </row>
    <row r="8" spans="1:2">
      <c r="A8" s="30" t="s">
        <v>13</v>
      </c>
      <c r="B8" s="30" t="s">
        <v>637</v>
      </c>
    </row>
    <row r="9" spans="1:2">
      <c r="A9" s="30" t="s">
        <v>15</v>
      </c>
      <c r="B9" s="30" t="s">
        <v>637</v>
      </c>
    </row>
    <row r="10" spans="1:2">
      <c r="A10" s="30" t="s">
        <v>17</v>
      </c>
      <c r="B10" s="30" t="s">
        <v>637</v>
      </c>
    </row>
    <row r="11" spans="1:2">
      <c r="A11" s="30" t="s">
        <v>19</v>
      </c>
      <c r="B11" s="30" t="s">
        <v>637</v>
      </c>
    </row>
    <row r="12" spans="1:2">
      <c r="A12" s="30" t="s">
        <v>21</v>
      </c>
      <c r="B12" s="30" t="s">
        <v>637</v>
      </c>
    </row>
    <row r="13" spans="1:2">
      <c r="A13" s="30" t="s">
        <v>23</v>
      </c>
      <c r="B13" s="30" t="s">
        <v>637</v>
      </c>
    </row>
    <row r="14" spans="1:2">
      <c r="A14" s="30" t="s">
        <v>25</v>
      </c>
      <c r="B14" s="30" t="s">
        <v>637</v>
      </c>
    </row>
    <row r="15" spans="1:2">
      <c r="A15" s="30" t="s">
        <v>27</v>
      </c>
      <c r="B15" s="30" t="s">
        <v>637</v>
      </c>
    </row>
    <row r="16" spans="1:2">
      <c r="A16" s="30" t="s">
        <v>29</v>
      </c>
      <c r="B16" s="30" t="s">
        <v>637</v>
      </c>
    </row>
    <row r="17" spans="1:2">
      <c r="A17" s="30" t="s">
        <v>31</v>
      </c>
      <c r="B17" s="30" t="s">
        <v>637</v>
      </c>
    </row>
    <row r="18" spans="1:2">
      <c r="A18" s="30" t="s">
        <v>34</v>
      </c>
      <c r="B18" s="30" t="s">
        <v>637</v>
      </c>
    </row>
    <row r="19" spans="1:2">
      <c r="A19" s="30" t="s">
        <v>36</v>
      </c>
      <c r="B19" s="30" t="s">
        <v>637</v>
      </c>
    </row>
    <row r="20" spans="1:2">
      <c r="A20" s="30" t="s">
        <v>38</v>
      </c>
      <c r="B20" s="30" t="s">
        <v>637</v>
      </c>
    </row>
    <row r="21" spans="1:2">
      <c r="A21" s="30" t="s">
        <v>40</v>
      </c>
      <c r="B21" s="30" t="s">
        <v>637</v>
      </c>
    </row>
    <row r="22" spans="1:2">
      <c r="A22" s="30" t="s">
        <v>42</v>
      </c>
      <c r="B22" s="30" t="s">
        <v>637</v>
      </c>
    </row>
    <row r="23" spans="1:2">
      <c r="A23" s="30" t="s">
        <v>44</v>
      </c>
      <c r="B23" s="30" t="s">
        <v>637</v>
      </c>
    </row>
    <row r="24" spans="1:2">
      <c r="A24" s="30" t="s">
        <v>46</v>
      </c>
      <c r="B24" s="30" t="s">
        <v>637</v>
      </c>
    </row>
    <row r="25" spans="1:2">
      <c r="A25" s="30" t="s">
        <v>48</v>
      </c>
      <c r="B25" s="30" t="s">
        <v>637</v>
      </c>
    </row>
    <row r="26" spans="1:2">
      <c r="A26" s="30" t="s">
        <v>50</v>
      </c>
      <c r="B26" s="30" t="s">
        <v>637</v>
      </c>
    </row>
    <row r="27" spans="1:2">
      <c r="A27" s="30" t="s">
        <v>52</v>
      </c>
      <c r="B27" s="30" t="s">
        <v>637</v>
      </c>
    </row>
    <row r="28" spans="1:2">
      <c r="A28" s="30" t="s">
        <v>54</v>
      </c>
      <c r="B28" s="30" t="s">
        <v>637</v>
      </c>
    </row>
    <row r="29" spans="1:2">
      <c r="A29" s="30" t="s">
        <v>56</v>
      </c>
      <c r="B29" s="30" t="s">
        <v>637</v>
      </c>
    </row>
    <row r="30" spans="1:2">
      <c r="A30" s="30" t="s">
        <v>58</v>
      </c>
      <c r="B30" s="30" t="s">
        <v>637</v>
      </c>
    </row>
    <row r="31" spans="1:2">
      <c r="A31" s="30" t="s">
        <v>60</v>
      </c>
      <c r="B31" s="30" t="s">
        <v>637</v>
      </c>
    </row>
    <row r="32" spans="1:2">
      <c r="A32" s="30" t="s">
        <v>62</v>
      </c>
      <c r="B32" s="30" t="s">
        <v>637</v>
      </c>
    </row>
    <row r="33" spans="1:2">
      <c r="A33" s="30" t="s">
        <v>64</v>
      </c>
      <c r="B33" s="30" t="s">
        <v>637</v>
      </c>
    </row>
    <row r="34" spans="1:2">
      <c r="A34" s="30" t="s">
        <v>66</v>
      </c>
      <c r="B34" s="30" t="s">
        <v>637</v>
      </c>
    </row>
    <row r="35" spans="1:2">
      <c r="A35" s="30" t="s">
        <v>68</v>
      </c>
      <c r="B35" s="30" t="s">
        <v>637</v>
      </c>
    </row>
    <row r="36" spans="1:2">
      <c r="A36" s="30" t="s">
        <v>70</v>
      </c>
      <c r="B36" s="30" t="s">
        <v>637</v>
      </c>
    </row>
    <row r="37" spans="1:2">
      <c r="A37" s="30" t="s">
        <v>72</v>
      </c>
      <c r="B37" s="30" t="s">
        <v>637</v>
      </c>
    </row>
    <row r="38" spans="1:2">
      <c r="A38" s="30" t="s">
        <v>74</v>
      </c>
      <c r="B38" s="30" t="s">
        <v>637</v>
      </c>
    </row>
    <row r="39" spans="1:2">
      <c r="A39" s="30" t="s">
        <v>76</v>
      </c>
      <c r="B39" s="30" t="s">
        <v>637</v>
      </c>
    </row>
    <row r="40" spans="1:2">
      <c r="A40" s="30" t="s">
        <v>78</v>
      </c>
      <c r="B40" s="30" t="s">
        <v>637</v>
      </c>
    </row>
    <row r="41" spans="1:2">
      <c r="A41" s="30" t="s">
        <v>80</v>
      </c>
      <c r="B41" s="30" t="s">
        <v>637</v>
      </c>
    </row>
    <row r="42" spans="1:2">
      <c r="A42" s="30" t="s">
        <v>82</v>
      </c>
      <c r="B42" s="30" t="s">
        <v>637</v>
      </c>
    </row>
    <row r="43" spans="1:2">
      <c r="A43" s="30" t="s">
        <v>84</v>
      </c>
      <c r="B43" s="30" t="s">
        <v>637</v>
      </c>
    </row>
    <row r="44" spans="1:2">
      <c r="A44" s="30" t="s">
        <v>86</v>
      </c>
      <c r="B44" s="30" t="s">
        <v>637</v>
      </c>
    </row>
    <row r="45" spans="1:2">
      <c r="A45" s="30" t="s">
        <v>88</v>
      </c>
      <c r="B45" s="30" t="s">
        <v>637</v>
      </c>
    </row>
    <row r="46" spans="1:2">
      <c r="A46" s="30" t="s">
        <v>90</v>
      </c>
      <c r="B46" s="30" t="s">
        <v>637</v>
      </c>
    </row>
    <row r="47" spans="1:2">
      <c r="A47" s="30" t="s">
        <v>92</v>
      </c>
      <c r="B47" s="30" t="s">
        <v>637</v>
      </c>
    </row>
    <row r="48" spans="1:2">
      <c r="A48" s="30" t="s">
        <v>94</v>
      </c>
      <c r="B48" s="30" t="s">
        <v>637</v>
      </c>
    </row>
    <row r="49" spans="1:2">
      <c r="A49" s="30" t="s">
        <v>96</v>
      </c>
      <c r="B49" s="30" t="s">
        <v>637</v>
      </c>
    </row>
    <row r="50" spans="1:2">
      <c r="A50" s="30" t="s">
        <v>98</v>
      </c>
      <c r="B50" s="30" t="s">
        <v>637</v>
      </c>
    </row>
    <row r="51" spans="1:2">
      <c r="A51" s="30" t="s">
        <v>100</v>
      </c>
      <c r="B51" s="30" t="s">
        <v>637</v>
      </c>
    </row>
    <row r="52" spans="1:2">
      <c r="A52" s="30" t="s">
        <v>102</v>
      </c>
      <c r="B52" s="30" t="s">
        <v>637</v>
      </c>
    </row>
    <row r="53" spans="1:2">
      <c r="A53" s="30" t="s">
        <v>104</v>
      </c>
      <c r="B53" s="30" t="s">
        <v>637</v>
      </c>
    </row>
    <row r="54" spans="1:2">
      <c r="A54" s="30" t="s">
        <v>106</v>
      </c>
      <c r="B54" s="30" t="s">
        <v>637</v>
      </c>
    </row>
    <row r="55" spans="1:2">
      <c r="A55" s="30" t="s">
        <v>108</v>
      </c>
      <c r="B55" s="30" t="s">
        <v>637</v>
      </c>
    </row>
    <row r="56" spans="1:2">
      <c r="A56" s="30" t="s">
        <v>110</v>
      </c>
      <c r="B56" s="30" t="s">
        <v>637</v>
      </c>
    </row>
    <row r="57" spans="1:2">
      <c r="A57" s="30" t="s">
        <v>112</v>
      </c>
      <c r="B57" s="30" t="s">
        <v>637</v>
      </c>
    </row>
    <row r="58" spans="1:2">
      <c r="A58" s="30" t="s">
        <v>114</v>
      </c>
      <c r="B58" s="30" t="s">
        <v>637</v>
      </c>
    </row>
    <row r="59" spans="1:2">
      <c r="A59" s="30" t="s">
        <v>116</v>
      </c>
      <c r="B59" s="30" t="s">
        <v>637</v>
      </c>
    </row>
    <row r="60" spans="1:2">
      <c r="A60" s="30" t="s">
        <v>118</v>
      </c>
      <c r="B60" s="30" t="s">
        <v>637</v>
      </c>
    </row>
    <row r="61" spans="1:2">
      <c r="A61" s="30" t="s">
        <v>120</v>
      </c>
      <c r="B61" s="30" t="s">
        <v>637</v>
      </c>
    </row>
    <row r="62" spans="1:2">
      <c r="A62" s="30" t="s">
        <v>122</v>
      </c>
      <c r="B62" s="30" t="s">
        <v>637</v>
      </c>
    </row>
    <row r="63" spans="1:2">
      <c r="A63" s="30" t="s">
        <v>124</v>
      </c>
      <c r="B63" s="30" t="s">
        <v>637</v>
      </c>
    </row>
    <row r="64" spans="1:2">
      <c r="A64" s="30" t="s">
        <v>126</v>
      </c>
      <c r="B64" s="30" t="s">
        <v>637</v>
      </c>
    </row>
    <row r="65" spans="1:2">
      <c r="A65" s="30" t="s">
        <v>128</v>
      </c>
      <c r="B65" s="30" t="s">
        <v>637</v>
      </c>
    </row>
    <row r="66" spans="1:2">
      <c r="A66" s="30" t="s">
        <v>130</v>
      </c>
      <c r="B66" s="30" t="s">
        <v>637</v>
      </c>
    </row>
    <row r="67" spans="1:2">
      <c r="A67" s="30" t="s">
        <v>132</v>
      </c>
      <c r="B67" s="30" t="s">
        <v>637</v>
      </c>
    </row>
    <row r="68" spans="1:2">
      <c r="A68" s="30" t="s">
        <v>134</v>
      </c>
      <c r="B68" s="30" t="s">
        <v>637</v>
      </c>
    </row>
    <row r="69" spans="1:2">
      <c r="A69" s="30" t="s">
        <v>136</v>
      </c>
      <c r="B69" s="30" t="s">
        <v>637</v>
      </c>
    </row>
    <row r="70" spans="1:2">
      <c r="A70" s="30" t="s">
        <v>138</v>
      </c>
      <c r="B70" s="30" t="s">
        <v>637</v>
      </c>
    </row>
    <row r="71" spans="1:2">
      <c r="A71" s="30" t="s">
        <v>140</v>
      </c>
      <c r="B71" s="30" t="s">
        <v>637</v>
      </c>
    </row>
    <row r="72" spans="1:2">
      <c r="A72" s="30" t="s">
        <v>142</v>
      </c>
      <c r="B72" s="30" t="s">
        <v>637</v>
      </c>
    </row>
    <row r="73" spans="1:2">
      <c r="A73" s="30" t="s">
        <v>144</v>
      </c>
      <c r="B73" s="30" t="s">
        <v>637</v>
      </c>
    </row>
    <row r="74" spans="1:2">
      <c r="A74" s="30" t="s">
        <v>146</v>
      </c>
      <c r="B74" s="30" t="s">
        <v>637</v>
      </c>
    </row>
    <row r="75" spans="1:2">
      <c r="A75" s="30" t="s">
        <v>148</v>
      </c>
      <c r="B75" s="30" t="s">
        <v>637</v>
      </c>
    </row>
    <row r="76" spans="1:2">
      <c r="A76" s="30" t="s">
        <v>150</v>
      </c>
      <c r="B76" s="30" t="s">
        <v>637</v>
      </c>
    </row>
    <row r="77" spans="1:2">
      <c r="A77" s="30" t="s">
        <v>152</v>
      </c>
      <c r="B77" s="30" t="s">
        <v>637</v>
      </c>
    </row>
    <row r="78" spans="1:2">
      <c r="A78" s="30" t="s">
        <v>154</v>
      </c>
      <c r="B78" s="30" t="s">
        <v>637</v>
      </c>
    </row>
    <row r="79" spans="1:2">
      <c r="A79" s="30" t="s">
        <v>156</v>
      </c>
      <c r="B79" s="30" t="s">
        <v>637</v>
      </c>
    </row>
    <row r="80" spans="1:2">
      <c r="A80" s="30" t="s">
        <v>158</v>
      </c>
      <c r="B80" s="30" t="s">
        <v>637</v>
      </c>
    </row>
    <row r="81" spans="1:2">
      <c r="A81" s="30" t="s">
        <v>160</v>
      </c>
      <c r="B81" s="30" t="s">
        <v>637</v>
      </c>
    </row>
    <row r="82" spans="1:2">
      <c r="A82" s="30" t="s">
        <v>162</v>
      </c>
      <c r="B82" s="30" t="s">
        <v>637</v>
      </c>
    </row>
    <row r="83" spans="1:2">
      <c r="A83" s="30" t="s">
        <v>164</v>
      </c>
      <c r="B83" s="30" t="s">
        <v>637</v>
      </c>
    </row>
    <row r="84" spans="1:2">
      <c r="A84" s="30" t="s">
        <v>166</v>
      </c>
      <c r="B84" s="30" t="s">
        <v>637</v>
      </c>
    </row>
    <row r="85" spans="1:2">
      <c r="A85" s="30" t="s">
        <v>168</v>
      </c>
      <c r="B85" s="30" t="s">
        <v>637</v>
      </c>
    </row>
    <row r="86" spans="1:2">
      <c r="A86" s="30" t="s">
        <v>170</v>
      </c>
      <c r="B86" s="30" t="s">
        <v>637</v>
      </c>
    </row>
    <row r="87" spans="1:2">
      <c r="A87" s="30" t="s">
        <v>172</v>
      </c>
      <c r="B87" s="30" t="s">
        <v>637</v>
      </c>
    </row>
    <row r="88" spans="1:2">
      <c r="A88" s="30" t="s">
        <v>174</v>
      </c>
      <c r="B88" s="30" t="s">
        <v>637</v>
      </c>
    </row>
    <row r="89" spans="1:2">
      <c r="A89" s="30" t="s">
        <v>176</v>
      </c>
      <c r="B89" s="30" t="s">
        <v>637</v>
      </c>
    </row>
    <row r="90" spans="1:2">
      <c r="A90" s="30" t="s">
        <v>178</v>
      </c>
      <c r="B90" s="30" t="s">
        <v>637</v>
      </c>
    </row>
    <row r="91" spans="1:2">
      <c r="A91" s="30" t="s">
        <v>180</v>
      </c>
      <c r="B91" s="30" t="s">
        <v>637</v>
      </c>
    </row>
    <row r="92" spans="1:2">
      <c r="A92" s="30" t="s">
        <v>182</v>
      </c>
      <c r="B92" s="30" t="s">
        <v>637</v>
      </c>
    </row>
    <row r="93" spans="1:2">
      <c r="A93" s="30" t="s">
        <v>184</v>
      </c>
      <c r="B93" s="30" t="s">
        <v>637</v>
      </c>
    </row>
    <row r="94" spans="1:2">
      <c r="A94" s="30" t="s">
        <v>186</v>
      </c>
      <c r="B94" s="30" t="s">
        <v>637</v>
      </c>
    </row>
    <row r="95" spans="1:2">
      <c r="A95" s="30" t="s">
        <v>188</v>
      </c>
      <c r="B95" s="30" t="s">
        <v>637</v>
      </c>
    </row>
    <row r="96" spans="1:2">
      <c r="A96" s="30" t="s">
        <v>190</v>
      </c>
      <c r="B96" s="30" t="s">
        <v>637</v>
      </c>
    </row>
    <row r="97" spans="1:2">
      <c r="A97" s="30" t="s">
        <v>192</v>
      </c>
      <c r="B97" s="30" t="s">
        <v>637</v>
      </c>
    </row>
    <row r="98" spans="1:2">
      <c r="A98" s="30" t="s">
        <v>194</v>
      </c>
      <c r="B98" s="30" t="s">
        <v>637</v>
      </c>
    </row>
    <row r="99" spans="1:2">
      <c r="A99" s="30" t="s">
        <v>196</v>
      </c>
      <c r="B99" s="30" t="s">
        <v>637</v>
      </c>
    </row>
    <row r="100" spans="1:2">
      <c r="A100" s="30" t="s">
        <v>198</v>
      </c>
      <c r="B100" s="30" t="s">
        <v>637</v>
      </c>
    </row>
    <row r="101" spans="1:2">
      <c r="A101" s="30" t="s">
        <v>200</v>
      </c>
      <c r="B101" s="30" t="s">
        <v>637</v>
      </c>
    </row>
    <row r="102" spans="1:2">
      <c r="A102" s="30" t="s">
        <v>202</v>
      </c>
      <c r="B102" s="30" t="s">
        <v>637</v>
      </c>
    </row>
    <row r="103" spans="1:2">
      <c r="A103" s="30" t="s">
        <v>204</v>
      </c>
      <c r="B103" s="30" t="s">
        <v>637</v>
      </c>
    </row>
    <row r="104" spans="1:2">
      <c r="A104" s="30" t="s">
        <v>206</v>
      </c>
      <c r="B104" s="30" t="s">
        <v>637</v>
      </c>
    </row>
    <row r="105" spans="1:2">
      <c r="A105" s="30" t="s">
        <v>208</v>
      </c>
      <c r="B105" s="30" t="s">
        <v>637</v>
      </c>
    </row>
    <row r="106" spans="1:2">
      <c r="A106" s="30" t="s">
        <v>210</v>
      </c>
      <c r="B106" s="30" t="s">
        <v>637</v>
      </c>
    </row>
    <row r="107" spans="1:2">
      <c r="A107" s="30" t="s">
        <v>212</v>
      </c>
      <c r="B107" s="30" t="s">
        <v>637</v>
      </c>
    </row>
    <row r="108" spans="1:2">
      <c r="A108" s="30" t="s">
        <v>214</v>
      </c>
      <c r="B108" s="30" t="s">
        <v>637</v>
      </c>
    </row>
    <row r="109" spans="1:2">
      <c r="A109" s="30" t="s">
        <v>216</v>
      </c>
      <c r="B109" s="30" t="s">
        <v>637</v>
      </c>
    </row>
    <row r="110" spans="1:2">
      <c r="A110" s="30" t="s">
        <v>218</v>
      </c>
      <c r="B110" s="30" t="s">
        <v>637</v>
      </c>
    </row>
    <row r="111" spans="1:2">
      <c r="A111" s="30" t="s">
        <v>220</v>
      </c>
      <c r="B111" s="30" t="s">
        <v>637</v>
      </c>
    </row>
    <row r="112" spans="1:2">
      <c r="A112" s="30" t="s">
        <v>222</v>
      </c>
      <c r="B112" s="30" t="s">
        <v>637</v>
      </c>
    </row>
    <row r="113" spans="1:2">
      <c r="A113" s="30" t="s">
        <v>224</v>
      </c>
      <c r="B113" s="30" t="s">
        <v>637</v>
      </c>
    </row>
    <row r="114" spans="1:2">
      <c r="A114" s="30" t="s">
        <v>226</v>
      </c>
      <c r="B114" s="30" t="s">
        <v>637</v>
      </c>
    </row>
    <row r="115" spans="1:2">
      <c r="A115" s="30" t="s">
        <v>228</v>
      </c>
      <c r="B115" s="30" t="s">
        <v>637</v>
      </c>
    </row>
    <row r="116" spans="1:2">
      <c r="A116" s="30" t="s">
        <v>230</v>
      </c>
      <c r="B116" s="30" t="s">
        <v>637</v>
      </c>
    </row>
    <row r="117" spans="1:2">
      <c r="A117" s="30" t="s">
        <v>232</v>
      </c>
      <c r="B117" s="30" t="s">
        <v>637</v>
      </c>
    </row>
    <row r="118" spans="1:2">
      <c r="A118" s="30" t="s">
        <v>234</v>
      </c>
      <c r="B118" s="30" t="s">
        <v>637</v>
      </c>
    </row>
    <row r="119" spans="1:2">
      <c r="A119" s="30" t="s">
        <v>236</v>
      </c>
      <c r="B119" s="30" t="s">
        <v>637</v>
      </c>
    </row>
    <row r="120" spans="1:2">
      <c r="A120" s="30" t="s">
        <v>238</v>
      </c>
      <c r="B120" s="30" t="s">
        <v>637</v>
      </c>
    </row>
    <row r="121" spans="1:2">
      <c r="A121" s="30" t="s">
        <v>240</v>
      </c>
      <c r="B121" s="30" t="s">
        <v>637</v>
      </c>
    </row>
    <row r="122" spans="1:2">
      <c r="A122" s="30" t="s">
        <v>242</v>
      </c>
      <c r="B122" s="30" t="s">
        <v>637</v>
      </c>
    </row>
    <row r="123" spans="1:2">
      <c r="A123" s="30" t="s">
        <v>244</v>
      </c>
      <c r="B123" s="30" t="s">
        <v>637</v>
      </c>
    </row>
    <row r="124" spans="1:2">
      <c r="A124" s="30" t="s">
        <v>246</v>
      </c>
      <c r="B124" s="30" t="s">
        <v>637</v>
      </c>
    </row>
    <row r="125" spans="1:2">
      <c r="A125" s="30" t="s">
        <v>248</v>
      </c>
      <c r="B125" s="30" t="s">
        <v>637</v>
      </c>
    </row>
    <row r="126" spans="1:2">
      <c r="A126" s="30" t="s">
        <v>250</v>
      </c>
      <c r="B126" s="30" t="s">
        <v>637</v>
      </c>
    </row>
    <row r="127" spans="1:2">
      <c r="A127" s="30" t="s">
        <v>252</v>
      </c>
      <c r="B127" s="30" t="s">
        <v>637</v>
      </c>
    </row>
    <row r="128" spans="1:2">
      <c r="A128" s="30" t="s">
        <v>254</v>
      </c>
      <c r="B128" s="30" t="s">
        <v>637</v>
      </c>
    </row>
    <row r="129" spans="1:2">
      <c r="A129" s="30" t="s">
        <v>256</v>
      </c>
      <c r="B129" s="30" t="s">
        <v>637</v>
      </c>
    </row>
    <row r="130" spans="1:2">
      <c r="A130" s="30" t="s">
        <v>258</v>
      </c>
      <c r="B130" s="30" t="s">
        <v>637</v>
      </c>
    </row>
    <row r="131" spans="1:2">
      <c r="A131" s="30" t="s">
        <v>260</v>
      </c>
      <c r="B131" s="30" t="s">
        <v>637</v>
      </c>
    </row>
    <row r="132" spans="1:2">
      <c r="A132" s="30" t="s">
        <v>262</v>
      </c>
      <c r="B132" s="30" t="s">
        <v>637</v>
      </c>
    </row>
    <row r="133" spans="1:2">
      <c r="A133" s="30" t="s">
        <v>264</v>
      </c>
      <c r="B133" s="30" t="s">
        <v>637</v>
      </c>
    </row>
    <row r="134" spans="1:2">
      <c r="A134" s="30" t="s">
        <v>266</v>
      </c>
      <c r="B134" s="30" t="s">
        <v>637</v>
      </c>
    </row>
    <row r="135" spans="1:2">
      <c r="A135" s="30" t="s">
        <v>268</v>
      </c>
      <c r="B135" s="30" t="s">
        <v>637</v>
      </c>
    </row>
    <row r="136" spans="1:2">
      <c r="A136" s="30" t="s">
        <v>270</v>
      </c>
      <c r="B136" s="30" t="s">
        <v>637</v>
      </c>
    </row>
    <row r="137" spans="1:2">
      <c r="A137" s="30" t="s">
        <v>272</v>
      </c>
      <c r="B137" s="30" t="s">
        <v>637</v>
      </c>
    </row>
    <row r="138" spans="1:2">
      <c r="A138" s="30" t="s">
        <v>274</v>
      </c>
      <c r="B138" s="30" t="s">
        <v>637</v>
      </c>
    </row>
    <row r="139" spans="1:2">
      <c r="A139" s="30" t="s">
        <v>276</v>
      </c>
      <c r="B139" s="30" t="s">
        <v>637</v>
      </c>
    </row>
    <row r="140" spans="1:2">
      <c r="A140" s="30" t="s">
        <v>278</v>
      </c>
      <c r="B140" s="30" t="s">
        <v>637</v>
      </c>
    </row>
    <row r="141" spans="1:2">
      <c r="A141" s="30" t="s">
        <v>280</v>
      </c>
      <c r="B141" s="30" t="s">
        <v>637</v>
      </c>
    </row>
    <row r="142" spans="1:2">
      <c r="A142" s="30" t="s">
        <v>282</v>
      </c>
      <c r="B142" s="30" t="s">
        <v>637</v>
      </c>
    </row>
    <row r="143" spans="1:2">
      <c r="A143" s="30" t="s">
        <v>284</v>
      </c>
      <c r="B143" s="30" t="s">
        <v>637</v>
      </c>
    </row>
    <row r="144" spans="1:2">
      <c r="A144" s="30" t="s">
        <v>286</v>
      </c>
      <c r="B144" s="30" t="s">
        <v>637</v>
      </c>
    </row>
    <row r="145" spans="1:2">
      <c r="A145" s="30" t="s">
        <v>288</v>
      </c>
      <c r="B145" s="30" t="s">
        <v>637</v>
      </c>
    </row>
    <row r="146" spans="1:2">
      <c r="A146" s="30" t="s">
        <v>290</v>
      </c>
      <c r="B146" s="30" t="s">
        <v>637</v>
      </c>
    </row>
    <row r="147" spans="1:2">
      <c r="A147" s="30" t="s">
        <v>292</v>
      </c>
      <c r="B147" s="30" t="s">
        <v>637</v>
      </c>
    </row>
    <row r="148" spans="1:2">
      <c r="A148" s="30" t="s">
        <v>294</v>
      </c>
      <c r="B148" s="30" t="s">
        <v>637</v>
      </c>
    </row>
    <row r="149" spans="1:2">
      <c r="A149" s="30" t="s">
        <v>296</v>
      </c>
      <c r="B149" s="30" t="s">
        <v>637</v>
      </c>
    </row>
    <row r="150" spans="1:2">
      <c r="A150" s="30" t="s">
        <v>298</v>
      </c>
      <c r="B150" s="30" t="s">
        <v>637</v>
      </c>
    </row>
    <row r="151" spans="1:2">
      <c r="A151" s="30" t="s">
        <v>300</v>
      </c>
      <c r="B151" s="30" t="s">
        <v>637</v>
      </c>
    </row>
    <row r="152" spans="1:2">
      <c r="A152" s="30" t="s">
        <v>302</v>
      </c>
      <c r="B152" s="30" t="s">
        <v>637</v>
      </c>
    </row>
    <row r="153" spans="1:2">
      <c r="A153" s="30" t="s">
        <v>304</v>
      </c>
      <c r="B153" s="30" t="s">
        <v>637</v>
      </c>
    </row>
    <row r="154" spans="1:2">
      <c r="A154" s="30" t="s">
        <v>306</v>
      </c>
      <c r="B154" s="30" t="s">
        <v>637</v>
      </c>
    </row>
    <row r="155" spans="1:2">
      <c r="A155" s="30" t="s">
        <v>308</v>
      </c>
      <c r="B155" s="30" t="s">
        <v>637</v>
      </c>
    </row>
    <row r="156" spans="1:2">
      <c r="A156" s="30" t="s">
        <v>310</v>
      </c>
      <c r="B156" s="30" t="s">
        <v>637</v>
      </c>
    </row>
    <row r="157" spans="1:2">
      <c r="A157" s="30" t="s">
        <v>312</v>
      </c>
      <c r="B157" s="30" t="s">
        <v>637</v>
      </c>
    </row>
    <row r="158" spans="1:2">
      <c r="A158" s="30" t="s">
        <v>314</v>
      </c>
      <c r="B158" s="30" t="s">
        <v>637</v>
      </c>
    </row>
    <row r="159" spans="1:2">
      <c r="A159" s="30" t="s">
        <v>316</v>
      </c>
      <c r="B159" s="30" t="s">
        <v>637</v>
      </c>
    </row>
    <row r="160" spans="1:2">
      <c r="A160" s="30" t="s">
        <v>318</v>
      </c>
      <c r="B160" s="30" t="s">
        <v>637</v>
      </c>
    </row>
    <row r="161" spans="1:2">
      <c r="A161" s="30" t="s">
        <v>320</v>
      </c>
      <c r="B161" s="30" t="s">
        <v>637</v>
      </c>
    </row>
    <row r="162" spans="1:2">
      <c r="A162" s="30" t="s">
        <v>322</v>
      </c>
      <c r="B162" s="30" t="s">
        <v>637</v>
      </c>
    </row>
    <row r="163" spans="1:2">
      <c r="A163" s="30" t="s">
        <v>324</v>
      </c>
      <c r="B163" s="30" t="s">
        <v>637</v>
      </c>
    </row>
    <row r="164" spans="1:2">
      <c r="A164" s="30" t="s">
        <v>326</v>
      </c>
      <c r="B164" s="30" t="s">
        <v>637</v>
      </c>
    </row>
    <row r="165" spans="1:2">
      <c r="A165" s="30" t="s">
        <v>328</v>
      </c>
      <c r="B165" s="30" t="s">
        <v>637</v>
      </c>
    </row>
    <row r="166" spans="1:2">
      <c r="A166" s="30" t="s">
        <v>330</v>
      </c>
      <c r="B166" s="30" t="s">
        <v>637</v>
      </c>
    </row>
    <row r="167" spans="1:2">
      <c r="A167" s="30" t="s">
        <v>332</v>
      </c>
      <c r="B167" s="30" t="s">
        <v>637</v>
      </c>
    </row>
    <row r="168" spans="1:2">
      <c r="A168" s="30" t="s">
        <v>334</v>
      </c>
      <c r="B168" s="30" t="s">
        <v>637</v>
      </c>
    </row>
    <row r="169" spans="1:2">
      <c r="A169" s="30" t="s">
        <v>336</v>
      </c>
      <c r="B169" s="30" t="s">
        <v>637</v>
      </c>
    </row>
    <row r="170" spans="1:2">
      <c r="A170" s="30" t="s">
        <v>338</v>
      </c>
      <c r="B170" s="30" t="s">
        <v>637</v>
      </c>
    </row>
    <row r="171" spans="1:2">
      <c r="A171" s="30" t="s">
        <v>340</v>
      </c>
      <c r="B171" s="30" t="s">
        <v>637</v>
      </c>
    </row>
    <row r="172" spans="1:2">
      <c r="A172" s="30" t="s">
        <v>342</v>
      </c>
      <c r="B172" s="30" t="s">
        <v>637</v>
      </c>
    </row>
    <row r="173" spans="1:2">
      <c r="A173" s="30" t="s">
        <v>344</v>
      </c>
      <c r="B173" s="30" t="s">
        <v>637</v>
      </c>
    </row>
    <row r="174" spans="1:2">
      <c r="A174" s="30" t="s">
        <v>346</v>
      </c>
      <c r="B174" s="30" t="s">
        <v>637</v>
      </c>
    </row>
    <row r="175" spans="1:2">
      <c r="A175" s="30" t="s">
        <v>348</v>
      </c>
      <c r="B175" s="30" t="s">
        <v>637</v>
      </c>
    </row>
    <row r="176" spans="1:2">
      <c r="A176" s="30" t="s">
        <v>350</v>
      </c>
      <c r="B176" s="30" t="s">
        <v>637</v>
      </c>
    </row>
    <row r="177" spans="1:2">
      <c r="A177" s="30" t="s">
        <v>352</v>
      </c>
      <c r="B177" s="30" t="s">
        <v>637</v>
      </c>
    </row>
    <row r="178" spans="1:2">
      <c r="A178" s="30" t="s">
        <v>354</v>
      </c>
      <c r="B178" s="30" t="s">
        <v>637</v>
      </c>
    </row>
    <row r="179" spans="1:2">
      <c r="A179" s="30" t="s">
        <v>356</v>
      </c>
      <c r="B179" s="30" t="s">
        <v>637</v>
      </c>
    </row>
    <row r="180" spans="1:2">
      <c r="A180" s="30" t="s">
        <v>358</v>
      </c>
      <c r="B180" s="30" t="s">
        <v>637</v>
      </c>
    </row>
    <row r="181" spans="1:2">
      <c r="A181" s="30" t="s">
        <v>360</v>
      </c>
      <c r="B181" s="30" t="s">
        <v>637</v>
      </c>
    </row>
    <row r="182" spans="1:2">
      <c r="A182" s="30" t="s">
        <v>362</v>
      </c>
      <c r="B182" s="30" t="s">
        <v>637</v>
      </c>
    </row>
    <row r="183" spans="1:2">
      <c r="A183" s="30" t="s">
        <v>364</v>
      </c>
      <c r="B183" s="30" t="s">
        <v>637</v>
      </c>
    </row>
    <row r="184" spans="1:2">
      <c r="A184" s="30" t="s">
        <v>366</v>
      </c>
      <c r="B184" s="30" t="s">
        <v>637</v>
      </c>
    </row>
    <row r="185" spans="1:2">
      <c r="A185" s="30" t="s">
        <v>368</v>
      </c>
      <c r="B185" s="30" t="s">
        <v>637</v>
      </c>
    </row>
    <row r="186" spans="1:2">
      <c r="A186" s="30" t="s">
        <v>370</v>
      </c>
      <c r="B186" s="30" t="s">
        <v>637</v>
      </c>
    </row>
    <row r="187" spans="1:2">
      <c r="A187" s="30" t="s">
        <v>372</v>
      </c>
      <c r="B187" s="30" t="s">
        <v>637</v>
      </c>
    </row>
    <row r="188" spans="1:2">
      <c r="A188" s="30" t="s">
        <v>374</v>
      </c>
      <c r="B188" s="30" t="s">
        <v>637</v>
      </c>
    </row>
    <row r="189" spans="1:2">
      <c r="A189" s="30" t="s">
        <v>376</v>
      </c>
      <c r="B189" s="30" t="s">
        <v>637</v>
      </c>
    </row>
    <row r="190" spans="1:2">
      <c r="A190" s="30" t="s">
        <v>378</v>
      </c>
      <c r="B190" s="30" t="s">
        <v>637</v>
      </c>
    </row>
    <row r="191" spans="1:2">
      <c r="A191" s="30" t="s">
        <v>380</v>
      </c>
      <c r="B191" s="30" t="s">
        <v>637</v>
      </c>
    </row>
    <row r="192" spans="1:2">
      <c r="A192" s="30" t="s">
        <v>382</v>
      </c>
      <c r="B192" s="30" t="s">
        <v>637</v>
      </c>
    </row>
    <row r="193" spans="1:2">
      <c r="A193" s="30" t="s">
        <v>384</v>
      </c>
      <c r="B193" s="30" t="s">
        <v>637</v>
      </c>
    </row>
    <row r="194" spans="1:2">
      <c r="A194" s="30" t="s">
        <v>386</v>
      </c>
      <c r="B194" s="30" t="s">
        <v>637</v>
      </c>
    </row>
    <row r="195" spans="1:2">
      <c r="A195" s="30" t="s">
        <v>388</v>
      </c>
      <c r="B195" s="30" t="s">
        <v>637</v>
      </c>
    </row>
    <row r="196" spans="1:2">
      <c r="A196" s="30" t="s">
        <v>390</v>
      </c>
      <c r="B196" s="30" t="s">
        <v>637</v>
      </c>
    </row>
    <row r="197" spans="1:2">
      <c r="A197" s="30" t="s">
        <v>392</v>
      </c>
      <c r="B197" s="30" t="s">
        <v>637</v>
      </c>
    </row>
    <row r="198" spans="1:2">
      <c r="A198" s="30" t="s">
        <v>394</v>
      </c>
      <c r="B198" s="30" t="s">
        <v>637</v>
      </c>
    </row>
    <row r="199" spans="1:2">
      <c r="A199" s="30" t="s">
        <v>396</v>
      </c>
      <c r="B199" s="30" t="s">
        <v>637</v>
      </c>
    </row>
    <row r="200" spans="1:2">
      <c r="A200" s="30" t="s">
        <v>398</v>
      </c>
      <c r="B200" s="30" t="s">
        <v>637</v>
      </c>
    </row>
    <row r="201" spans="1:2">
      <c r="A201" s="30" t="s">
        <v>400</v>
      </c>
      <c r="B201" s="30" t="s">
        <v>637</v>
      </c>
    </row>
    <row r="202" spans="1:2">
      <c r="A202" s="30" t="s">
        <v>402</v>
      </c>
      <c r="B202" s="30" t="s">
        <v>637</v>
      </c>
    </row>
    <row r="203" spans="1:2">
      <c r="A203" s="30" t="s">
        <v>404</v>
      </c>
      <c r="B203" s="30" t="s">
        <v>637</v>
      </c>
    </row>
    <row r="204" spans="1:2">
      <c r="A204" s="30" t="s">
        <v>406</v>
      </c>
      <c r="B204" s="30" t="s">
        <v>637</v>
      </c>
    </row>
    <row r="205" spans="1:2">
      <c r="A205" s="30" t="s">
        <v>408</v>
      </c>
      <c r="B205" s="30" t="s">
        <v>637</v>
      </c>
    </row>
    <row r="206" spans="1:2">
      <c r="A206" s="30" t="s">
        <v>410</v>
      </c>
      <c r="B206" s="30" t="s">
        <v>637</v>
      </c>
    </row>
    <row r="207" spans="1:2">
      <c r="A207" s="30" t="s">
        <v>412</v>
      </c>
      <c r="B207" s="30" t="s">
        <v>637</v>
      </c>
    </row>
    <row r="208" spans="1:2">
      <c r="A208" s="30" t="s">
        <v>414</v>
      </c>
      <c r="B208" s="30" t="s">
        <v>637</v>
      </c>
    </row>
    <row r="209" spans="1:2">
      <c r="A209" s="30" t="s">
        <v>416</v>
      </c>
      <c r="B209" s="30" t="s">
        <v>637</v>
      </c>
    </row>
    <row r="210" spans="1:2">
      <c r="A210" s="30" t="s">
        <v>418</v>
      </c>
      <c r="B210" s="30" t="s">
        <v>637</v>
      </c>
    </row>
    <row r="211" spans="1:2">
      <c r="A211" s="30" t="s">
        <v>420</v>
      </c>
      <c r="B211" s="30" t="s">
        <v>637</v>
      </c>
    </row>
    <row r="212" spans="1:2">
      <c r="A212" s="30" t="s">
        <v>422</v>
      </c>
      <c r="B212" s="30" t="s">
        <v>637</v>
      </c>
    </row>
    <row r="213" spans="1:2">
      <c r="A213" s="30" t="s">
        <v>424</v>
      </c>
      <c r="B213" s="30" t="s">
        <v>637</v>
      </c>
    </row>
    <row r="214" spans="1:2">
      <c r="A214" s="30" t="s">
        <v>426</v>
      </c>
      <c r="B214" s="30" t="s">
        <v>637</v>
      </c>
    </row>
    <row r="215" spans="1:2">
      <c r="A215" s="30" t="s">
        <v>428</v>
      </c>
      <c r="B215" s="30" t="s">
        <v>637</v>
      </c>
    </row>
    <row r="216" spans="1:2">
      <c r="A216" s="30" t="s">
        <v>430</v>
      </c>
      <c r="B216" s="30" t="s">
        <v>637</v>
      </c>
    </row>
    <row r="217" spans="1:2">
      <c r="A217" s="30" t="s">
        <v>432</v>
      </c>
      <c r="B217" s="30" t="s">
        <v>637</v>
      </c>
    </row>
    <row r="218" spans="1:2">
      <c r="A218" s="30" t="s">
        <v>434</v>
      </c>
      <c r="B218" s="30" t="s">
        <v>637</v>
      </c>
    </row>
    <row r="219" spans="1:2">
      <c r="A219" s="30" t="s">
        <v>436</v>
      </c>
      <c r="B219" s="30" t="s">
        <v>637</v>
      </c>
    </row>
    <row r="220" spans="1:2">
      <c r="A220" s="30" t="s">
        <v>438</v>
      </c>
      <c r="B220" s="30" t="s">
        <v>637</v>
      </c>
    </row>
    <row r="221" spans="1:2">
      <c r="A221" s="30" t="s">
        <v>440</v>
      </c>
      <c r="B221" s="30" t="s">
        <v>637</v>
      </c>
    </row>
    <row r="222" spans="1:2">
      <c r="A222" s="30" t="s">
        <v>442</v>
      </c>
      <c r="B222" s="30" t="s">
        <v>637</v>
      </c>
    </row>
    <row r="223" spans="1:2">
      <c r="A223" s="30" t="s">
        <v>444</v>
      </c>
      <c r="B223" s="30" t="s">
        <v>637</v>
      </c>
    </row>
    <row r="224" spans="1:2">
      <c r="A224" s="30" t="s">
        <v>446</v>
      </c>
      <c r="B224" s="30" t="s">
        <v>637</v>
      </c>
    </row>
    <row r="225" spans="1:2">
      <c r="A225" s="30" t="s">
        <v>448</v>
      </c>
      <c r="B225" s="30" t="s">
        <v>637</v>
      </c>
    </row>
    <row r="226" spans="1:2">
      <c r="A226" s="30" t="s">
        <v>450</v>
      </c>
      <c r="B226" s="30" t="s">
        <v>637</v>
      </c>
    </row>
    <row r="227" spans="1:2">
      <c r="A227" s="30" t="s">
        <v>452</v>
      </c>
      <c r="B227" s="30" t="s">
        <v>637</v>
      </c>
    </row>
    <row r="228" spans="1:2">
      <c r="A228" s="30" t="s">
        <v>454</v>
      </c>
      <c r="B228" s="30" t="s">
        <v>637</v>
      </c>
    </row>
    <row r="229" spans="1:2">
      <c r="A229" s="30" t="s">
        <v>456</v>
      </c>
      <c r="B229" s="30" t="s">
        <v>637</v>
      </c>
    </row>
    <row r="230" spans="1:2">
      <c r="A230" s="30" t="s">
        <v>458</v>
      </c>
      <c r="B230" s="30" t="s">
        <v>637</v>
      </c>
    </row>
    <row r="231" spans="1:2">
      <c r="A231" s="30" t="s">
        <v>460</v>
      </c>
      <c r="B231" s="30" t="s">
        <v>637</v>
      </c>
    </row>
    <row r="232" spans="1:2">
      <c r="A232" s="30" t="s">
        <v>462</v>
      </c>
      <c r="B232" s="30" t="s">
        <v>637</v>
      </c>
    </row>
    <row r="233" spans="1:2">
      <c r="A233" s="30" t="s">
        <v>464</v>
      </c>
      <c r="B233" s="30" t="s">
        <v>637</v>
      </c>
    </row>
    <row r="234" spans="1:2">
      <c r="A234" s="30" t="s">
        <v>466</v>
      </c>
      <c r="B234" s="30" t="s">
        <v>637</v>
      </c>
    </row>
    <row r="235" spans="1:2">
      <c r="A235" s="30" t="s">
        <v>468</v>
      </c>
      <c r="B235" s="30" t="s">
        <v>637</v>
      </c>
    </row>
    <row r="236" spans="1:2">
      <c r="A236" s="30" t="s">
        <v>470</v>
      </c>
      <c r="B236" s="30" t="s">
        <v>637</v>
      </c>
    </row>
    <row r="237" spans="1:2">
      <c r="A237" s="30" t="s">
        <v>472</v>
      </c>
      <c r="B237" s="30" t="s">
        <v>637</v>
      </c>
    </row>
    <row r="238" spans="1:2">
      <c r="A238" s="30" t="s">
        <v>474</v>
      </c>
      <c r="B238" s="30" t="s">
        <v>637</v>
      </c>
    </row>
    <row r="239" spans="1:2">
      <c r="A239" s="30" t="s">
        <v>476</v>
      </c>
      <c r="B239" s="30" t="s">
        <v>637</v>
      </c>
    </row>
    <row r="240" spans="1:2">
      <c r="A240" s="30" t="s">
        <v>478</v>
      </c>
      <c r="B240" s="30" t="s">
        <v>637</v>
      </c>
    </row>
    <row r="241" spans="1:2">
      <c r="A241" s="30" t="s">
        <v>480</v>
      </c>
      <c r="B241" s="30" t="s">
        <v>637</v>
      </c>
    </row>
    <row r="242" spans="1:2">
      <c r="A242" s="30" t="s">
        <v>482</v>
      </c>
      <c r="B242" s="30" t="s">
        <v>637</v>
      </c>
    </row>
    <row r="243" spans="1:2">
      <c r="A243" s="30" t="s">
        <v>484</v>
      </c>
      <c r="B243" s="30" t="s">
        <v>637</v>
      </c>
    </row>
    <row r="244" spans="1:2">
      <c r="A244" s="30" t="s">
        <v>486</v>
      </c>
      <c r="B244" s="30" t="s">
        <v>637</v>
      </c>
    </row>
    <row r="245" spans="1:2">
      <c r="A245" s="30" t="s">
        <v>488</v>
      </c>
      <c r="B245" s="30" t="s">
        <v>637</v>
      </c>
    </row>
    <row r="246" spans="1:2">
      <c r="A246" s="30" t="s">
        <v>490</v>
      </c>
      <c r="B246" s="30" t="s">
        <v>637</v>
      </c>
    </row>
    <row r="247" spans="1:2">
      <c r="A247" s="30" t="s">
        <v>492</v>
      </c>
      <c r="B247" s="30" t="s">
        <v>637</v>
      </c>
    </row>
    <row r="248" spans="1:2">
      <c r="A248" s="30" t="s">
        <v>494</v>
      </c>
      <c r="B248" s="30" t="s">
        <v>637</v>
      </c>
    </row>
    <row r="249" spans="1:2">
      <c r="A249" s="30" t="s">
        <v>496</v>
      </c>
      <c r="B249" s="30" t="s">
        <v>637</v>
      </c>
    </row>
    <row r="250" spans="1:2">
      <c r="A250" s="30" t="s">
        <v>498</v>
      </c>
      <c r="B250" s="30" t="s">
        <v>637</v>
      </c>
    </row>
    <row r="251" spans="1:2">
      <c r="A251" s="30" t="s">
        <v>500</v>
      </c>
      <c r="B251" s="30" t="s">
        <v>637</v>
      </c>
    </row>
    <row r="252" spans="1:2">
      <c r="A252" s="30" t="s">
        <v>502</v>
      </c>
      <c r="B252" s="30" t="s">
        <v>637</v>
      </c>
    </row>
    <row r="253" spans="1:2">
      <c r="A253" s="30" t="s">
        <v>504</v>
      </c>
      <c r="B253" s="30" t="s">
        <v>637</v>
      </c>
    </row>
    <row r="254" spans="1:2">
      <c r="A254" s="30" t="s">
        <v>506</v>
      </c>
      <c r="B254" s="30" t="s">
        <v>637</v>
      </c>
    </row>
    <row r="255" spans="1:2">
      <c r="A255" s="30" t="s">
        <v>508</v>
      </c>
      <c r="B255" s="30" t="s">
        <v>637</v>
      </c>
    </row>
    <row r="256" spans="1:2">
      <c r="A256" s="30" t="s">
        <v>510</v>
      </c>
      <c r="B256" s="30" t="s">
        <v>637</v>
      </c>
    </row>
    <row r="257" spans="1:2">
      <c r="A257" s="30" t="s">
        <v>512</v>
      </c>
      <c r="B257" s="30" t="s">
        <v>637</v>
      </c>
    </row>
    <row r="258" spans="1:2">
      <c r="A258" s="30" t="s">
        <v>514</v>
      </c>
      <c r="B258" s="30" t="s">
        <v>637</v>
      </c>
    </row>
    <row r="259" spans="1:2">
      <c r="A259" s="30" t="s">
        <v>516</v>
      </c>
      <c r="B259" s="30" t="s">
        <v>637</v>
      </c>
    </row>
    <row r="260" spans="1:2">
      <c r="A260" s="30" t="s">
        <v>518</v>
      </c>
      <c r="B260" s="30" t="s">
        <v>637</v>
      </c>
    </row>
    <row r="261" spans="1:2">
      <c r="A261" s="30" t="s">
        <v>520</v>
      </c>
      <c r="B261" s="30" t="s">
        <v>637</v>
      </c>
    </row>
    <row r="262" spans="1:2">
      <c r="A262" s="30" t="s">
        <v>522</v>
      </c>
      <c r="B262" s="30" t="s">
        <v>637</v>
      </c>
    </row>
    <row r="263" spans="1:2">
      <c r="A263" s="30" t="s">
        <v>524</v>
      </c>
      <c r="B263" s="30" t="s">
        <v>637</v>
      </c>
    </row>
    <row r="264" spans="1:2">
      <c r="A264" s="30" t="s">
        <v>526</v>
      </c>
      <c r="B264" s="30" t="s">
        <v>637</v>
      </c>
    </row>
    <row r="265" spans="1:2">
      <c r="A265" s="30" t="s">
        <v>528</v>
      </c>
      <c r="B265" s="30" t="s">
        <v>637</v>
      </c>
    </row>
    <row r="266" spans="1:2">
      <c r="A266" s="30" t="s">
        <v>530</v>
      </c>
      <c r="B266" s="30" t="s">
        <v>637</v>
      </c>
    </row>
    <row r="267" spans="1:2">
      <c r="A267" s="30" t="s">
        <v>532</v>
      </c>
      <c r="B267" s="30" t="s">
        <v>637</v>
      </c>
    </row>
    <row r="268" spans="1:2">
      <c r="A268" s="30" t="s">
        <v>534</v>
      </c>
      <c r="B268" s="30" t="s">
        <v>637</v>
      </c>
    </row>
    <row r="269" spans="1:2">
      <c r="A269" s="30" t="s">
        <v>536</v>
      </c>
      <c r="B269" s="30" t="s">
        <v>637</v>
      </c>
    </row>
    <row r="270" spans="1:2">
      <c r="A270" s="30" t="s">
        <v>538</v>
      </c>
      <c r="B270" s="30" t="s">
        <v>637</v>
      </c>
    </row>
    <row r="271" spans="1:2">
      <c r="A271" s="30" t="s">
        <v>540</v>
      </c>
      <c r="B271" s="30" t="s">
        <v>637</v>
      </c>
    </row>
    <row r="272" spans="1:2">
      <c r="A272" s="30" t="s">
        <v>542</v>
      </c>
      <c r="B272" s="30" t="s">
        <v>637</v>
      </c>
    </row>
    <row r="273" spans="1:2">
      <c r="A273" s="30" t="s">
        <v>544</v>
      </c>
      <c r="B273" s="30" t="s">
        <v>637</v>
      </c>
    </row>
    <row r="274" spans="1:2">
      <c r="A274" s="30" t="s">
        <v>546</v>
      </c>
      <c r="B274" s="30" t="s">
        <v>637</v>
      </c>
    </row>
    <row r="275" spans="1:2">
      <c r="A275" s="30" t="s">
        <v>548</v>
      </c>
      <c r="B275" s="30" t="s">
        <v>637</v>
      </c>
    </row>
    <row r="276" spans="1:2">
      <c r="A276" s="30" t="s">
        <v>550</v>
      </c>
      <c r="B276" s="30" t="s">
        <v>637</v>
      </c>
    </row>
    <row r="277" spans="1:2">
      <c r="A277" s="30" t="s">
        <v>552</v>
      </c>
      <c r="B277" s="30" t="s">
        <v>637</v>
      </c>
    </row>
    <row r="278" spans="1:2">
      <c r="A278" s="30" t="s">
        <v>554</v>
      </c>
      <c r="B278" s="30" t="s">
        <v>637</v>
      </c>
    </row>
    <row r="279" spans="1:2">
      <c r="A279" s="30" t="s">
        <v>592</v>
      </c>
      <c r="B279" s="30" t="s">
        <v>638</v>
      </c>
    </row>
    <row r="280" spans="1:2">
      <c r="A280" s="30" t="s">
        <v>557</v>
      </c>
      <c r="B280" s="30" t="s">
        <v>638</v>
      </c>
    </row>
  </sheetData>
  <customSheetViews>
    <customSheetView guid="{315F8335-36D3-447F-9856-C8779ACC43EA}" topLeftCell="A274">
      <pageMargins left="0.7" right="0.7" top="0.75" bottom="0.75" header="0.3" footer="0.3"/>
      <pageSetup orientation="portrait" r:id="rId1"/>
    </customSheetView>
  </customSheetView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5"/>
  <sheetViews>
    <sheetView tabSelected="1" workbookViewId="0">
      <selection activeCell="N10" sqref="N10"/>
    </sheetView>
  </sheetViews>
  <sheetFormatPr defaultColWidth="9.1328125" defaultRowHeight="14.25"/>
  <cols>
    <col min="1" max="1" width="9.1328125" style="119"/>
    <col min="2" max="2" width="11.1328125" style="119" customWidth="1"/>
    <col min="3" max="3" width="9.59765625" style="119" bestFit="1" customWidth="1"/>
    <col min="4" max="4" width="9" style="120" customWidth="1"/>
    <col min="5" max="5" width="9.1328125" style="119"/>
    <col min="6" max="11" width="9.1328125" style="117"/>
    <col min="12" max="12" width="9.1328125" style="118"/>
    <col min="13" max="16384" width="9.1328125" style="117"/>
  </cols>
  <sheetData>
    <row r="1" spans="1:12" ht="89.25" customHeight="1">
      <c r="A1" s="132" t="s">
        <v>695</v>
      </c>
      <c r="B1" s="133"/>
      <c r="C1" s="133"/>
      <c r="D1" s="133"/>
      <c r="E1" s="133"/>
      <c r="F1" s="133"/>
      <c r="G1" s="133"/>
    </row>
    <row r="2" spans="1:12" ht="22.15" customHeight="1">
      <c r="A2" s="135" t="s">
        <v>666</v>
      </c>
      <c r="B2" s="136"/>
      <c r="C2" s="136"/>
      <c r="D2" s="136"/>
      <c r="E2" s="136"/>
      <c r="F2" s="121"/>
      <c r="G2" s="121"/>
      <c r="H2" s="135" t="s">
        <v>667</v>
      </c>
      <c r="I2" s="136"/>
      <c r="J2" s="136"/>
      <c r="K2" s="136"/>
      <c r="L2" s="136"/>
    </row>
    <row r="3" spans="1:12">
      <c r="A3" s="122" t="s">
        <v>652</v>
      </c>
      <c r="B3" s="122" t="s">
        <v>598</v>
      </c>
      <c r="C3" s="122" t="s">
        <v>599</v>
      </c>
      <c r="D3" s="123" t="s">
        <v>650</v>
      </c>
      <c r="E3" s="122" t="s">
        <v>600</v>
      </c>
      <c r="F3" s="124"/>
      <c r="G3" s="124"/>
      <c r="H3" s="122" t="s">
        <v>652</v>
      </c>
      <c r="I3" s="122" t="s">
        <v>598</v>
      </c>
      <c r="J3" s="122" t="s">
        <v>599</v>
      </c>
      <c r="K3" s="123" t="s">
        <v>650</v>
      </c>
      <c r="L3" s="123" t="s">
        <v>600</v>
      </c>
    </row>
    <row r="4" spans="1:12">
      <c r="A4" s="134" t="s">
        <v>651</v>
      </c>
      <c r="B4" s="125" t="s">
        <v>648</v>
      </c>
      <c r="C4" s="126">
        <v>3.6251500000000001</v>
      </c>
      <c r="D4" s="127">
        <v>0.99932560000000004</v>
      </c>
      <c r="E4" s="130">
        <v>0.124</v>
      </c>
      <c r="F4" s="124"/>
      <c r="G4" s="124"/>
      <c r="H4" s="134" t="s">
        <v>651</v>
      </c>
      <c r="I4" s="125" t="s">
        <v>648</v>
      </c>
      <c r="J4" s="125">
        <v>4.57</v>
      </c>
      <c r="K4" s="125">
        <v>1.21</v>
      </c>
      <c r="L4" s="130" t="s">
        <v>602</v>
      </c>
    </row>
    <row r="5" spans="1:12">
      <c r="A5" s="134"/>
      <c r="B5" s="125" t="s">
        <v>649</v>
      </c>
      <c r="C5" s="126">
        <v>4.3030470000000003</v>
      </c>
      <c r="D5" s="127">
        <v>1.8290428999999999</v>
      </c>
      <c r="E5" s="130"/>
      <c r="F5" s="124"/>
      <c r="G5" s="124"/>
      <c r="H5" s="134"/>
      <c r="I5" s="125" t="s">
        <v>649</v>
      </c>
      <c r="J5" s="125">
        <v>10.5</v>
      </c>
      <c r="K5" s="125">
        <v>28.8</v>
      </c>
      <c r="L5" s="130"/>
    </row>
    <row r="6" spans="1:12">
      <c r="A6" s="131" t="s">
        <v>601</v>
      </c>
      <c r="B6" s="125" t="s">
        <v>648</v>
      </c>
      <c r="C6" s="126">
        <v>2.2027000000000001E-2</v>
      </c>
      <c r="D6" s="127">
        <v>4.7727999999999998E-3</v>
      </c>
      <c r="E6" s="129" t="s">
        <v>602</v>
      </c>
      <c r="F6" s="124"/>
      <c r="G6" s="124"/>
      <c r="H6" s="131" t="s">
        <v>601</v>
      </c>
      <c r="I6" s="125" t="s">
        <v>648</v>
      </c>
      <c r="J6" s="125">
        <v>0.08</v>
      </c>
      <c r="K6" s="125">
        <v>0.02</v>
      </c>
      <c r="L6" s="130" t="s">
        <v>602</v>
      </c>
    </row>
    <row r="7" spans="1:12">
      <c r="A7" s="131"/>
      <c r="B7" s="122" t="s">
        <v>649</v>
      </c>
      <c r="C7" s="128">
        <v>2.8177000000000001E-2</v>
      </c>
      <c r="D7" s="123">
        <v>4.1348000000000001E-3</v>
      </c>
      <c r="E7" s="129"/>
      <c r="F7" s="124"/>
      <c r="G7" s="124"/>
      <c r="H7" s="131"/>
      <c r="I7" s="122" t="s">
        <v>649</v>
      </c>
      <c r="J7" s="125">
        <v>7.0000000000000007E-2</v>
      </c>
      <c r="K7" s="125">
        <v>0.02</v>
      </c>
      <c r="L7" s="130"/>
    </row>
    <row r="8" spans="1:12">
      <c r="A8" s="131" t="s">
        <v>603</v>
      </c>
      <c r="B8" s="125" t="s">
        <v>648</v>
      </c>
      <c r="C8" s="126">
        <v>9.2708340000000007</v>
      </c>
      <c r="D8" s="127">
        <v>1.9350319</v>
      </c>
      <c r="E8" s="129" t="s">
        <v>602</v>
      </c>
      <c r="F8" s="124"/>
      <c r="G8" s="124"/>
      <c r="H8" s="131" t="s">
        <v>603</v>
      </c>
      <c r="I8" s="125" t="s">
        <v>648</v>
      </c>
      <c r="J8" s="125">
        <v>49.91</v>
      </c>
      <c r="K8" s="125">
        <v>7.23</v>
      </c>
      <c r="L8" s="130" t="s">
        <v>602</v>
      </c>
    </row>
    <row r="9" spans="1:12">
      <c r="A9" s="131"/>
      <c r="B9" s="122" t="s">
        <v>649</v>
      </c>
      <c r="C9" s="128">
        <v>14.988462999999999</v>
      </c>
      <c r="D9" s="123">
        <v>3.0034006999999998</v>
      </c>
      <c r="E9" s="129"/>
      <c r="F9" s="124"/>
      <c r="G9" s="124"/>
      <c r="H9" s="131"/>
      <c r="I9" s="122" t="s">
        <v>649</v>
      </c>
      <c r="J9" s="125">
        <v>61.44</v>
      </c>
      <c r="K9" s="125">
        <v>7.22</v>
      </c>
      <c r="L9" s="130"/>
    </row>
    <row r="10" spans="1:12">
      <c r="A10" s="131" t="s">
        <v>604</v>
      </c>
      <c r="B10" s="122" t="s">
        <v>648</v>
      </c>
      <c r="C10" s="128">
        <v>3668.2222849999998</v>
      </c>
      <c r="D10" s="123">
        <v>446.18484749999999</v>
      </c>
      <c r="E10" s="129" t="s">
        <v>602</v>
      </c>
      <c r="F10" s="124"/>
      <c r="G10" s="124"/>
      <c r="H10" s="131" t="s">
        <v>604</v>
      </c>
      <c r="I10" s="122" t="s">
        <v>648</v>
      </c>
      <c r="J10" s="125">
        <v>6832.32</v>
      </c>
      <c r="K10" s="125">
        <v>1344</v>
      </c>
      <c r="L10" s="130" t="s">
        <v>602</v>
      </c>
    </row>
    <row r="11" spans="1:12">
      <c r="A11" s="131"/>
      <c r="B11" s="125" t="s">
        <v>649</v>
      </c>
      <c r="C11" s="126">
        <v>3130.6204440000001</v>
      </c>
      <c r="D11" s="127">
        <v>405.11793599999999</v>
      </c>
      <c r="E11" s="129"/>
      <c r="F11" s="124"/>
      <c r="G11" s="124"/>
      <c r="H11" s="131"/>
      <c r="I11" s="125" t="s">
        <v>649</v>
      </c>
      <c r="J11" s="125">
        <v>7163.03</v>
      </c>
      <c r="K11" s="125">
        <v>1125.8800000000001</v>
      </c>
      <c r="L11" s="130"/>
    </row>
    <row r="12" spans="1:12">
      <c r="A12" s="137" t="s">
        <v>605</v>
      </c>
      <c r="B12" s="125" t="s">
        <v>648</v>
      </c>
      <c r="C12" s="126">
        <v>8.7550000000000006E-3</v>
      </c>
      <c r="D12" s="127">
        <v>1.7662999999999999E-3</v>
      </c>
      <c r="E12" s="130">
        <v>0.376</v>
      </c>
      <c r="F12" s="124"/>
      <c r="G12" s="124"/>
      <c r="H12" s="137" t="s">
        <v>605</v>
      </c>
      <c r="I12" s="125" t="s">
        <v>648</v>
      </c>
      <c r="J12" s="125">
        <v>7.0000000000000007E-2</v>
      </c>
      <c r="K12" s="125">
        <v>0.01</v>
      </c>
      <c r="L12" s="130" t="s">
        <v>602</v>
      </c>
    </row>
    <row r="13" spans="1:12">
      <c r="A13" s="137"/>
      <c r="B13" s="125" t="s">
        <v>649</v>
      </c>
      <c r="C13" s="126">
        <v>9.2130000000000007E-3</v>
      </c>
      <c r="D13" s="127">
        <v>1.8189E-3</v>
      </c>
      <c r="E13" s="130"/>
      <c r="F13" s="124"/>
      <c r="G13" s="124"/>
      <c r="H13" s="137"/>
      <c r="I13" s="125" t="s">
        <v>649</v>
      </c>
      <c r="J13" s="125">
        <v>0.08</v>
      </c>
      <c r="K13" s="125">
        <v>0.02</v>
      </c>
      <c r="L13" s="130"/>
    </row>
    <row r="14" spans="1:12">
      <c r="A14" s="131" t="s">
        <v>606</v>
      </c>
      <c r="B14" s="125" t="s">
        <v>648</v>
      </c>
      <c r="C14" s="126">
        <v>2.3259999999999999E-3</v>
      </c>
      <c r="D14" s="127">
        <v>1.4004E-3</v>
      </c>
      <c r="E14" s="129" t="s">
        <v>602</v>
      </c>
      <c r="F14" s="124"/>
      <c r="G14" s="124"/>
      <c r="H14" s="131" t="s">
        <v>606</v>
      </c>
      <c r="I14" s="125" t="s">
        <v>648</v>
      </c>
      <c r="J14" s="125">
        <v>0.02</v>
      </c>
      <c r="K14" s="125">
        <v>0.01</v>
      </c>
      <c r="L14" s="130" t="s">
        <v>602</v>
      </c>
    </row>
    <row r="15" spans="1:12">
      <c r="A15" s="131"/>
      <c r="B15" s="122" t="s">
        <v>649</v>
      </c>
      <c r="C15" s="128">
        <v>6.3969999999999999E-3</v>
      </c>
      <c r="D15" s="123">
        <v>2.3525999999999998E-3</v>
      </c>
      <c r="E15" s="129"/>
      <c r="F15" s="124"/>
      <c r="G15" s="124"/>
      <c r="H15" s="131"/>
      <c r="I15" s="122" t="s">
        <v>649</v>
      </c>
      <c r="J15" s="125">
        <v>0.2</v>
      </c>
      <c r="K15" s="125">
        <v>0.06</v>
      </c>
      <c r="L15" s="130"/>
    </row>
    <row r="16" spans="1:12">
      <c r="A16" s="137" t="s">
        <v>607</v>
      </c>
      <c r="B16" s="125" t="s">
        <v>648</v>
      </c>
      <c r="C16" s="126">
        <v>14.191573</v>
      </c>
      <c r="D16" s="127">
        <v>1.8502263000000001</v>
      </c>
      <c r="E16" s="130">
        <v>0.52400000000000002</v>
      </c>
      <c r="F16" s="124"/>
      <c r="G16" s="124"/>
      <c r="H16" s="137" t="s">
        <v>607</v>
      </c>
      <c r="I16" s="125" t="s">
        <v>648</v>
      </c>
      <c r="J16" s="125">
        <v>24.88</v>
      </c>
      <c r="K16" s="125">
        <v>4.66</v>
      </c>
      <c r="L16" s="130" t="s">
        <v>602</v>
      </c>
    </row>
    <row r="17" spans="1:12">
      <c r="A17" s="137"/>
      <c r="B17" s="125" t="s">
        <v>649</v>
      </c>
      <c r="C17" s="126">
        <v>13.876291999999999</v>
      </c>
      <c r="D17" s="127">
        <v>1.5759656</v>
      </c>
      <c r="E17" s="130"/>
      <c r="F17" s="124"/>
      <c r="G17" s="124"/>
      <c r="H17" s="137"/>
      <c r="I17" s="125" t="s">
        <v>649</v>
      </c>
      <c r="J17" s="125">
        <v>26.65</v>
      </c>
      <c r="K17" s="125">
        <v>2.46</v>
      </c>
      <c r="L17" s="130"/>
    </row>
    <row r="18" spans="1:12">
      <c r="A18" s="131" t="s">
        <v>608</v>
      </c>
      <c r="B18" s="122" t="s">
        <v>648</v>
      </c>
      <c r="C18" s="128">
        <v>153.95665199999999</v>
      </c>
      <c r="D18" s="123">
        <v>19.0606203</v>
      </c>
      <c r="E18" s="129" t="s">
        <v>602</v>
      </c>
      <c r="F18" s="124"/>
      <c r="G18" s="124"/>
      <c r="H18" s="131" t="s">
        <v>608</v>
      </c>
      <c r="I18" s="122" t="s">
        <v>648</v>
      </c>
      <c r="J18" s="125">
        <v>202.82</v>
      </c>
      <c r="K18" s="125">
        <v>26.17</v>
      </c>
      <c r="L18" s="130" t="s">
        <v>602</v>
      </c>
    </row>
    <row r="19" spans="1:12">
      <c r="A19" s="131"/>
      <c r="B19" s="125" t="s">
        <v>649</v>
      </c>
      <c r="C19" s="126">
        <v>115.92890300000001</v>
      </c>
      <c r="D19" s="127">
        <v>17.724671699999998</v>
      </c>
      <c r="E19" s="129"/>
      <c r="F19" s="124"/>
      <c r="G19" s="124"/>
      <c r="H19" s="131"/>
      <c r="I19" s="125" t="s">
        <v>649</v>
      </c>
      <c r="J19" s="125">
        <v>192.19</v>
      </c>
      <c r="K19" s="125">
        <v>17.350000000000001</v>
      </c>
      <c r="L19" s="130"/>
    </row>
    <row r="20" spans="1:12">
      <c r="A20" s="131" t="s">
        <v>609</v>
      </c>
      <c r="B20" s="122" t="s">
        <v>648</v>
      </c>
      <c r="C20" s="128">
        <v>21472.965199999999</v>
      </c>
      <c r="D20" s="123">
        <v>2024.0599629999999</v>
      </c>
      <c r="E20" s="129" t="s">
        <v>602</v>
      </c>
      <c r="F20" s="124"/>
      <c r="G20" s="124"/>
      <c r="H20" s="131" t="s">
        <v>609</v>
      </c>
      <c r="I20" s="122" t="s">
        <v>648</v>
      </c>
      <c r="J20" s="125">
        <v>104019</v>
      </c>
      <c r="K20" s="125">
        <v>9240</v>
      </c>
      <c r="L20" s="130" t="s">
        <v>602</v>
      </c>
    </row>
    <row r="21" spans="1:12">
      <c r="A21" s="131"/>
      <c r="B21" s="125" t="s">
        <v>649</v>
      </c>
      <c r="C21" s="126">
        <v>17836.89313</v>
      </c>
      <c r="D21" s="127">
        <v>2158.549152</v>
      </c>
      <c r="E21" s="129"/>
      <c r="F21" s="124"/>
      <c r="G21" s="124"/>
      <c r="H21" s="131"/>
      <c r="I21" s="125" t="s">
        <v>649</v>
      </c>
      <c r="J21" s="125">
        <v>97338.73</v>
      </c>
      <c r="K21" s="125">
        <v>8933.15</v>
      </c>
      <c r="L21" s="130"/>
    </row>
    <row r="22" spans="1:12">
      <c r="A22" s="137" t="s">
        <v>610</v>
      </c>
      <c r="B22" s="125" t="s">
        <v>648</v>
      </c>
      <c r="C22" s="126">
        <v>343.248876</v>
      </c>
      <c r="D22" s="127">
        <v>90.158658799999998</v>
      </c>
      <c r="E22" s="130">
        <v>5.1999999999999998E-2</v>
      </c>
      <c r="F22" s="124"/>
      <c r="G22" s="124"/>
      <c r="H22" s="137" t="s">
        <v>610</v>
      </c>
      <c r="I22" s="125" t="s">
        <v>648</v>
      </c>
      <c r="J22" s="125" t="s">
        <v>33</v>
      </c>
      <c r="K22" s="125" t="s">
        <v>33</v>
      </c>
      <c r="L22" s="125" t="s">
        <v>33</v>
      </c>
    </row>
    <row r="23" spans="1:12">
      <c r="A23" s="137"/>
      <c r="B23" s="125" t="s">
        <v>649</v>
      </c>
      <c r="C23" s="126">
        <v>294.000765</v>
      </c>
      <c r="D23" s="127">
        <v>83.631371299999998</v>
      </c>
      <c r="E23" s="130"/>
      <c r="F23" s="124"/>
      <c r="G23" s="124"/>
      <c r="H23" s="137"/>
      <c r="I23" s="125" t="s">
        <v>649</v>
      </c>
      <c r="J23" s="125" t="s">
        <v>33</v>
      </c>
      <c r="K23" s="125" t="s">
        <v>33</v>
      </c>
      <c r="L23" s="125" t="s">
        <v>33</v>
      </c>
    </row>
    <row r="24" spans="1:12">
      <c r="A24" s="131" t="s">
        <v>611</v>
      </c>
      <c r="B24" s="122" t="s">
        <v>648</v>
      </c>
      <c r="C24" s="128">
        <v>2489.342584</v>
      </c>
      <c r="D24" s="123">
        <v>230.4743422</v>
      </c>
      <c r="E24" s="129" t="s">
        <v>602</v>
      </c>
      <c r="F24" s="124"/>
      <c r="G24" s="124"/>
      <c r="H24" s="131" t="s">
        <v>611</v>
      </c>
      <c r="I24" s="122" t="s">
        <v>648</v>
      </c>
      <c r="J24" s="125">
        <v>4601</v>
      </c>
      <c r="K24" s="125">
        <v>400</v>
      </c>
      <c r="L24" s="130" t="s">
        <v>602</v>
      </c>
    </row>
    <row r="25" spans="1:12">
      <c r="A25" s="131"/>
      <c r="B25" s="125" t="s">
        <v>649</v>
      </c>
      <c r="C25" s="126">
        <v>2094.0519880000002</v>
      </c>
      <c r="D25" s="127">
        <v>161.99926690000001</v>
      </c>
      <c r="E25" s="129"/>
      <c r="F25" s="124"/>
      <c r="G25" s="124"/>
      <c r="H25" s="131"/>
      <c r="I25" s="125" t="s">
        <v>649</v>
      </c>
      <c r="J25" s="125">
        <v>4466.87</v>
      </c>
      <c r="K25" s="125">
        <v>306.39</v>
      </c>
      <c r="L25" s="130"/>
    </row>
    <row r="26" spans="1:12">
      <c r="A26" s="131" t="s">
        <v>612</v>
      </c>
      <c r="B26" s="125" t="s">
        <v>648</v>
      </c>
      <c r="C26" s="126">
        <v>39.508547999999998</v>
      </c>
      <c r="D26" s="127">
        <v>4.9584834999999998</v>
      </c>
      <c r="E26" s="129" t="s">
        <v>602</v>
      </c>
      <c r="F26" s="124"/>
      <c r="G26" s="124"/>
      <c r="H26" s="131" t="s">
        <v>612</v>
      </c>
      <c r="I26" s="125" t="s">
        <v>648</v>
      </c>
      <c r="J26" s="125">
        <v>72</v>
      </c>
      <c r="K26" s="125">
        <v>15</v>
      </c>
      <c r="L26" s="130" t="s">
        <v>602</v>
      </c>
    </row>
    <row r="27" spans="1:12">
      <c r="A27" s="131"/>
      <c r="B27" s="122" t="s">
        <v>649</v>
      </c>
      <c r="C27" s="128">
        <v>46.814816999999998</v>
      </c>
      <c r="D27" s="123">
        <v>5.3344490999999996</v>
      </c>
      <c r="E27" s="129"/>
      <c r="F27" s="124"/>
      <c r="G27" s="124"/>
      <c r="H27" s="131"/>
      <c r="I27" s="122" t="s">
        <v>649</v>
      </c>
      <c r="J27" s="125">
        <v>75.62</v>
      </c>
      <c r="K27" s="125">
        <v>10.78</v>
      </c>
      <c r="L27" s="130"/>
    </row>
    <row r="28" spans="1:12">
      <c r="A28" s="137" t="s">
        <v>613</v>
      </c>
      <c r="B28" s="125" t="s">
        <v>648</v>
      </c>
      <c r="C28" s="126">
        <v>0.22198399999999999</v>
      </c>
      <c r="D28" s="127">
        <v>2.41023E-2</v>
      </c>
      <c r="E28" s="130">
        <v>8.0000000000000002E-3</v>
      </c>
      <c r="F28" s="124"/>
      <c r="G28" s="124"/>
      <c r="H28" s="137" t="s">
        <v>613</v>
      </c>
      <c r="I28" s="125" t="s">
        <v>648</v>
      </c>
      <c r="J28" s="125">
        <v>0.53</v>
      </c>
      <c r="K28" s="125">
        <v>0.05</v>
      </c>
      <c r="L28" s="130" t="s">
        <v>602</v>
      </c>
    </row>
    <row r="29" spans="1:12">
      <c r="A29" s="137"/>
      <c r="B29" s="125" t="s">
        <v>649</v>
      </c>
      <c r="C29" s="126">
        <v>0.20290900000000001</v>
      </c>
      <c r="D29" s="127">
        <v>2.3468099999999999E-2</v>
      </c>
      <c r="E29" s="130"/>
      <c r="F29" s="124"/>
      <c r="G29" s="124"/>
      <c r="H29" s="137"/>
      <c r="I29" s="125" t="s">
        <v>649</v>
      </c>
      <c r="J29" s="125">
        <v>0.49</v>
      </c>
      <c r="K29" s="125">
        <v>0.08</v>
      </c>
      <c r="L29" s="130"/>
    </row>
    <row r="30" spans="1:12">
      <c r="A30" s="137" t="s">
        <v>614</v>
      </c>
      <c r="B30" s="125" t="s">
        <v>648</v>
      </c>
      <c r="C30" s="126">
        <v>50.581288999999998</v>
      </c>
      <c r="D30" s="127">
        <v>5.6520963000000002</v>
      </c>
      <c r="E30" s="130">
        <v>0.84599999999999997</v>
      </c>
      <c r="F30" s="124"/>
      <c r="G30" s="124"/>
      <c r="H30" s="137" t="s">
        <v>614</v>
      </c>
      <c r="I30" s="125" t="s">
        <v>648</v>
      </c>
      <c r="J30" s="125">
        <v>50</v>
      </c>
      <c r="K30" s="125">
        <v>7.23</v>
      </c>
      <c r="L30" s="130" t="s">
        <v>602</v>
      </c>
    </row>
    <row r="31" spans="1:12">
      <c r="A31" s="137"/>
      <c r="B31" s="125" t="s">
        <v>649</v>
      </c>
      <c r="C31" s="126">
        <v>50.140582999999999</v>
      </c>
      <c r="D31" s="127">
        <v>8.5436221000000003</v>
      </c>
      <c r="E31" s="130"/>
      <c r="F31" s="124"/>
      <c r="G31" s="124"/>
      <c r="H31" s="137"/>
      <c r="I31" s="125" t="s">
        <v>649</v>
      </c>
      <c r="J31" s="125">
        <v>127.24</v>
      </c>
      <c r="K31" s="125">
        <v>29.94</v>
      </c>
      <c r="L31" s="130"/>
    </row>
    <row r="32" spans="1:12">
      <c r="A32" s="137" t="s">
        <v>615</v>
      </c>
      <c r="B32" s="125" t="s">
        <v>648</v>
      </c>
      <c r="C32" s="126">
        <v>0.52488400000000002</v>
      </c>
      <c r="D32" s="127">
        <v>9.7918199999999997E-2</v>
      </c>
      <c r="E32" s="130">
        <v>2.7E-2</v>
      </c>
      <c r="F32" s="124"/>
      <c r="G32" s="124"/>
      <c r="H32" s="137" t="s">
        <v>615</v>
      </c>
      <c r="I32" s="125" t="s">
        <v>648</v>
      </c>
      <c r="J32" s="125">
        <v>0.61</v>
      </c>
      <c r="K32" s="125">
        <v>0.15</v>
      </c>
      <c r="L32" s="130" t="s">
        <v>602</v>
      </c>
    </row>
    <row r="33" spans="1:12">
      <c r="A33" s="137"/>
      <c r="B33" s="125" t="s">
        <v>649</v>
      </c>
      <c r="C33" s="126">
        <v>0.46774300000000002</v>
      </c>
      <c r="D33" s="127">
        <v>7.5347399999999995E-2</v>
      </c>
      <c r="E33" s="130"/>
      <c r="F33" s="124"/>
      <c r="G33" s="124"/>
      <c r="H33" s="137"/>
      <c r="I33" s="125" t="s">
        <v>649</v>
      </c>
      <c r="J33" s="125">
        <v>1.26</v>
      </c>
      <c r="K33" s="125">
        <v>0.52</v>
      </c>
      <c r="L33" s="130"/>
    </row>
    <row r="34" spans="1:12">
      <c r="A34" s="131" t="s">
        <v>616</v>
      </c>
      <c r="B34" s="125" t="s">
        <v>648</v>
      </c>
      <c r="C34" s="126">
        <v>29792.45103</v>
      </c>
      <c r="D34" s="127">
        <v>3300.801868</v>
      </c>
      <c r="E34" s="129" t="s">
        <v>602</v>
      </c>
      <c r="F34" s="124"/>
      <c r="G34" s="124"/>
      <c r="H34" s="131" t="s">
        <v>616</v>
      </c>
      <c r="I34" s="125" t="s">
        <v>648</v>
      </c>
      <c r="J34" s="125">
        <v>17063</v>
      </c>
      <c r="K34" s="125">
        <v>1118</v>
      </c>
      <c r="L34" s="130" t="s">
        <v>602</v>
      </c>
    </row>
    <row r="35" spans="1:12">
      <c r="A35" s="131"/>
      <c r="B35" s="122" t="s">
        <v>649</v>
      </c>
      <c r="C35" s="128">
        <v>34931.8629</v>
      </c>
      <c r="D35" s="123">
        <v>2929.1017109999998</v>
      </c>
      <c r="E35" s="129"/>
      <c r="F35" s="124"/>
      <c r="G35" s="124"/>
      <c r="H35" s="131"/>
      <c r="I35" s="122" t="s">
        <v>649</v>
      </c>
      <c r="J35" s="125">
        <v>18021.740000000002</v>
      </c>
      <c r="K35" s="125">
        <v>1256.27</v>
      </c>
      <c r="L35" s="130"/>
    </row>
    <row r="36" spans="1:12">
      <c r="A36" s="131" t="s">
        <v>617</v>
      </c>
      <c r="B36" s="122" t="s">
        <v>648</v>
      </c>
      <c r="C36" s="128">
        <v>37.802728999999999</v>
      </c>
      <c r="D36" s="123">
        <v>3.8592344999999999</v>
      </c>
      <c r="E36" s="129" t="s">
        <v>602</v>
      </c>
      <c r="F36" s="124"/>
      <c r="G36" s="124"/>
      <c r="H36" s="131" t="s">
        <v>617</v>
      </c>
      <c r="I36" s="122" t="s">
        <v>648</v>
      </c>
      <c r="J36" s="125">
        <v>34.700000000000003</v>
      </c>
      <c r="K36" s="125">
        <v>3.16</v>
      </c>
      <c r="L36" s="130" t="s">
        <v>602</v>
      </c>
    </row>
    <row r="37" spans="1:12">
      <c r="A37" s="131"/>
      <c r="B37" s="125" t="s">
        <v>649</v>
      </c>
      <c r="C37" s="126">
        <v>25.819088000000001</v>
      </c>
      <c r="D37" s="127">
        <v>5.3608744000000002</v>
      </c>
      <c r="E37" s="129"/>
      <c r="F37" s="124"/>
      <c r="G37" s="124"/>
      <c r="H37" s="131"/>
      <c r="I37" s="125" t="s">
        <v>649</v>
      </c>
      <c r="J37" s="125">
        <v>31.03</v>
      </c>
      <c r="K37" s="125">
        <v>2.84</v>
      </c>
      <c r="L37" s="130"/>
    </row>
    <row r="38" spans="1:12">
      <c r="A38" s="131" t="s">
        <v>618</v>
      </c>
      <c r="B38" s="122" t="s">
        <v>648</v>
      </c>
      <c r="C38" s="128">
        <v>5606.4327730000005</v>
      </c>
      <c r="D38" s="123">
        <v>1257.360222</v>
      </c>
      <c r="E38" s="129" t="s">
        <v>602</v>
      </c>
      <c r="F38" s="124"/>
      <c r="G38" s="124"/>
      <c r="H38" s="131" t="s">
        <v>618</v>
      </c>
      <c r="I38" s="122" t="s">
        <v>648</v>
      </c>
      <c r="J38" s="125">
        <v>11320</v>
      </c>
      <c r="K38" s="125">
        <v>835</v>
      </c>
      <c r="L38" s="130" t="s">
        <v>602</v>
      </c>
    </row>
    <row r="39" spans="1:12">
      <c r="A39" s="131"/>
      <c r="B39" s="125" t="s">
        <v>649</v>
      </c>
      <c r="C39" s="126">
        <v>4077.4728380000001</v>
      </c>
      <c r="D39" s="127">
        <v>385.52113170000001</v>
      </c>
      <c r="E39" s="129"/>
      <c r="F39" s="124"/>
      <c r="G39" s="124"/>
      <c r="H39" s="131"/>
      <c r="I39" s="125" t="s">
        <v>649</v>
      </c>
      <c r="J39" s="125">
        <v>10496.08</v>
      </c>
      <c r="K39" s="125">
        <v>689.06</v>
      </c>
      <c r="L39" s="130"/>
    </row>
    <row r="40" spans="1:12">
      <c r="A40" s="137" t="s">
        <v>619</v>
      </c>
      <c r="B40" s="125" t="s">
        <v>648</v>
      </c>
      <c r="C40" s="126">
        <v>4.5828000000000001E-2</v>
      </c>
      <c r="D40" s="127">
        <v>3.3474400000000001E-2</v>
      </c>
      <c r="E40" s="130">
        <v>0.34300000000000003</v>
      </c>
      <c r="F40" s="124"/>
      <c r="G40" s="124"/>
      <c r="H40" s="137" t="s">
        <v>619</v>
      </c>
      <c r="I40" s="125" t="s">
        <v>648</v>
      </c>
      <c r="J40" s="125">
        <v>7.0000000000000007E-2</v>
      </c>
      <c r="K40" s="125">
        <v>0.02</v>
      </c>
      <c r="L40" s="130" t="s">
        <v>602</v>
      </c>
    </row>
    <row r="41" spans="1:12">
      <c r="A41" s="137"/>
      <c r="B41" s="125" t="s">
        <v>649</v>
      </c>
      <c r="C41" s="126">
        <v>3.8384000000000001E-2</v>
      </c>
      <c r="D41" s="127">
        <v>1.93914E-2</v>
      </c>
      <c r="E41" s="130"/>
      <c r="F41" s="124"/>
      <c r="G41" s="124"/>
      <c r="H41" s="137"/>
      <c r="I41" s="125" t="s">
        <v>649</v>
      </c>
      <c r="J41" s="125">
        <v>0.08</v>
      </c>
      <c r="K41" s="125">
        <v>0.02</v>
      </c>
      <c r="L41" s="130"/>
    </row>
    <row r="42" spans="1:12">
      <c r="A42" s="131" t="s">
        <v>620</v>
      </c>
      <c r="B42" s="122" t="s">
        <v>648</v>
      </c>
      <c r="C42" s="128">
        <v>5.7519280000000004</v>
      </c>
      <c r="D42" s="123">
        <v>0.59514069999999997</v>
      </c>
      <c r="E42" s="129" t="s">
        <v>602</v>
      </c>
      <c r="F42" s="124"/>
      <c r="G42" s="124"/>
      <c r="H42" s="131" t="s">
        <v>620</v>
      </c>
      <c r="I42" s="122" t="s">
        <v>648</v>
      </c>
      <c r="J42" s="125">
        <v>7.96</v>
      </c>
      <c r="K42" s="125">
        <v>1.68</v>
      </c>
      <c r="L42" s="130" t="s">
        <v>602</v>
      </c>
    </row>
    <row r="43" spans="1:12">
      <c r="A43" s="131"/>
      <c r="B43" s="125" t="s">
        <v>649</v>
      </c>
      <c r="C43" s="126">
        <v>4.8867820000000002</v>
      </c>
      <c r="D43" s="127">
        <v>0.6339302</v>
      </c>
      <c r="E43" s="129"/>
      <c r="F43" s="124"/>
      <c r="G43" s="124"/>
      <c r="H43" s="131"/>
      <c r="I43" s="125" t="s">
        <v>649</v>
      </c>
      <c r="J43" s="125">
        <v>8.27</v>
      </c>
      <c r="K43" s="125">
        <v>1.46</v>
      </c>
      <c r="L43" s="130"/>
    </row>
    <row r="44" spans="1:12">
      <c r="A44" s="131" t="s">
        <v>621</v>
      </c>
      <c r="B44" s="125" t="s">
        <v>648</v>
      </c>
      <c r="C44" s="126">
        <v>98.323818000000003</v>
      </c>
      <c r="D44" s="127">
        <v>9.3271534000000003</v>
      </c>
      <c r="E44" s="129">
        <v>8.9999999999999993E-3</v>
      </c>
      <c r="F44" s="124"/>
      <c r="G44" s="124"/>
      <c r="H44" s="131" t="s">
        <v>621</v>
      </c>
      <c r="I44" s="125" t="s">
        <v>648</v>
      </c>
      <c r="J44" s="125">
        <v>155</v>
      </c>
      <c r="K44" s="125">
        <v>39</v>
      </c>
      <c r="L44" s="130" t="s">
        <v>602</v>
      </c>
    </row>
    <row r="45" spans="1:12">
      <c r="A45" s="131"/>
      <c r="B45" s="122" t="s">
        <v>649</v>
      </c>
      <c r="C45" s="128">
        <v>105.003738</v>
      </c>
      <c r="D45" s="123">
        <v>5.1086109999999998</v>
      </c>
      <c r="E45" s="129"/>
      <c r="F45" s="124"/>
      <c r="G45" s="124"/>
      <c r="H45" s="131"/>
      <c r="I45" s="122" t="s">
        <v>649</v>
      </c>
      <c r="J45" s="125">
        <v>148.66999999999999</v>
      </c>
      <c r="K45" s="125">
        <v>14.6</v>
      </c>
      <c r="L45" s="130"/>
    </row>
  </sheetData>
  <customSheetViews>
    <customSheetView guid="{315F8335-36D3-447F-9856-C8779ACC43EA}">
      <selection activeCell="A7" sqref="A7:A8"/>
      <pageMargins left="0.7" right="0.7" top="0.75" bottom="0.75" header="0.3" footer="0.3"/>
      <pageSetup orientation="portrait" r:id="rId1"/>
    </customSheetView>
  </customSheetViews>
  <mergeCells count="86">
    <mergeCell ref="L44:L45"/>
    <mergeCell ref="L32:L33"/>
    <mergeCell ref="L34:L35"/>
    <mergeCell ref="L36:L37"/>
    <mergeCell ref="L38:L39"/>
    <mergeCell ref="L40:L41"/>
    <mergeCell ref="H42:H43"/>
    <mergeCell ref="H44:H45"/>
    <mergeCell ref="L4:L5"/>
    <mergeCell ref="L6:L7"/>
    <mergeCell ref="L8:L9"/>
    <mergeCell ref="L10:L11"/>
    <mergeCell ref="L12:L13"/>
    <mergeCell ref="L14:L15"/>
    <mergeCell ref="L16:L17"/>
    <mergeCell ref="L18:L19"/>
    <mergeCell ref="L20:L21"/>
    <mergeCell ref="L24:L25"/>
    <mergeCell ref="L26:L27"/>
    <mergeCell ref="L28:L29"/>
    <mergeCell ref="L30:L31"/>
    <mergeCell ref="L42:L43"/>
    <mergeCell ref="H32:H33"/>
    <mergeCell ref="H34:H35"/>
    <mergeCell ref="H36:H37"/>
    <mergeCell ref="H38:H39"/>
    <mergeCell ref="H40:H41"/>
    <mergeCell ref="H22:H23"/>
    <mergeCell ref="H24:H25"/>
    <mergeCell ref="H26:H27"/>
    <mergeCell ref="H28:H29"/>
    <mergeCell ref="H30:H31"/>
    <mergeCell ref="H12:H13"/>
    <mergeCell ref="H14:H15"/>
    <mergeCell ref="H16:H17"/>
    <mergeCell ref="H18:H19"/>
    <mergeCell ref="H20:H21"/>
    <mergeCell ref="H2:L2"/>
    <mergeCell ref="H4:H5"/>
    <mergeCell ref="H6:H7"/>
    <mergeCell ref="H8:H9"/>
    <mergeCell ref="H10:H11"/>
    <mergeCell ref="A36:A37"/>
    <mergeCell ref="A38:A39"/>
    <mergeCell ref="A40:A41"/>
    <mergeCell ref="A42:A43"/>
    <mergeCell ref="A44:A45"/>
    <mergeCell ref="A34:A35"/>
    <mergeCell ref="A12:A13"/>
    <mergeCell ref="A14:A15"/>
    <mergeCell ref="A16:A17"/>
    <mergeCell ref="A18:A19"/>
    <mergeCell ref="A20:A21"/>
    <mergeCell ref="A22:A23"/>
    <mergeCell ref="A24:A25"/>
    <mergeCell ref="A26:A27"/>
    <mergeCell ref="A28:A29"/>
    <mergeCell ref="A30:A31"/>
    <mergeCell ref="A32:A33"/>
    <mergeCell ref="A10:A11"/>
    <mergeCell ref="A1:G1"/>
    <mergeCell ref="A4:A5"/>
    <mergeCell ref="A6:A7"/>
    <mergeCell ref="A8:A9"/>
    <mergeCell ref="E4:E5"/>
    <mergeCell ref="E10:E11"/>
    <mergeCell ref="E8:E9"/>
    <mergeCell ref="E6:E7"/>
    <mergeCell ref="A2:E2"/>
    <mergeCell ref="E44:E45"/>
    <mergeCell ref="E42:E43"/>
    <mergeCell ref="E40:E41"/>
    <mergeCell ref="E38:E39"/>
    <mergeCell ref="E36:E37"/>
    <mergeCell ref="E34:E35"/>
    <mergeCell ref="E32:E33"/>
    <mergeCell ref="E30:E31"/>
    <mergeCell ref="E28:E29"/>
    <mergeCell ref="E26:E27"/>
    <mergeCell ref="E14:E15"/>
    <mergeCell ref="E12:E13"/>
    <mergeCell ref="E24:E25"/>
    <mergeCell ref="E22:E23"/>
    <mergeCell ref="E20:E21"/>
    <mergeCell ref="E18:E19"/>
    <mergeCell ref="E16:E17"/>
  </mergeCell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24"/>
  <sheetViews>
    <sheetView workbookViewId="0">
      <selection activeCell="Q13" sqref="Q13"/>
    </sheetView>
  </sheetViews>
  <sheetFormatPr defaultRowHeight="14.25"/>
  <cols>
    <col min="1" max="1" width="10.1328125" style="13" bestFit="1" customWidth="1"/>
    <col min="2" max="2" width="8.73046875" style="13" bestFit="1" customWidth="1"/>
    <col min="3" max="3" width="7.73046875" style="13" bestFit="1" customWidth="1"/>
    <col min="4" max="4" width="8.3984375" style="8" bestFit="1" customWidth="1"/>
    <col min="5" max="7" width="7" style="52" customWidth="1"/>
    <col min="8" max="8" width="32" style="13" bestFit="1" customWidth="1"/>
    <col min="9" max="9" width="4.86328125" style="14" customWidth="1"/>
    <col min="10" max="10" width="4.86328125" style="13" customWidth="1"/>
    <col min="11" max="16" width="4.86328125" customWidth="1"/>
  </cols>
  <sheetData>
    <row r="1" spans="1:16" ht="79.5" customHeight="1" thickBot="1">
      <c r="A1" s="138" t="s">
        <v>657</v>
      </c>
      <c r="B1" s="138"/>
      <c r="C1" s="138"/>
      <c r="D1" s="138"/>
      <c r="E1" s="138"/>
      <c r="F1" s="138"/>
      <c r="G1" s="138"/>
      <c r="H1" s="138"/>
      <c r="I1" s="138"/>
      <c r="J1" s="138"/>
      <c r="K1" s="138"/>
      <c r="L1" s="138"/>
      <c r="M1" s="138"/>
      <c r="N1" s="138"/>
      <c r="O1" s="138"/>
      <c r="P1" s="138"/>
    </row>
    <row r="2" spans="1:16">
      <c r="A2" s="146" t="s">
        <v>622</v>
      </c>
      <c r="B2" s="149" t="s">
        <v>653</v>
      </c>
      <c r="C2" s="152" t="s">
        <v>639</v>
      </c>
      <c r="D2" s="155" t="s">
        <v>640</v>
      </c>
      <c r="E2" s="149" t="s">
        <v>654</v>
      </c>
      <c r="F2" s="164" t="s">
        <v>655</v>
      </c>
      <c r="G2" s="158" t="s">
        <v>656</v>
      </c>
      <c r="H2" s="161" t="s">
        <v>558</v>
      </c>
      <c r="I2" s="143" t="s">
        <v>557</v>
      </c>
      <c r="J2" s="144"/>
      <c r="K2" s="144"/>
      <c r="L2" s="145"/>
      <c r="M2" s="143" t="s">
        <v>592</v>
      </c>
      <c r="N2" s="144"/>
      <c r="O2" s="144"/>
      <c r="P2" s="145"/>
    </row>
    <row r="3" spans="1:16" s="30" customFormat="1">
      <c r="A3" s="147"/>
      <c r="B3" s="150"/>
      <c r="C3" s="153"/>
      <c r="D3" s="156"/>
      <c r="E3" s="150"/>
      <c r="F3" s="165"/>
      <c r="G3" s="159"/>
      <c r="H3" s="162"/>
      <c r="I3" s="139" t="s">
        <v>559</v>
      </c>
      <c r="J3" s="140"/>
      <c r="K3" s="141" t="s">
        <v>560</v>
      </c>
      <c r="L3" s="142"/>
      <c r="M3" s="139" t="s">
        <v>559</v>
      </c>
      <c r="N3" s="140"/>
      <c r="O3" s="141" t="s">
        <v>560</v>
      </c>
      <c r="P3" s="142"/>
    </row>
    <row r="4" spans="1:16" ht="14.65" thickBot="1">
      <c r="A4" s="148"/>
      <c r="B4" s="151"/>
      <c r="C4" s="154"/>
      <c r="D4" s="157"/>
      <c r="E4" s="151"/>
      <c r="F4" s="166"/>
      <c r="G4" s="160"/>
      <c r="H4" s="163"/>
      <c r="I4" s="110" t="s">
        <v>561</v>
      </c>
      <c r="J4" s="111" t="s">
        <v>562</v>
      </c>
      <c r="K4" s="111" t="s">
        <v>563</v>
      </c>
      <c r="L4" s="112" t="s">
        <v>562</v>
      </c>
      <c r="M4" s="110" t="s">
        <v>561</v>
      </c>
      <c r="N4" s="111" t="s">
        <v>562</v>
      </c>
      <c r="O4" s="111" t="s">
        <v>563</v>
      </c>
      <c r="P4" s="112" t="s">
        <v>562</v>
      </c>
    </row>
    <row r="5" spans="1:16">
      <c r="A5" s="72" t="s">
        <v>564</v>
      </c>
      <c r="B5" s="58"/>
      <c r="C5" s="46"/>
      <c r="D5" s="59"/>
      <c r="E5" s="78">
        <v>0</v>
      </c>
      <c r="F5" s="53">
        <v>0</v>
      </c>
      <c r="G5" s="79">
        <v>0</v>
      </c>
      <c r="H5" s="86" t="s">
        <v>565</v>
      </c>
      <c r="I5" s="92" t="s">
        <v>566</v>
      </c>
      <c r="J5" s="20" t="s">
        <v>566</v>
      </c>
      <c r="K5" s="20" t="s">
        <v>566</v>
      </c>
      <c r="L5" s="93" t="s">
        <v>566</v>
      </c>
      <c r="M5" s="92" t="s">
        <v>566</v>
      </c>
      <c r="N5" s="20" t="s">
        <v>566</v>
      </c>
      <c r="O5" s="20" t="s">
        <v>566</v>
      </c>
      <c r="P5" s="93" t="s">
        <v>566</v>
      </c>
    </row>
    <row r="6" spans="1:16">
      <c r="A6" s="73" t="s">
        <v>567</v>
      </c>
      <c r="B6" s="60" t="s">
        <v>568</v>
      </c>
      <c r="C6" s="47"/>
      <c r="D6" s="61"/>
      <c r="E6" s="80">
        <f t="shared" ref="E6:F7" si="0">E7*2</f>
        <v>56</v>
      </c>
      <c r="F6" s="54">
        <f t="shared" si="0"/>
        <v>51.2</v>
      </c>
      <c r="G6" s="62"/>
      <c r="H6" s="87"/>
      <c r="I6" s="94" t="s">
        <v>566</v>
      </c>
      <c r="J6" s="21">
        <v>0.8</v>
      </c>
      <c r="K6" s="21" t="s">
        <v>566</v>
      </c>
      <c r="L6" s="95">
        <v>0.8</v>
      </c>
      <c r="M6" s="94" t="s">
        <v>566</v>
      </c>
      <c r="N6" s="21" t="s">
        <v>566</v>
      </c>
      <c r="O6" s="21" t="s">
        <v>566</v>
      </c>
      <c r="P6" s="95" t="s">
        <v>566</v>
      </c>
    </row>
    <row r="7" spans="1:16">
      <c r="A7" s="73" t="s">
        <v>569</v>
      </c>
      <c r="B7" s="60" t="s">
        <v>570</v>
      </c>
      <c r="C7" s="47"/>
      <c r="D7" s="61"/>
      <c r="E7" s="80">
        <f t="shared" si="0"/>
        <v>28</v>
      </c>
      <c r="F7" s="54">
        <f t="shared" si="0"/>
        <v>25.6</v>
      </c>
      <c r="G7" s="62"/>
      <c r="H7" s="87"/>
      <c r="I7" s="94" t="s">
        <v>566</v>
      </c>
      <c r="J7" s="50" t="s">
        <v>646</v>
      </c>
      <c r="K7" s="21" t="s">
        <v>566</v>
      </c>
      <c r="L7" s="95">
        <v>0.8</v>
      </c>
      <c r="M7" s="94" t="s">
        <v>566</v>
      </c>
      <c r="N7" s="21" t="s">
        <v>566</v>
      </c>
      <c r="O7" s="21" t="s">
        <v>566</v>
      </c>
      <c r="P7" s="95" t="s">
        <v>566</v>
      </c>
    </row>
    <row r="8" spans="1:16">
      <c r="A8" s="73" t="s">
        <v>571</v>
      </c>
      <c r="B8" s="60" t="s">
        <v>572</v>
      </c>
      <c r="C8" s="47"/>
      <c r="D8" s="61"/>
      <c r="E8" s="80">
        <f>E9*2</f>
        <v>14</v>
      </c>
      <c r="F8" s="54">
        <f>F9*2</f>
        <v>12.8</v>
      </c>
      <c r="G8" s="62"/>
      <c r="H8" s="87"/>
      <c r="I8" s="94" t="s">
        <v>566</v>
      </c>
      <c r="J8" s="21">
        <v>0.6</v>
      </c>
      <c r="K8" s="21" t="s">
        <v>566</v>
      </c>
      <c r="L8" s="95">
        <v>0.6</v>
      </c>
      <c r="M8" s="94" t="s">
        <v>566</v>
      </c>
      <c r="N8" s="21" t="s">
        <v>566</v>
      </c>
      <c r="O8" s="21" t="s">
        <v>566</v>
      </c>
      <c r="P8" s="95" t="s">
        <v>566</v>
      </c>
    </row>
    <row r="9" spans="1:16">
      <c r="A9" s="73" t="s">
        <v>573</v>
      </c>
      <c r="B9" s="60" t="s">
        <v>574</v>
      </c>
      <c r="C9" s="47"/>
      <c r="D9" s="61"/>
      <c r="E9" s="80">
        <v>7</v>
      </c>
      <c r="F9" s="54">
        <v>6.4</v>
      </c>
      <c r="G9" s="62"/>
      <c r="H9" s="87"/>
      <c r="I9" s="94" t="s">
        <v>566</v>
      </c>
      <c r="J9" s="21">
        <v>0.4</v>
      </c>
      <c r="K9" s="21" t="s">
        <v>566</v>
      </c>
      <c r="L9" s="95">
        <v>0.2</v>
      </c>
      <c r="M9" s="94" t="s">
        <v>566</v>
      </c>
      <c r="N9" s="21" t="s">
        <v>566</v>
      </c>
      <c r="O9" s="21" t="s">
        <v>566</v>
      </c>
      <c r="P9" s="95" t="s">
        <v>566</v>
      </c>
    </row>
    <row r="10" spans="1:16">
      <c r="A10" s="73" t="s">
        <v>575</v>
      </c>
      <c r="B10" s="60" t="s">
        <v>576</v>
      </c>
      <c r="C10" s="47"/>
      <c r="D10" s="62"/>
      <c r="E10" s="80">
        <f>E9/2</f>
        <v>3.5</v>
      </c>
      <c r="F10" s="54">
        <f>F9/2</f>
        <v>3.2</v>
      </c>
      <c r="G10" s="62"/>
      <c r="H10" s="87"/>
      <c r="I10" s="94" t="s">
        <v>566</v>
      </c>
      <c r="J10" s="21">
        <v>0.4</v>
      </c>
      <c r="K10" s="21" t="s">
        <v>566</v>
      </c>
      <c r="L10" s="95">
        <v>0.2</v>
      </c>
      <c r="M10" s="94" t="s">
        <v>566</v>
      </c>
      <c r="N10" s="21" t="s">
        <v>566</v>
      </c>
      <c r="O10" s="21" t="s">
        <v>566</v>
      </c>
      <c r="P10" s="95" t="s">
        <v>566</v>
      </c>
    </row>
    <row r="11" spans="1:16">
      <c r="A11" s="74" t="s">
        <v>577</v>
      </c>
      <c r="B11" s="63"/>
      <c r="C11" s="25">
        <v>4</v>
      </c>
      <c r="D11" s="64"/>
      <c r="E11" s="81">
        <f>E12*2</f>
        <v>49.96</v>
      </c>
      <c r="F11" s="55">
        <f>F12*2</f>
        <v>49.96</v>
      </c>
      <c r="G11" s="64">
        <v>0</v>
      </c>
      <c r="H11" s="88"/>
      <c r="I11" s="96">
        <v>0.4</v>
      </c>
      <c r="J11" s="22">
        <v>0.6</v>
      </c>
      <c r="K11" s="22">
        <v>0.4</v>
      </c>
      <c r="L11" s="97" t="s">
        <v>646</v>
      </c>
      <c r="M11" s="63" t="s">
        <v>566</v>
      </c>
      <c r="N11" s="25" t="s">
        <v>566</v>
      </c>
      <c r="O11" s="25" t="s">
        <v>566</v>
      </c>
      <c r="P11" s="105" t="s">
        <v>566</v>
      </c>
    </row>
    <row r="12" spans="1:16">
      <c r="A12" s="74" t="s">
        <v>578</v>
      </c>
      <c r="B12" s="63"/>
      <c r="C12" s="25">
        <v>2</v>
      </c>
      <c r="D12" s="64"/>
      <c r="E12" s="81">
        <f>E13*2</f>
        <v>24.98</v>
      </c>
      <c r="F12" s="55">
        <f>F13*2</f>
        <v>24.98</v>
      </c>
      <c r="G12" s="64">
        <v>0</v>
      </c>
      <c r="H12" s="88"/>
      <c r="I12" s="96">
        <v>0.4</v>
      </c>
      <c r="J12" s="22">
        <v>0.6</v>
      </c>
      <c r="K12" s="22">
        <v>0.4</v>
      </c>
      <c r="L12" s="97" t="s">
        <v>646</v>
      </c>
      <c r="M12" s="63" t="s">
        <v>566</v>
      </c>
      <c r="N12" s="25" t="s">
        <v>566</v>
      </c>
      <c r="O12" s="25" t="s">
        <v>566</v>
      </c>
      <c r="P12" s="105" t="s">
        <v>566</v>
      </c>
    </row>
    <row r="13" spans="1:16">
      <c r="A13" s="74" t="s">
        <v>579</v>
      </c>
      <c r="B13" s="63"/>
      <c r="C13" s="25">
        <v>1</v>
      </c>
      <c r="D13" s="64"/>
      <c r="E13" s="81">
        <v>12.49</v>
      </c>
      <c r="F13" s="55">
        <v>12.49</v>
      </c>
      <c r="G13" s="64">
        <v>0</v>
      </c>
      <c r="H13" s="88"/>
      <c r="I13" s="96">
        <v>0.2</v>
      </c>
      <c r="J13" s="22">
        <v>0.4</v>
      </c>
      <c r="K13" s="22">
        <v>0.2</v>
      </c>
      <c r="L13" s="98">
        <v>0.6</v>
      </c>
      <c r="M13" s="63" t="s">
        <v>566</v>
      </c>
      <c r="N13" s="25" t="s">
        <v>566</v>
      </c>
      <c r="O13" s="25" t="s">
        <v>566</v>
      </c>
      <c r="P13" s="105" t="s">
        <v>566</v>
      </c>
    </row>
    <row r="14" spans="1:16">
      <c r="A14" s="74" t="s">
        <v>580</v>
      </c>
      <c r="B14" s="63"/>
      <c r="C14" s="25">
        <v>0.5</v>
      </c>
      <c r="D14" s="64"/>
      <c r="E14" s="81">
        <f>E13/2</f>
        <v>6.2450000000000001</v>
      </c>
      <c r="F14" s="55">
        <f>F13/2</f>
        <v>6.2450000000000001</v>
      </c>
      <c r="G14" s="64">
        <v>0</v>
      </c>
      <c r="H14" s="88"/>
      <c r="I14" s="96">
        <v>0.2</v>
      </c>
      <c r="J14" s="22">
        <v>0.4</v>
      </c>
      <c r="K14" s="22">
        <v>0.4</v>
      </c>
      <c r="L14" s="98">
        <v>0.6</v>
      </c>
      <c r="M14" s="63" t="s">
        <v>566</v>
      </c>
      <c r="N14" s="25" t="s">
        <v>566</v>
      </c>
      <c r="O14" s="25" t="s">
        <v>566</v>
      </c>
      <c r="P14" s="105" t="s">
        <v>566</v>
      </c>
    </row>
    <row r="15" spans="1:16">
      <c r="A15" s="74" t="s">
        <v>581</v>
      </c>
      <c r="B15" s="63"/>
      <c r="C15" s="25">
        <v>0.25</v>
      </c>
      <c r="D15" s="64"/>
      <c r="E15" s="81">
        <f>E14/2</f>
        <v>3.1225000000000001</v>
      </c>
      <c r="F15" s="55">
        <f>F14/2</f>
        <v>3.1225000000000001</v>
      </c>
      <c r="G15" s="64">
        <v>0</v>
      </c>
      <c r="H15" s="88"/>
      <c r="I15" s="96">
        <v>0.2</v>
      </c>
      <c r="J15" s="22">
        <v>0.4</v>
      </c>
      <c r="K15" s="22">
        <v>0.2</v>
      </c>
      <c r="L15" s="98">
        <v>0.4</v>
      </c>
      <c r="M15" s="63" t="s">
        <v>566</v>
      </c>
      <c r="N15" s="25" t="s">
        <v>566</v>
      </c>
      <c r="O15" s="25" t="s">
        <v>566</v>
      </c>
      <c r="P15" s="105" t="s">
        <v>566</v>
      </c>
    </row>
    <row r="16" spans="1:16" ht="16.149999999999999">
      <c r="A16" s="75" t="s">
        <v>582</v>
      </c>
      <c r="B16" s="65"/>
      <c r="C16" s="48"/>
      <c r="D16" s="66">
        <v>4.1020000000000003</v>
      </c>
      <c r="E16" s="115">
        <v>0</v>
      </c>
      <c r="F16" s="56">
        <f t="shared" ref="F16:F17" si="1">F17*2</f>
        <v>50</v>
      </c>
      <c r="G16" s="113">
        <v>25</v>
      </c>
      <c r="H16" s="89" t="s">
        <v>641</v>
      </c>
      <c r="I16" s="99" t="s">
        <v>583</v>
      </c>
      <c r="J16" s="23" t="s">
        <v>583</v>
      </c>
      <c r="K16" s="23" t="s">
        <v>566</v>
      </c>
      <c r="L16" s="100">
        <v>0.2</v>
      </c>
      <c r="M16" s="99" t="s">
        <v>566</v>
      </c>
      <c r="N16" s="23" t="s">
        <v>566</v>
      </c>
      <c r="O16" s="23" t="s">
        <v>566</v>
      </c>
      <c r="P16" s="100" t="s">
        <v>566</v>
      </c>
    </row>
    <row r="17" spans="1:16" ht="16.149999999999999">
      <c r="A17" s="75" t="s">
        <v>584</v>
      </c>
      <c r="B17" s="65"/>
      <c r="C17" s="48"/>
      <c r="D17" s="66">
        <v>2.06</v>
      </c>
      <c r="E17" s="115">
        <v>0</v>
      </c>
      <c r="F17" s="56">
        <f t="shared" si="1"/>
        <v>25</v>
      </c>
      <c r="G17" s="113">
        <v>12.5</v>
      </c>
      <c r="H17" s="89" t="s">
        <v>642</v>
      </c>
      <c r="I17" s="99" t="s">
        <v>566</v>
      </c>
      <c r="J17" s="23" t="s">
        <v>566</v>
      </c>
      <c r="K17" s="23" t="s">
        <v>566</v>
      </c>
      <c r="L17" s="100" t="s">
        <v>566</v>
      </c>
      <c r="M17" s="99" t="s">
        <v>566</v>
      </c>
      <c r="N17" s="23" t="s">
        <v>566</v>
      </c>
      <c r="O17" s="23" t="s">
        <v>566</v>
      </c>
      <c r="P17" s="100" t="s">
        <v>566</v>
      </c>
    </row>
    <row r="18" spans="1:16" ht="16.149999999999999">
      <c r="A18" s="75" t="s">
        <v>585</v>
      </c>
      <c r="B18" s="65"/>
      <c r="C18" s="48"/>
      <c r="D18" s="66">
        <v>1.03</v>
      </c>
      <c r="E18" s="115">
        <v>0</v>
      </c>
      <c r="F18" s="56">
        <v>12.5</v>
      </c>
      <c r="G18" s="113">
        <v>6.3</v>
      </c>
      <c r="H18" s="89" t="s">
        <v>643</v>
      </c>
      <c r="I18" s="99" t="s">
        <v>566</v>
      </c>
      <c r="J18" s="23" t="s">
        <v>566</v>
      </c>
      <c r="K18" s="23" t="s">
        <v>566</v>
      </c>
      <c r="L18" s="100" t="s">
        <v>566</v>
      </c>
      <c r="M18" s="99" t="s">
        <v>566</v>
      </c>
      <c r="N18" s="23" t="s">
        <v>566</v>
      </c>
      <c r="O18" s="23" t="s">
        <v>566</v>
      </c>
      <c r="P18" s="100" t="s">
        <v>566</v>
      </c>
    </row>
    <row r="19" spans="1:16" ht="16.149999999999999">
      <c r="A19" s="75" t="s">
        <v>586</v>
      </c>
      <c r="B19" s="65"/>
      <c r="C19" s="48"/>
      <c r="D19" s="66">
        <v>0.52</v>
      </c>
      <c r="E19" s="115">
        <v>0</v>
      </c>
      <c r="F19" s="56">
        <f>F18/2</f>
        <v>6.25</v>
      </c>
      <c r="G19" s="113">
        <v>3.1</v>
      </c>
      <c r="H19" s="89" t="s">
        <v>644</v>
      </c>
      <c r="I19" s="99" t="s">
        <v>566</v>
      </c>
      <c r="J19" s="23" t="s">
        <v>566</v>
      </c>
      <c r="K19" s="23" t="s">
        <v>566</v>
      </c>
      <c r="L19" s="100" t="s">
        <v>566</v>
      </c>
      <c r="M19" s="99" t="s">
        <v>566</v>
      </c>
      <c r="N19" s="23" t="s">
        <v>566</v>
      </c>
      <c r="O19" s="23" t="s">
        <v>566</v>
      </c>
      <c r="P19" s="100" t="s">
        <v>566</v>
      </c>
    </row>
    <row r="20" spans="1:16" ht="16.149999999999999">
      <c r="A20" s="75" t="s">
        <v>587</v>
      </c>
      <c r="B20" s="65"/>
      <c r="C20" s="48"/>
      <c r="D20" s="66">
        <v>0.26</v>
      </c>
      <c r="E20" s="115">
        <v>0</v>
      </c>
      <c r="F20" s="56">
        <f>F19/2</f>
        <v>3.125</v>
      </c>
      <c r="G20" s="113">
        <v>1.6</v>
      </c>
      <c r="H20" s="89" t="s">
        <v>645</v>
      </c>
      <c r="I20" s="99" t="s">
        <v>566</v>
      </c>
      <c r="J20" s="23" t="s">
        <v>583</v>
      </c>
      <c r="K20" s="23" t="s">
        <v>566</v>
      </c>
      <c r="L20" s="100" t="s">
        <v>566</v>
      </c>
      <c r="M20" s="99" t="s">
        <v>566</v>
      </c>
      <c r="N20" s="23" t="s">
        <v>566</v>
      </c>
      <c r="O20" s="23" t="s">
        <v>566</v>
      </c>
      <c r="P20" s="100" t="s">
        <v>566</v>
      </c>
    </row>
    <row r="21" spans="1:16" ht="16.149999999999999">
      <c r="A21" s="76" t="s">
        <v>588</v>
      </c>
      <c r="B21" s="67"/>
      <c r="C21" s="15">
        <v>2</v>
      </c>
      <c r="D21" s="68">
        <v>2.06</v>
      </c>
      <c r="E21" s="82">
        <f t="shared" ref="E21:F24" si="2">E12+E17</f>
        <v>24.98</v>
      </c>
      <c r="F21" s="57">
        <f t="shared" si="2"/>
        <v>49.980000000000004</v>
      </c>
      <c r="G21" s="83">
        <v>12.5</v>
      </c>
      <c r="H21" s="90" t="s">
        <v>641</v>
      </c>
      <c r="I21" s="67" t="s">
        <v>566</v>
      </c>
      <c r="J21" s="24" t="s">
        <v>566</v>
      </c>
      <c r="K21" s="26" t="s">
        <v>566</v>
      </c>
      <c r="L21" s="101">
        <v>0.2</v>
      </c>
      <c r="M21" s="106" t="s">
        <v>566</v>
      </c>
      <c r="N21" s="24" t="s">
        <v>566</v>
      </c>
      <c r="O21" s="24" t="s">
        <v>566</v>
      </c>
      <c r="P21" s="107" t="s">
        <v>566</v>
      </c>
    </row>
    <row r="22" spans="1:16" ht="16.149999999999999">
      <c r="A22" s="76" t="s">
        <v>589</v>
      </c>
      <c r="B22" s="67"/>
      <c r="C22" s="15">
        <v>1</v>
      </c>
      <c r="D22" s="68">
        <v>1.03</v>
      </c>
      <c r="E22" s="82">
        <f t="shared" si="2"/>
        <v>12.49</v>
      </c>
      <c r="F22" s="57">
        <f t="shared" si="2"/>
        <v>24.990000000000002</v>
      </c>
      <c r="G22" s="83">
        <v>6.3</v>
      </c>
      <c r="H22" s="90" t="s">
        <v>642</v>
      </c>
      <c r="I22" s="67" t="s">
        <v>566</v>
      </c>
      <c r="J22" s="24">
        <v>0.2</v>
      </c>
      <c r="K22" s="26" t="s">
        <v>566</v>
      </c>
      <c r="L22" s="101">
        <v>0.2</v>
      </c>
      <c r="M22" s="106" t="s">
        <v>566</v>
      </c>
      <c r="N22" s="24" t="s">
        <v>566</v>
      </c>
      <c r="O22" s="24" t="s">
        <v>566</v>
      </c>
      <c r="P22" s="107" t="s">
        <v>566</v>
      </c>
    </row>
    <row r="23" spans="1:16" ht="16.149999999999999">
      <c r="A23" s="76" t="s">
        <v>590</v>
      </c>
      <c r="B23" s="67"/>
      <c r="C23" s="15">
        <v>0.5</v>
      </c>
      <c r="D23" s="68">
        <v>0.52</v>
      </c>
      <c r="E23" s="82">
        <f t="shared" si="2"/>
        <v>6.2450000000000001</v>
      </c>
      <c r="F23" s="57">
        <f t="shared" si="2"/>
        <v>12.495000000000001</v>
      </c>
      <c r="G23" s="83">
        <v>3.1</v>
      </c>
      <c r="H23" s="90" t="s">
        <v>643</v>
      </c>
      <c r="I23" s="67" t="s">
        <v>566</v>
      </c>
      <c r="J23" s="24">
        <v>0.2</v>
      </c>
      <c r="K23" s="26" t="s">
        <v>566</v>
      </c>
      <c r="L23" s="101">
        <v>0.2</v>
      </c>
      <c r="M23" s="106" t="s">
        <v>566</v>
      </c>
      <c r="N23" s="24" t="s">
        <v>566</v>
      </c>
      <c r="O23" s="24" t="s">
        <v>566</v>
      </c>
      <c r="P23" s="107" t="s">
        <v>566</v>
      </c>
    </row>
    <row r="24" spans="1:16" ht="16.5" thickBot="1">
      <c r="A24" s="77" t="s">
        <v>591</v>
      </c>
      <c r="B24" s="69"/>
      <c r="C24" s="70">
        <v>0.25</v>
      </c>
      <c r="D24" s="71">
        <v>0.26</v>
      </c>
      <c r="E24" s="84">
        <f t="shared" si="2"/>
        <v>3.1225000000000001</v>
      </c>
      <c r="F24" s="114">
        <f t="shared" si="2"/>
        <v>6.2475000000000005</v>
      </c>
      <c r="G24" s="85">
        <v>1.6</v>
      </c>
      <c r="H24" s="91" t="s">
        <v>644</v>
      </c>
      <c r="I24" s="69" t="s">
        <v>566</v>
      </c>
      <c r="J24" s="102">
        <v>0.2</v>
      </c>
      <c r="K24" s="103" t="s">
        <v>566</v>
      </c>
      <c r="L24" s="104" t="s">
        <v>566</v>
      </c>
      <c r="M24" s="108" t="s">
        <v>566</v>
      </c>
      <c r="N24" s="102" t="s">
        <v>566</v>
      </c>
      <c r="O24" s="102" t="s">
        <v>566</v>
      </c>
      <c r="P24" s="109" t="s">
        <v>566</v>
      </c>
    </row>
  </sheetData>
  <customSheetViews>
    <customSheetView guid="{315F8335-36D3-447F-9856-C8779ACC43EA}">
      <selection activeCell="N11" sqref="N11"/>
      <pageMargins left="0.7" right="0.7" top="0.75" bottom="0.75" header="0.3" footer="0.3"/>
      <pageSetup orientation="portrait" horizontalDpi="1200" verticalDpi="1200" r:id="rId1"/>
    </customSheetView>
  </customSheetViews>
  <mergeCells count="15">
    <mergeCell ref="A1:P1"/>
    <mergeCell ref="M3:N3"/>
    <mergeCell ref="O3:P3"/>
    <mergeCell ref="I2:L2"/>
    <mergeCell ref="M2:P2"/>
    <mergeCell ref="A2:A4"/>
    <mergeCell ref="B2:B4"/>
    <mergeCell ref="C2:C4"/>
    <mergeCell ref="D2:D4"/>
    <mergeCell ref="E2:E4"/>
    <mergeCell ref="G2:G4"/>
    <mergeCell ref="H2:H4"/>
    <mergeCell ref="F2:F4"/>
    <mergeCell ref="I3:J3"/>
    <mergeCell ref="K3:L3"/>
  </mergeCells>
  <phoneticPr fontId="8" type="noConversion"/>
  <pageMargins left="0.25" right="0.25" top="0.25" bottom="0.25" header="0.3" footer="0.3"/>
  <pageSetup orientation="landscape"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81"/>
  <sheetViews>
    <sheetView workbookViewId="0">
      <selection activeCell="V7" sqref="V7"/>
    </sheetView>
  </sheetViews>
  <sheetFormatPr defaultRowHeight="14.25"/>
  <cols>
    <col min="3" max="3" width="5.3984375" style="12" customWidth="1"/>
    <col min="4" max="4" width="9.1328125" style="9"/>
    <col min="5" max="5" width="9.1328125" style="11"/>
    <col min="6" max="6" width="8.59765625" customWidth="1"/>
    <col min="11" max="11" width="9.1328125" style="11"/>
    <col min="12" max="12" width="9.1328125" style="39"/>
    <col min="16" max="18" width="11.73046875" style="10" bestFit="1" customWidth="1"/>
    <col min="21" max="21" width="9.3984375" style="39" bestFit="1" customWidth="1"/>
  </cols>
  <sheetData>
    <row r="1" spans="1:23" s="16" customFormat="1" ht="103.5" customHeight="1">
      <c r="A1" s="167" t="s">
        <v>658</v>
      </c>
      <c r="B1" s="168"/>
      <c r="C1" s="168"/>
      <c r="D1" s="168"/>
      <c r="E1" s="168"/>
      <c r="F1" s="168"/>
      <c r="G1" s="168"/>
      <c r="H1" s="168"/>
      <c r="I1" s="168"/>
      <c r="J1" s="168"/>
      <c r="K1" s="168"/>
      <c r="L1" s="29"/>
      <c r="P1" s="17"/>
      <c r="Q1" s="17"/>
      <c r="R1" s="17"/>
      <c r="U1" s="39"/>
    </row>
    <row r="2" spans="1:23">
      <c r="A2" s="1" t="s">
        <v>0</v>
      </c>
      <c r="B2" s="2" t="s">
        <v>1</v>
      </c>
      <c r="C2" s="1" t="s">
        <v>2</v>
      </c>
      <c r="D2" s="1" t="s">
        <v>623</v>
      </c>
      <c r="E2" s="31" t="s">
        <v>624</v>
      </c>
      <c r="F2" s="31" t="s">
        <v>625</v>
      </c>
      <c r="G2" s="31" t="s">
        <v>626</v>
      </c>
      <c r="H2" s="31" t="s">
        <v>627</v>
      </c>
      <c r="I2" s="31" t="s">
        <v>628</v>
      </c>
      <c r="J2" s="31" t="s">
        <v>629</v>
      </c>
      <c r="K2" s="3" t="s">
        <v>634</v>
      </c>
      <c r="L2" s="33"/>
      <c r="M2" s="31" t="s">
        <v>0</v>
      </c>
      <c r="N2" s="32" t="s">
        <v>1</v>
      </c>
      <c r="O2" s="31" t="s">
        <v>2</v>
      </c>
      <c r="P2" s="31" t="s">
        <v>630</v>
      </c>
      <c r="Q2" s="31" t="s">
        <v>631</v>
      </c>
      <c r="R2" s="31" t="s">
        <v>632</v>
      </c>
      <c r="S2" s="31" t="s">
        <v>633</v>
      </c>
      <c r="T2" s="31" t="s">
        <v>635</v>
      </c>
      <c r="U2" s="33" t="s">
        <v>556</v>
      </c>
      <c r="V2" s="39"/>
      <c r="W2" s="39"/>
    </row>
    <row r="3" spans="1:23">
      <c r="A3" s="4" t="s">
        <v>3</v>
      </c>
      <c r="B3" s="5" t="s">
        <v>4</v>
      </c>
      <c r="C3" s="4">
        <v>1</v>
      </c>
      <c r="D3" s="6">
        <v>1</v>
      </c>
      <c r="E3" s="7">
        <v>1</v>
      </c>
      <c r="F3" s="4">
        <v>1</v>
      </c>
      <c r="G3" s="4">
        <v>1</v>
      </c>
      <c r="H3" s="4">
        <v>1</v>
      </c>
      <c r="I3" s="4">
        <v>1</v>
      </c>
      <c r="J3" s="4">
        <v>1</v>
      </c>
      <c r="K3" s="6">
        <v>1</v>
      </c>
      <c r="L3" s="36"/>
      <c r="M3" s="34" t="s">
        <v>3</v>
      </c>
      <c r="N3" s="35" t="s">
        <v>4</v>
      </c>
      <c r="O3" s="34">
        <v>2</v>
      </c>
      <c r="P3" s="38">
        <v>0.8</v>
      </c>
      <c r="Q3" s="37">
        <v>1</v>
      </c>
      <c r="R3" s="34">
        <v>1</v>
      </c>
      <c r="S3" s="34">
        <v>1</v>
      </c>
      <c r="T3" s="36">
        <v>0.97142857142857142</v>
      </c>
      <c r="U3" s="39">
        <v>0.98522580406925497</v>
      </c>
      <c r="V3" s="11"/>
      <c r="W3" s="11"/>
    </row>
    <row r="4" spans="1:23">
      <c r="A4" s="4" t="s">
        <v>5</v>
      </c>
      <c r="B4" s="5" t="s">
        <v>6</v>
      </c>
      <c r="C4" s="4">
        <v>1</v>
      </c>
      <c r="D4" s="6">
        <v>0</v>
      </c>
      <c r="E4" s="7">
        <v>0</v>
      </c>
      <c r="F4" s="4">
        <v>0.33</v>
      </c>
      <c r="G4" s="4">
        <v>0.33</v>
      </c>
      <c r="H4" s="4">
        <v>0.67</v>
      </c>
      <c r="I4" s="4">
        <v>1</v>
      </c>
      <c r="J4" s="4">
        <v>1</v>
      </c>
      <c r="K4" s="6">
        <v>0.5</v>
      </c>
      <c r="L4" s="36"/>
      <c r="M4" s="34" t="s">
        <v>5</v>
      </c>
      <c r="N4" s="35" t="s">
        <v>6</v>
      </c>
      <c r="O4" s="34">
        <v>2</v>
      </c>
      <c r="P4" s="38">
        <v>0.4</v>
      </c>
      <c r="Q4" s="37">
        <v>0.6</v>
      </c>
      <c r="R4" s="34">
        <v>0.8</v>
      </c>
      <c r="S4" s="34">
        <v>0.8</v>
      </c>
      <c r="T4" s="36">
        <v>0.68571428571428583</v>
      </c>
      <c r="U4" s="39">
        <v>0.59522580406926096</v>
      </c>
      <c r="V4" s="11"/>
      <c r="W4" s="11"/>
    </row>
    <row r="5" spans="1:23">
      <c r="A5" s="4" t="s">
        <v>7</v>
      </c>
      <c r="B5" s="5" t="s">
        <v>8</v>
      </c>
      <c r="C5" s="4">
        <v>1</v>
      </c>
      <c r="D5" s="6">
        <v>0</v>
      </c>
      <c r="E5" s="7">
        <v>0</v>
      </c>
      <c r="F5" s="4">
        <v>0</v>
      </c>
      <c r="G5" s="4">
        <v>0</v>
      </c>
      <c r="H5" s="4">
        <v>0.2</v>
      </c>
      <c r="I5" s="4">
        <v>0.4</v>
      </c>
      <c r="J5" s="4">
        <v>1</v>
      </c>
      <c r="K5" s="6">
        <v>0.2071428571428571</v>
      </c>
      <c r="L5" s="36"/>
      <c r="M5" s="34" t="s">
        <v>7</v>
      </c>
      <c r="N5" s="35" t="s">
        <v>8</v>
      </c>
      <c r="O5" s="34">
        <v>2</v>
      </c>
      <c r="P5" s="38">
        <v>0</v>
      </c>
      <c r="Q5" s="37">
        <v>0.2</v>
      </c>
      <c r="R5" s="34">
        <v>0.6</v>
      </c>
      <c r="S5" s="34">
        <v>0.6</v>
      </c>
      <c r="T5" s="36">
        <v>0.39999999999999997</v>
      </c>
      <c r="U5" s="39">
        <v>0.30522580406927102</v>
      </c>
      <c r="V5" s="11"/>
      <c r="W5" s="11"/>
    </row>
    <row r="6" spans="1:23">
      <c r="A6" s="4" t="s">
        <v>9</v>
      </c>
      <c r="B6" s="5" t="s">
        <v>10</v>
      </c>
      <c r="C6" s="4">
        <v>1</v>
      </c>
      <c r="D6" s="6">
        <v>1</v>
      </c>
      <c r="E6" s="7">
        <v>1</v>
      </c>
      <c r="F6" s="4">
        <v>1</v>
      </c>
      <c r="G6" s="4">
        <v>1</v>
      </c>
      <c r="H6" s="4">
        <v>1</v>
      </c>
      <c r="I6" s="4">
        <v>0.67</v>
      </c>
      <c r="J6" s="4">
        <v>1</v>
      </c>
      <c r="K6" s="6">
        <v>0.94047619047619047</v>
      </c>
      <c r="L6" s="36"/>
      <c r="M6" s="34" t="s">
        <v>9</v>
      </c>
      <c r="N6" s="35" t="s">
        <v>10</v>
      </c>
      <c r="O6" s="34">
        <v>2</v>
      </c>
      <c r="P6" s="38">
        <v>0.4</v>
      </c>
      <c r="Q6" s="37">
        <v>0.4</v>
      </c>
      <c r="R6" s="34">
        <v>0.4</v>
      </c>
      <c r="S6" s="34">
        <v>0.6</v>
      </c>
      <c r="T6" s="36">
        <v>0.44285714285714289</v>
      </c>
      <c r="U6" s="39">
        <v>0.69022580406925804</v>
      </c>
      <c r="V6" s="11"/>
      <c r="W6" s="11"/>
    </row>
    <row r="7" spans="1:23">
      <c r="A7" s="4" t="s">
        <v>11</v>
      </c>
      <c r="B7" s="5" t="s">
        <v>12</v>
      </c>
      <c r="C7" s="4">
        <v>1</v>
      </c>
      <c r="D7" s="6">
        <v>0</v>
      </c>
      <c r="E7" s="7">
        <v>0</v>
      </c>
      <c r="F7" s="4">
        <v>0</v>
      </c>
      <c r="G7" s="4">
        <v>0</v>
      </c>
      <c r="H7" s="4">
        <v>0</v>
      </c>
      <c r="I7" s="4">
        <v>0.33</v>
      </c>
      <c r="J7" s="4">
        <v>0.33</v>
      </c>
      <c r="K7" s="6">
        <v>9.5238095238095233E-2</v>
      </c>
      <c r="L7" s="36"/>
      <c r="M7" s="34" t="s">
        <v>11</v>
      </c>
      <c r="N7" s="35" t="s">
        <v>12</v>
      </c>
      <c r="O7" s="34">
        <v>2</v>
      </c>
      <c r="P7" s="38">
        <v>0</v>
      </c>
      <c r="Q7" s="37">
        <v>0</v>
      </c>
      <c r="R7" s="34">
        <v>0</v>
      </c>
      <c r="S7" s="34">
        <v>0.4</v>
      </c>
      <c r="T7" s="36">
        <v>8.5714285714285729E-2</v>
      </c>
      <c r="U7" s="39">
        <v>9.5225804069288503E-2</v>
      </c>
      <c r="V7" s="11"/>
      <c r="W7" s="11"/>
    </row>
    <row r="8" spans="1:23">
      <c r="A8" s="4" t="s">
        <v>13</v>
      </c>
      <c r="B8" s="5" t="s">
        <v>14</v>
      </c>
      <c r="C8" s="4">
        <v>1</v>
      </c>
      <c r="D8" s="6">
        <v>1</v>
      </c>
      <c r="E8" s="7">
        <v>1</v>
      </c>
      <c r="F8" s="4">
        <v>1</v>
      </c>
      <c r="G8" s="4">
        <v>1</v>
      </c>
      <c r="H8" s="4">
        <v>1</v>
      </c>
      <c r="I8" s="4">
        <v>1</v>
      </c>
      <c r="J8" s="4">
        <v>1</v>
      </c>
      <c r="K8" s="6">
        <v>1</v>
      </c>
      <c r="L8" s="36"/>
      <c r="M8" s="34" t="s">
        <v>13</v>
      </c>
      <c r="N8" s="35" t="s">
        <v>14</v>
      </c>
      <c r="O8" s="34">
        <v>2</v>
      </c>
      <c r="P8" s="38">
        <v>1</v>
      </c>
      <c r="Q8" s="37">
        <v>1</v>
      </c>
      <c r="R8" s="34">
        <v>1</v>
      </c>
      <c r="S8" s="34">
        <v>1</v>
      </c>
      <c r="T8" s="36">
        <v>1</v>
      </c>
      <c r="U8" s="39">
        <v>1.00022580406927</v>
      </c>
      <c r="V8" s="11"/>
      <c r="W8" s="11"/>
    </row>
    <row r="9" spans="1:23">
      <c r="A9" s="4" t="s">
        <v>15</v>
      </c>
      <c r="B9" s="5" t="s">
        <v>16</v>
      </c>
      <c r="C9" s="4">
        <v>1</v>
      </c>
      <c r="D9" s="6">
        <v>0</v>
      </c>
      <c r="E9" s="7">
        <v>0.25</v>
      </c>
      <c r="F9" s="4">
        <v>0.5</v>
      </c>
      <c r="G9" s="4">
        <v>0.75</v>
      </c>
      <c r="H9" s="4">
        <v>0.75</v>
      </c>
      <c r="I9" s="4">
        <v>1</v>
      </c>
      <c r="J9" s="4">
        <v>1</v>
      </c>
      <c r="K9" s="6">
        <v>0.6517857142857143</v>
      </c>
      <c r="L9" s="36"/>
      <c r="M9" s="34" t="s">
        <v>15</v>
      </c>
      <c r="N9" s="35" t="s">
        <v>16</v>
      </c>
      <c r="O9" s="34">
        <v>2</v>
      </c>
      <c r="P9" s="38">
        <v>0</v>
      </c>
      <c r="Q9" s="37">
        <v>0</v>
      </c>
      <c r="R9" s="34">
        <v>0</v>
      </c>
      <c r="S9" s="34">
        <v>0.25</v>
      </c>
      <c r="T9" s="36">
        <v>5.3571428571428568E-2</v>
      </c>
      <c r="U9" s="39">
        <v>0.350225804069283</v>
      </c>
      <c r="V9" s="11"/>
      <c r="W9" s="11"/>
    </row>
    <row r="10" spans="1:23">
      <c r="A10" s="4" t="s">
        <v>17</v>
      </c>
      <c r="B10" s="5" t="s">
        <v>18</v>
      </c>
      <c r="C10" s="4">
        <v>1</v>
      </c>
      <c r="D10" s="6">
        <v>0</v>
      </c>
      <c r="E10" s="7">
        <v>0.25</v>
      </c>
      <c r="F10" s="4">
        <v>0.5</v>
      </c>
      <c r="G10" s="4">
        <v>0.5</v>
      </c>
      <c r="H10" s="4">
        <v>1</v>
      </c>
      <c r="I10" s="4">
        <v>1</v>
      </c>
      <c r="J10" s="4">
        <v>1</v>
      </c>
      <c r="K10" s="6">
        <v>0.6428571428571429</v>
      </c>
      <c r="L10" s="36"/>
      <c r="M10" s="34" t="s">
        <v>17</v>
      </c>
      <c r="N10" s="35" t="s">
        <v>18</v>
      </c>
      <c r="O10" s="34">
        <v>2</v>
      </c>
      <c r="P10" s="38">
        <v>0.67</v>
      </c>
      <c r="Q10" s="37">
        <v>0.67</v>
      </c>
      <c r="R10" s="34">
        <v>1</v>
      </c>
      <c r="S10" s="34">
        <v>1</v>
      </c>
      <c r="T10" s="36">
        <v>0.8571428571428571</v>
      </c>
      <c r="U10" s="39">
        <v>0.75022580406926598</v>
      </c>
      <c r="V10" s="11"/>
      <c r="W10" s="11"/>
    </row>
    <row r="11" spans="1:23">
      <c r="A11" s="4" t="s">
        <v>19</v>
      </c>
      <c r="B11" s="5" t="s">
        <v>20</v>
      </c>
      <c r="C11" s="4">
        <v>1</v>
      </c>
      <c r="D11" s="6">
        <v>0</v>
      </c>
      <c r="E11" s="7">
        <v>0.5</v>
      </c>
      <c r="F11" s="4">
        <v>0.5</v>
      </c>
      <c r="G11" s="4">
        <v>0.5</v>
      </c>
      <c r="H11" s="4">
        <v>0.5</v>
      </c>
      <c r="I11" s="4">
        <v>1</v>
      </c>
      <c r="J11" s="4">
        <v>1</v>
      </c>
      <c r="K11" s="6">
        <v>0.6071428571428571</v>
      </c>
      <c r="L11" s="36"/>
      <c r="M11" s="34" t="s">
        <v>19</v>
      </c>
      <c r="N11" s="35" t="s">
        <v>20</v>
      </c>
      <c r="O11" s="34">
        <v>2</v>
      </c>
      <c r="P11" s="38">
        <v>0</v>
      </c>
      <c r="Q11" s="37">
        <v>0</v>
      </c>
      <c r="R11" s="34">
        <v>0</v>
      </c>
      <c r="S11" s="34">
        <v>0</v>
      </c>
      <c r="T11" s="36">
        <v>0</v>
      </c>
      <c r="U11" s="39">
        <v>0.30522580406925898</v>
      </c>
      <c r="V11" s="11"/>
      <c r="W11" s="11"/>
    </row>
    <row r="12" spans="1:23">
      <c r="A12" s="4" t="s">
        <v>21</v>
      </c>
      <c r="B12" s="5" t="s">
        <v>22</v>
      </c>
      <c r="C12" s="4">
        <v>1</v>
      </c>
      <c r="D12" s="6">
        <v>1</v>
      </c>
      <c r="E12" s="7">
        <v>1</v>
      </c>
      <c r="F12" s="4">
        <v>1</v>
      </c>
      <c r="G12" s="4">
        <v>1</v>
      </c>
      <c r="H12" s="4">
        <v>1</v>
      </c>
      <c r="I12" s="4">
        <v>1</v>
      </c>
      <c r="J12" s="4">
        <v>1</v>
      </c>
      <c r="K12" s="6">
        <v>1</v>
      </c>
      <c r="L12" s="36"/>
      <c r="M12" s="34" t="s">
        <v>21</v>
      </c>
      <c r="N12" s="35" t="s">
        <v>22</v>
      </c>
      <c r="O12" s="34">
        <v>2</v>
      </c>
      <c r="P12" s="38">
        <v>0.6</v>
      </c>
      <c r="Q12" s="37">
        <v>0.8</v>
      </c>
      <c r="R12" s="34">
        <v>0.8</v>
      </c>
      <c r="S12" s="34">
        <v>0.8</v>
      </c>
      <c r="T12" s="36">
        <v>0.77142857142857146</v>
      </c>
      <c r="U12" s="39">
        <v>0.88522580406929297</v>
      </c>
      <c r="V12" s="11"/>
      <c r="W12" s="11"/>
    </row>
    <row r="13" spans="1:23">
      <c r="A13" s="4" t="s">
        <v>23</v>
      </c>
      <c r="B13" s="5" t="s">
        <v>24</v>
      </c>
      <c r="C13" s="4">
        <v>1</v>
      </c>
      <c r="D13" s="6">
        <v>0.75</v>
      </c>
      <c r="E13" s="7">
        <v>1</v>
      </c>
      <c r="F13" s="4">
        <v>1</v>
      </c>
      <c r="G13" s="4">
        <v>1</v>
      </c>
      <c r="H13" s="4">
        <v>1</v>
      </c>
      <c r="I13" s="4">
        <v>1</v>
      </c>
      <c r="J13" s="4">
        <v>1</v>
      </c>
      <c r="K13" s="6">
        <v>0.9821428571428571</v>
      </c>
      <c r="L13" s="36"/>
      <c r="M13" s="34" t="s">
        <v>23</v>
      </c>
      <c r="N13" s="35" t="s">
        <v>24</v>
      </c>
      <c r="O13" s="34">
        <v>2</v>
      </c>
      <c r="P13" s="38">
        <v>0</v>
      </c>
      <c r="Q13" s="37">
        <v>0</v>
      </c>
      <c r="R13" s="34">
        <v>0.2</v>
      </c>
      <c r="S13" s="34">
        <v>0.2</v>
      </c>
      <c r="T13" s="36">
        <v>0.1142857142857143</v>
      </c>
      <c r="U13" s="39">
        <v>0.54522580406925603</v>
      </c>
      <c r="V13" s="11"/>
      <c r="W13" s="11"/>
    </row>
    <row r="14" spans="1:23">
      <c r="A14" s="4" t="s">
        <v>25</v>
      </c>
      <c r="B14" s="5" t="s">
        <v>26</v>
      </c>
      <c r="C14" s="4">
        <v>1</v>
      </c>
      <c r="D14" s="6">
        <v>0.5</v>
      </c>
      <c r="E14" s="7">
        <v>0.5</v>
      </c>
      <c r="F14" s="4">
        <v>0.5</v>
      </c>
      <c r="G14" s="4">
        <v>0.5</v>
      </c>
      <c r="H14" s="4">
        <v>1</v>
      </c>
      <c r="I14" s="4">
        <v>1</v>
      </c>
      <c r="J14" s="4">
        <v>1</v>
      </c>
      <c r="K14" s="6">
        <v>0.7142857142857143</v>
      </c>
      <c r="L14" s="36"/>
      <c r="M14" s="34" t="s">
        <v>25</v>
      </c>
      <c r="N14" s="35" t="s">
        <v>26</v>
      </c>
      <c r="O14" s="34">
        <v>2</v>
      </c>
      <c r="P14" s="38">
        <v>0.5</v>
      </c>
      <c r="Q14" s="37">
        <v>1</v>
      </c>
      <c r="R14" s="34">
        <v>1</v>
      </c>
      <c r="S14" s="34">
        <v>1</v>
      </c>
      <c r="T14" s="36">
        <v>0.9285714285714286</v>
      </c>
      <c r="U14" s="39">
        <v>0.82022580406928702</v>
      </c>
      <c r="V14" s="11"/>
      <c r="W14" s="11"/>
    </row>
    <row r="15" spans="1:23">
      <c r="A15" s="4" t="s">
        <v>27</v>
      </c>
      <c r="B15" s="5" t="s">
        <v>28</v>
      </c>
      <c r="C15" s="4">
        <v>1</v>
      </c>
      <c r="D15" s="6">
        <v>0.33</v>
      </c>
      <c r="E15" s="7">
        <v>0.33</v>
      </c>
      <c r="F15" s="4">
        <v>0.33</v>
      </c>
      <c r="G15" s="4">
        <v>0.33</v>
      </c>
      <c r="H15" s="4">
        <v>0.33</v>
      </c>
      <c r="I15" s="4">
        <v>0.33</v>
      </c>
      <c r="J15" s="4">
        <v>0.33</v>
      </c>
      <c r="K15" s="6">
        <v>0.33</v>
      </c>
      <c r="L15" s="36"/>
      <c r="M15" s="34" t="s">
        <v>27</v>
      </c>
      <c r="N15" s="35" t="s">
        <v>28</v>
      </c>
      <c r="O15" s="34">
        <v>2</v>
      </c>
      <c r="P15" s="38">
        <v>0.4</v>
      </c>
      <c r="Q15" s="37">
        <v>0.6</v>
      </c>
      <c r="R15" s="34">
        <v>0.6</v>
      </c>
      <c r="S15" s="34">
        <v>0.6</v>
      </c>
      <c r="T15" s="36">
        <v>0.5714285714285714</v>
      </c>
      <c r="U15" s="39">
        <v>0.45022580406927198</v>
      </c>
      <c r="V15" s="11"/>
      <c r="W15" s="11"/>
    </row>
    <row r="16" spans="1:23">
      <c r="A16" s="4" t="s">
        <v>29</v>
      </c>
      <c r="B16" s="5" t="s">
        <v>30</v>
      </c>
      <c r="C16" s="4">
        <v>1</v>
      </c>
      <c r="D16" s="6">
        <v>0</v>
      </c>
      <c r="E16" s="7">
        <v>0.5</v>
      </c>
      <c r="F16" s="4">
        <v>0.75</v>
      </c>
      <c r="G16" s="4">
        <v>0.75</v>
      </c>
      <c r="H16" s="4">
        <v>1</v>
      </c>
      <c r="I16" s="4">
        <v>1</v>
      </c>
      <c r="J16" s="4">
        <v>1</v>
      </c>
      <c r="K16" s="6">
        <v>0.7678571428571429</v>
      </c>
      <c r="L16" s="36"/>
      <c r="M16" s="34" t="s">
        <v>29</v>
      </c>
      <c r="N16" s="35" t="s">
        <v>30</v>
      </c>
      <c r="O16" s="34">
        <v>2</v>
      </c>
      <c r="P16" s="38">
        <v>0.5</v>
      </c>
      <c r="Q16" s="37">
        <v>1</v>
      </c>
      <c r="R16" s="34">
        <v>1</v>
      </c>
      <c r="S16" s="34">
        <v>1</v>
      </c>
      <c r="T16" s="36">
        <v>0.9285714285714286</v>
      </c>
      <c r="U16" s="39">
        <v>0.85022580406927495</v>
      </c>
      <c r="V16" s="11"/>
      <c r="W16" s="11"/>
    </row>
    <row r="17" spans="1:23">
      <c r="A17" s="4" t="s">
        <v>31</v>
      </c>
      <c r="B17" s="5" t="s">
        <v>32</v>
      </c>
      <c r="C17" s="4">
        <v>1</v>
      </c>
      <c r="D17" s="6" t="s">
        <v>33</v>
      </c>
      <c r="E17" s="7" t="s">
        <v>33</v>
      </c>
      <c r="F17" s="4" t="s">
        <v>33</v>
      </c>
      <c r="G17" s="4" t="s">
        <v>33</v>
      </c>
      <c r="H17" s="4" t="s">
        <v>33</v>
      </c>
      <c r="I17" s="4" t="s">
        <v>33</v>
      </c>
      <c r="J17" s="4" t="s">
        <v>33</v>
      </c>
      <c r="K17" s="6" t="s">
        <v>33</v>
      </c>
      <c r="L17" s="36"/>
      <c r="M17" s="34" t="s">
        <v>31</v>
      </c>
      <c r="N17" s="35" t="s">
        <v>32</v>
      </c>
      <c r="O17" s="34">
        <v>2</v>
      </c>
      <c r="P17" s="38">
        <v>0.2</v>
      </c>
      <c r="Q17" s="37">
        <v>0.4</v>
      </c>
      <c r="R17" s="34">
        <v>0.4</v>
      </c>
      <c r="S17" s="34">
        <v>0.6</v>
      </c>
      <c r="T17" s="36">
        <v>0.41428571428571431</v>
      </c>
      <c r="U17" s="39">
        <v>0.43420619622613699</v>
      </c>
      <c r="V17" s="11"/>
      <c r="W17" s="11"/>
    </row>
    <row r="18" spans="1:23">
      <c r="A18" s="4" t="s">
        <v>34</v>
      </c>
      <c r="B18" s="5" t="s">
        <v>35</v>
      </c>
      <c r="C18" s="4">
        <v>1</v>
      </c>
      <c r="D18" s="6">
        <v>0.5</v>
      </c>
      <c r="E18" s="7">
        <v>1</v>
      </c>
      <c r="F18" s="4">
        <v>1</v>
      </c>
      <c r="G18" s="4">
        <v>1</v>
      </c>
      <c r="H18" s="4">
        <v>1</v>
      </c>
      <c r="I18" s="4">
        <v>1</v>
      </c>
      <c r="J18" s="4">
        <v>1</v>
      </c>
      <c r="K18" s="6">
        <v>0.9642857142857143</v>
      </c>
      <c r="L18" s="36"/>
      <c r="M18" s="34" t="s">
        <v>34</v>
      </c>
      <c r="N18" s="35" t="s">
        <v>35</v>
      </c>
      <c r="O18" s="34">
        <v>2</v>
      </c>
      <c r="P18" s="38">
        <v>0.6</v>
      </c>
      <c r="Q18" s="37">
        <v>0.6</v>
      </c>
      <c r="R18" s="34">
        <v>0.6</v>
      </c>
      <c r="S18" s="34">
        <v>1</v>
      </c>
      <c r="T18" s="36">
        <v>0.68571428571428583</v>
      </c>
      <c r="U18" s="39">
        <v>0.82522580406925905</v>
      </c>
      <c r="V18" s="11"/>
      <c r="W18" s="11"/>
    </row>
    <row r="19" spans="1:23">
      <c r="A19" s="4" t="s">
        <v>36</v>
      </c>
      <c r="B19" s="5" t="s">
        <v>37</v>
      </c>
      <c r="C19" s="4">
        <v>1</v>
      </c>
      <c r="D19" s="6">
        <v>0</v>
      </c>
      <c r="E19" s="7">
        <v>0</v>
      </c>
      <c r="F19" s="4">
        <v>0</v>
      </c>
      <c r="G19" s="4">
        <v>1</v>
      </c>
      <c r="H19" s="4">
        <v>1</v>
      </c>
      <c r="I19" s="4">
        <v>1</v>
      </c>
      <c r="J19" s="4">
        <v>1</v>
      </c>
      <c r="K19" s="6">
        <v>0.6071428571428571</v>
      </c>
      <c r="L19" s="36"/>
      <c r="M19" s="34" t="s">
        <v>36</v>
      </c>
      <c r="N19" s="35" t="s">
        <v>37</v>
      </c>
      <c r="O19" s="34">
        <v>2</v>
      </c>
      <c r="P19" s="38">
        <v>0.2</v>
      </c>
      <c r="Q19" s="37">
        <v>0.2</v>
      </c>
      <c r="R19" s="34">
        <v>0.4</v>
      </c>
      <c r="S19" s="34">
        <v>0.6</v>
      </c>
      <c r="T19" s="36">
        <v>0.35714285714285715</v>
      </c>
      <c r="U19" s="39">
        <v>0.48522580406928001</v>
      </c>
      <c r="V19" s="11"/>
      <c r="W19" s="11"/>
    </row>
    <row r="20" spans="1:23">
      <c r="A20" s="4" t="s">
        <v>38</v>
      </c>
      <c r="B20" s="5" t="s">
        <v>39</v>
      </c>
      <c r="C20" s="4">
        <v>1</v>
      </c>
      <c r="D20" s="6">
        <v>0</v>
      </c>
      <c r="E20" s="7">
        <v>0</v>
      </c>
      <c r="F20" s="4">
        <v>0</v>
      </c>
      <c r="G20" s="4">
        <v>0</v>
      </c>
      <c r="H20" s="4">
        <v>1</v>
      </c>
      <c r="I20" s="4">
        <v>1</v>
      </c>
      <c r="J20" s="4">
        <v>1</v>
      </c>
      <c r="K20" s="6">
        <v>0.42857142857142855</v>
      </c>
      <c r="L20" s="36"/>
      <c r="M20" s="34" t="s">
        <v>38</v>
      </c>
      <c r="N20" s="35" t="s">
        <v>39</v>
      </c>
      <c r="O20" s="34">
        <v>2</v>
      </c>
      <c r="P20" s="38">
        <v>0</v>
      </c>
      <c r="Q20" s="37">
        <v>0</v>
      </c>
      <c r="R20" s="34">
        <v>0</v>
      </c>
      <c r="S20" s="34">
        <v>0</v>
      </c>
      <c r="T20" s="36">
        <v>0</v>
      </c>
      <c r="U20" s="39">
        <v>0.21522580406929301</v>
      </c>
      <c r="V20" s="11"/>
      <c r="W20" s="11"/>
    </row>
    <row r="21" spans="1:23">
      <c r="A21" s="4" t="s">
        <v>40</v>
      </c>
      <c r="B21" s="5" t="s">
        <v>41</v>
      </c>
      <c r="C21" s="4">
        <v>1</v>
      </c>
      <c r="D21" s="6">
        <v>0.25</v>
      </c>
      <c r="E21" s="7">
        <v>0.25</v>
      </c>
      <c r="F21" s="4">
        <v>0.25</v>
      </c>
      <c r="G21" s="4">
        <v>0.5</v>
      </c>
      <c r="H21" s="4">
        <v>0.5</v>
      </c>
      <c r="I21" s="4">
        <v>0.75</v>
      </c>
      <c r="J21" s="4">
        <v>0.75</v>
      </c>
      <c r="K21" s="6">
        <v>0.4732142857142857</v>
      </c>
      <c r="L21" s="36"/>
      <c r="M21" s="34" t="s">
        <v>40</v>
      </c>
      <c r="N21" s="35" t="s">
        <v>41</v>
      </c>
      <c r="O21" s="34">
        <v>2</v>
      </c>
      <c r="P21" s="38">
        <v>0</v>
      </c>
      <c r="Q21" s="37">
        <v>0</v>
      </c>
      <c r="R21" s="34">
        <v>0.2</v>
      </c>
      <c r="S21" s="34">
        <v>0.2</v>
      </c>
      <c r="T21" s="36">
        <v>0.1142857142857143</v>
      </c>
      <c r="U21" s="39">
        <v>0.290225804069282</v>
      </c>
      <c r="V21" s="11"/>
      <c r="W21" s="11"/>
    </row>
    <row r="22" spans="1:23">
      <c r="A22" s="4" t="s">
        <v>42</v>
      </c>
      <c r="B22" s="5" t="s">
        <v>43</v>
      </c>
      <c r="C22" s="4">
        <v>1</v>
      </c>
      <c r="D22" s="6">
        <v>1</v>
      </c>
      <c r="E22" s="7">
        <v>1</v>
      </c>
      <c r="F22" s="4">
        <v>1</v>
      </c>
      <c r="G22" s="4">
        <v>1</v>
      </c>
      <c r="H22" s="4">
        <v>1</v>
      </c>
      <c r="I22" s="4">
        <v>1</v>
      </c>
      <c r="J22" s="4">
        <v>1</v>
      </c>
      <c r="K22" s="6">
        <v>1</v>
      </c>
      <c r="L22" s="36"/>
      <c r="M22" s="34" t="s">
        <v>42</v>
      </c>
      <c r="N22" s="35" t="s">
        <v>43</v>
      </c>
      <c r="O22" s="34">
        <v>2</v>
      </c>
      <c r="P22" s="38">
        <v>0.8</v>
      </c>
      <c r="Q22" s="37">
        <v>1</v>
      </c>
      <c r="R22" s="34">
        <v>1</v>
      </c>
      <c r="S22" s="34">
        <v>1</v>
      </c>
      <c r="T22" s="36">
        <v>0.97142857142857142</v>
      </c>
      <c r="U22" s="39">
        <v>0.98522580406927296</v>
      </c>
      <c r="V22" s="11"/>
      <c r="W22" s="11"/>
    </row>
    <row r="23" spans="1:23">
      <c r="A23" s="4" t="s">
        <v>44</v>
      </c>
      <c r="B23" s="5" t="s">
        <v>45</v>
      </c>
      <c r="C23" s="4">
        <v>1</v>
      </c>
      <c r="D23" s="6">
        <v>0</v>
      </c>
      <c r="E23" s="7">
        <v>0</v>
      </c>
      <c r="F23" s="4">
        <v>0</v>
      </c>
      <c r="G23" s="4">
        <v>0.25</v>
      </c>
      <c r="H23" s="4">
        <v>0.25</v>
      </c>
      <c r="I23" s="4">
        <v>1</v>
      </c>
      <c r="J23" s="4">
        <v>1</v>
      </c>
      <c r="K23" s="6">
        <v>0.36607142857142855</v>
      </c>
      <c r="L23" s="36"/>
      <c r="M23" s="34" t="s">
        <v>44</v>
      </c>
      <c r="N23" s="35" t="s">
        <v>45</v>
      </c>
      <c r="O23" s="34">
        <v>2</v>
      </c>
      <c r="P23" s="38">
        <v>0</v>
      </c>
      <c r="Q23" s="37">
        <v>0</v>
      </c>
      <c r="R23" s="34">
        <v>0.2</v>
      </c>
      <c r="S23" s="34">
        <v>0.6</v>
      </c>
      <c r="T23" s="36">
        <v>0.2</v>
      </c>
      <c r="U23" s="39">
        <v>0.28522580406925002</v>
      </c>
      <c r="V23" s="11"/>
      <c r="W23" s="11"/>
    </row>
    <row r="24" spans="1:23">
      <c r="A24" s="4" t="s">
        <v>46</v>
      </c>
      <c r="B24" s="5" t="s">
        <v>47</v>
      </c>
      <c r="C24" s="4">
        <v>1</v>
      </c>
      <c r="D24" s="6">
        <v>0.6</v>
      </c>
      <c r="E24" s="7">
        <v>0.6</v>
      </c>
      <c r="F24" s="4">
        <v>0.8</v>
      </c>
      <c r="G24" s="4">
        <v>0.8</v>
      </c>
      <c r="H24" s="4">
        <v>1</v>
      </c>
      <c r="I24" s="4">
        <v>1</v>
      </c>
      <c r="J24" s="4">
        <v>1</v>
      </c>
      <c r="K24" s="6">
        <v>0.84285714285714286</v>
      </c>
      <c r="L24" s="36"/>
      <c r="M24" s="34" t="s">
        <v>46</v>
      </c>
      <c r="N24" s="35" t="s">
        <v>47</v>
      </c>
      <c r="O24" s="34">
        <v>2</v>
      </c>
      <c r="P24" s="38">
        <v>0.4</v>
      </c>
      <c r="Q24" s="37">
        <v>0.4</v>
      </c>
      <c r="R24" s="34">
        <v>0.6</v>
      </c>
      <c r="S24" s="34">
        <v>0.8</v>
      </c>
      <c r="T24" s="36">
        <v>0.55714285714285705</v>
      </c>
      <c r="U24" s="39">
        <v>0.70022580406927104</v>
      </c>
      <c r="V24" s="11"/>
      <c r="W24" s="11"/>
    </row>
    <row r="25" spans="1:23">
      <c r="A25" s="4" t="s">
        <v>48</v>
      </c>
      <c r="B25" s="5" t="s">
        <v>49</v>
      </c>
      <c r="C25" s="4">
        <v>1</v>
      </c>
      <c r="D25" s="6">
        <v>0.4</v>
      </c>
      <c r="E25" s="7">
        <v>0.8</v>
      </c>
      <c r="F25" s="4">
        <v>0.8</v>
      </c>
      <c r="G25" s="4">
        <v>0.8</v>
      </c>
      <c r="H25" s="4">
        <v>0.8</v>
      </c>
      <c r="I25" s="4">
        <v>0.8</v>
      </c>
      <c r="J25" s="4">
        <v>0.8</v>
      </c>
      <c r="K25" s="6">
        <v>0.77142857142857146</v>
      </c>
      <c r="L25" s="36"/>
      <c r="M25" s="34" t="s">
        <v>48</v>
      </c>
      <c r="N25" s="35" t="s">
        <v>49</v>
      </c>
      <c r="O25" s="34">
        <v>2</v>
      </c>
      <c r="P25" s="38">
        <v>0</v>
      </c>
      <c r="Q25" s="37">
        <v>0.4</v>
      </c>
      <c r="R25" s="34">
        <v>0.6</v>
      </c>
      <c r="S25" s="34">
        <v>0.6</v>
      </c>
      <c r="T25" s="36">
        <v>0.45714285714285713</v>
      </c>
      <c r="U25" s="39">
        <v>0.61522580406930205</v>
      </c>
      <c r="V25" s="11"/>
      <c r="W25" s="11"/>
    </row>
    <row r="26" spans="1:23">
      <c r="A26" s="4" t="s">
        <v>50</v>
      </c>
      <c r="B26" s="5" t="s">
        <v>51</v>
      </c>
      <c r="C26" s="4">
        <v>1</v>
      </c>
      <c r="D26" s="6">
        <v>0</v>
      </c>
      <c r="E26" s="7">
        <v>0</v>
      </c>
      <c r="F26" s="4">
        <v>0.2</v>
      </c>
      <c r="G26" s="4">
        <v>0.2</v>
      </c>
      <c r="H26" s="4">
        <v>0.4</v>
      </c>
      <c r="I26" s="4">
        <v>0.8</v>
      </c>
      <c r="J26" s="4">
        <v>1</v>
      </c>
      <c r="K26" s="6">
        <v>0.37857142857142861</v>
      </c>
      <c r="L26" s="36"/>
      <c r="M26" s="34" t="s">
        <v>50</v>
      </c>
      <c r="N26" s="35" t="s">
        <v>51</v>
      </c>
      <c r="O26" s="34">
        <v>2</v>
      </c>
      <c r="P26" s="38">
        <v>0</v>
      </c>
      <c r="Q26" s="37">
        <v>0</v>
      </c>
      <c r="R26" s="34">
        <v>0</v>
      </c>
      <c r="S26" s="34">
        <v>0.5</v>
      </c>
      <c r="T26" s="36">
        <v>0.10714285714285714</v>
      </c>
      <c r="U26" s="39">
        <v>0.24522580406926101</v>
      </c>
      <c r="V26" s="11"/>
      <c r="W26" s="11"/>
    </row>
    <row r="27" spans="1:23">
      <c r="A27" s="4" t="s">
        <v>52</v>
      </c>
      <c r="B27" s="5" t="s">
        <v>53</v>
      </c>
      <c r="C27" s="4">
        <v>1</v>
      </c>
      <c r="D27" s="6">
        <v>0</v>
      </c>
      <c r="E27" s="7">
        <v>0</v>
      </c>
      <c r="F27" s="4">
        <v>0</v>
      </c>
      <c r="G27" s="4">
        <v>0</v>
      </c>
      <c r="H27" s="4">
        <v>0</v>
      </c>
      <c r="I27" s="4">
        <v>0.5</v>
      </c>
      <c r="J27" s="4">
        <v>0.5</v>
      </c>
      <c r="K27" s="6">
        <v>0.14285714285714285</v>
      </c>
      <c r="L27" s="36"/>
      <c r="M27" s="34" t="s">
        <v>52</v>
      </c>
      <c r="N27" s="35" t="s">
        <v>53</v>
      </c>
      <c r="O27" s="34">
        <v>2</v>
      </c>
      <c r="P27" s="38">
        <v>0</v>
      </c>
      <c r="Q27" s="37">
        <v>0</v>
      </c>
      <c r="R27" s="34">
        <v>0</v>
      </c>
      <c r="S27" s="34">
        <v>0</v>
      </c>
      <c r="T27" s="36">
        <v>0</v>
      </c>
      <c r="U27" s="39">
        <v>7.0225804069259101E-2</v>
      </c>
      <c r="V27" s="11"/>
      <c r="W27" s="11"/>
    </row>
    <row r="28" spans="1:23">
      <c r="A28" s="4" t="s">
        <v>54</v>
      </c>
      <c r="B28" s="5" t="s">
        <v>55</v>
      </c>
      <c r="C28" s="4">
        <v>1</v>
      </c>
      <c r="D28" s="6">
        <v>0.25</v>
      </c>
      <c r="E28" s="7">
        <v>1</v>
      </c>
      <c r="F28" s="4">
        <v>1</v>
      </c>
      <c r="G28" s="4">
        <v>1</v>
      </c>
      <c r="H28" s="4">
        <v>1</v>
      </c>
      <c r="I28" s="4">
        <v>1</v>
      </c>
      <c r="J28" s="4">
        <v>1</v>
      </c>
      <c r="K28" s="6">
        <v>0.9464285714285714</v>
      </c>
      <c r="L28" s="36"/>
      <c r="M28" s="34" t="s">
        <v>54</v>
      </c>
      <c r="N28" s="35" t="s">
        <v>55</v>
      </c>
      <c r="O28" s="34">
        <v>2</v>
      </c>
      <c r="P28" s="38">
        <v>0</v>
      </c>
      <c r="Q28" s="37">
        <v>0</v>
      </c>
      <c r="R28" s="34">
        <v>0</v>
      </c>
      <c r="S28" s="34">
        <v>0</v>
      </c>
      <c r="T28" s="36">
        <v>0</v>
      </c>
      <c r="U28" s="39">
        <v>0.47522580406928999</v>
      </c>
      <c r="V28" s="11"/>
      <c r="W28" s="11"/>
    </row>
    <row r="29" spans="1:23">
      <c r="A29" s="4" t="s">
        <v>56</v>
      </c>
      <c r="B29" s="5" t="s">
        <v>57</v>
      </c>
      <c r="C29" s="4">
        <v>1</v>
      </c>
      <c r="D29" s="6">
        <v>0</v>
      </c>
      <c r="E29" s="7">
        <v>0</v>
      </c>
      <c r="F29" s="4">
        <v>0</v>
      </c>
      <c r="G29" s="4">
        <v>0</v>
      </c>
      <c r="H29" s="4">
        <v>0</v>
      </c>
      <c r="I29" s="4">
        <v>0.25</v>
      </c>
      <c r="J29" s="4">
        <v>0.5</v>
      </c>
      <c r="K29" s="6">
        <v>9.8214285714285712E-2</v>
      </c>
      <c r="L29" s="36"/>
      <c r="M29" s="34" t="s">
        <v>56</v>
      </c>
      <c r="N29" s="35" t="s">
        <v>57</v>
      </c>
      <c r="O29" s="34">
        <v>2</v>
      </c>
      <c r="P29" s="38">
        <v>0</v>
      </c>
      <c r="Q29" s="37">
        <v>0</v>
      </c>
      <c r="R29" s="34">
        <v>0</v>
      </c>
      <c r="S29" s="34">
        <v>0</v>
      </c>
      <c r="T29" s="36">
        <v>0</v>
      </c>
      <c r="U29" s="39">
        <v>5.0225804069283599E-2</v>
      </c>
      <c r="V29" s="11"/>
      <c r="W29" s="11"/>
    </row>
    <row r="30" spans="1:23">
      <c r="A30" s="4" t="s">
        <v>58</v>
      </c>
      <c r="B30" s="5" t="s">
        <v>59</v>
      </c>
      <c r="C30" s="4">
        <v>1</v>
      </c>
      <c r="D30" s="6">
        <v>0.67</v>
      </c>
      <c r="E30" s="7">
        <v>1</v>
      </c>
      <c r="F30" s="4">
        <v>1</v>
      </c>
      <c r="G30" s="4">
        <v>1</v>
      </c>
      <c r="H30" s="4">
        <v>1</v>
      </c>
      <c r="I30" s="4">
        <v>1</v>
      </c>
      <c r="J30" s="4">
        <v>1</v>
      </c>
      <c r="K30" s="6">
        <v>0.97619047619047616</v>
      </c>
      <c r="L30" s="36"/>
      <c r="M30" s="34" t="s">
        <v>58</v>
      </c>
      <c r="N30" s="35" t="s">
        <v>59</v>
      </c>
      <c r="O30" s="34">
        <v>2</v>
      </c>
      <c r="P30" s="38">
        <v>0.4</v>
      </c>
      <c r="Q30" s="37">
        <v>0.4</v>
      </c>
      <c r="R30" s="34">
        <v>0.8</v>
      </c>
      <c r="S30" s="34">
        <v>1</v>
      </c>
      <c r="T30" s="36">
        <v>0.67142857142857149</v>
      </c>
      <c r="U30" s="39">
        <v>0.82522580406927004</v>
      </c>
      <c r="V30" s="11"/>
      <c r="W30" s="11"/>
    </row>
    <row r="31" spans="1:23">
      <c r="A31" s="4" t="s">
        <v>60</v>
      </c>
      <c r="B31" s="5" t="s">
        <v>61</v>
      </c>
      <c r="C31" s="4">
        <v>1</v>
      </c>
      <c r="D31" s="6">
        <v>0</v>
      </c>
      <c r="E31" s="7">
        <v>0</v>
      </c>
      <c r="F31" s="4">
        <v>0</v>
      </c>
      <c r="G31" s="4">
        <v>0</v>
      </c>
      <c r="H31" s="4">
        <v>1</v>
      </c>
      <c r="I31" s="4">
        <v>1</v>
      </c>
      <c r="J31" s="4">
        <v>1</v>
      </c>
      <c r="K31" s="6">
        <v>0.42857142857142855</v>
      </c>
      <c r="L31" s="36"/>
      <c r="M31" s="34" t="s">
        <v>60</v>
      </c>
      <c r="N31" s="35" t="s">
        <v>61</v>
      </c>
      <c r="O31" s="34">
        <v>2</v>
      </c>
      <c r="P31" s="38" t="s">
        <v>33</v>
      </c>
      <c r="Q31" s="37" t="s">
        <v>33</v>
      </c>
      <c r="R31" s="34" t="s">
        <v>33</v>
      </c>
      <c r="S31" s="34" t="s">
        <v>33</v>
      </c>
      <c r="T31" s="36" t="s">
        <v>33</v>
      </c>
      <c r="U31" s="39">
        <v>0.40624541191241098</v>
      </c>
      <c r="V31" s="11"/>
      <c r="W31" s="11"/>
    </row>
    <row r="32" spans="1:23">
      <c r="A32" s="4" t="s">
        <v>62</v>
      </c>
      <c r="B32" s="5" t="s">
        <v>63</v>
      </c>
      <c r="C32" s="4">
        <v>1</v>
      </c>
      <c r="D32" s="6">
        <v>0</v>
      </c>
      <c r="E32" s="7">
        <v>0</v>
      </c>
      <c r="F32" s="4">
        <v>0.4</v>
      </c>
      <c r="G32" s="4">
        <v>0.4</v>
      </c>
      <c r="H32" s="4">
        <v>0.8</v>
      </c>
      <c r="I32" s="4">
        <v>0.8</v>
      </c>
      <c r="J32" s="4">
        <v>1</v>
      </c>
      <c r="K32" s="6">
        <v>0.50714285714285723</v>
      </c>
      <c r="L32" s="36"/>
      <c r="M32" s="34" t="s">
        <v>62</v>
      </c>
      <c r="N32" s="35" t="s">
        <v>63</v>
      </c>
      <c r="O32" s="34">
        <v>2</v>
      </c>
      <c r="P32" s="38">
        <v>0.4</v>
      </c>
      <c r="Q32" s="37">
        <v>0.6</v>
      </c>
      <c r="R32" s="34">
        <v>0.6</v>
      </c>
      <c r="S32" s="34">
        <v>0.6</v>
      </c>
      <c r="T32" s="36">
        <v>0.5714285714285714</v>
      </c>
      <c r="U32" s="39">
        <v>0.54022580406927501</v>
      </c>
      <c r="V32" s="11"/>
      <c r="W32" s="11"/>
    </row>
    <row r="33" spans="1:23">
      <c r="A33" s="4" t="s">
        <v>64</v>
      </c>
      <c r="B33" s="5" t="s">
        <v>65</v>
      </c>
      <c r="C33" s="4">
        <v>1</v>
      </c>
      <c r="D33" s="6">
        <v>0</v>
      </c>
      <c r="E33" s="7">
        <v>0.2</v>
      </c>
      <c r="F33" s="4">
        <v>0.4</v>
      </c>
      <c r="G33" s="4">
        <v>0.8</v>
      </c>
      <c r="H33" s="4">
        <v>0.8</v>
      </c>
      <c r="I33" s="4">
        <v>0.8</v>
      </c>
      <c r="J33" s="4">
        <v>0.8</v>
      </c>
      <c r="K33" s="6">
        <v>0.58571428571428574</v>
      </c>
      <c r="L33" s="36"/>
      <c r="M33" s="34" t="s">
        <v>64</v>
      </c>
      <c r="N33" s="35" t="s">
        <v>65</v>
      </c>
      <c r="O33" s="34">
        <v>2</v>
      </c>
      <c r="P33" s="38">
        <v>0</v>
      </c>
      <c r="Q33" s="37">
        <v>0</v>
      </c>
      <c r="R33" s="34">
        <v>0.5</v>
      </c>
      <c r="S33" s="34">
        <v>0.75</v>
      </c>
      <c r="T33" s="36">
        <v>0.3392857142857143</v>
      </c>
      <c r="U33" s="39">
        <v>0.46522580406927699</v>
      </c>
      <c r="V33" s="11"/>
      <c r="W33" s="11"/>
    </row>
    <row r="34" spans="1:23">
      <c r="A34" s="4" t="s">
        <v>66</v>
      </c>
      <c r="B34" s="5" t="s">
        <v>67</v>
      </c>
      <c r="C34" s="4">
        <v>1</v>
      </c>
      <c r="D34" s="6">
        <v>0</v>
      </c>
      <c r="E34" s="7">
        <v>0</v>
      </c>
      <c r="F34" s="4">
        <v>0</v>
      </c>
      <c r="G34" s="4">
        <v>0.33</v>
      </c>
      <c r="H34" s="4">
        <v>0.67</v>
      </c>
      <c r="I34" s="4">
        <v>0.67</v>
      </c>
      <c r="J34" s="4">
        <v>0.67</v>
      </c>
      <c r="K34" s="6">
        <v>0.34523809523809523</v>
      </c>
      <c r="L34" s="36"/>
      <c r="M34" s="34" t="s">
        <v>66</v>
      </c>
      <c r="N34" s="35" t="s">
        <v>67</v>
      </c>
      <c r="O34" s="34">
        <v>2</v>
      </c>
      <c r="P34" s="38">
        <v>0</v>
      </c>
      <c r="Q34" s="37">
        <v>0</v>
      </c>
      <c r="R34" s="34">
        <v>0</v>
      </c>
      <c r="S34" s="34">
        <v>1</v>
      </c>
      <c r="T34" s="36">
        <v>0.21428571428571427</v>
      </c>
      <c r="U34" s="39">
        <v>0.28022580406927899</v>
      </c>
      <c r="V34" s="11"/>
      <c r="W34" s="11"/>
    </row>
    <row r="35" spans="1:23">
      <c r="A35" s="4" t="s">
        <v>68</v>
      </c>
      <c r="B35" s="5" t="s">
        <v>69</v>
      </c>
      <c r="C35" s="4">
        <v>1</v>
      </c>
      <c r="D35" s="6">
        <v>1</v>
      </c>
      <c r="E35" s="7">
        <v>1</v>
      </c>
      <c r="F35" s="4">
        <v>1</v>
      </c>
      <c r="G35" s="4">
        <v>1</v>
      </c>
      <c r="H35" s="4">
        <v>1</v>
      </c>
      <c r="I35" s="4">
        <v>1</v>
      </c>
      <c r="J35" s="4">
        <v>1</v>
      </c>
      <c r="K35" s="6">
        <v>1</v>
      </c>
      <c r="L35" s="36"/>
      <c r="M35" s="34" t="s">
        <v>68</v>
      </c>
      <c r="N35" s="35" t="s">
        <v>69</v>
      </c>
      <c r="O35" s="34">
        <v>2</v>
      </c>
      <c r="P35" s="38">
        <v>0</v>
      </c>
      <c r="Q35" s="37">
        <v>0.6</v>
      </c>
      <c r="R35" s="34">
        <v>0.8</v>
      </c>
      <c r="S35" s="34">
        <v>0.8</v>
      </c>
      <c r="T35" s="36">
        <v>0.62857142857142867</v>
      </c>
      <c r="U35" s="39">
        <v>0.81522580406926504</v>
      </c>
      <c r="V35" s="11"/>
      <c r="W35" s="11"/>
    </row>
    <row r="36" spans="1:23">
      <c r="A36" s="4" t="s">
        <v>70</v>
      </c>
      <c r="B36" s="5" t="s">
        <v>71</v>
      </c>
      <c r="C36" s="4">
        <v>1</v>
      </c>
      <c r="D36" s="6">
        <v>0.75</v>
      </c>
      <c r="E36" s="7">
        <v>0.75</v>
      </c>
      <c r="F36" s="4">
        <v>1</v>
      </c>
      <c r="G36" s="4">
        <v>1</v>
      </c>
      <c r="H36" s="4">
        <v>1</v>
      </c>
      <c r="I36" s="4">
        <v>1</v>
      </c>
      <c r="J36" s="4">
        <v>1</v>
      </c>
      <c r="K36" s="6">
        <v>0.9464285714285714</v>
      </c>
      <c r="L36" s="36"/>
      <c r="M36" s="34" t="s">
        <v>70</v>
      </c>
      <c r="N36" s="35" t="s">
        <v>71</v>
      </c>
      <c r="O36" s="34">
        <v>2</v>
      </c>
      <c r="P36" s="38">
        <v>0</v>
      </c>
      <c r="Q36" s="37">
        <v>0.4</v>
      </c>
      <c r="R36" s="34">
        <v>0.8</v>
      </c>
      <c r="S36" s="34">
        <v>1</v>
      </c>
      <c r="T36" s="36">
        <v>0.61428571428571443</v>
      </c>
      <c r="U36" s="39">
        <v>0.78022580406926201</v>
      </c>
      <c r="V36" s="11"/>
      <c r="W36" s="11"/>
    </row>
    <row r="37" spans="1:23">
      <c r="A37" s="4" t="s">
        <v>72</v>
      </c>
      <c r="B37" s="5" t="s">
        <v>73</v>
      </c>
      <c r="C37" s="4">
        <v>1</v>
      </c>
      <c r="D37" s="6">
        <v>0.5</v>
      </c>
      <c r="E37" s="7">
        <v>1</v>
      </c>
      <c r="F37" s="4">
        <v>1</v>
      </c>
      <c r="G37" s="4">
        <v>1</v>
      </c>
      <c r="H37" s="4">
        <v>1</v>
      </c>
      <c r="I37" s="4">
        <v>1</v>
      </c>
      <c r="J37" s="4">
        <v>1</v>
      </c>
      <c r="K37" s="6">
        <v>0.9642857142857143</v>
      </c>
      <c r="L37" s="36"/>
      <c r="M37" s="34" t="s">
        <v>72</v>
      </c>
      <c r="N37" s="35" t="s">
        <v>73</v>
      </c>
      <c r="O37" s="34">
        <v>2</v>
      </c>
      <c r="P37" s="38">
        <v>0</v>
      </c>
      <c r="Q37" s="37">
        <v>1</v>
      </c>
      <c r="R37" s="34">
        <v>1</v>
      </c>
      <c r="S37" s="34">
        <v>1</v>
      </c>
      <c r="T37" s="36">
        <v>0.8571428571428571</v>
      </c>
      <c r="U37" s="39">
        <v>0.91022580406926701</v>
      </c>
      <c r="V37" s="11"/>
      <c r="W37" s="11"/>
    </row>
    <row r="38" spans="1:23">
      <c r="A38" s="4" t="s">
        <v>74</v>
      </c>
      <c r="B38" s="5" t="s">
        <v>75</v>
      </c>
      <c r="C38" s="4">
        <v>1</v>
      </c>
      <c r="D38" s="6">
        <v>0</v>
      </c>
      <c r="E38" s="7">
        <v>0</v>
      </c>
      <c r="F38" s="4">
        <v>0.25</v>
      </c>
      <c r="G38" s="4">
        <v>0.25</v>
      </c>
      <c r="H38" s="4">
        <v>0.25</v>
      </c>
      <c r="I38" s="4">
        <v>0.75</v>
      </c>
      <c r="J38" s="4">
        <v>0.75</v>
      </c>
      <c r="K38" s="6">
        <v>0.3392857142857143</v>
      </c>
      <c r="L38" s="36"/>
      <c r="M38" s="34" t="s">
        <v>74</v>
      </c>
      <c r="N38" s="35" t="s">
        <v>75</v>
      </c>
      <c r="O38" s="34">
        <v>2</v>
      </c>
      <c r="P38" s="38">
        <v>0</v>
      </c>
      <c r="Q38" s="37">
        <v>0</v>
      </c>
      <c r="R38" s="34">
        <v>0.2</v>
      </c>
      <c r="S38" s="34">
        <v>0.2</v>
      </c>
      <c r="T38" s="36">
        <v>0.1142857142857143</v>
      </c>
      <c r="U38" s="39">
        <v>0.22522580406927001</v>
      </c>
      <c r="V38" s="11"/>
      <c r="W38" s="11"/>
    </row>
    <row r="39" spans="1:23">
      <c r="A39" s="4" t="s">
        <v>76</v>
      </c>
      <c r="B39" s="5" t="s">
        <v>77</v>
      </c>
      <c r="C39" s="4">
        <v>1</v>
      </c>
      <c r="D39" s="6">
        <v>0</v>
      </c>
      <c r="E39" s="7">
        <v>0.2</v>
      </c>
      <c r="F39" s="4">
        <v>0.2</v>
      </c>
      <c r="G39" s="4">
        <v>0.2</v>
      </c>
      <c r="H39" s="4">
        <v>0.4</v>
      </c>
      <c r="I39" s="4">
        <v>0.4</v>
      </c>
      <c r="J39" s="4">
        <v>0.6</v>
      </c>
      <c r="K39" s="6">
        <v>0.29285714285714287</v>
      </c>
      <c r="L39" s="36"/>
      <c r="M39" s="34" t="s">
        <v>76</v>
      </c>
      <c r="N39" s="35" t="s">
        <v>77</v>
      </c>
      <c r="O39" s="34">
        <v>2</v>
      </c>
      <c r="P39" s="38">
        <v>0.2</v>
      </c>
      <c r="Q39" s="37">
        <v>0.2</v>
      </c>
      <c r="R39" s="34">
        <v>0.2</v>
      </c>
      <c r="S39" s="34">
        <v>0.2</v>
      </c>
      <c r="T39" s="36">
        <v>0.2</v>
      </c>
      <c r="U39" s="39">
        <v>0.245225804069267</v>
      </c>
      <c r="V39" s="11"/>
      <c r="W39" s="11"/>
    </row>
    <row r="40" spans="1:23">
      <c r="A40" s="4" t="s">
        <v>78</v>
      </c>
      <c r="B40" s="5" t="s">
        <v>79</v>
      </c>
      <c r="C40" s="4">
        <v>1</v>
      </c>
      <c r="D40" s="6">
        <v>0</v>
      </c>
      <c r="E40" s="7">
        <v>0.25</v>
      </c>
      <c r="F40" s="4">
        <v>0.5</v>
      </c>
      <c r="G40" s="4">
        <v>0.5</v>
      </c>
      <c r="H40" s="4">
        <v>0.75</v>
      </c>
      <c r="I40" s="4">
        <v>1</v>
      </c>
      <c r="J40" s="4">
        <v>1</v>
      </c>
      <c r="K40" s="6">
        <v>0.6071428571428571</v>
      </c>
      <c r="L40" s="36"/>
      <c r="M40" s="34" t="s">
        <v>78</v>
      </c>
      <c r="N40" s="35" t="s">
        <v>79</v>
      </c>
      <c r="O40" s="34">
        <v>2</v>
      </c>
      <c r="P40" s="38">
        <v>0</v>
      </c>
      <c r="Q40" s="37">
        <v>0.33</v>
      </c>
      <c r="R40" s="34">
        <v>0.67</v>
      </c>
      <c r="S40" s="34">
        <v>0.67</v>
      </c>
      <c r="T40" s="36">
        <v>0.47619047619047616</v>
      </c>
      <c r="U40" s="39">
        <v>0.54522580406928101</v>
      </c>
      <c r="V40" s="11"/>
      <c r="W40" s="11"/>
    </row>
    <row r="41" spans="1:23">
      <c r="A41" s="4" t="s">
        <v>80</v>
      </c>
      <c r="B41" s="5" t="s">
        <v>81</v>
      </c>
      <c r="C41" s="4">
        <v>1</v>
      </c>
      <c r="D41" s="6" t="s">
        <v>33</v>
      </c>
      <c r="E41" s="7" t="s">
        <v>33</v>
      </c>
      <c r="F41" s="4" t="s">
        <v>33</v>
      </c>
      <c r="G41" s="4" t="s">
        <v>33</v>
      </c>
      <c r="H41" s="4" t="s">
        <v>33</v>
      </c>
      <c r="I41" s="4" t="s">
        <v>33</v>
      </c>
      <c r="J41" s="4" t="s">
        <v>33</v>
      </c>
      <c r="K41" s="6" t="s">
        <v>33</v>
      </c>
      <c r="L41" s="36"/>
      <c r="M41" s="34" t="s">
        <v>80</v>
      </c>
      <c r="N41" s="35" t="s">
        <v>81</v>
      </c>
      <c r="O41" s="34">
        <v>2</v>
      </c>
      <c r="P41" s="38">
        <v>0</v>
      </c>
      <c r="Q41" s="37">
        <v>0</v>
      </c>
      <c r="R41" s="34">
        <v>0</v>
      </c>
      <c r="S41" s="34">
        <v>0</v>
      </c>
      <c r="T41" s="36">
        <v>0</v>
      </c>
      <c r="U41" s="39">
        <v>2.4206196226152402E-2</v>
      </c>
      <c r="V41" s="11"/>
      <c r="W41" s="11"/>
    </row>
    <row r="42" spans="1:23">
      <c r="A42" s="4" t="s">
        <v>82</v>
      </c>
      <c r="B42" s="5" t="s">
        <v>83</v>
      </c>
      <c r="C42" s="4">
        <v>1</v>
      </c>
      <c r="D42" s="6">
        <v>0.4</v>
      </c>
      <c r="E42" s="7">
        <v>0.6</v>
      </c>
      <c r="F42" s="4">
        <v>1</v>
      </c>
      <c r="G42" s="4">
        <v>1</v>
      </c>
      <c r="H42" s="4">
        <v>1</v>
      </c>
      <c r="I42" s="4">
        <v>1</v>
      </c>
      <c r="J42" s="4">
        <v>1</v>
      </c>
      <c r="K42" s="6">
        <v>0.9</v>
      </c>
      <c r="L42" s="36"/>
      <c r="M42" s="34" t="s">
        <v>82</v>
      </c>
      <c r="N42" s="35" t="s">
        <v>83</v>
      </c>
      <c r="O42" s="34">
        <v>2</v>
      </c>
      <c r="P42" s="38">
        <v>1</v>
      </c>
      <c r="Q42" s="37">
        <v>1</v>
      </c>
      <c r="R42" s="34">
        <v>1</v>
      </c>
      <c r="S42" s="34">
        <v>1</v>
      </c>
      <c r="T42" s="36">
        <v>1</v>
      </c>
      <c r="U42" s="39">
        <v>0.95022580406927704</v>
      </c>
      <c r="V42" s="11"/>
      <c r="W42" s="11"/>
    </row>
    <row r="43" spans="1:23">
      <c r="A43" s="4" t="s">
        <v>84</v>
      </c>
      <c r="B43" s="5" t="s">
        <v>85</v>
      </c>
      <c r="C43" s="4">
        <v>1</v>
      </c>
      <c r="D43" s="6">
        <v>0</v>
      </c>
      <c r="E43" s="7">
        <v>0</v>
      </c>
      <c r="F43" s="4">
        <v>1</v>
      </c>
      <c r="G43" s="4">
        <v>1</v>
      </c>
      <c r="H43" s="4">
        <v>1</v>
      </c>
      <c r="I43" s="4">
        <v>1</v>
      </c>
      <c r="J43" s="4">
        <v>1</v>
      </c>
      <c r="K43" s="6">
        <v>0.7857142857142857</v>
      </c>
      <c r="L43" s="36"/>
      <c r="M43" s="34" t="s">
        <v>84</v>
      </c>
      <c r="N43" s="35" t="s">
        <v>85</v>
      </c>
      <c r="O43" s="34">
        <v>2</v>
      </c>
      <c r="P43" s="38">
        <v>0</v>
      </c>
      <c r="Q43" s="37">
        <v>0</v>
      </c>
      <c r="R43" s="34">
        <v>0.5</v>
      </c>
      <c r="S43" s="34">
        <v>1</v>
      </c>
      <c r="T43" s="36">
        <v>0.39285714285714285</v>
      </c>
      <c r="U43" s="39">
        <v>0.59022580406927605</v>
      </c>
      <c r="V43" s="11"/>
      <c r="W43" s="11"/>
    </row>
    <row r="44" spans="1:23">
      <c r="A44" s="4" t="s">
        <v>86</v>
      </c>
      <c r="B44" s="5" t="s">
        <v>87</v>
      </c>
      <c r="C44" s="4">
        <v>1</v>
      </c>
      <c r="D44" s="6">
        <v>0</v>
      </c>
      <c r="E44" s="7">
        <v>0</v>
      </c>
      <c r="F44" s="4">
        <v>0</v>
      </c>
      <c r="G44" s="4">
        <v>0.25</v>
      </c>
      <c r="H44" s="4">
        <v>0.25</v>
      </c>
      <c r="I44" s="4">
        <v>0.75</v>
      </c>
      <c r="J44" s="4">
        <v>1</v>
      </c>
      <c r="K44" s="6">
        <v>0.32142857142857145</v>
      </c>
      <c r="L44" s="36"/>
      <c r="M44" s="34" t="s">
        <v>86</v>
      </c>
      <c r="N44" s="35" t="s">
        <v>87</v>
      </c>
      <c r="O44" s="34">
        <v>2</v>
      </c>
      <c r="P44" s="38">
        <v>0</v>
      </c>
      <c r="Q44" s="37">
        <v>0</v>
      </c>
      <c r="R44" s="34">
        <v>0</v>
      </c>
      <c r="S44" s="34">
        <v>0</v>
      </c>
      <c r="T44" s="36">
        <v>0</v>
      </c>
      <c r="U44" s="39">
        <v>0.160225804069282</v>
      </c>
      <c r="V44" s="11"/>
      <c r="W44" s="11"/>
    </row>
    <row r="45" spans="1:23">
      <c r="A45" s="4" t="s">
        <v>88</v>
      </c>
      <c r="B45" s="5" t="s">
        <v>89</v>
      </c>
      <c r="C45" s="4">
        <v>1</v>
      </c>
      <c r="D45" s="6">
        <v>0.33</v>
      </c>
      <c r="E45" s="7">
        <v>0.33</v>
      </c>
      <c r="F45" s="4">
        <v>0.67</v>
      </c>
      <c r="G45" s="4">
        <v>0.67</v>
      </c>
      <c r="H45" s="4">
        <v>0.67</v>
      </c>
      <c r="I45" s="4">
        <v>1</v>
      </c>
      <c r="J45" s="4">
        <v>1</v>
      </c>
      <c r="K45" s="6">
        <v>0.69047619047619047</v>
      </c>
      <c r="L45" s="36"/>
      <c r="M45" s="34" t="s">
        <v>88</v>
      </c>
      <c r="N45" s="35" t="s">
        <v>89</v>
      </c>
      <c r="O45" s="34">
        <v>2</v>
      </c>
      <c r="P45" s="38">
        <v>0</v>
      </c>
      <c r="Q45" s="37">
        <v>0</v>
      </c>
      <c r="R45" s="34">
        <v>1</v>
      </c>
      <c r="S45" s="34">
        <v>1</v>
      </c>
      <c r="T45" s="36">
        <v>0.5714285714285714</v>
      </c>
      <c r="U45" s="39">
        <v>0.63022580406928097</v>
      </c>
      <c r="V45" s="11"/>
      <c r="W45" s="11"/>
    </row>
    <row r="46" spans="1:23">
      <c r="A46" s="4" t="s">
        <v>90</v>
      </c>
      <c r="B46" s="5" t="s">
        <v>91</v>
      </c>
      <c r="C46" s="4">
        <v>1</v>
      </c>
      <c r="D46" s="6">
        <v>0.5</v>
      </c>
      <c r="E46" s="7">
        <v>0.5</v>
      </c>
      <c r="F46" s="4">
        <v>1</v>
      </c>
      <c r="G46" s="4">
        <v>1</v>
      </c>
      <c r="H46" s="4">
        <v>1</v>
      </c>
      <c r="I46" s="4">
        <v>1</v>
      </c>
      <c r="J46" s="4">
        <v>1</v>
      </c>
      <c r="K46" s="6">
        <v>0.8928571428571429</v>
      </c>
      <c r="L46" s="36"/>
      <c r="M46" s="34" t="s">
        <v>90</v>
      </c>
      <c r="N46" s="35" t="s">
        <v>91</v>
      </c>
      <c r="O46" s="34">
        <v>2</v>
      </c>
      <c r="P46" s="38">
        <v>1</v>
      </c>
      <c r="Q46" s="37">
        <v>1</v>
      </c>
      <c r="R46" s="34">
        <v>1</v>
      </c>
      <c r="S46" s="34">
        <v>1</v>
      </c>
      <c r="T46" s="36">
        <v>1</v>
      </c>
      <c r="U46" s="39">
        <v>0.94522580406927004</v>
      </c>
      <c r="V46" s="11"/>
      <c r="W46" s="11"/>
    </row>
    <row r="47" spans="1:23">
      <c r="A47" s="4" t="s">
        <v>92</v>
      </c>
      <c r="B47" s="5" t="s">
        <v>93</v>
      </c>
      <c r="C47" s="4">
        <v>1</v>
      </c>
      <c r="D47" s="6">
        <v>0.25</v>
      </c>
      <c r="E47" s="7">
        <v>0.25</v>
      </c>
      <c r="F47" s="4">
        <v>0.25</v>
      </c>
      <c r="G47" s="4">
        <v>0.25</v>
      </c>
      <c r="H47" s="4">
        <v>0.25</v>
      </c>
      <c r="I47" s="4">
        <v>0.5</v>
      </c>
      <c r="J47" s="4">
        <v>0.75</v>
      </c>
      <c r="K47" s="36">
        <v>0.3482142857142857</v>
      </c>
      <c r="L47" s="36"/>
      <c r="M47" s="34" t="s">
        <v>92</v>
      </c>
      <c r="N47" s="35" t="s">
        <v>93</v>
      </c>
      <c r="O47" s="34">
        <v>2</v>
      </c>
      <c r="P47" s="38">
        <v>0.4</v>
      </c>
      <c r="Q47" s="37">
        <v>0.4</v>
      </c>
      <c r="R47" s="34">
        <v>0.4</v>
      </c>
      <c r="S47" s="34">
        <v>0.4</v>
      </c>
      <c r="T47" s="36">
        <v>0.4</v>
      </c>
      <c r="U47" s="39">
        <v>0.37522580406925699</v>
      </c>
      <c r="V47" s="11"/>
      <c r="W47" s="11"/>
    </row>
    <row r="48" spans="1:23">
      <c r="A48" s="4" t="s">
        <v>94</v>
      </c>
      <c r="B48" s="5" t="s">
        <v>95</v>
      </c>
      <c r="C48" s="4">
        <v>1</v>
      </c>
      <c r="D48" s="6">
        <v>0</v>
      </c>
      <c r="E48" s="7">
        <v>0.5</v>
      </c>
      <c r="F48" s="4">
        <v>0.5</v>
      </c>
      <c r="G48" s="4">
        <v>0.75</v>
      </c>
      <c r="H48" s="4">
        <v>0.75</v>
      </c>
      <c r="I48" s="4">
        <v>0.75</v>
      </c>
      <c r="J48" s="4">
        <v>0.75</v>
      </c>
      <c r="K48" s="6">
        <v>0.6160714285714286</v>
      </c>
      <c r="L48" s="36"/>
      <c r="M48" s="34" t="s">
        <v>94</v>
      </c>
      <c r="N48" s="35" t="s">
        <v>95</v>
      </c>
      <c r="O48" s="34">
        <v>2</v>
      </c>
      <c r="P48" s="38">
        <v>0</v>
      </c>
      <c r="Q48" s="37">
        <v>0</v>
      </c>
      <c r="R48" s="34">
        <v>0</v>
      </c>
      <c r="S48" s="34">
        <v>0</v>
      </c>
      <c r="T48" s="36">
        <v>0</v>
      </c>
      <c r="U48" s="39">
        <v>0.31022580406924899</v>
      </c>
      <c r="V48" s="11"/>
      <c r="W48" s="11"/>
    </row>
    <row r="49" spans="1:23">
      <c r="A49" s="4" t="s">
        <v>96</v>
      </c>
      <c r="B49" s="5" t="s">
        <v>97</v>
      </c>
      <c r="C49" s="4">
        <v>1</v>
      </c>
      <c r="D49" s="6">
        <v>0</v>
      </c>
      <c r="E49" s="7">
        <v>0</v>
      </c>
      <c r="F49" s="4">
        <v>0</v>
      </c>
      <c r="G49" s="4">
        <v>0</v>
      </c>
      <c r="H49" s="4">
        <v>0</v>
      </c>
      <c r="I49" s="4">
        <v>0</v>
      </c>
      <c r="J49" s="4">
        <v>0.25</v>
      </c>
      <c r="K49" s="6">
        <v>2.6785714285714284E-2</v>
      </c>
      <c r="L49" s="36"/>
      <c r="M49" s="34" t="s">
        <v>96</v>
      </c>
      <c r="N49" s="35" t="s">
        <v>97</v>
      </c>
      <c r="O49" s="34">
        <v>2</v>
      </c>
      <c r="P49" s="38">
        <v>0</v>
      </c>
      <c r="Q49" s="37">
        <v>0</v>
      </c>
      <c r="R49" s="34">
        <v>0</v>
      </c>
      <c r="S49" s="34">
        <v>0</v>
      </c>
      <c r="T49" s="36">
        <v>0</v>
      </c>
      <c r="U49" s="39">
        <v>1.52258040692773E-2</v>
      </c>
      <c r="V49" s="11"/>
      <c r="W49" s="11"/>
    </row>
    <row r="50" spans="1:23">
      <c r="A50" s="4" t="s">
        <v>98</v>
      </c>
      <c r="B50" s="5" t="s">
        <v>99</v>
      </c>
      <c r="C50" s="4">
        <v>1</v>
      </c>
      <c r="D50" s="6">
        <v>0</v>
      </c>
      <c r="E50" s="7">
        <v>0.2</v>
      </c>
      <c r="F50" s="4">
        <v>0.2</v>
      </c>
      <c r="G50" s="4">
        <v>0.2</v>
      </c>
      <c r="H50" s="4">
        <v>0.4</v>
      </c>
      <c r="I50" s="4">
        <v>0.4</v>
      </c>
      <c r="J50" s="4">
        <v>0.4</v>
      </c>
      <c r="K50" s="6">
        <v>0.27142857142857146</v>
      </c>
      <c r="L50" s="36"/>
      <c r="M50" s="34" t="s">
        <v>98</v>
      </c>
      <c r="N50" s="35" t="s">
        <v>99</v>
      </c>
      <c r="O50" s="34">
        <v>2</v>
      </c>
      <c r="P50" s="38">
        <v>0</v>
      </c>
      <c r="Q50" s="37">
        <v>0</v>
      </c>
      <c r="R50" s="34">
        <v>0</v>
      </c>
      <c r="S50" s="34">
        <v>0.2</v>
      </c>
      <c r="T50" s="36">
        <v>4.2857142857142864E-2</v>
      </c>
      <c r="U50" s="39">
        <v>0.15522580406928599</v>
      </c>
      <c r="V50" s="11"/>
      <c r="W50" s="11"/>
    </row>
    <row r="51" spans="1:23">
      <c r="A51" s="4" t="s">
        <v>100</v>
      </c>
      <c r="B51" s="5" t="s">
        <v>101</v>
      </c>
      <c r="C51" s="4">
        <v>1</v>
      </c>
      <c r="D51" s="6">
        <v>0.25</v>
      </c>
      <c r="E51" s="7">
        <v>0.25</v>
      </c>
      <c r="F51" s="4">
        <v>0.5</v>
      </c>
      <c r="G51" s="4">
        <v>0.5</v>
      </c>
      <c r="H51" s="4">
        <v>0.5</v>
      </c>
      <c r="I51" s="4">
        <v>0.5</v>
      </c>
      <c r="J51" s="4">
        <v>0.75</v>
      </c>
      <c r="K51" s="6">
        <v>0.4732142857142857</v>
      </c>
      <c r="L51" s="36"/>
      <c r="M51" s="34" t="s">
        <v>100</v>
      </c>
      <c r="N51" s="35" t="s">
        <v>101</v>
      </c>
      <c r="O51" s="34">
        <v>2</v>
      </c>
      <c r="P51" s="38">
        <v>0</v>
      </c>
      <c r="Q51" s="37">
        <v>0</v>
      </c>
      <c r="R51" s="34">
        <v>0</v>
      </c>
      <c r="S51" s="34">
        <v>0</v>
      </c>
      <c r="T51" s="36">
        <v>0</v>
      </c>
      <c r="U51" s="39">
        <v>0.235225804069287</v>
      </c>
      <c r="V51" s="11"/>
      <c r="W51" s="11"/>
    </row>
    <row r="52" spans="1:23">
      <c r="A52" s="4" t="s">
        <v>102</v>
      </c>
      <c r="B52" s="5" t="s">
        <v>103</v>
      </c>
      <c r="C52" s="4">
        <v>1</v>
      </c>
      <c r="D52" s="6">
        <v>0</v>
      </c>
      <c r="E52" s="7">
        <v>0.25</v>
      </c>
      <c r="F52" s="4">
        <v>0.25</v>
      </c>
      <c r="G52" s="4">
        <v>0.25</v>
      </c>
      <c r="H52" s="4">
        <v>0.25</v>
      </c>
      <c r="I52" s="4">
        <v>0.25</v>
      </c>
      <c r="J52" s="4">
        <v>0.25</v>
      </c>
      <c r="K52" s="6">
        <v>0.23214285714285715</v>
      </c>
      <c r="L52" s="36"/>
      <c r="M52" s="34" t="s">
        <v>102</v>
      </c>
      <c r="N52" s="35" t="s">
        <v>103</v>
      </c>
      <c r="O52" s="34">
        <v>2</v>
      </c>
      <c r="P52" s="38">
        <v>0.2</v>
      </c>
      <c r="Q52" s="37">
        <v>0.8</v>
      </c>
      <c r="R52" s="34">
        <v>0.8</v>
      </c>
      <c r="S52" s="34">
        <v>0.8</v>
      </c>
      <c r="T52" s="36">
        <v>0.7142857142857143</v>
      </c>
      <c r="U52" s="39">
        <v>0.47022580406928</v>
      </c>
      <c r="V52" s="11"/>
      <c r="W52" s="11"/>
    </row>
    <row r="53" spans="1:23">
      <c r="A53" s="4" t="s">
        <v>104</v>
      </c>
      <c r="B53" s="5" t="s">
        <v>105</v>
      </c>
      <c r="C53" s="4">
        <v>1</v>
      </c>
      <c r="D53" s="6">
        <v>0</v>
      </c>
      <c r="E53" s="7">
        <v>0.33</v>
      </c>
      <c r="F53" s="4">
        <v>0.33</v>
      </c>
      <c r="G53" s="4">
        <v>0.33</v>
      </c>
      <c r="H53" s="4">
        <v>0.33</v>
      </c>
      <c r="I53" s="4">
        <v>1</v>
      </c>
      <c r="J53" s="4">
        <v>1</v>
      </c>
      <c r="K53" s="6">
        <v>0.5</v>
      </c>
      <c r="L53" s="36"/>
      <c r="M53" s="34" t="s">
        <v>104</v>
      </c>
      <c r="N53" s="35" t="s">
        <v>105</v>
      </c>
      <c r="O53" s="34">
        <v>2</v>
      </c>
      <c r="P53" s="38">
        <v>0</v>
      </c>
      <c r="Q53" s="37">
        <v>0</v>
      </c>
      <c r="R53" s="34">
        <v>0.33</v>
      </c>
      <c r="S53" s="34">
        <v>0.33</v>
      </c>
      <c r="T53" s="36">
        <v>0.19047619047619047</v>
      </c>
      <c r="U53" s="39">
        <v>0.345225804069278</v>
      </c>
      <c r="V53" s="11"/>
      <c r="W53" s="11"/>
    </row>
    <row r="54" spans="1:23">
      <c r="A54" s="4" t="s">
        <v>106</v>
      </c>
      <c r="B54" s="5" t="s">
        <v>107</v>
      </c>
      <c r="C54" s="4">
        <v>1</v>
      </c>
      <c r="D54" s="6">
        <v>0.2</v>
      </c>
      <c r="E54" s="7">
        <v>0.6</v>
      </c>
      <c r="F54" s="4">
        <v>0.8</v>
      </c>
      <c r="G54" s="4">
        <v>0.8</v>
      </c>
      <c r="H54" s="4">
        <v>1</v>
      </c>
      <c r="I54" s="4">
        <v>1</v>
      </c>
      <c r="J54" s="4">
        <v>1</v>
      </c>
      <c r="K54" s="6">
        <v>0.81428571428571428</v>
      </c>
      <c r="L54" s="36"/>
      <c r="M54" s="34" t="s">
        <v>106</v>
      </c>
      <c r="N54" s="35" t="s">
        <v>107</v>
      </c>
      <c r="O54" s="34">
        <v>2</v>
      </c>
      <c r="P54" s="38">
        <v>0.4</v>
      </c>
      <c r="Q54" s="37">
        <v>0.6</v>
      </c>
      <c r="R54" s="34">
        <v>0.6</v>
      </c>
      <c r="S54" s="34">
        <v>0.8</v>
      </c>
      <c r="T54" s="36">
        <v>0.61428571428571421</v>
      </c>
      <c r="U54" s="39">
        <v>0.71022580406927904</v>
      </c>
      <c r="V54" s="11"/>
      <c r="W54" s="11"/>
    </row>
    <row r="55" spans="1:23">
      <c r="A55" s="4" t="s">
        <v>108</v>
      </c>
      <c r="B55" s="5" t="s">
        <v>109</v>
      </c>
      <c r="C55" s="4">
        <v>1</v>
      </c>
      <c r="D55" s="6">
        <v>0.33</v>
      </c>
      <c r="E55" s="7">
        <v>0.67</v>
      </c>
      <c r="F55" s="4">
        <v>1</v>
      </c>
      <c r="G55" s="4">
        <v>1</v>
      </c>
      <c r="H55" s="4">
        <v>1</v>
      </c>
      <c r="I55" s="4">
        <v>1</v>
      </c>
      <c r="J55" s="4">
        <v>1</v>
      </c>
      <c r="K55" s="6">
        <v>0.90476190476190477</v>
      </c>
      <c r="L55" s="36"/>
      <c r="M55" s="34" t="s">
        <v>108</v>
      </c>
      <c r="N55" s="35" t="s">
        <v>109</v>
      </c>
      <c r="O55" s="34">
        <v>2</v>
      </c>
      <c r="P55" s="38">
        <v>0.67</v>
      </c>
      <c r="Q55" s="37">
        <v>0.67</v>
      </c>
      <c r="R55" s="34">
        <v>0.67</v>
      </c>
      <c r="S55" s="34">
        <v>1</v>
      </c>
      <c r="T55" s="36">
        <v>0.73809523809523803</v>
      </c>
      <c r="U55" s="39">
        <v>0.82022580406926504</v>
      </c>
      <c r="V55" s="11"/>
      <c r="W55" s="11"/>
    </row>
    <row r="56" spans="1:23">
      <c r="A56" s="4" t="s">
        <v>110</v>
      </c>
      <c r="B56" s="5" t="s">
        <v>111</v>
      </c>
      <c r="C56" s="4">
        <v>1</v>
      </c>
      <c r="D56" s="6">
        <v>1</v>
      </c>
      <c r="E56" s="7">
        <v>1</v>
      </c>
      <c r="F56" s="4">
        <v>1</v>
      </c>
      <c r="G56" s="4">
        <v>1</v>
      </c>
      <c r="H56" s="4">
        <v>1</v>
      </c>
      <c r="I56" s="4">
        <v>1</v>
      </c>
      <c r="J56" s="4">
        <v>1</v>
      </c>
      <c r="K56" s="6">
        <v>1</v>
      </c>
      <c r="L56" s="36"/>
      <c r="M56" s="34" t="s">
        <v>110</v>
      </c>
      <c r="N56" s="35" t="s">
        <v>111</v>
      </c>
      <c r="O56" s="34">
        <v>2</v>
      </c>
      <c r="P56" s="38">
        <v>1</v>
      </c>
      <c r="Q56" s="37">
        <v>1</v>
      </c>
      <c r="R56" s="34">
        <v>1</v>
      </c>
      <c r="S56" s="34">
        <v>1</v>
      </c>
      <c r="T56" s="36">
        <v>1</v>
      </c>
      <c r="U56" s="39">
        <v>1.00022580406926</v>
      </c>
      <c r="V56" s="11"/>
      <c r="W56" s="11"/>
    </row>
    <row r="57" spans="1:23">
      <c r="A57" s="4" t="s">
        <v>112</v>
      </c>
      <c r="B57" s="5" t="s">
        <v>113</v>
      </c>
      <c r="C57" s="4">
        <v>1</v>
      </c>
      <c r="D57" s="6">
        <v>0.33</v>
      </c>
      <c r="E57" s="7">
        <v>0.67</v>
      </c>
      <c r="F57" s="4">
        <v>1</v>
      </c>
      <c r="G57" s="4">
        <v>1</v>
      </c>
      <c r="H57" s="4">
        <v>1</v>
      </c>
      <c r="I57" s="4">
        <v>1</v>
      </c>
      <c r="J57" s="4">
        <v>1</v>
      </c>
      <c r="K57" s="6">
        <v>0.90476190476190477</v>
      </c>
      <c r="L57" s="36"/>
      <c r="M57" s="34" t="s">
        <v>112</v>
      </c>
      <c r="N57" s="35" t="s">
        <v>113</v>
      </c>
      <c r="O57" s="34">
        <v>2</v>
      </c>
      <c r="P57" s="38">
        <v>0.33</v>
      </c>
      <c r="Q57" s="37">
        <v>0.33</v>
      </c>
      <c r="R57" s="34">
        <v>0.67</v>
      </c>
      <c r="S57" s="34">
        <v>1</v>
      </c>
      <c r="T57" s="36">
        <v>0.59523809523809512</v>
      </c>
      <c r="U57" s="39">
        <v>0.75022580406927597</v>
      </c>
      <c r="V57" s="11"/>
      <c r="W57" s="11"/>
    </row>
    <row r="58" spans="1:23">
      <c r="A58" s="4" t="s">
        <v>114</v>
      </c>
      <c r="B58" s="5" t="s">
        <v>115</v>
      </c>
      <c r="C58" s="4">
        <v>1</v>
      </c>
      <c r="D58" s="6">
        <v>0</v>
      </c>
      <c r="E58" s="7">
        <v>0</v>
      </c>
      <c r="F58" s="4">
        <v>0</v>
      </c>
      <c r="G58" s="4">
        <v>0</v>
      </c>
      <c r="H58" s="4">
        <v>0</v>
      </c>
      <c r="I58" s="4">
        <v>0.4</v>
      </c>
      <c r="J58" s="4">
        <v>0.4</v>
      </c>
      <c r="K58" s="6">
        <v>0.1142857142857143</v>
      </c>
      <c r="L58" s="36"/>
      <c r="M58" s="34" t="s">
        <v>114</v>
      </c>
      <c r="N58" s="35" t="s">
        <v>115</v>
      </c>
      <c r="O58" s="34">
        <v>2</v>
      </c>
      <c r="P58" s="38">
        <v>0</v>
      </c>
      <c r="Q58" s="37">
        <v>0</v>
      </c>
      <c r="R58" s="34">
        <v>0</v>
      </c>
      <c r="S58" s="34">
        <v>0</v>
      </c>
      <c r="T58" s="36">
        <v>0</v>
      </c>
      <c r="U58" s="39">
        <v>5.52258040692718E-2</v>
      </c>
      <c r="V58" s="11"/>
      <c r="W58" s="11"/>
    </row>
    <row r="59" spans="1:23">
      <c r="A59" s="4" t="s">
        <v>116</v>
      </c>
      <c r="B59" s="5" t="s">
        <v>117</v>
      </c>
      <c r="C59" s="4">
        <v>1</v>
      </c>
      <c r="D59" s="6">
        <v>0.6</v>
      </c>
      <c r="E59" s="7">
        <v>0.6</v>
      </c>
      <c r="F59" s="4">
        <v>0.6</v>
      </c>
      <c r="G59" s="4">
        <v>0.6</v>
      </c>
      <c r="H59" s="4">
        <v>0.6</v>
      </c>
      <c r="I59" s="4">
        <v>0.8</v>
      </c>
      <c r="J59" s="4">
        <v>0.8</v>
      </c>
      <c r="K59" s="6">
        <v>0.65714285714285714</v>
      </c>
      <c r="L59" s="36"/>
      <c r="M59" s="34" t="s">
        <v>116</v>
      </c>
      <c r="N59" s="35" t="s">
        <v>117</v>
      </c>
      <c r="O59" s="34">
        <v>2</v>
      </c>
      <c r="P59" s="38">
        <v>0.4</v>
      </c>
      <c r="Q59" s="37">
        <v>0.4</v>
      </c>
      <c r="R59" s="34">
        <v>0.4</v>
      </c>
      <c r="S59" s="34">
        <v>0.4</v>
      </c>
      <c r="T59" s="36">
        <v>0.4</v>
      </c>
      <c r="U59" s="39">
        <v>0.530225804069269</v>
      </c>
      <c r="V59" s="11"/>
      <c r="W59" s="11"/>
    </row>
    <row r="60" spans="1:23">
      <c r="A60" s="4" t="s">
        <v>118</v>
      </c>
      <c r="B60" s="5" t="s">
        <v>119</v>
      </c>
      <c r="C60" s="4">
        <v>1</v>
      </c>
      <c r="D60" s="6">
        <v>0</v>
      </c>
      <c r="E60" s="7">
        <v>0.33</v>
      </c>
      <c r="F60" s="4">
        <v>0.67</v>
      </c>
      <c r="G60" s="4">
        <v>0.67</v>
      </c>
      <c r="H60" s="4">
        <v>0.67</v>
      </c>
      <c r="I60" s="4">
        <v>0.67</v>
      </c>
      <c r="J60" s="4">
        <v>0.67</v>
      </c>
      <c r="K60" s="6">
        <v>0.5714285714285714</v>
      </c>
      <c r="L60" s="36"/>
      <c r="M60" s="34" t="s">
        <v>118</v>
      </c>
      <c r="N60" s="35" t="s">
        <v>119</v>
      </c>
      <c r="O60" s="34">
        <v>2</v>
      </c>
      <c r="P60" s="38">
        <v>0</v>
      </c>
      <c r="Q60" s="37">
        <v>0</v>
      </c>
      <c r="R60" s="34">
        <v>0</v>
      </c>
      <c r="S60" s="34">
        <v>0.5</v>
      </c>
      <c r="T60" s="36">
        <v>0.10714285714285714</v>
      </c>
      <c r="U60" s="39">
        <v>0.340225804069265</v>
      </c>
      <c r="V60" s="11"/>
      <c r="W60" s="11"/>
    </row>
    <row r="61" spans="1:23">
      <c r="A61" s="4" t="s">
        <v>120</v>
      </c>
      <c r="B61" s="5" t="s">
        <v>121</v>
      </c>
      <c r="C61" s="4">
        <v>1</v>
      </c>
      <c r="D61" s="6">
        <v>0.25</v>
      </c>
      <c r="E61" s="7">
        <v>1</v>
      </c>
      <c r="F61" s="4">
        <v>1</v>
      </c>
      <c r="G61" s="4">
        <v>1</v>
      </c>
      <c r="H61" s="4">
        <v>1</v>
      </c>
      <c r="I61" s="4">
        <v>1</v>
      </c>
      <c r="J61" s="4">
        <v>1</v>
      </c>
      <c r="K61" s="6">
        <v>0.9464285714285714</v>
      </c>
      <c r="L61" s="36"/>
      <c r="M61" s="34" t="s">
        <v>120</v>
      </c>
      <c r="N61" s="35" t="s">
        <v>121</v>
      </c>
      <c r="O61" s="34">
        <v>2</v>
      </c>
      <c r="P61" s="38">
        <v>0.2</v>
      </c>
      <c r="Q61" s="37">
        <v>0.6</v>
      </c>
      <c r="R61" s="34">
        <v>0.6</v>
      </c>
      <c r="S61" s="34">
        <v>0.6</v>
      </c>
      <c r="T61" s="36">
        <v>0.54285714285714282</v>
      </c>
      <c r="U61" s="39">
        <v>0.74522580406927197</v>
      </c>
      <c r="V61" s="11"/>
      <c r="W61" s="11"/>
    </row>
    <row r="62" spans="1:23">
      <c r="A62" s="4" t="s">
        <v>122</v>
      </c>
      <c r="B62" s="5" t="s">
        <v>123</v>
      </c>
      <c r="C62" s="4">
        <v>1</v>
      </c>
      <c r="D62" s="6">
        <v>0</v>
      </c>
      <c r="E62" s="7">
        <v>0.25</v>
      </c>
      <c r="F62" s="4">
        <v>0.5</v>
      </c>
      <c r="G62" s="4">
        <v>0.5</v>
      </c>
      <c r="H62" s="4">
        <v>0.75</v>
      </c>
      <c r="I62" s="4">
        <v>1</v>
      </c>
      <c r="J62" s="4">
        <v>1</v>
      </c>
      <c r="K62" s="6">
        <v>0.6071428571428571</v>
      </c>
      <c r="L62" s="36"/>
      <c r="M62" s="34" t="s">
        <v>122</v>
      </c>
      <c r="N62" s="35" t="s">
        <v>123</v>
      </c>
      <c r="O62" s="34">
        <v>2</v>
      </c>
      <c r="P62" s="38">
        <v>0</v>
      </c>
      <c r="Q62" s="37">
        <v>0.2</v>
      </c>
      <c r="R62" s="34">
        <v>0.2</v>
      </c>
      <c r="S62" s="34">
        <v>0.4</v>
      </c>
      <c r="T62" s="36">
        <v>0.21428571428571433</v>
      </c>
      <c r="U62" s="39">
        <v>0.410225804069281</v>
      </c>
      <c r="V62" s="11"/>
      <c r="W62" s="11"/>
    </row>
    <row r="63" spans="1:23">
      <c r="A63" s="4" t="s">
        <v>124</v>
      </c>
      <c r="B63" s="5" t="s">
        <v>125</v>
      </c>
      <c r="C63" s="4">
        <v>1</v>
      </c>
      <c r="D63" s="6">
        <v>0</v>
      </c>
      <c r="E63" s="7">
        <v>0</v>
      </c>
      <c r="F63" s="4">
        <v>0</v>
      </c>
      <c r="G63" s="4">
        <v>0</v>
      </c>
      <c r="H63" s="4">
        <v>0</v>
      </c>
      <c r="I63" s="4">
        <v>0</v>
      </c>
      <c r="J63" s="4">
        <v>0</v>
      </c>
      <c r="K63" s="6">
        <v>0</v>
      </c>
      <c r="L63" s="36"/>
      <c r="M63" s="34" t="s">
        <v>124</v>
      </c>
      <c r="N63" s="35" t="s">
        <v>125</v>
      </c>
      <c r="O63" s="34">
        <v>2</v>
      </c>
      <c r="P63" s="38">
        <v>0</v>
      </c>
      <c r="Q63" s="37">
        <v>0</v>
      </c>
      <c r="R63" s="34">
        <v>0</v>
      </c>
      <c r="S63" s="34">
        <v>0</v>
      </c>
      <c r="T63" s="36">
        <v>0</v>
      </c>
      <c r="U63" s="39">
        <v>2.25804069272667E-4</v>
      </c>
      <c r="V63" s="11"/>
      <c r="W63" s="11"/>
    </row>
    <row r="64" spans="1:23">
      <c r="A64" s="4" t="s">
        <v>126</v>
      </c>
      <c r="B64" s="5" t="s">
        <v>127</v>
      </c>
      <c r="C64" s="4">
        <v>1</v>
      </c>
      <c r="D64" s="6">
        <v>0</v>
      </c>
      <c r="E64" s="7">
        <v>0</v>
      </c>
      <c r="F64" s="4">
        <v>0</v>
      </c>
      <c r="G64" s="4">
        <v>0</v>
      </c>
      <c r="H64" s="4">
        <v>0.5</v>
      </c>
      <c r="I64" s="4">
        <v>0.5</v>
      </c>
      <c r="J64" s="4">
        <v>0.75</v>
      </c>
      <c r="K64" s="6">
        <v>0.24107142857142858</v>
      </c>
      <c r="L64" s="36"/>
      <c r="M64" s="34" t="s">
        <v>126</v>
      </c>
      <c r="N64" s="35" t="s">
        <v>127</v>
      </c>
      <c r="O64" s="34">
        <v>2</v>
      </c>
      <c r="P64" s="38">
        <v>0</v>
      </c>
      <c r="Q64" s="37">
        <v>0</v>
      </c>
      <c r="R64" s="34">
        <v>0</v>
      </c>
      <c r="S64" s="34">
        <v>0</v>
      </c>
      <c r="T64" s="36">
        <v>0</v>
      </c>
      <c r="U64" s="39">
        <v>0.120225804069288</v>
      </c>
      <c r="V64" s="11"/>
      <c r="W64" s="11"/>
    </row>
    <row r="65" spans="1:23">
      <c r="A65" s="4" t="s">
        <v>128</v>
      </c>
      <c r="B65" s="5" t="s">
        <v>129</v>
      </c>
      <c r="C65" s="4">
        <v>1</v>
      </c>
      <c r="D65" s="6">
        <v>0.25</v>
      </c>
      <c r="E65" s="7">
        <v>0.5</v>
      </c>
      <c r="F65" s="4">
        <v>0.75</v>
      </c>
      <c r="G65" s="4">
        <v>0.75</v>
      </c>
      <c r="H65" s="4">
        <v>0.75</v>
      </c>
      <c r="I65" s="4">
        <v>0.75</v>
      </c>
      <c r="J65" s="4">
        <v>1</v>
      </c>
      <c r="K65" s="6">
        <v>0.7053571428571429</v>
      </c>
      <c r="L65" s="36"/>
      <c r="M65" s="34" t="s">
        <v>128</v>
      </c>
      <c r="N65" s="35" t="s">
        <v>129</v>
      </c>
      <c r="O65" s="34">
        <v>2</v>
      </c>
      <c r="P65" s="38">
        <v>0.4</v>
      </c>
      <c r="Q65" s="37">
        <v>0.6</v>
      </c>
      <c r="R65" s="34">
        <v>0.6</v>
      </c>
      <c r="S65" s="34">
        <v>0.8</v>
      </c>
      <c r="T65" s="36">
        <v>0.61428571428571421</v>
      </c>
      <c r="U65" s="39">
        <v>0.660225804069272</v>
      </c>
      <c r="V65" s="11"/>
      <c r="W65" s="11"/>
    </row>
    <row r="66" spans="1:23">
      <c r="A66" s="4" t="s">
        <v>130</v>
      </c>
      <c r="B66" s="5" t="s">
        <v>131</v>
      </c>
      <c r="C66" s="4">
        <v>1</v>
      </c>
      <c r="D66" s="6">
        <v>0.25</v>
      </c>
      <c r="E66" s="7">
        <v>0.25</v>
      </c>
      <c r="F66" s="4">
        <v>0.25</v>
      </c>
      <c r="G66" s="4">
        <v>0.25</v>
      </c>
      <c r="H66" s="4">
        <v>0.5</v>
      </c>
      <c r="I66" s="4">
        <v>1</v>
      </c>
      <c r="J66" s="4">
        <v>1</v>
      </c>
      <c r="K66" s="6">
        <v>0.5</v>
      </c>
      <c r="L66" s="36"/>
      <c r="M66" s="34" t="s">
        <v>130</v>
      </c>
      <c r="N66" s="35" t="s">
        <v>131</v>
      </c>
      <c r="O66" s="34">
        <v>2</v>
      </c>
      <c r="P66" s="38">
        <v>0</v>
      </c>
      <c r="Q66" s="37">
        <v>0.2</v>
      </c>
      <c r="R66" s="34">
        <v>0.2</v>
      </c>
      <c r="S66" s="34">
        <v>0.2</v>
      </c>
      <c r="T66" s="36">
        <v>0.17142857142857146</v>
      </c>
      <c r="U66" s="39">
        <v>0.33522580406927699</v>
      </c>
      <c r="V66" s="11"/>
      <c r="W66" s="11"/>
    </row>
    <row r="67" spans="1:23">
      <c r="A67" s="4" t="s">
        <v>132</v>
      </c>
      <c r="B67" s="5" t="s">
        <v>133</v>
      </c>
      <c r="C67" s="4">
        <v>1</v>
      </c>
      <c r="D67" s="6">
        <v>0</v>
      </c>
      <c r="E67" s="7">
        <v>0</v>
      </c>
      <c r="F67" s="4">
        <v>0</v>
      </c>
      <c r="G67" s="4">
        <v>0</v>
      </c>
      <c r="H67" s="4">
        <v>0</v>
      </c>
      <c r="I67" s="4">
        <v>0.4</v>
      </c>
      <c r="J67" s="4">
        <v>0.6</v>
      </c>
      <c r="K67" s="6">
        <v>0.1357142857142857</v>
      </c>
      <c r="L67" s="36"/>
      <c r="M67" s="34" t="s">
        <v>132</v>
      </c>
      <c r="N67" s="35" t="s">
        <v>133</v>
      </c>
      <c r="O67" s="34">
        <v>2</v>
      </c>
      <c r="P67" s="38">
        <v>0</v>
      </c>
      <c r="Q67" s="37">
        <v>0</v>
      </c>
      <c r="R67" s="34">
        <v>0</v>
      </c>
      <c r="S67" s="34">
        <v>0</v>
      </c>
      <c r="T67" s="36">
        <v>0</v>
      </c>
      <c r="U67" s="39">
        <v>7.0225804069273604E-2</v>
      </c>
      <c r="V67" s="11"/>
      <c r="W67" s="11"/>
    </row>
    <row r="68" spans="1:23">
      <c r="A68" s="4" t="s">
        <v>134</v>
      </c>
      <c r="B68" s="5" t="s">
        <v>135</v>
      </c>
      <c r="C68" s="4">
        <v>1</v>
      </c>
      <c r="D68" s="6">
        <v>0.5</v>
      </c>
      <c r="E68" s="7">
        <v>1</v>
      </c>
      <c r="F68" s="4">
        <v>1</v>
      </c>
      <c r="G68" s="4">
        <v>1</v>
      </c>
      <c r="H68" s="4">
        <v>1</v>
      </c>
      <c r="I68" s="4">
        <v>1</v>
      </c>
      <c r="J68" s="4">
        <v>1</v>
      </c>
      <c r="K68" s="6">
        <v>0.9642857142857143</v>
      </c>
      <c r="L68" s="36"/>
      <c r="M68" s="34" t="s">
        <v>134</v>
      </c>
      <c r="N68" s="35" t="s">
        <v>135</v>
      </c>
      <c r="O68" s="34">
        <v>2</v>
      </c>
      <c r="P68" s="38">
        <v>0.4</v>
      </c>
      <c r="Q68" s="37">
        <v>1</v>
      </c>
      <c r="R68" s="34">
        <v>1</v>
      </c>
      <c r="S68" s="34">
        <v>1</v>
      </c>
      <c r="T68" s="36">
        <v>0.91428571428571437</v>
      </c>
      <c r="U68" s="39">
        <v>0.93522580406927702</v>
      </c>
      <c r="V68" s="11"/>
      <c r="W68" s="11"/>
    </row>
    <row r="69" spans="1:23">
      <c r="A69" s="4" t="s">
        <v>136</v>
      </c>
      <c r="B69" s="5" t="s">
        <v>137</v>
      </c>
      <c r="C69" s="4">
        <v>1</v>
      </c>
      <c r="D69" s="6">
        <v>0.6</v>
      </c>
      <c r="E69" s="7">
        <v>1</v>
      </c>
      <c r="F69" s="4">
        <v>1</v>
      </c>
      <c r="G69" s="4">
        <v>1</v>
      </c>
      <c r="H69" s="4">
        <v>1</v>
      </c>
      <c r="I69" s="4">
        <v>1</v>
      </c>
      <c r="J69" s="4">
        <v>1</v>
      </c>
      <c r="K69" s="6">
        <v>0.97142857142857142</v>
      </c>
      <c r="L69" s="36"/>
      <c r="M69" s="34" t="s">
        <v>136</v>
      </c>
      <c r="N69" s="35" t="s">
        <v>137</v>
      </c>
      <c r="O69" s="34">
        <v>2</v>
      </c>
      <c r="P69" s="38">
        <v>0.67</v>
      </c>
      <c r="Q69" s="37">
        <v>1</v>
      </c>
      <c r="R69" s="34">
        <v>1</v>
      </c>
      <c r="S69" s="34">
        <v>1</v>
      </c>
      <c r="T69" s="36">
        <v>0.95238095238095233</v>
      </c>
      <c r="U69" s="39">
        <v>0.96022580406928204</v>
      </c>
      <c r="V69" s="11"/>
      <c r="W69" s="11"/>
    </row>
    <row r="70" spans="1:23">
      <c r="A70" s="4" t="s">
        <v>138</v>
      </c>
      <c r="B70" s="5" t="s">
        <v>139</v>
      </c>
      <c r="C70" s="4">
        <v>1</v>
      </c>
      <c r="D70" s="6">
        <v>0</v>
      </c>
      <c r="E70" s="7">
        <v>0</v>
      </c>
      <c r="F70" s="4">
        <v>0</v>
      </c>
      <c r="G70" s="4">
        <v>1</v>
      </c>
      <c r="H70" s="4">
        <v>1</v>
      </c>
      <c r="I70" s="4">
        <v>1</v>
      </c>
      <c r="J70" s="4">
        <v>1</v>
      </c>
      <c r="K70" s="6">
        <v>0.6071428571428571</v>
      </c>
      <c r="L70" s="36"/>
      <c r="M70" s="34" t="s">
        <v>138</v>
      </c>
      <c r="N70" s="35" t="s">
        <v>139</v>
      </c>
      <c r="O70" s="34">
        <v>2</v>
      </c>
      <c r="P70" s="38">
        <v>0.5</v>
      </c>
      <c r="Q70" s="37">
        <v>0.5</v>
      </c>
      <c r="R70" s="34">
        <v>0.5</v>
      </c>
      <c r="S70" s="34">
        <v>1</v>
      </c>
      <c r="T70" s="36">
        <v>0.6071428571428571</v>
      </c>
      <c r="U70" s="39">
        <v>0.61022580406927196</v>
      </c>
      <c r="V70" s="11"/>
      <c r="W70" s="11"/>
    </row>
    <row r="71" spans="1:23">
      <c r="A71" s="4" t="s">
        <v>140</v>
      </c>
      <c r="B71" s="5" t="s">
        <v>141</v>
      </c>
      <c r="C71" s="4">
        <v>1</v>
      </c>
      <c r="D71" s="6">
        <v>0</v>
      </c>
      <c r="E71" s="7">
        <v>0.33</v>
      </c>
      <c r="F71" s="4">
        <v>0.67</v>
      </c>
      <c r="G71" s="4">
        <v>0.67</v>
      </c>
      <c r="H71" s="4">
        <v>1</v>
      </c>
      <c r="I71" s="4">
        <v>1</v>
      </c>
      <c r="J71" s="4">
        <v>1</v>
      </c>
      <c r="K71" s="6">
        <v>0.7142857142857143</v>
      </c>
      <c r="L71" s="36"/>
      <c r="M71" s="34" t="s">
        <v>140</v>
      </c>
      <c r="N71" s="35" t="s">
        <v>141</v>
      </c>
      <c r="O71" s="34">
        <v>2</v>
      </c>
      <c r="P71" s="38" t="s">
        <v>33</v>
      </c>
      <c r="Q71" s="37" t="s">
        <v>33</v>
      </c>
      <c r="R71" s="34" t="s">
        <v>33</v>
      </c>
      <c r="S71" s="34" t="s">
        <v>33</v>
      </c>
      <c r="T71" s="36" t="s">
        <v>33</v>
      </c>
      <c r="U71" s="39">
        <v>0.68624541191240196</v>
      </c>
      <c r="V71" s="11"/>
      <c r="W71" s="11"/>
    </row>
    <row r="72" spans="1:23">
      <c r="A72" s="4" t="s">
        <v>142</v>
      </c>
      <c r="B72" s="5" t="s">
        <v>143</v>
      </c>
      <c r="C72" s="4">
        <v>1</v>
      </c>
      <c r="D72" s="6">
        <v>0.5</v>
      </c>
      <c r="E72" s="7">
        <v>0.5</v>
      </c>
      <c r="F72" s="4">
        <v>0.5</v>
      </c>
      <c r="G72" s="4">
        <v>0.5</v>
      </c>
      <c r="H72" s="4">
        <v>0.5</v>
      </c>
      <c r="I72" s="4">
        <v>0.5</v>
      </c>
      <c r="J72" s="4">
        <v>0.5</v>
      </c>
      <c r="K72" s="6">
        <v>0.5</v>
      </c>
      <c r="L72" s="36"/>
      <c r="M72" s="34" t="s">
        <v>142</v>
      </c>
      <c r="N72" s="35" t="s">
        <v>143</v>
      </c>
      <c r="O72" s="34">
        <v>2</v>
      </c>
      <c r="P72" s="38">
        <v>0</v>
      </c>
      <c r="Q72" s="37">
        <v>0</v>
      </c>
      <c r="R72" s="34">
        <v>0.25</v>
      </c>
      <c r="S72" s="34">
        <v>0.25</v>
      </c>
      <c r="T72" s="36">
        <v>0.14285714285714285</v>
      </c>
      <c r="U72" s="39">
        <v>0.32022580406926099</v>
      </c>
      <c r="V72" s="11"/>
      <c r="W72" s="11"/>
    </row>
    <row r="73" spans="1:23">
      <c r="A73" s="4" t="s">
        <v>144</v>
      </c>
      <c r="B73" s="5" t="s">
        <v>145</v>
      </c>
      <c r="C73" s="4">
        <v>1</v>
      </c>
      <c r="D73" s="6">
        <v>0</v>
      </c>
      <c r="E73" s="7">
        <v>0</v>
      </c>
      <c r="F73" s="4">
        <v>0</v>
      </c>
      <c r="G73" s="4">
        <v>1</v>
      </c>
      <c r="H73" s="4">
        <v>1</v>
      </c>
      <c r="I73" s="4">
        <v>1</v>
      </c>
      <c r="J73" s="4">
        <v>1</v>
      </c>
      <c r="K73" s="6">
        <v>0.6071428571428571</v>
      </c>
      <c r="L73" s="36"/>
      <c r="M73" s="34" t="s">
        <v>144</v>
      </c>
      <c r="N73" s="35" t="s">
        <v>145</v>
      </c>
      <c r="O73" s="34">
        <v>2</v>
      </c>
      <c r="P73" s="38">
        <v>0</v>
      </c>
      <c r="Q73" s="37">
        <v>0</v>
      </c>
      <c r="R73" s="34">
        <v>1</v>
      </c>
      <c r="S73" s="34">
        <v>1</v>
      </c>
      <c r="T73" s="36">
        <v>0.5714285714285714</v>
      </c>
      <c r="U73" s="39">
        <v>0.59022580406928105</v>
      </c>
      <c r="V73" s="11"/>
      <c r="W73" s="11"/>
    </row>
    <row r="74" spans="1:23">
      <c r="A74" s="4" t="s">
        <v>146</v>
      </c>
      <c r="B74" s="5" t="s">
        <v>147</v>
      </c>
      <c r="C74" s="4">
        <v>1</v>
      </c>
      <c r="D74" s="6">
        <v>0</v>
      </c>
      <c r="E74" s="7">
        <v>0.8</v>
      </c>
      <c r="F74" s="4">
        <v>1</v>
      </c>
      <c r="G74" s="4">
        <v>1</v>
      </c>
      <c r="H74" s="4">
        <v>1</v>
      </c>
      <c r="I74" s="4">
        <v>1</v>
      </c>
      <c r="J74" s="4">
        <v>1</v>
      </c>
      <c r="K74" s="6">
        <v>0.9</v>
      </c>
      <c r="L74" s="36"/>
      <c r="M74" s="34" t="s">
        <v>146</v>
      </c>
      <c r="N74" s="35" t="s">
        <v>147</v>
      </c>
      <c r="O74" s="34">
        <v>2</v>
      </c>
      <c r="P74" s="38">
        <v>0.5</v>
      </c>
      <c r="Q74" s="37">
        <v>0.75</v>
      </c>
      <c r="R74" s="34">
        <v>0.75</v>
      </c>
      <c r="S74" s="34">
        <v>1</v>
      </c>
      <c r="T74" s="36">
        <v>0.7678571428571429</v>
      </c>
      <c r="U74" s="39">
        <v>0.83522580406927005</v>
      </c>
      <c r="V74" s="11"/>
      <c r="W74" s="11"/>
    </row>
    <row r="75" spans="1:23">
      <c r="A75" s="4" t="s">
        <v>148</v>
      </c>
      <c r="B75" s="5" t="s">
        <v>149</v>
      </c>
      <c r="C75" s="4">
        <v>1</v>
      </c>
      <c r="D75" s="6">
        <v>0</v>
      </c>
      <c r="E75" s="7">
        <v>0.5</v>
      </c>
      <c r="F75" s="4">
        <v>0.5</v>
      </c>
      <c r="G75" s="4">
        <v>1</v>
      </c>
      <c r="H75" s="4">
        <v>1</v>
      </c>
      <c r="I75" s="4">
        <v>1</v>
      </c>
      <c r="J75" s="4">
        <v>1</v>
      </c>
      <c r="K75" s="6">
        <v>0.7678571428571429</v>
      </c>
      <c r="L75" s="36"/>
      <c r="M75" s="34" t="s">
        <v>148</v>
      </c>
      <c r="N75" s="35" t="s">
        <v>149</v>
      </c>
      <c r="O75" s="34">
        <v>2</v>
      </c>
      <c r="P75" s="38">
        <v>0.33</v>
      </c>
      <c r="Q75" s="37">
        <v>0.33</v>
      </c>
      <c r="R75" s="34">
        <v>1</v>
      </c>
      <c r="S75" s="34">
        <v>1</v>
      </c>
      <c r="T75" s="36">
        <v>0.7142857142857143</v>
      </c>
      <c r="U75" s="39">
        <v>0.74022580406927796</v>
      </c>
      <c r="V75" s="11"/>
      <c r="W75" s="11"/>
    </row>
    <row r="76" spans="1:23">
      <c r="A76" s="4" t="s">
        <v>150</v>
      </c>
      <c r="B76" s="5" t="s">
        <v>151</v>
      </c>
      <c r="C76" s="4">
        <v>1</v>
      </c>
      <c r="D76" s="6">
        <v>0.33</v>
      </c>
      <c r="E76" s="7">
        <v>0.33</v>
      </c>
      <c r="F76" s="4">
        <v>0.33</v>
      </c>
      <c r="G76" s="4">
        <v>0.67</v>
      </c>
      <c r="H76" s="4">
        <v>1</v>
      </c>
      <c r="I76" s="4">
        <v>1</v>
      </c>
      <c r="J76" s="4">
        <v>1</v>
      </c>
      <c r="K76" s="6">
        <v>0.6785714285714286</v>
      </c>
      <c r="L76" s="36"/>
      <c r="M76" s="34" t="s">
        <v>150</v>
      </c>
      <c r="N76" s="35" t="s">
        <v>151</v>
      </c>
      <c r="O76" s="34">
        <v>2</v>
      </c>
      <c r="P76" s="38">
        <v>0.6</v>
      </c>
      <c r="Q76" s="37">
        <v>0.6</v>
      </c>
      <c r="R76" s="34">
        <v>0.8</v>
      </c>
      <c r="S76" s="34">
        <v>0.8</v>
      </c>
      <c r="T76" s="36">
        <v>0.7142857142857143</v>
      </c>
      <c r="U76" s="39">
        <v>0.69522580406926704</v>
      </c>
      <c r="V76" s="11"/>
      <c r="W76" s="11"/>
    </row>
    <row r="77" spans="1:23">
      <c r="A77" s="4" t="s">
        <v>152</v>
      </c>
      <c r="B77" s="5" t="s">
        <v>153</v>
      </c>
      <c r="C77" s="4">
        <v>1</v>
      </c>
      <c r="D77" s="6">
        <v>0</v>
      </c>
      <c r="E77" s="7">
        <v>0</v>
      </c>
      <c r="F77" s="4">
        <v>0.2</v>
      </c>
      <c r="G77" s="4">
        <v>0.2</v>
      </c>
      <c r="H77" s="4">
        <v>0.4</v>
      </c>
      <c r="I77" s="4">
        <v>1</v>
      </c>
      <c r="J77" s="4">
        <v>1</v>
      </c>
      <c r="K77" s="6">
        <v>0.41428571428571426</v>
      </c>
      <c r="L77" s="36"/>
      <c r="M77" s="34" t="s">
        <v>152</v>
      </c>
      <c r="N77" s="35" t="s">
        <v>153</v>
      </c>
      <c r="O77" s="34">
        <v>2</v>
      </c>
      <c r="P77" s="38">
        <v>0</v>
      </c>
      <c r="Q77" s="37">
        <v>0.25</v>
      </c>
      <c r="R77" s="34">
        <v>0.5</v>
      </c>
      <c r="S77" s="34">
        <v>0.5</v>
      </c>
      <c r="T77" s="36">
        <v>0.35714285714285715</v>
      </c>
      <c r="U77" s="39">
        <v>0.38522580406928197</v>
      </c>
      <c r="V77" s="11"/>
      <c r="W77" s="11"/>
    </row>
    <row r="78" spans="1:23">
      <c r="A78" s="34" t="s">
        <v>154</v>
      </c>
      <c r="B78" s="35" t="s">
        <v>155</v>
      </c>
      <c r="C78" s="34">
        <v>1</v>
      </c>
      <c r="D78" s="36">
        <v>0</v>
      </c>
      <c r="E78" s="37">
        <v>0</v>
      </c>
      <c r="F78" s="34">
        <v>0</v>
      </c>
      <c r="G78" s="34">
        <v>0.5</v>
      </c>
      <c r="H78" s="34">
        <v>0.5</v>
      </c>
      <c r="I78" s="34">
        <v>1</v>
      </c>
      <c r="J78" s="34">
        <v>1</v>
      </c>
      <c r="K78" s="36">
        <v>0.44642857142857145</v>
      </c>
      <c r="L78" s="36"/>
      <c r="M78" s="34" t="s">
        <v>154</v>
      </c>
      <c r="N78" s="35" t="s">
        <v>155</v>
      </c>
      <c r="O78" s="34">
        <v>2</v>
      </c>
      <c r="P78" s="38">
        <v>0.25</v>
      </c>
      <c r="Q78" s="37">
        <v>0.25</v>
      </c>
      <c r="R78" s="34">
        <v>0.25</v>
      </c>
      <c r="S78" s="34">
        <v>0.25</v>
      </c>
      <c r="T78" s="36">
        <v>0.25</v>
      </c>
      <c r="U78" s="39">
        <v>0.35022580406926002</v>
      </c>
      <c r="V78" s="11"/>
      <c r="W78" s="11"/>
    </row>
    <row r="79" spans="1:23">
      <c r="A79" s="4" t="s">
        <v>156</v>
      </c>
      <c r="B79" s="5" t="s">
        <v>157</v>
      </c>
      <c r="C79" s="4">
        <v>1</v>
      </c>
      <c r="D79" s="6">
        <v>0</v>
      </c>
      <c r="E79" s="7">
        <v>0</v>
      </c>
      <c r="F79" s="4">
        <v>0</v>
      </c>
      <c r="G79" s="4">
        <v>1</v>
      </c>
      <c r="H79" s="4">
        <v>1</v>
      </c>
      <c r="I79" s="4">
        <v>1</v>
      </c>
      <c r="J79" s="4">
        <v>1</v>
      </c>
      <c r="K79" s="6">
        <v>0.6071428571428571</v>
      </c>
      <c r="L79" s="36"/>
      <c r="M79" s="34" t="s">
        <v>156</v>
      </c>
      <c r="N79" s="35" t="s">
        <v>157</v>
      </c>
      <c r="O79" s="34">
        <v>2</v>
      </c>
      <c r="P79" s="38">
        <v>0.5</v>
      </c>
      <c r="Q79" s="37">
        <v>0.5</v>
      </c>
      <c r="R79" s="34">
        <v>0.5</v>
      </c>
      <c r="S79" s="34">
        <v>1</v>
      </c>
      <c r="T79" s="36">
        <v>0.6071428571428571</v>
      </c>
      <c r="U79" s="39">
        <v>0.61022580406927496</v>
      </c>
      <c r="V79" s="11"/>
      <c r="W79" s="11"/>
    </row>
    <row r="80" spans="1:23">
      <c r="A80" s="4" t="s">
        <v>158</v>
      </c>
      <c r="B80" s="5" t="s">
        <v>159</v>
      </c>
      <c r="C80" s="4">
        <v>1</v>
      </c>
      <c r="D80" s="6">
        <v>0</v>
      </c>
      <c r="E80" s="7">
        <v>0.5</v>
      </c>
      <c r="F80" s="4">
        <v>0.75</v>
      </c>
      <c r="G80" s="4">
        <v>1</v>
      </c>
      <c r="H80" s="4">
        <v>1</v>
      </c>
      <c r="I80" s="4">
        <v>1</v>
      </c>
      <c r="J80" s="4">
        <v>1</v>
      </c>
      <c r="K80" s="6">
        <v>0.8125</v>
      </c>
      <c r="L80" s="36"/>
      <c r="M80" s="34" t="s">
        <v>158</v>
      </c>
      <c r="N80" s="35" t="s">
        <v>159</v>
      </c>
      <c r="O80" s="34">
        <v>2</v>
      </c>
      <c r="P80" s="38">
        <v>0.5</v>
      </c>
      <c r="Q80" s="37">
        <v>0.5</v>
      </c>
      <c r="R80" s="34">
        <v>1</v>
      </c>
      <c r="S80" s="34">
        <v>1</v>
      </c>
      <c r="T80" s="36">
        <v>0.7857142857142857</v>
      </c>
      <c r="U80" s="39">
        <v>0.80022580406927402</v>
      </c>
      <c r="V80" s="11"/>
      <c r="W80" s="11"/>
    </row>
    <row r="81" spans="1:23">
      <c r="A81" s="4" t="s">
        <v>160</v>
      </c>
      <c r="B81" s="5" t="s">
        <v>161</v>
      </c>
      <c r="C81" s="4">
        <v>1</v>
      </c>
      <c r="D81" s="6">
        <v>0.4</v>
      </c>
      <c r="E81" s="7">
        <v>0.4</v>
      </c>
      <c r="F81" s="4">
        <v>0.6</v>
      </c>
      <c r="G81" s="4">
        <v>0.6</v>
      </c>
      <c r="H81" s="4">
        <v>0.6</v>
      </c>
      <c r="I81" s="4">
        <v>0.8</v>
      </c>
      <c r="J81" s="4">
        <v>0.8</v>
      </c>
      <c r="K81" s="6">
        <v>0.61428571428571421</v>
      </c>
      <c r="L81" s="36"/>
      <c r="M81" s="34" t="s">
        <v>160</v>
      </c>
      <c r="N81" s="35" t="s">
        <v>161</v>
      </c>
      <c r="O81" s="34">
        <v>2</v>
      </c>
      <c r="P81" s="38">
        <v>0.5</v>
      </c>
      <c r="Q81" s="37">
        <v>0.5</v>
      </c>
      <c r="R81" s="34">
        <v>0.5</v>
      </c>
      <c r="S81" s="34">
        <v>0.5</v>
      </c>
      <c r="T81" s="36">
        <v>0.5</v>
      </c>
      <c r="U81" s="39">
        <v>0.55522580406927902</v>
      </c>
      <c r="V81" s="11"/>
      <c r="W81" s="11"/>
    </row>
    <row r="82" spans="1:23">
      <c r="A82" s="4" t="s">
        <v>162</v>
      </c>
      <c r="B82" s="5" t="s">
        <v>163</v>
      </c>
      <c r="C82" s="4">
        <v>1</v>
      </c>
      <c r="D82" s="6">
        <v>0</v>
      </c>
      <c r="E82" s="7">
        <v>0</v>
      </c>
      <c r="F82" s="4">
        <v>0.8</v>
      </c>
      <c r="G82" s="4">
        <v>0.8</v>
      </c>
      <c r="H82" s="4">
        <v>0.8</v>
      </c>
      <c r="I82" s="4">
        <v>1</v>
      </c>
      <c r="J82" s="4">
        <v>1</v>
      </c>
      <c r="K82" s="6">
        <v>0.68571428571428583</v>
      </c>
      <c r="L82" s="36"/>
      <c r="M82" s="34" t="s">
        <v>162</v>
      </c>
      <c r="N82" s="35" t="s">
        <v>163</v>
      </c>
      <c r="O82" s="34">
        <v>2</v>
      </c>
      <c r="P82" s="38">
        <v>0.6</v>
      </c>
      <c r="Q82" s="37">
        <v>1</v>
      </c>
      <c r="R82" s="34">
        <v>1</v>
      </c>
      <c r="S82" s="34">
        <v>1</v>
      </c>
      <c r="T82" s="36">
        <v>0.94285714285714284</v>
      </c>
      <c r="U82" s="39">
        <v>0.81522580406926504</v>
      </c>
      <c r="V82" s="11"/>
      <c r="W82" s="11"/>
    </row>
    <row r="83" spans="1:23">
      <c r="A83" s="4" t="s">
        <v>164</v>
      </c>
      <c r="B83" s="5" t="s">
        <v>165</v>
      </c>
      <c r="C83" s="4">
        <v>1</v>
      </c>
      <c r="D83" s="6">
        <v>0</v>
      </c>
      <c r="E83" s="7">
        <v>0.67</v>
      </c>
      <c r="F83" s="4">
        <v>0.67</v>
      </c>
      <c r="G83" s="4">
        <v>1</v>
      </c>
      <c r="H83" s="4">
        <v>1</v>
      </c>
      <c r="I83" s="4">
        <v>1</v>
      </c>
      <c r="J83" s="4">
        <v>1</v>
      </c>
      <c r="K83" s="6">
        <v>0.8214285714285714</v>
      </c>
      <c r="L83" s="36"/>
      <c r="M83" s="34" t="s">
        <v>164</v>
      </c>
      <c r="N83" s="35" t="s">
        <v>165</v>
      </c>
      <c r="O83" s="34">
        <v>2</v>
      </c>
      <c r="P83" s="38">
        <v>0.33</v>
      </c>
      <c r="Q83" s="37">
        <v>0.33</v>
      </c>
      <c r="R83" s="34">
        <v>0.67</v>
      </c>
      <c r="S83" s="34">
        <v>0.67</v>
      </c>
      <c r="T83" s="36">
        <v>0.52380952380952384</v>
      </c>
      <c r="U83" s="39">
        <v>0.67022580406927101</v>
      </c>
      <c r="V83" s="11"/>
      <c r="W83" s="11"/>
    </row>
    <row r="84" spans="1:23">
      <c r="A84" s="4" t="s">
        <v>166</v>
      </c>
      <c r="B84" s="5" t="s">
        <v>167</v>
      </c>
      <c r="C84" s="4">
        <v>1</v>
      </c>
      <c r="D84" s="6">
        <v>0.33</v>
      </c>
      <c r="E84" s="7">
        <v>1</v>
      </c>
      <c r="F84" s="4">
        <v>1</v>
      </c>
      <c r="G84" s="4">
        <v>1</v>
      </c>
      <c r="H84" s="4">
        <v>1</v>
      </c>
      <c r="I84" s="4">
        <v>1</v>
      </c>
      <c r="J84" s="4">
        <v>1</v>
      </c>
      <c r="K84" s="6">
        <v>0.95238095238095233</v>
      </c>
      <c r="L84" s="36"/>
      <c r="M84" s="34" t="s">
        <v>166</v>
      </c>
      <c r="N84" s="35" t="s">
        <v>167</v>
      </c>
      <c r="O84" s="34">
        <v>2</v>
      </c>
      <c r="P84" s="38">
        <v>0.67</v>
      </c>
      <c r="Q84" s="37">
        <v>1</v>
      </c>
      <c r="R84" s="34">
        <v>1</v>
      </c>
      <c r="S84" s="34">
        <v>1</v>
      </c>
      <c r="T84" s="36">
        <v>0.95238095238095233</v>
      </c>
      <c r="U84" s="39">
        <v>0.95022580406928103</v>
      </c>
      <c r="V84" s="11"/>
      <c r="W84" s="11"/>
    </row>
    <row r="85" spans="1:23">
      <c r="A85" s="4" t="s">
        <v>168</v>
      </c>
      <c r="B85" s="5" t="s">
        <v>169</v>
      </c>
      <c r="C85" s="4">
        <v>1</v>
      </c>
      <c r="D85" s="6">
        <v>0.25</v>
      </c>
      <c r="E85" s="7">
        <v>0.25</v>
      </c>
      <c r="F85" s="4">
        <v>0.25</v>
      </c>
      <c r="G85" s="4">
        <v>0.25</v>
      </c>
      <c r="H85" s="4">
        <v>0.25</v>
      </c>
      <c r="I85" s="4">
        <v>0.25</v>
      </c>
      <c r="J85" s="4">
        <v>0.25</v>
      </c>
      <c r="K85" s="6">
        <v>0.25</v>
      </c>
      <c r="L85" s="36"/>
      <c r="M85" s="34" t="s">
        <v>168</v>
      </c>
      <c r="N85" s="35" t="s">
        <v>169</v>
      </c>
      <c r="O85" s="34">
        <v>2</v>
      </c>
      <c r="P85" s="38">
        <v>0</v>
      </c>
      <c r="Q85" s="37">
        <v>0</v>
      </c>
      <c r="R85" s="34">
        <v>0.25</v>
      </c>
      <c r="S85" s="34">
        <v>0.25</v>
      </c>
      <c r="T85" s="36">
        <v>0.14285714285714285</v>
      </c>
      <c r="U85" s="39">
        <v>0.19522580406929499</v>
      </c>
      <c r="V85" s="11"/>
      <c r="W85" s="11"/>
    </row>
    <row r="86" spans="1:23">
      <c r="A86" s="4" t="s">
        <v>170</v>
      </c>
      <c r="B86" s="5" t="s">
        <v>171</v>
      </c>
      <c r="C86" s="4">
        <v>1</v>
      </c>
      <c r="D86" s="6">
        <v>0</v>
      </c>
      <c r="E86" s="7">
        <v>0</v>
      </c>
      <c r="F86" s="4">
        <v>0</v>
      </c>
      <c r="G86" s="4">
        <v>0.2</v>
      </c>
      <c r="H86" s="4">
        <v>0.4</v>
      </c>
      <c r="I86" s="4">
        <v>0.8</v>
      </c>
      <c r="J86" s="4">
        <v>0.8</v>
      </c>
      <c r="K86" s="6">
        <v>0.32142857142857151</v>
      </c>
      <c r="L86" s="36"/>
      <c r="M86" s="34" t="s">
        <v>170</v>
      </c>
      <c r="N86" s="35" t="s">
        <v>171</v>
      </c>
      <c r="O86" s="34">
        <v>2</v>
      </c>
      <c r="P86" s="38">
        <v>0</v>
      </c>
      <c r="Q86" s="37">
        <v>0.4</v>
      </c>
      <c r="R86" s="34">
        <v>0.4</v>
      </c>
      <c r="S86" s="34">
        <v>0.8</v>
      </c>
      <c r="T86" s="36">
        <v>0.42857142857142866</v>
      </c>
      <c r="U86" s="39">
        <v>0.37522580406927802</v>
      </c>
      <c r="V86" s="11"/>
      <c r="W86" s="11"/>
    </row>
    <row r="87" spans="1:23">
      <c r="A87" s="4" t="s">
        <v>172</v>
      </c>
      <c r="B87" s="5" t="s">
        <v>173</v>
      </c>
      <c r="C87" s="4">
        <v>1</v>
      </c>
      <c r="D87" s="6">
        <v>0</v>
      </c>
      <c r="E87" s="7">
        <v>0.67</v>
      </c>
      <c r="F87" s="4">
        <v>0.67</v>
      </c>
      <c r="G87" s="4">
        <v>0.67</v>
      </c>
      <c r="H87" s="4">
        <v>1</v>
      </c>
      <c r="I87" s="4">
        <v>1</v>
      </c>
      <c r="J87" s="4">
        <v>1</v>
      </c>
      <c r="K87" s="6">
        <v>0.76190476190476186</v>
      </c>
      <c r="L87" s="36"/>
      <c r="M87" s="34" t="s">
        <v>172</v>
      </c>
      <c r="N87" s="35" t="s">
        <v>173</v>
      </c>
      <c r="O87" s="34">
        <v>2</v>
      </c>
      <c r="P87" s="38">
        <v>0.4</v>
      </c>
      <c r="Q87" s="37">
        <v>0.8</v>
      </c>
      <c r="R87" s="34">
        <v>0.8</v>
      </c>
      <c r="S87" s="34">
        <v>1</v>
      </c>
      <c r="T87" s="36">
        <v>0.7857142857142857</v>
      </c>
      <c r="U87" s="39">
        <v>0.77522580406927399</v>
      </c>
      <c r="V87" s="11"/>
      <c r="W87" s="11"/>
    </row>
    <row r="88" spans="1:23">
      <c r="A88" s="4" t="s">
        <v>174</v>
      </c>
      <c r="B88" s="5" t="s">
        <v>175</v>
      </c>
      <c r="C88" s="4">
        <v>1</v>
      </c>
      <c r="D88" s="6" t="s">
        <v>33</v>
      </c>
      <c r="E88" s="7" t="s">
        <v>33</v>
      </c>
      <c r="F88" s="4" t="s">
        <v>33</v>
      </c>
      <c r="G88" s="4" t="s">
        <v>33</v>
      </c>
      <c r="H88" s="4" t="s">
        <v>33</v>
      </c>
      <c r="I88" s="4" t="s">
        <v>33</v>
      </c>
      <c r="J88" s="4" t="s">
        <v>33</v>
      </c>
      <c r="K88" s="6" t="s">
        <v>33</v>
      </c>
      <c r="L88" s="36"/>
      <c r="M88" s="34" t="s">
        <v>174</v>
      </c>
      <c r="N88" s="35" t="s">
        <v>175</v>
      </c>
      <c r="O88" s="34">
        <v>2</v>
      </c>
      <c r="P88" s="38">
        <v>0</v>
      </c>
      <c r="Q88" s="37">
        <v>0</v>
      </c>
      <c r="R88" s="34">
        <v>1</v>
      </c>
      <c r="S88" s="34">
        <v>1</v>
      </c>
      <c r="T88" s="36">
        <v>0.5714285714285714</v>
      </c>
      <c r="U88" s="39">
        <v>0.59420619622614101</v>
      </c>
      <c r="V88" s="11"/>
      <c r="W88" s="11"/>
    </row>
    <row r="89" spans="1:23">
      <c r="A89" s="4" t="s">
        <v>176</v>
      </c>
      <c r="B89" s="5" t="s">
        <v>177</v>
      </c>
      <c r="C89" s="4">
        <v>1</v>
      </c>
      <c r="D89" s="6">
        <v>1</v>
      </c>
      <c r="E89" s="7">
        <v>1</v>
      </c>
      <c r="F89" s="4">
        <v>0.75</v>
      </c>
      <c r="G89" s="4">
        <v>1</v>
      </c>
      <c r="H89" s="4">
        <v>1</v>
      </c>
      <c r="I89" s="4">
        <v>1</v>
      </c>
      <c r="J89" s="4">
        <v>1</v>
      </c>
      <c r="K89" s="6">
        <v>0.9553571428571429</v>
      </c>
      <c r="L89" s="36"/>
      <c r="M89" s="34" t="s">
        <v>176</v>
      </c>
      <c r="N89" s="35" t="s">
        <v>177</v>
      </c>
      <c r="O89" s="34">
        <v>2</v>
      </c>
      <c r="P89" s="38">
        <v>0.6</v>
      </c>
      <c r="Q89" s="37">
        <v>0.6</v>
      </c>
      <c r="R89" s="34">
        <v>0.6</v>
      </c>
      <c r="S89" s="34">
        <v>0.8</v>
      </c>
      <c r="T89" s="36">
        <v>0.6428571428571429</v>
      </c>
      <c r="U89" s="39">
        <v>0.80022580406926103</v>
      </c>
      <c r="V89" s="11"/>
      <c r="W89" s="11"/>
    </row>
    <row r="90" spans="1:23">
      <c r="A90" s="4" t="s">
        <v>178</v>
      </c>
      <c r="B90" s="5" t="s">
        <v>179</v>
      </c>
      <c r="C90" s="4">
        <v>1</v>
      </c>
      <c r="D90" s="6">
        <v>0</v>
      </c>
      <c r="E90" s="7">
        <v>0</v>
      </c>
      <c r="F90" s="4">
        <v>0</v>
      </c>
      <c r="G90" s="4">
        <v>0.33</v>
      </c>
      <c r="H90" s="4">
        <v>1</v>
      </c>
      <c r="I90" s="4">
        <v>1</v>
      </c>
      <c r="J90" s="4">
        <v>1</v>
      </c>
      <c r="K90" s="6">
        <v>0.48809523809523808</v>
      </c>
      <c r="L90" s="36"/>
      <c r="M90" s="34" t="s">
        <v>178</v>
      </c>
      <c r="N90" s="35" t="s">
        <v>179</v>
      </c>
      <c r="O90" s="34">
        <v>2</v>
      </c>
      <c r="P90" s="38">
        <v>0</v>
      </c>
      <c r="Q90" s="37">
        <v>0.2</v>
      </c>
      <c r="R90" s="34">
        <v>0.4</v>
      </c>
      <c r="S90" s="34">
        <v>0.8</v>
      </c>
      <c r="T90" s="36">
        <v>0.3714285714285715</v>
      </c>
      <c r="U90" s="39">
        <v>0.43022580406928701</v>
      </c>
      <c r="V90" s="11"/>
      <c r="W90" s="11"/>
    </row>
    <row r="91" spans="1:23">
      <c r="A91" s="4" t="s">
        <v>180</v>
      </c>
      <c r="B91" s="5" t="s">
        <v>181</v>
      </c>
      <c r="C91" s="4">
        <v>1</v>
      </c>
      <c r="D91" s="6">
        <v>0</v>
      </c>
      <c r="E91" s="7">
        <v>0.4</v>
      </c>
      <c r="F91" s="4">
        <v>0.6</v>
      </c>
      <c r="G91" s="4">
        <v>0.8</v>
      </c>
      <c r="H91" s="4">
        <v>1</v>
      </c>
      <c r="I91" s="4">
        <v>1</v>
      </c>
      <c r="J91" s="4">
        <v>1</v>
      </c>
      <c r="K91" s="6">
        <v>0.73571428571428577</v>
      </c>
      <c r="L91" s="36"/>
      <c r="M91" s="34" t="s">
        <v>180</v>
      </c>
      <c r="N91" s="35" t="s">
        <v>181</v>
      </c>
      <c r="O91" s="34">
        <v>2</v>
      </c>
      <c r="P91" s="38">
        <v>0.2</v>
      </c>
      <c r="Q91" s="37">
        <v>0.2</v>
      </c>
      <c r="R91" s="34">
        <v>0.2</v>
      </c>
      <c r="S91" s="34">
        <v>0.4</v>
      </c>
      <c r="T91" s="36">
        <v>0.24285714285714288</v>
      </c>
      <c r="U91" s="39">
        <v>0.49022580406928101</v>
      </c>
      <c r="V91" s="11"/>
      <c r="W91" s="11"/>
    </row>
    <row r="92" spans="1:23">
      <c r="A92" s="4" t="s">
        <v>182</v>
      </c>
      <c r="B92" s="5" t="s">
        <v>183</v>
      </c>
      <c r="C92" s="4">
        <v>1</v>
      </c>
      <c r="D92" s="6">
        <v>1</v>
      </c>
      <c r="E92" s="7">
        <v>1</v>
      </c>
      <c r="F92" s="4">
        <v>1</v>
      </c>
      <c r="G92" s="4">
        <v>1</v>
      </c>
      <c r="H92" s="4">
        <v>1</v>
      </c>
      <c r="I92" s="4">
        <v>1</v>
      </c>
      <c r="J92" s="4">
        <v>1</v>
      </c>
      <c r="K92" s="6">
        <v>1</v>
      </c>
      <c r="L92" s="36"/>
      <c r="M92" s="34" t="s">
        <v>182</v>
      </c>
      <c r="N92" s="35" t="s">
        <v>183</v>
      </c>
      <c r="O92" s="34">
        <v>2</v>
      </c>
      <c r="P92" s="38">
        <v>0.6</v>
      </c>
      <c r="Q92" s="37">
        <v>0.8</v>
      </c>
      <c r="R92" s="34">
        <v>0.8</v>
      </c>
      <c r="S92" s="34">
        <v>1</v>
      </c>
      <c r="T92" s="36">
        <v>0.81428571428571428</v>
      </c>
      <c r="U92" s="39">
        <v>0.905225804069271</v>
      </c>
      <c r="V92" s="11"/>
      <c r="W92" s="11"/>
    </row>
    <row r="93" spans="1:23">
      <c r="A93" s="4" t="s">
        <v>184</v>
      </c>
      <c r="B93" s="5" t="s">
        <v>185</v>
      </c>
      <c r="C93" s="4">
        <v>1</v>
      </c>
      <c r="D93" s="6">
        <v>1</v>
      </c>
      <c r="E93" s="7">
        <v>1</v>
      </c>
      <c r="F93" s="4">
        <v>1</v>
      </c>
      <c r="G93" s="4">
        <v>1</v>
      </c>
      <c r="H93" s="4">
        <v>1</v>
      </c>
      <c r="I93" s="4">
        <v>1</v>
      </c>
      <c r="J93" s="4">
        <v>1</v>
      </c>
      <c r="K93" s="6">
        <v>1</v>
      </c>
      <c r="L93" s="36"/>
      <c r="M93" s="34" t="s">
        <v>184</v>
      </c>
      <c r="N93" s="35" t="s">
        <v>185</v>
      </c>
      <c r="O93" s="34">
        <v>2</v>
      </c>
      <c r="P93" s="38">
        <v>0.2</v>
      </c>
      <c r="Q93" s="37">
        <v>0.8</v>
      </c>
      <c r="R93" s="34">
        <v>0.8</v>
      </c>
      <c r="S93" s="34">
        <v>0.8</v>
      </c>
      <c r="T93" s="36">
        <v>0.7142857142857143</v>
      </c>
      <c r="U93" s="39">
        <v>0.85522580406925996</v>
      </c>
      <c r="V93" s="11"/>
      <c r="W93" s="11"/>
    </row>
    <row r="94" spans="1:23">
      <c r="A94" s="4" t="s">
        <v>186</v>
      </c>
      <c r="B94" s="5" t="s">
        <v>187</v>
      </c>
      <c r="C94" s="4">
        <v>1</v>
      </c>
      <c r="D94" s="6">
        <v>0</v>
      </c>
      <c r="E94" s="7">
        <v>0</v>
      </c>
      <c r="F94" s="4">
        <v>0</v>
      </c>
      <c r="G94" s="4">
        <v>0</v>
      </c>
      <c r="H94" s="4">
        <v>0</v>
      </c>
      <c r="I94" s="4">
        <v>0.33</v>
      </c>
      <c r="J94" s="4">
        <v>0.33</v>
      </c>
      <c r="K94" s="6">
        <v>9.5238095238095233E-2</v>
      </c>
      <c r="L94" s="36"/>
      <c r="M94" s="34" t="s">
        <v>186</v>
      </c>
      <c r="N94" s="35" t="s">
        <v>187</v>
      </c>
      <c r="O94" s="34">
        <v>2</v>
      </c>
      <c r="P94" s="38">
        <v>0</v>
      </c>
      <c r="Q94" s="37">
        <v>0</v>
      </c>
      <c r="R94" s="34">
        <v>0</v>
      </c>
      <c r="S94" s="34">
        <v>0</v>
      </c>
      <c r="T94" s="36">
        <v>0</v>
      </c>
      <c r="U94" s="39">
        <v>5.0225804069266501E-2</v>
      </c>
      <c r="V94" s="11"/>
      <c r="W94" s="11"/>
    </row>
    <row r="95" spans="1:23">
      <c r="A95" s="4" t="s">
        <v>188</v>
      </c>
      <c r="B95" s="5" t="s">
        <v>189</v>
      </c>
      <c r="C95" s="4">
        <v>1</v>
      </c>
      <c r="D95" s="6">
        <v>0</v>
      </c>
      <c r="E95" s="7">
        <v>0.33</v>
      </c>
      <c r="F95" s="4">
        <v>0.67</v>
      </c>
      <c r="G95" s="4">
        <v>0.67</v>
      </c>
      <c r="H95" s="4">
        <v>1</v>
      </c>
      <c r="I95" s="4">
        <v>1</v>
      </c>
      <c r="J95" s="4">
        <v>1</v>
      </c>
      <c r="K95" s="6">
        <v>0.7142857142857143</v>
      </c>
      <c r="L95" s="36"/>
      <c r="M95" s="34" t="s">
        <v>188</v>
      </c>
      <c r="N95" s="35" t="s">
        <v>189</v>
      </c>
      <c r="O95" s="34">
        <v>2</v>
      </c>
      <c r="P95" s="38">
        <v>0</v>
      </c>
      <c r="Q95" s="37">
        <v>0.8</v>
      </c>
      <c r="R95" s="34">
        <v>1</v>
      </c>
      <c r="S95" s="34">
        <v>1</v>
      </c>
      <c r="T95" s="36">
        <v>0.79999999999999993</v>
      </c>
      <c r="U95" s="39">
        <v>0.75522580406927298</v>
      </c>
      <c r="V95" s="11"/>
      <c r="W95" s="11"/>
    </row>
    <row r="96" spans="1:23">
      <c r="A96" s="4" t="s">
        <v>190</v>
      </c>
      <c r="B96" s="5" t="s">
        <v>191</v>
      </c>
      <c r="C96" s="4">
        <v>1</v>
      </c>
      <c r="D96" s="6">
        <v>0</v>
      </c>
      <c r="E96" s="7">
        <v>0.33</v>
      </c>
      <c r="F96" s="4">
        <v>0.67</v>
      </c>
      <c r="G96" s="4">
        <v>0.67</v>
      </c>
      <c r="H96" s="4">
        <v>1</v>
      </c>
      <c r="I96" s="4">
        <v>1</v>
      </c>
      <c r="J96" s="4">
        <v>1</v>
      </c>
      <c r="K96" s="6">
        <v>0.7142857142857143</v>
      </c>
      <c r="L96" s="36"/>
      <c r="M96" s="34" t="s">
        <v>190</v>
      </c>
      <c r="N96" s="35" t="s">
        <v>191</v>
      </c>
      <c r="O96" s="34">
        <v>2</v>
      </c>
      <c r="P96" s="38">
        <v>0.5</v>
      </c>
      <c r="Q96" s="37">
        <v>1</v>
      </c>
      <c r="R96" s="34">
        <v>1</v>
      </c>
      <c r="S96" s="34">
        <v>1</v>
      </c>
      <c r="T96" s="36">
        <v>0.9285714285714286</v>
      </c>
      <c r="U96" s="39">
        <v>0.82022580406927903</v>
      </c>
      <c r="V96" s="11"/>
      <c r="W96" s="11"/>
    </row>
    <row r="97" spans="1:23">
      <c r="A97" s="4" t="s">
        <v>192</v>
      </c>
      <c r="B97" s="5" t="s">
        <v>193</v>
      </c>
      <c r="C97" s="4">
        <v>1</v>
      </c>
      <c r="D97" s="6">
        <v>0</v>
      </c>
      <c r="E97" s="7">
        <v>0</v>
      </c>
      <c r="F97" s="4">
        <v>0.6</v>
      </c>
      <c r="G97" s="4">
        <v>0.6</v>
      </c>
      <c r="H97" s="4">
        <v>0.8</v>
      </c>
      <c r="I97" s="4">
        <v>0.8</v>
      </c>
      <c r="J97" s="4">
        <v>0.8</v>
      </c>
      <c r="K97" s="6">
        <v>0.55714285714285716</v>
      </c>
      <c r="L97" s="36"/>
      <c r="M97" s="34" t="s">
        <v>192</v>
      </c>
      <c r="N97" s="35" t="s">
        <v>193</v>
      </c>
      <c r="O97" s="34">
        <v>2</v>
      </c>
      <c r="P97" s="38">
        <v>0</v>
      </c>
      <c r="Q97" s="37">
        <v>0.25</v>
      </c>
      <c r="R97" s="34">
        <v>0.25</v>
      </c>
      <c r="S97" s="34">
        <v>0.75</v>
      </c>
      <c r="T97" s="36">
        <v>0.32142857142857145</v>
      </c>
      <c r="U97" s="39">
        <v>0.44022580406930101</v>
      </c>
      <c r="V97" s="11"/>
      <c r="W97" s="11"/>
    </row>
    <row r="98" spans="1:23">
      <c r="A98" s="4" t="s">
        <v>194</v>
      </c>
      <c r="B98" s="5" t="s">
        <v>195</v>
      </c>
      <c r="C98" s="4">
        <v>1</v>
      </c>
      <c r="D98" s="6">
        <v>0</v>
      </c>
      <c r="E98" s="7">
        <v>0.33</v>
      </c>
      <c r="F98" s="4">
        <v>0.33</v>
      </c>
      <c r="G98" s="4">
        <v>0.33</v>
      </c>
      <c r="H98" s="4">
        <v>0.67</v>
      </c>
      <c r="I98" s="4">
        <v>1</v>
      </c>
      <c r="J98" s="4">
        <v>1</v>
      </c>
      <c r="K98" s="6">
        <v>0.54761904761904756</v>
      </c>
      <c r="L98" s="36"/>
      <c r="M98" s="34" t="s">
        <v>194</v>
      </c>
      <c r="N98" s="35" t="s">
        <v>195</v>
      </c>
      <c r="O98" s="34">
        <v>2</v>
      </c>
      <c r="P98" s="38">
        <v>0</v>
      </c>
      <c r="Q98" s="37">
        <v>0.4</v>
      </c>
      <c r="R98" s="34">
        <v>0.8</v>
      </c>
      <c r="S98" s="34">
        <v>0.8</v>
      </c>
      <c r="T98" s="36">
        <v>0.5714285714285714</v>
      </c>
      <c r="U98" s="39">
        <v>0.56022580406928602</v>
      </c>
      <c r="V98" s="11"/>
      <c r="W98" s="11"/>
    </row>
    <row r="99" spans="1:23">
      <c r="A99" s="4" t="s">
        <v>196</v>
      </c>
      <c r="B99" s="5" t="s">
        <v>197</v>
      </c>
      <c r="C99" s="4">
        <v>1</v>
      </c>
      <c r="D99" s="6">
        <v>0</v>
      </c>
      <c r="E99" s="7">
        <v>0.2</v>
      </c>
      <c r="F99" s="4">
        <v>0.6</v>
      </c>
      <c r="G99" s="4">
        <v>0.6</v>
      </c>
      <c r="H99" s="4">
        <v>0.8</v>
      </c>
      <c r="I99" s="4">
        <v>0.8</v>
      </c>
      <c r="J99" s="4">
        <v>0.8</v>
      </c>
      <c r="K99" s="6">
        <v>0.58571428571428563</v>
      </c>
      <c r="L99" s="36"/>
      <c r="M99" s="34" t="s">
        <v>196</v>
      </c>
      <c r="N99" s="35" t="s">
        <v>197</v>
      </c>
      <c r="O99" s="34">
        <v>2</v>
      </c>
      <c r="P99" s="38">
        <v>0.5</v>
      </c>
      <c r="Q99" s="37">
        <v>0.75</v>
      </c>
      <c r="R99" s="34">
        <v>1</v>
      </c>
      <c r="S99" s="34">
        <v>1</v>
      </c>
      <c r="T99" s="36">
        <v>0.8571428571428571</v>
      </c>
      <c r="U99" s="39">
        <v>0.72522580406926995</v>
      </c>
      <c r="V99" s="11"/>
      <c r="W99" s="11"/>
    </row>
    <row r="100" spans="1:23">
      <c r="A100" s="4" t="s">
        <v>198</v>
      </c>
      <c r="B100" s="5" t="s">
        <v>199</v>
      </c>
      <c r="C100" s="4">
        <v>1</v>
      </c>
      <c r="D100" s="6">
        <v>0</v>
      </c>
      <c r="E100" s="7">
        <v>0.2</v>
      </c>
      <c r="F100" s="4">
        <v>0.4</v>
      </c>
      <c r="G100" s="4">
        <v>0.4</v>
      </c>
      <c r="H100" s="4">
        <v>1</v>
      </c>
      <c r="I100" s="4">
        <v>1</v>
      </c>
      <c r="J100" s="4">
        <v>1</v>
      </c>
      <c r="K100" s="6">
        <v>0.6</v>
      </c>
      <c r="L100" s="36"/>
      <c r="M100" s="34" t="s">
        <v>198</v>
      </c>
      <c r="N100" s="35" t="s">
        <v>199</v>
      </c>
      <c r="O100" s="34">
        <v>2</v>
      </c>
      <c r="P100" s="38">
        <v>0.33</v>
      </c>
      <c r="Q100" s="37">
        <v>0.33</v>
      </c>
      <c r="R100" s="34">
        <v>0.67</v>
      </c>
      <c r="S100" s="34">
        <v>0.5</v>
      </c>
      <c r="T100" s="36">
        <v>0.48809523809523803</v>
      </c>
      <c r="U100" s="39">
        <v>0.54522580406927301</v>
      </c>
      <c r="V100" s="11"/>
      <c r="W100" s="11"/>
    </row>
    <row r="101" spans="1:23">
      <c r="A101" s="4" t="s">
        <v>200</v>
      </c>
      <c r="B101" s="5" t="s">
        <v>201</v>
      </c>
      <c r="C101" s="4">
        <v>1</v>
      </c>
      <c r="D101" s="6">
        <v>0</v>
      </c>
      <c r="E101" s="7">
        <v>0</v>
      </c>
      <c r="F101" s="4">
        <v>0</v>
      </c>
      <c r="G101" s="4">
        <v>0</v>
      </c>
      <c r="H101" s="4">
        <v>0</v>
      </c>
      <c r="I101" s="4">
        <v>1</v>
      </c>
      <c r="J101" s="4">
        <v>1</v>
      </c>
      <c r="K101" s="6">
        <v>0.2857142857142857</v>
      </c>
      <c r="L101" s="36"/>
      <c r="M101" s="34" t="s">
        <v>200</v>
      </c>
      <c r="N101" s="35" t="s">
        <v>201</v>
      </c>
      <c r="O101" s="34">
        <v>2</v>
      </c>
      <c r="P101" s="38" t="s">
        <v>33</v>
      </c>
      <c r="Q101" s="37" t="s">
        <v>33</v>
      </c>
      <c r="R101" s="34" t="s">
        <v>33</v>
      </c>
      <c r="S101" s="34" t="s">
        <v>33</v>
      </c>
      <c r="T101" s="36" t="s">
        <v>33</v>
      </c>
      <c r="U101" s="39">
        <v>0.26624541191239098</v>
      </c>
      <c r="V101" s="11"/>
      <c r="W101" s="11"/>
    </row>
    <row r="102" spans="1:23">
      <c r="A102" s="4" t="s">
        <v>202</v>
      </c>
      <c r="B102" s="5" t="s">
        <v>203</v>
      </c>
      <c r="C102" s="4">
        <v>1</v>
      </c>
      <c r="D102" s="6">
        <v>0</v>
      </c>
      <c r="E102" s="7">
        <v>0</v>
      </c>
      <c r="F102" s="4">
        <v>0</v>
      </c>
      <c r="G102" s="4">
        <v>0</v>
      </c>
      <c r="H102" s="4">
        <v>0</v>
      </c>
      <c r="I102" s="4">
        <v>1</v>
      </c>
      <c r="J102" s="4">
        <v>1</v>
      </c>
      <c r="K102" s="6">
        <v>0.2857142857142857</v>
      </c>
      <c r="L102" s="36"/>
      <c r="M102" s="34" t="s">
        <v>202</v>
      </c>
      <c r="N102" s="35" t="s">
        <v>203</v>
      </c>
      <c r="O102" s="34">
        <v>2</v>
      </c>
      <c r="P102" s="38" t="s">
        <v>33</v>
      </c>
      <c r="Q102" s="37" t="s">
        <v>33</v>
      </c>
      <c r="R102" s="34" t="s">
        <v>33</v>
      </c>
      <c r="S102" s="34" t="s">
        <v>33</v>
      </c>
      <c r="T102" s="36" t="s">
        <v>33</v>
      </c>
      <c r="U102" s="39">
        <v>0.26624541191240397</v>
      </c>
      <c r="V102" s="11"/>
      <c r="W102" s="11"/>
    </row>
    <row r="103" spans="1:23">
      <c r="A103" s="4" t="s">
        <v>204</v>
      </c>
      <c r="B103" s="5" t="s">
        <v>205</v>
      </c>
      <c r="C103" s="4">
        <v>1</v>
      </c>
      <c r="D103" s="6">
        <v>0</v>
      </c>
      <c r="E103" s="7">
        <v>0</v>
      </c>
      <c r="F103" s="4">
        <v>0.4</v>
      </c>
      <c r="G103" s="4">
        <v>0.4</v>
      </c>
      <c r="H103" s="4">
        <v>0.6</v>
      </c>
      <c r="I103" s="4">
        <v>1</v>
      </c>
      <c r="J103" s="4">
        <v>1</v>
      </c>
      <c r="K103" s="6">
        <v>0.51428571428571435</v>
      </c>
      <c r="L103" s="36"/>
      <c r="M103" s="34" t="s">
        <v>204</v>
      </c>
      <c r="N103" s="35" t="s">
        <v>205</v>
      </c>
      <c r="O103" s="34">
        <v>2</v>
      </c>
      <c r="P103" s="38">
        <v>0.6</v>
      </c>
      <c r="Q103" s="37">
        <v>0.6</v>
      </c>
      <c r="R103" s="34">
        <v>0.8</v>
      </c>
      <c r="S103" s="34">
        <v>0.8</v>
      </c>
      <c r="T103" s="36">
        <v>0.7142857142857143</v>
      </c>
      <c r="U103" s="39">
        <v>0.61022580406927596</v>
      </c>
      <c r="V103" s="11"/>
      <c r="W103" s="11"/>
    </row>
    <row r="104" spans="1:23">
      <c r="A104" s="4" t="s">
        <v>206</v>
      </c>
      <c r="B104" s="5" t="s">
        <v>207</v>
      </c>
      <c r="C104" s="4">
        <v>1</v>
      </c>
      <c r="D104" s="6">
        <v>0</v>
      </c>
      <c r="E104" s="7">
        <v>0</v>
      </c>
      <c r="F104" s="4">
        <v>0</v>
      </c>
      <c r="G104" s="4">
        <v>0</v>
      </c>
      <c r="H104" s="4">
        <v>1</v>
      </c>
      <c r="I104" s="4">
        <v>1</v>
      </c>
      <c r="J104" s="4">
        <v>1</v>
      </c>
      <c r="K104" s="6">
        <v>0.42857142857142855</v>
      </c>
      <c r="L104" s="36"/>
      <c r="M104" s="34" t="s">
        <v>206</v>
      </c>
      <c r="N104" s="35" t="s">
        <v>207</v>
      </c>
      <c r="O104" s="34">
        <v>2</v>
      </c>
      <c r="P104" s="38">
        <v>0</v>
      </c>
      <c r="Q104" s="37">
        <v>0.67</v>
      </c>
      <c r="R104" s="34">
        <v>0.67</v>
      </c>
      <c r="S104" s="34">
        <v>1</v>
      </c>
      <c r="T104" s="36">
        <v>0.6428571428571429</v>
      </c>
      <c r="U104" s="39">
        <v>0.53522580406926101</v>
      </c>
      <c r="V104" s="11"/>
      <c r="W104" s="11"/>
    </row>
    <row r="105" spans="1:23">
      <c r="A105" s="4" t="s">
        <v>208</v>
      </c>
      <c r="B105" s="5" t="s">
        <v>209</v>
      </c>
      <c r="C105" s="4">
        <v>1</v>
      </c>
      <c r="D105" s="6">
        <v>0</v>
      </c>
      <c r="E105" s="7">
        <v>0</v>
      </c>
      <c r="F105" s="4">
        <v>0</v>
      </c>
      <c r="G105" s="4">
        <v>0</v>
      </c>
      <c r="H105" s="4">
        <v>0</v>
      </c>
      <c r="I105" s="4">
        <v>0.5</v>
      </c>
      <c r="J105" s="4">
        <v>0.5</v>
      </c>
      <c r="K105" s="6">
        <v>0.14285714285714285</v>
      </c>
      <c r="L105" s="36"/>
      <c r="M105" s="34" t="s">
        <v>208</v>
      </c>
      <c r="N105" s="35" t="s">
        <v>209</v>
      </c>
      <c r="O105" s="34">
        <v>2</v>
      </c>
      <c r="P105" s="38" t="s">
        <v>33</v>
      </c>
      <c r="Q105" s="37" t="s">
        <v>33</v>
      </c>
      <c r="R105" s="34" t="s">
        <v>33</v>
      </c>
      <c r="S105" s="34" t="s">
        <v>33</v>
      </c>
      <c r="T105" s="36" t="s">
        <v>33</v>
      </c>
      <c r="U105" s="39">
        <v>0.11624541191238601</v>
      </c>
      <c r="V105" s="11"/>
      <c r="W105" s="11"/>
    </row>
    <row r="106" spans="1:23">
      <c r="A106" s="4" t="s">
        <v>210</v>
      </c>
      <c r="B106" s="5" t="s">
        <v>211</v>
      </c>
      <c r="C106" s="4">
        <v>1</v>
      </c>
      <c r="D106" s="6">
        <v>0</v>
      </c>
      <c r="E106" s="7">
        <v>0</v>
      </c>
      <c r="F106" s="4">
        <v>0</v>
      </c>
      <c r="G106" s="4">
        <v>0</v>
      </c>
      <c r="H106" s="4">
        <v>0</v>
      </c>
      <c r="I106" s="4">
        <v>0</v>
      </c>
      <c r="J106" s="4">
        <v>0</v>
      </c>
      <c r="K106" s="6">
        <v>0</v>
      </c>
      <c r="L106" s="36"/>
      <c r="M106" s="34" t="s">
        <v>210</v>
      </c>
      <c r="N106" s="35" t="s">
        <v>211</v>
      </c>
      <c r="O106" s="34">
        <v>2</v>
      </c>
      <c r="P106" s="38">
        <v>0.2</v>
      </c>
      <c r="Q106" s="37">
        <v>0.2</v>
      </c>
      <c r="R106" s="34">
        <v>0.2</v>
      </c>
      <c r="S106" s="34">
        <v>0.2</v>
      </c>
      <c r="T106" s="36">
        <v>0.2</v>
      </c>
      <c r="U106" s="39">
        <v>0.100225804069275</v>
      </c>
      <c r="V106" s="11"/>
      <c r="W106" s="11"/>
    </row>
    <row r="107" spans="1:23">
      <c r="A107" s="4" t="s">
        <v>212</v>
      </c>
      <c r="B107" s="5" t="s">
        <v>213</v>
      </c>
      <c r="C107" s="4">
        <v>1</v>
      </c>
      <c r="D107" s="6" t="s">
        <v>33</v>
      </c>
      <c r="E107" s="7" t="s">
        <v>33</v>
      </c>
      <c r="F107" s="4" t="s">
        <v>33</v>
      </c>
      <c r="G107" s="4" t="s">
        <v>33</v>
      </c>
      <c r="H107" s="4" t="s">
        <v>33</v>
      </c>
      <c r="I107" s="4" t="s">
        <v>33</v>
      </c>
      <c r="J107" s="4" t="s">
        <v>33</v>
      </c>
      <c r="K107" s="6" t="s">
        <v>33</v>
      </c>
      <c r="L107" s="36"/>
      <c r="M107" s="34" t="s">
        <v>212</v>
      </c>
      <c r="N107" s="35" t="s">
        <v>213</v>
      </c>
      <c r="O107" s="34">
        <v>2</v>
      </c>
      <c r="P107" s="38">
        <v>0</v>
      </c>
      <c r="Q107" s="37">
        <v>0</v>
      </c>
      <c r="R107" s="34">
        <v>0.33</v>
      </c>
      <c r="S107" s="34">
        <v>0.67</v>
      </c>
      <c r="T107" s="36">
        <v>0.26190476190476192</v>
      </c>
      <c r="U107" s="39">
        <v>0.28420619622613402</v>
      </c>
      <c r="V107" s="11"/>
      <c r="W107" s="11"/>
    </row>
    <row r="108" spans="1:23">
      <c r="A108" s="4" t="s">
        <v>214</v>
      </c>
      <c r="B108" s="5" t="s">
        <v>215</v>
      </c>
      <c r="C108" s="4">
        <v>1</v>
      </c>
      <c r="D108" s="6">
        <v>0.33</v>
      </c>
      <c r="E108" s="7">
        <v>0.33</v>
      </c>
      <c r="F108" s="4">
        <v>0.33</v>
      </c>
      <c r="G108" s="4">
        <v>0.67</v>
      </c>
      <c r="H108" s="4">
        <v>1</v>
      </c>
      <c r="I108" s="4">
        <v>1</v>
      </c>
      <c r="J108" s="4">
        <v>1</v>
      </c>
      <c r="K108" s="6">
        <v>0.6785714285714286</v>
      </c>
      <c r="L108" s="36"/>
      <c r="M108" s="34" t="s">
        <v>214</v>
      </c>
      <c r="N108" s="35" t="s">
        <v>215</v>
      </c>
      <c r="O108" s="34">
        <v>2</v>
      </c>
      <c r="P108" s="38">
        <v>1</v>
      </c>
      <c r="Q108" s="37">
        <v>1</v>
      </c>
      <c r="R108" s="34">
        <v>1</v>
      </c>
      <c r="S108" s="34">
        <v>1</v>
      </c>
      <c r="T108" s="36">
        <v>1</v>
      </c>
      <c r="U108" s="39">
        <v>0.84022580406927305</v>
      </c>
      <c r="V108" s="11"/>
      <c r="W108" s="11"/>
    </row>
    <row r="109" spans="1:23">
      <c r="A109" s="4" t="s">
        <v>216</v>
      </c>
      <c r="B109" s="5" t="s">
        <v>217</v>
      </c>
      <c r="C109" s="4">
        <v>1</v>
      </c>
      <c r="D109" s="6">
        <v>0</v>
      </c>
      <c r="E109" s="7">
        <v>0</v>
      </c>
      <c r="F109" s="4">
        <v>0</v>
      </c>
      <c r="G109" s="4">
        <v>0.2</v>
      </c>
      <c r="H109" s="4">
        <v>0.2</v>
      </c>
      <c r="I109" s="4">
        <v>0.4</v>
      </c>
      <c r="J109" s="4">
        <v>0.8</v>
      </c>
      <c r="K109" s="6">
        <v>0.22142857142857147</v>
      </c>
      <c r="L109" s="36"/>
      <c r="M109" s="34" t="s">
        <v>216</v>
      </c>
      <c r="N109" s="35" t="s">
        <v>217</v>
      </c>
      <c r="O109" s="34">
        <v>2</v>
      </c>
      <c r="P109" s="38">
        <v>0</v>
      </c>
      <c r="Q109" s="37">
        <v>0</v>
      </c>
      <c r="R109" s="34">
        <v>1</v>
      </c>
      <c r="S109" s="34">
        <v>1</v>
      </c>
      <c r="T109" s="36">
        <v>0.5714285714285714</v>
      </c>
      <c r="U109" s="39">
        <v>0.39522580406928198</v>
      </c>
      <c r="V109" s="11"/>
      <c r="W109" s="11"/>
    </row>
    <row r="110" spans="1:23">
      <c r="A110" s="4" t="s">
        <v>218</v>
      </c>
      <c r="B110" s="5" t="s">
        <v>219</v>
      </c>
      <c r="C110" s="4">
        <v>1</v>
      </c>
      <c r="D110" s="6" t="s">
        <v>33</v>
      </c>
      <c r="E110" s="7" t="s">
        <v>33</v>
      </c>
      <c r="F110" s="4" t="s">
        <v>33</v>
      </c>
      <c r="G110" s="4" t="s">
        <v>33</v>
      </c>
      <c r="H110" s="4" t="s">
        <v>33</v>
      </c>
      <c r="I110" s="4" t="s">
        <v>33</v>
      </c>
      <c r="J110" s="4" t="s">
        <v>33</v>
      </c>
      <c r="K110" s="6" t="s">
        <v>33</v>
      </c>
      <c r="L110" s="36"/>
      <c r="M110" s="34" t="s">
        <v>218</v>
      </c>
      <c r="N110" s="35" t="s">
        <v>219</v>
      </c>
      <c r="O110" s="34">
        <v>2</v>
      </c>
      <c r="P110" s="38">
        <v>1</v>
      </c>
      <c r="Q110" s="37">
        <v>1</v>
      </c>
      <c r="R110" s="34">
        <v>1</v>
      </c>
      <c r="S110" s="34">
        <v>0.33</v>
      </c>
      <c r="T110" s="36">
        <v>0.8571428571428571</v>
      </c>
      <c r="U110" s="39">
        <v>0.88420619622614205</v>
      </c>
      <c r="V110" s="11"/>
      <c r="W110" s="11"/>
    </row>
    <row r="111" spans="1:23">
      <c r="A111" s="4" t="s">
        <v>220</v>
      </c>
      <c r="B111" s="5" t="s">
        <v>221</v>
      </c>
      <c r="C111" s="4">
        <v>1</v>
      </c>
      <c r="D111" s="6">
        <v>0</v>
      </c>
      <c r="E111" s="7">
        <v>0</v>
      </c>
      <c r="F111" s="4">
        <v>0.33</v>
      </c>
      <c r="G111" s="4">
        <v>0.33</v>
      </c>
      <c r="H111" s="4">
        <v>0.67</v>
      </c>
      <c r="I111" s="4">
        <v>1</v>
      </c>
      <c r="J111" s="4">
        <v>1</v>
      </c>
      <c r="K111" s="6">
        <v>0.5</v>
      </c>
      <c r="L111" s="36"/>
      <c r="M111" s="34" t="s">
        <v>220</v>
      </c>
      <c r="N111" s="35" t="s">
        <v>221</v>
      </c>
      <c r="O111" s="34">
        <v>2</v>
      </c>
      <c r="P111" s="38">
        <v>0.5</v>
      </c>
      <c r="Q111" s="37">
        <v>0.5</v>
      </c>
      <c r="R111" s="34">
        <v>0.5</v>
      </c>
      <c r="S111" s="34">
        <v>0.5</v>
      </c>
      <c r="T111" s="36">
        <v>0.5</v>
      </c>
      <c r="U111" s="39">
        <v>0.50022580406928097</v>
      </c>
      <c r="V111" s="11"/>
      <c r="W111" s="11"/>
    </row>
    <row r="112" spans="1:23">
      <c r="A112" s="4" t="s">
        <v>222</v>
      </c>
      <c r="B112" s="5" t="s">
        <v>223</v>
      </c>
      <c r="C112" s="4">
        <v>1</v>
      </c>
      <c r="D112" s="6">
        <v>0.33</v>
      </c>
      <c r="E112" s="7">
        <v>0.33</v>
      </c>
      <c r="F112" s="4">
        <v>1</v>
      </c>
      <c r="G112" s="4">
        <v>1</v>
      </c>
      <c r="H112" s="4">
        <v>1</v>
      </c>
      <c r="I112" s="4">
        <v>1</v>
      </c>
      <c r="J112" s="4">
        <v>1</v>
      </c>
      <c r="K112" s="6">
        <v>0.8571428571428571</v>
      </c>
      <c r="L112" s="36"/>
      <c r="M112" s="34" t="s">
        <v>222</v>
      </c>
      <c r="N112" s="35" t="s">
        <v>223</v>
      </c>
      <c r="O112" s="34">
        <v>2</v>
      </c>
      <c r="P112" s="38">
        <v>0</v>
      </c>
      <c r="Q112" s="37">
        <v>0.5</v>
      </c>
      <c r="R112" s="34">
        <v>1</v>
      </c>
      <c r="S112" s="34">
        <v>1</v>
      </c>
      <c r="T112" s="36">
        <v>0.7142857142857143</v>
      </c>
      <c r="U112" s="39">
        <v>0.78522580406926501</v>
      </c>
      <c r="V112" s="11"/>
      <c r="W112" s="11"/>
    </row>
    <row r="113" spans="1:23">
      <c r="A113" s="4" t="s">
        <v>224</v>
      </c>
      <c r="B113" s="5" t="s">
        <v>225</v>
      </c>
      <c r="C113" s="4">
        <v>1</v>
      </c>
      <c r="D113" s="6">
        <v>0.33</v>
      </c>
      <c r="E113" s="7">
        <v>0.33</v>
      </c>
      <c r="F113" s="4">
        <v>0.33</v>
      </c>
      <c r="G113" s="4">
        <v>0.33</v>
      </c>
      <c r="H113" s="4">
        <v>0.33</v>
      </c>
      <c r="I113" s="4">
        <v>0.67</v>
      </c>
      <c r="J113" s="4">
        <v>1</v>
      </c>
      <c r="K113" s="6">
        <v>0.4642857142857143</v>
      </c>
      <c r="L113" s="36"/>
      <c r="M113" s="34" t="s">
        <v>224</v>
      </c>
      <c r="N113" s="35" t="s">
        <v>225</v>
      </c>
      <c r="O113" s="34">
        <v>2</v>
      </c>
      <c r="P113" s="38">
        <v>0.6</v>
      </c>
      <c r="Q113" s="37">
        <v>1</v>
      </c>
      <c r="R113" s="34">
        <v>1</v>
      </c>
      <c r="S113" s="34">
        <v>1</v>
      </c>
      <c r="T113" s="36">
        <v>0.94285714285714284</v>
      </c>
      <c r="U113" s="39">
        <v>0.70022580406927004</v>
      </c>
      <c r="V113" s="11"/>
      <c r="W113" s="11"/>
    </row>
    <row r="114" spans="1:23">
      <c r="A114" s="4" t="s">
        <v>226</v>
      </c>
      <c r="B114" s="5" t="s">
        <v>227</v>
      </c>
      <c r="C114" s="4">
        <v>1</v>
      </c>
      <c r="D114" s="6">
        <v>0.4</v>
      </c>
      <c r="E114" s="7">
        <v>0.8</v>
      </c>
      <c r="F114" s="4">
        <v>1</v>
      </c>
      <c r="G114" s="4">
        <v>1</v>
      </c>
      <c r="H114" s="4">
        <v>1</v>
      </c>
      <c r="I114" s="4">
        <v>1</v>
      </c>
      <c r="J114" s="4">
        <v>1</v>
      </c>
      <c r="K114" s="6">
        <v>0.9285714285714286</v>
      </c>
      <c r="L114" s="36"/>
      <c r="M114" s="34" t="s">
        <v>226</v>
      </c>
      <c r="N114" s="35" t="s">
        <v>227</v>
      </c>
      <c r="O114" s="34">
        <v>2</v>
      </c>
      <c r="P114" s="38">
        <v>1</v>
      </c>
      <c r="Q114" s="37">
        <v>1</v>
      </c>
      <c r="R114" s="34">
        <v>1</v>
      </c>
      <c r="S114" s="34">
        <v>1</v>
      </c>
      <c r="T114" s="36">
        <v>1</v>
      </c>
      <c r="U114" s="39">
        <v>0.96522580406927605</v>
      </c>
      <c r="V114" s="11"/>
      <c r="W114" s="11"/>
    </row>
    <row r="115" spans="1:23">
      <c r="A115" s="4" t="s">
        <v>228</v>
      </c>
      <c r="B115" s="5" t="s">
        <v>229</v>
      </c>
      <c r="C115" s="4">
        <v>1</v>
      </c>
      <c r="D115" s="6">
        <v>0.25</v>
      </c>
      <c r="E115" s="7">
        <v>0.5</v>
      </c>
      <c r="F115" s="4">
        <v>1</v>
      </c>
      <c r="G115" s="4">
        <v>1</v>
      </c>
      <c r="H115" s="4">
        <v>1</v>
      </c>
      <c r="I115" s="4">
        <v>1</v>
      </c>
      <c r="J115" s="4">
        <v>1</v>
      </c>
      <c r="K115" s="6">
        <v>0.875</v>
      </c>
      <c r="L115" s="36"/>
      <c r="M115" s="34" t="s">
        <v>228</v>
      </c>
      <c r="N115" s="35" t="s">
        <v>229</v>
      </c>
      <c r="O115" s="34">
        <v>2</v>
      </c>
      <c r="P115" s="38">
        <v>0.75</v>
      </c>
      <c r="Q115" s="37">
        <v>0.75</v>
      </c>
      <c r="R115" s="34">
        <v>0.75</v>
      </c>
      <c r="S115" s="34">
        <v>1</v>
      </c>
      <c r="T115" s="36">
        <v>0.8035714285714286</v>
      </c>
      <c r="U115" s="39">
        <v>0.84022580406927205</v>
      </c>
      <c r="V115" s="11"/>
      <c r="W115" s="11"/>
    </row>
    <row r="116" spans="1:23">
      <c r="A116" s="4" t="s">
        <v>230</v>
      </c>
      <c r="B116" s="5" t="s">
        <v>231</v>
      </c>
      <c r="C116" s="4">
        <v>1</v>
      </c>
      <c r="D116" s="6">
        <v>0</v>
      </c>
      <c r="E116" s="7">
        <v>0</v>
      </c>
      <c r="F116" s="4">
        <v>0</v>
      </c>
      <c r="G116" s="4">
        <v>0</v>
      </c>
      <c r="H116" s="4">
        <v>0</v>
      </c>
      <c r="I116" s="4">
        <v>0.2</v>
      </c>
      <c r="J116" s="4">
        <v>0.2</v>
      </c>
      <c r="K116" s="6">
        <v>5.7142857142857148E-2</v>
      </c>
      <c r="L116" s="36"/>
      <c r="M116" s="34" t="s">
        <v>230</v>
      </c>
      <c r="N116" s="35" t="s">
        <v>231</v>
      </c>
      <c r="O116" s="34">
        <v>2</v>
      </c>
      <c r="P116" s="38">
        <v>0</v>
      </c>
      <c r="Q116" s="37">
        <v>0</v>
      </c>
      <c r="R116" s="34">
        <v>0</v>
      </c>
      <c r="S116" s="34">
        <v>0</v>
      </c>
      <c r="T116" s="36">
        <v>0</v>
      </c>
      <c r="U116" s="39">
        <v>3.02258040692782E-2</v>
      </c>
      <c r="V116" s="11"/>
      <c r="W116" s="11"/>
    </row>
    <row r="117" spans="1:23">
      <c r="A117" s="4" t="s">
        <v>232</v>
      </c>
      <c r="B117" s="5" t="s">
        <v>233</v>
      </c>
      <c r="C117" s="4">
        <v>1</v>
      </c>
      <c r="D117" s="6">
        <v>0.25</v>
      </c>
      <c r="E117" s="7">
        <v>1</v>
      </c>
      <c r="F117" s="4">
        <v>1</v>
      </c>
      <c r="G117" s="4">
        <v>1</v>
      </c>
      <c r="H117" s="4">
        <v>1</v>
      </c>
      <c r="I117" s="4">
        <v>1</v>
      </c>
      <c r="J117" s="4">
        <v>1</v>
      </c>
      <c r="K117" s="6">
        <v>0.9464285714285714</v>
      </c>
      <c r="L117" s="36"/>
      <c r="M117" s="34" t="s">
        <v>232</v>
      </c>
      <c r="N117" s="35" t="s">
        <v>233</v>
      </c>
      <c r="O117" s="34">
        <v>2</v>
      </c>
      <c r="P117" s="38">
        <v>1</v>
      </c>
      <c r="Q117" s="37">
        <v>1</v>
      </c>
      <c r="R117" s="34">
        <v>1</v>
      </c>
      <c r="S117" s="34">
        <v>1</v>
      </c>
      <c r="T117" s="36">
        <v>1</v>
      </c>
      <c r="U117" s="39">
        <v>0.97522580406928605</v>
      </c>
      <c r="V117" s="11"/>
      <c r="W117" s="11"/>
    </row>
    <row r="118" spans="1:23">
      <c r="A118" s="4" t="s">
        <v>234</v>
      </c>
      <c r="B118" s="5" t="s">
        <v>235</v>
      </c>
      <c r="C118" s="4">
        <v>1</v>
      </c>
      <c r="D118" s="6">
        <v>0</v>
      </c>
      <c r="E118" s="7">
        <v>0.4</v>
      </c>
      <c r="F118" s="4">
        <v>0.4</v>
      </c>
      <c r="G118" s="4">
        <v>0.4</v>
      </c>
      <c r="H118" s="4">
        <v>0.6</v>
      </c>
      <c r="I118" s="4">
        <v>0.6</v>
      </c>
      <c r="J118" s="4">
        <v>0.8</v>
      </c>
      <c r="K118" s="6">
        <v>0.47857142857142859</v>
      </c>
      <c r="L118" s="36"/>
      <c r="M118" s="34" t="s">
        <v>234</v>
      </c>
      <c r="N118" s="35" t="s">
        <v>235</v>
      </c>
      <c r="O118" s="34">
        <v>2</v>
      </c>
      <c r="P118" s="38">
        <v>0</v>
      </c>
      <c r="Q118" s="37">
        <v>0.2</v>
      </c>
      <c r="R118" s="34">
        <v>0.8</v>
      </c>
      <c r="S118" s="34">
        <v>0.8</v>
      </c>
      <c r="T118" s="36">
        <v>0.51428571428571435</v>
      </c>
      <c r="U118" s="39">
        <v>0.49522580406928002</v>
      </c>
      <c r="V118" s="11"/>
      <c r="W118" s="11"/>
    </row>
    <row r="119" spans="1:23">
      <c r="A119" s="4" t="s">
        <v>236</v>
      </c>
      <c r="B119" s="5" t="s">
        <v>237</v>
      </c>
      <c r="C119" s="4">
        <v>1</v>
      </c>
      <c r="D119" s="6">
        <v>0</v>
      </c>
      <c r="E119" s="7">
        <v>1</v>
      </c>
      <c r="F119" s="4">
        <v>1</v>
      </c>
      <c r="G119" s="4">
        <v>1</v>
      </c>
      <c r="H119" s="4">
        <v>1</v>
      </c>
      <c r="I119" s="4">
        <v>1</v>
      </c>
      <c r="J119" s="4">
        <v>1</v>
      </c>
      <c r="K119" s="6">
        <v>0.9285714285714286</v>
      </c>
      <c r="L119" s="36"/>
      <c r="M119" s="34" t="s">
        <v>236</v>
      </c>
      <c r="N119" s="35" t="s">
        <v>237</v>
      </c>
      <c r="O119" s="34">
        <v>2</v>
      </c>
      <c r="P119" s="38">
        <v>0.5</v>
      </c>
      <c r="Q119" s="37">
        <v>0.5</v>
      </c>
      <c r="R119" s="34">
        <v>1</v>
      </c>
      <c r="S119" s="34">
        <v>1</v>
      </c>
      <c r="T119" s="36">
        <v>0.7857142857142857</v>
      </c>
      <c r="U119" s="39">
        <v>0.86022580406927496</v>
      </c>
      <c r="V119" s="11"/>
      <c r="W119" s="11"/>
    </row>
    <row r="120" spans="1:23">
      <c r="A120" s="4" t="s">
        <v>238</v>
      </c>
      <c r="B120" s="5" t="s">
        <v>239</v>
      </c>
      <c r="C120" s="4">
        <v>1</v>
      </c>
      <c r="D120" s="6">
        <v>0</v>
      </c>
      <c r="E120" s="7">
        <v>0.5</v>
      </c>
      <c r="F120" s="4">
        <v>1</v>
      </c>
      <c r="G120" s="4">
        <v>1</v>
      </c>
      <c r="H120" s="4">
        <v>1</v>
      </c>
      <c r="I120" s="4">
        <v>1</v>
      </c>
      <c r="J120" s="4">
        <v>1</v>
      </c>
      <c r="K120" s="6">
        <v>0.8571428571428571</v>
      </c>
      <c r="L120" s="36"/>
      <c r="M120" s="34" t="s">
        <v>238</v>
      </c>
      <c r="N120" s="35" t="s">
        <v>239</v>
      </c>
      <c r="O120" s="34">
        <v>2</v>
      </c>
      <c r="P120" s="38">
        <v>0.6</v>
      </c>
      <c r="Q120" s="37">
        <v>0.6</v>
      </c>
      <c r="R120" s="34">
        <v>1</v>
      </c>
      <c r="S120" s="34">
        <v>1</v>
      </c>
      <c r="T120" s="36">
        <v>0.82857142857142851</v>
      </c>
      <c r="U120" s="39">
        <v>0.84522580406927095</v>
      </c>
      <c r="V120" s="11"/>
      <c r="W120" s="11"/>
    </row>
    <row r="121" spans="1:23">
      <c r="A121" s="4" t="s">
        <v>240</v>
      </c>
      <c r="B121" s="5" t="s">
        <v>241</v>
      </c>
      <c r="C121" s="4">
        <v>1</v>
      </c>
      <c r="D121" s="6">
        <v>0</v>
      </c>
      <c r="E121" s="7">
        <v>0</v>
      </c>
      <c r="F121" s="4">
        <v>1</v>
      </c>
      <c r="G121" s="4">
        <v>1</v>
      </c>
      <c r="H121" s="4">
        <v>1</v>
      </c>
      <c r="I121" s="4">
        <v>1</v>
      </c>
      <c r="J121" s="4">
        <v>1</v>
      </c>
      <c r="K121" s="6">
        <v>0.7857142857142857</v>
      </c>
      <c r="L121" s="36"/>
      <c r="M121" s="34" t="s">
        <v>240</v>
      </c>
      <c r="N121" s="35" t="s">
        <v>241</v>
      </c>
      <c r="O121" s="34">
        <v>2</v>
      </c>
      <c r="P121" s="38">
        <v>1</v>
      </c>
      <c r="Q121" s="37">
        <v>1</v>
      </c>
      <c r="R121" s="34">
        <v>1</v>
      </c>
      <c r="S121" s="34">
        <v>1</v>
      </c>
      <c r="T121" s="36">
        <v>1</v>
      </c>
      <c r="U121" s="39">
        <v>0.89522580406927099</v>
      </c>
      <c r="V121" s="11"/>
      <c r="W121" s="11"/>
    </row>
    <row r="122" spans="1:23">
      <c r="A122" s="4" t="s">
        <v>242</v>
      </c>
      <c r="B122" s="5" t="s">
        <v>243</v>
      </c>
      <c r="C122" s="4">
        <v>1</v>
      </c>
      <c r="D122" s="6">
        <v>0</v>
      </c>
      <c r="E122" s="7">
        <v>0</v>
      </c>
      <c r="F122" s="4">
        <v>0</v>
      </c>
      <c r="G122" s="4">
        <v>0</v>
      </c>
      <c r="H122" s="4">
        <v>0.5</v>
      </c>
      <c r="I122" s="4">
        <v>1</v>
      </c>
      <c r="J122" s="4">
        <v>1</v>
      </c>
      <c r="K122" s="6">
        <v>0.35714285714285715</v>
      </c>
      <c r="L122" s="36"/>
      <c r="M122" s="34" t="s">
        <v>242</v>
      </c>
      <c r="N122" s="35" t="s">
        <v>243</v>
      </c>
      <c r="O122" s="34">
        <v>2</v>
      </c>
      <c r="P122" s="38">
        <v>1</v>
      </c>
      <c r="Q122" s="37">
        <v>1</v>
      </c>
      <c r="R122" s="34">
        <v>1</v>
      </c>
      <c r="S122" s="34">
        <v>1</v>
      </c>
      <c r="T122" s="36">
        <v>1</v>
      </c>
      <c r="U122" s="39">
        <v>0.68022580406926803</v>
      </c>
      <c r="V122" s="11"/>
      <c r="W122" s="11"/>
    </row>
    <row r="123" spans="1:23">
      <c r="A123" s="4" t="s">
        <v>244</v>
      </c>
      <c r="B123" s="5" t="s">
        <v>245</v>
      </c>
      <c r="C123" s="4">
        <v>1</v>
      </c>
      <c r="D123" s="6">
        <v>0</v>
      </c>
      <c r="E123" s="7">
        <v>0</v>
      </c>
      <c r="F123" s="4">
        <v>0</v>
      </c>
      <c r="G123" s="4">
        <v>0</v>
      </c>
      <c r="H123" s="4">
        <v>0</v>
      </c>
      <c r="I123" s="4">
        <v>0</v>
      </c>
      <c r="J123" s="4">
        <v>0</v>
      </c>
      <c r="K123" s="6">
        <v>0</v>
      </c>
      <c r="L123" s="36"/>
      <c r="M123" s="34" t="s">
        <v>244</v>
      </c>
      <c r="N123" s="35" t="s">
        <v>245</v>
      </c>
      <c r="O123" s="34">
        <v>2</v>
      </c>
      <c r="P123" s="38">
        <v>0</v>
      </c>
      <c r="Q123" s="37">
        <v>0</v>
      </c>
      <c r="R123" s="34">
        <v>0</v>
      </c>
      <c r="S123" s="34">
        <v>0</v>
      </c>
      <c r="T123" s="36">
        <v>0</v>
      </c>
      <c r="U123" s="39">
        <v>2.2580406926400699E-4</v>
      </c>
      <c r="V123" s="11"/>
      <c r="W123" s="11"/>
    </row>
    <row r="124" spans="1:23">
      <c r="A124" s="4" t="s">
        <v>246</v>
      </c>
      <c r="B124" s="5" t="s">
        <v>247</v>
      </c>
      <c r="C124" s="4">
        <v>1</v>
      </c>
      <c r="D124" s="6">
        <v>0</v>
      </c>
      <c r="E124" s="7">
        <v>0</v>
      </c>
      <c r="F124" s="4">
        <v>0.5</v>
      </c>
      <c r="G124" s="4">
        <v>0.5</v>
      </c>
      <c r="H124" s="4">
        <v>0.5</v>
      </c>
      <c r="I124" s="4">
        <v>0.5</v>
      </c>
      <c r="J124" s="4">
        <v>0.5</v>
      </c>
      <c r="K124" s="6">
        <v>0.39285714285714285</v>
      </c>
      <c r="L124" s="36"/>
      <c r="M124" s="34" t="s">
        <v>246</v>
      </c>
      <c r="N124" s="35" t="s">
        <v>247</v>
      </c>
      <c r="O124" s="34">
        <v>2</v>
      </c>
      <c r="P124" s="38">
        <v>0.67</v>
      </c>
      <c r="Q124" s="37">
        <v>0.67</v>
      </c>
      <c r="R124" s="34">
        <v>0.67</v>
      </c>
      <c r="S124" s="34">
        <v>0.67</v>
      </c>
      <c r="T124" s="36">
        <v>0.67</v>
      </c>
      <c r="U124" s="39">
        <v>0.530225804069273</v>
      </c>
      <c r="V124" s="11"/>
      <c r="W124" s="11"/>
    </row>
    <row r="125" spans="1:23">
      <c r="A125" s="4" t="s">
        <v>248</v>
      </c>
      <c r="B125" s="5" t="s">
        <v>249</v>
      </c>
      <c r="C125" s="4">
        <v>1</v>
      </c>
      <c r="D125" s="6">
        <v>0</v>
      </c>
      <c r="E125" s="7">
        <v>0</v>
      </c>
      <c r="F125" s="4">
        <v>1</v>
      </c>
      <c r="G125" s="4">
        <v>1</v>
      </c>
      <c r="H125" s="4">
        <v>1</v>
      </c>
      <c r="I125" s="4">
        <v>1</v>
      </c>
      <c r="J125" s="4">
        <v>1</v>
      </c>
      <c r="K125" s="6">
        <v>0.7857142857142857</v>
      </c>
      <c r="L125" s="36"/>
      <c r="M125" s="34" t="s">
        <v>248</v>
      </c>
      <c r="N125" s="35" t="s">
        <v>249</v>
      </c>
      <c r="O125" s="34">
        <v>2</v>
      </c>
      <c r="P125" s="38">
        <v>0.25</v>
      </c>
      <c r="Q125" s="37">
        <v>0.4</v>
      </c>
      <c r="R125" s="34">
        <v>0.8</v>
      </c>
      <c r="S125" s="34">
        <v>0.8</v>
      </c>
      <c r="T125" s="36">
        <v>0.6071428571428571</v>
      </c>
      <c r="U125" s="39">
        <v>0.70022580406927104</v>
      </c>
      <c r="V125" s="11"/>
      <c r="W125" s="11"/>
    </row>
    <row r="126" spans="1:23">
      <c r="A126" s="4" t="s">
        <v>250</v>
      </c>
      <c r="B126" s="5" t="s">
        <v>251</v>
      </c>
      <c r="C126" s="4">
        <v>1</v>
      </c>
      <c r="D126" s="6">
        <v>0</v>
      </c>
      <c r="E126" s="7">
        <v>0</v>
      </c>
      <c r="F126" s="4">
        <v>0</v>
      </c>
      <c r="G126" s="4">
        <v>0</v>
      </c>
      <c r="H126" s="4">
        <v>1</v>
      </c>
      <c r="I126" s="4">
        <v>1</v>
      </c>
      <c r="J126" s="4">
        <v>1</v>
      </c>
      <c r="K126" s="6">
        <v>0.42857142857142855</v>
      </c>
      <c r="L126" s="36"/>
      <c r="M126" s="34" t="s">
        <v>250</v>
      </c>
      <c r="N126" s="35" t="s">
        <v>251</v>
      </c>
      <c r="O126" s="34">
        <v>2</v>
      </c>
      <c r="P126" s="38">
        <v>1</v>
      </c>
      <c r="Q126" s="37">
        <v>1</v>
      </c>
      <c r="R126" s="34">
        <v>1</v>
      </c>
      <c r="S126" s="34">
        <v>1</v>
      </c>
      <c r="T126" s="36">
        <v>1</v>
      </c>
      <c r="U126" s="39">
        <v>0.71522580406927305</v>
      </c>
      <c r="V126" s="11"/>
      <c r="W126" s="11"/>
    </row>
    <row r="127" spans="1:23">
      <c r="A127" s="4" t="s">
        <v>252</v>
      </c>
      <c r="B127" s="5" t="s">
        <v>253</v>
      </c>
      <c r="C127" s="4">
        <v>1</v>
      </c>
      <c r="D127" s="6">
        <v>0</v>
      </c>
      <c r="E127" s="7">
        <v>0.5</v>
      </c>
      <c r="F127" s="4">
        <v>0.5</v>
      </c>
      <c r="G127" s="4">
        <v>0.5</v>
      </c>
      <c r="H127" s="4">
        <v>0.75</v>
      </c>
      <c r="I127" s="4">
        <v>0.75</v>
      </c>
      <c r="J127" s="4">
        <v>0.75</v>
      </c>
      <c r="K127" s="6">
        <v>0.5714285714285714</v>
      </c>
      <c r="L127" s="36"/>
      <c r="M127" s="34" t="s">
        <v>252</v>
      </c>
      <c r="N127" s="35" t="s">
        <v>253</v>
      </c>
      <c r="O127" s="34">
        <v>2</v>
      </c>
      <c r="P127" s="38">
        <v>0.8</v>
      </c>
      <c r="Q127" s="37">
        <v>0.8</v>
      </c>
      <c r="R127" s="34">
        <v>0.8</v>
      </c>
      <c r="S127" s="34">
        <v>0.8</v>
      </c>
      <c r="T127" s="36">
        <v>0.8</v>
      </c>
      <c r="U127" s="39">
        <v>0.68522580406927502</v>
      </c>
      <c r="V127" s="11"/>
      <c r="W127" s="11"/>
    </row>
    <row r="128" spans="1:23">
      <c r="A128" s="4" t="s">
        <v>254</v>
      </c>
      <c r="B128" s="5" t="s">
        <v>255</v>
      </c>
      <c r="C128" s="4">
        <v>1</v>
      </c>
      <c r="D128" s="6">
        <v>0</v>
      </c>
      <c r="E128" s="7">
        <v>0.25</v>
      </c>
      <c r="F128" s="4">
        <v>0.75</v>
      </c>
      <c r="G128" s="4">
        <v>1</v>
      </c>
      <c r="H128" s="4">
        <v>1</v>
      </c>
      <c r="I128" s="4">
        <v>1</v>
      </c>
      <c r="J128" s="4">
        <v>1</v>
      </c>
      <c r="K128" s="6">
        <v>0.7767857142857143</v>
      </c>
      <c r="L128" s="36"/>
      <c r="M128" s="34" t="s">
        <v>254</v>
      </c>
      <c r="N128" s="35" t="s">
        <v>255</v>
      </c>
      <c r="O128" s="34">
        <v>2</v>
      </c>
      <c r="P128" s="38">
        <v>0</v>
      </c>
      <c r="Q128" s="37">
        <v>0.33</v>
      </c>
      <c r="R128" s="34">
        <v>0.33</v>
      </c>
      <c r="S128" s="34">
        <v>1</v>
      </c>
      <c r="T128" s="36">
        <v>0.42857142857142855</v>
      </c>
      <c r="U128" s="39">
        <v>0.60522580406927295</v>
      </c>
      <c r="V128" s="11"/>
      <c r="W128" s="11"/>
    </row>
    <row r="129" spans="1:23">
      <c r="A129" s="4" t="s">
        <v>256</v>
      </c>
      <c r="B129" s="5" t="s">
        <v>257</v>
      </c>
      <c r="C129" s="4">
        <v>1</v>
      </c>
      <c r="D129" s="6">
        <v>0</v>
      </c>
      <c r="E129" s="7">
        <v>0</v>
      </c>
      <c r="F129" s="4">
        <v>0.75</v>
      </c>
      <c r="G129" s="4">
        <v>0.75</v>
      </c>
      <c r="H129" s="4">
        <v>0.75</v>
      </c>
      <c r="I129" s="4">
        <v>0.75</v>
      </c>
      <c r="J129" s="4">
        <v>0.75</v>
      </c>
      <c r="K129" s="6">
        <v>0.5892857142857143</v>
      </c>
      <c r="L129" s="36"/>
      <c r="M129" s="34" t="s">
        <v>256</v>
      </c>
      <c r="N129" s="35" t="s">
        <v>257</v>
      </c>
      <c r="O129" s="34">
        <v>2</v>
      </c>
      <c r="P129" s="38">
        <v>0.33</v>
      </c>
      <c r="Q129" s="37">
        <v>0.67</v>
      </c>
      <c r="R129" s="34">
        <v>0.67</v>
      </c>
      <c r="S129" s="34">
        <v>0.67</v>
      </c>
      <c r="T129" s="36">
        <v>0.61904761904761896</v>
      </c>
      <c r="U129" s="39">
        <v>0.60522580406928095</v>
      </c>
      <c r="V129" s="11"/>
      <c r="W129" s="11"/>
    </row>
    <row r="130" spans="1:23">
      <c r="A130" s="4" t="s">
        <v>258</v>
      </c>
      <c r="B130" s="5" t="s">
        <v>259</v>
      </c>
      <c r="C130" s="4">
        <v>1</v>
      </c>
      <c r="D130" s="6" t="s">
        <v>33</v>
      </c>
      <c r="E130" s="7" t="s">
        <v>33</v>
      </c>
      <c r="F130" s="4" t="s">
        <v>33</v>
      </c>
      <c r="G130" s="4" t="s">
        <v>33</v>
      </c>
      <c r="H130" s="4" t="s">
        <v>33</v>
      </c>
      <c r="I130" s="4" t="s">
        <v>33</v>
      </c>
      <c r="J130" s="4" t="s">
        <v>33</v>
      </c>
      <c r="K130" s="6" t="s">
        <v>33</v>
      </c>
      <c r="L130" s="36"/>
      <c r="M130" s="34" t="s">
        <v>258</v>
      </c>
      <c r="N130" s="35" t="s">
        <v>259</v>
      </c>
      <c r="O130" s="34">
        <v>2</v>
      </c>
      <c r="P130" s="38">
        <v>0</v>
      </c>
      <c r="Q130" s="37">
        <v>0</v>
      </c>
      <c r="R130" s="34">
        <v>1</v>
      </c>
      <c r="S130" s="34">
        <v>1</v>
      </c>
      <c r="T130" s="36">
        <v>0.5714285714285714</v>
      </c>
      <c r="U130" s="39">
        <v>0.59420619622613002</v>
      </c>
      <c r="V130" s="11"/>
      <c r="W130" s="11"/>
    </row>
    <row r="131" spans="1:23">
      <c r="A131" s="4" t="s">
        <v>260</v>
      </c>
      <c r="B131" s="5" t="s">
        <v>261</v>
      </c>
      <c r="C131" s="4">
        <v>1</v>
      </c>
      <c r="D131" s="6">
        <v>0</v>
      </c>
      <c r="E131" s="7">
        <v>0</v>
      </c>
      <c r="F131" s="4">
        <v>0.25</v>
      </c>
      <c r="G131" s="4">
        <v>1</v>
      </c>
      <c r="H131" s="4">
        <v>1</v>
      </c>
      <c r="I131" s="4">
        <v>1</v>
      </c>
      <c r="J131" s="4">
        <v>1</v>
      </c>
      <c r="K131" s="6">
        <v>0.6517857142857143</v>
      </c>
      <c r="L131" s="36"/>
      <c r="M131" s="34" t="s">
        <v>260</v>
      </c>
      <c r="N131" s="35" t="s">
        <v>261</v>
      </c>
      <c r="O131" s="34">
        <v>2</v>
      </c>
      <c r="P131" s="38">
        <v>0.2</v>
      </c>
      <c r="Q131" s="37">
        <v>0.4</v>
      </c>
      <c r="R131" s="34">
        <v>0.4</v>
      </c>
      <c r="S131" s="34">
        <v>0.4</v>
      </c>
      <c r="T131" s="36">
        <v>0.3714285714285715</v>
      </c>
      <c r="U131" s="39">
        <v>0.51022580406926399</v>
      </c>
      <c r="V131" s="11"/>
      <c r="W131" s="11"/>
    </row>
    <row r="132" spans="1:23">
      <c r="A132" s="4" t="s">
        <v>262</v>
      </c>
      <c r="B132" s="5" t="s">
        <v>263</v>
      </c>
      <c r="C132" s="4">
        <v>1</v>
      </c>
      <c r="D132" s="6">
        <v>0</v>
      </c>
      <c r="E132" s="7">
        <v>0</v>
      </c>
      <c r="F132" s="4">
        <v>0</v>
      </c>
      <c r="G132" s="4">
        <v>0</v>
      </c>
      <c r="H132" s="4">
        <v>0</v>
      </c>
      <c r="I132" s="4">
        <v>0</v>
      </c>
      <c r="J132" s="4">
        <v>0</v>
      </c>
      <c r="K132" s="6">
        <v>0</v>
      </c>
      <c r="L132" s="36"/>
      <c r="M132" s="34" t="s">
        <v>262</v>
      </c>
      <c r="N132" s="35" t="s">
        <v>263</v>
      </c>
      <c r="O132" s="34">
        <v>2</v>
      </c>
      <c r="P132" s="38">
        <v>0</v>
      </c>
      <c r="Q132" s="37">
        <v>0</v>
      </c>
      <c r="R132" s="34">
        <v>0</v>
      </c>
      <c r="S132" s="34">
        <v>0</v>
      </c>
      <c r="T132" s="36">
        <v>0</v>
      </c>
      <c r="U132" s="39">
        <v>2.2580406927355501E-4</v>
      </c>
      <c r="V132" s="11"/>
      <c r="W132" s="11"/>
    </row>
    <row r="133" spans="1:23">
      <c r="A133" s="4" t="s">
        <v>264</v>
      </c>
      <c r="B133" s="5" t="s">
        <v>265</v>
      </c>
      <c r="C133" s="4">
        <v>1</v>
      </c>
      <c r="D133" s="6">
        <v>1</v>
      </c>
      <c r="E133" s="7">
        <v>1</v>
      </c>
      <c r="F133" s="4">
        <v>1</v>
      </c>
      <c r="G133" s="4">
        <v>1</v>
      </c>
      <c r="H133" s="4">
        <v>1</v>
      </c>
      <c r="I133" s="4">
        <v>1</v>
      </c>
      <c r="J133" s="4">
        <v>1</v>
      </c>
      <c r="K133" s="6">
        <v>1</v>
      </c>
      <c r="L133" s="36"/>
      <c r="M133" s="34" t="s">
        <v>264</v>
      </c>
      <c r="N133" s="35" t="s">
        <v>265</v>
      </c>
      <c r="O133" s="34">
        <v>2</v>
      </c>
      <c r="P133" s="38">
        <v>1</v>
      </c>
      <c r="Q133" s="37">
        <v>1</v>
      </c>
      <c r="R133" s="34">
        <v>1</v>
      </c>
      <c r="S133" s="34">
        <v>1</v>
      </c>
      <c r="T133" s="36">
        <v>1</v>
      </c>
      <c r="U133" s="39">
        <v>1.00022580406927</v>
      </c>
      <c r="V133" s="11"/>
      <c r="W133" s="11"/>
    </row>
    <row r="134" spans="1:23">
      <c r="A134" s="4" t="s">
        <v>266</v>
      </c>
      <c r="B134" s="5" t="s">
        <v>267</v>
      </c>
      <c r="C134" s="4">
        <v>1</v>
      </c>
      <c r="D134" s="6">
        <v>0</v>
      </c>
      <c r="E134" s="7">
        <v>0.4</v>
      </c>
      <c r="F134" s="4">
        <v>0.4</v>
      </c>
      <c r="G134" s="4">
        <v>0.4</v>
      </c>
      <c r="H134" s="4">
        <v>0.4</v>
      </c>
      <c r="I134" s="4">
        <v>0.8</v>
      </c>
      <c r="J134" s="4">
        <v>0.8</v>
      </c>
      <c r="K134" s="6">
        <v>0.48571428571428577</v>
      </c>
      <c r="L134" s="36"/>
      <c r="M134" s="34" t="s">
        <v>266</v>
      </c>
      <c r="N134" s="35" t="s">
        <v>267</v>
      </c>
      <c r="O134" s="34">
        <v>2</v>
      </c>
      <c r="P134" s="38">
        <v>0.6</v>
      </c>
      <c r="Q134" s="37">
        <v>0.4</v>
      </c>
      <c r="R134" s="34">
        <v>0.4</v>
      </c>
      <c r="S134" s="34">
        <v>0.4</v>
      </c>
      <c r="T134" s="36">
        <v>0.42857142857142855</v>
      </c>
      <c r="U134" s="39">
        <v>0.460225804069261</v>
      </c>
      <c r="V134" s="11"/>
      <c r="W134" s="11"/>
    </row>
    <row r="135" spans="1:23">
      <c r="A135" s="4" t="s">
        <v>268</v>
      </c>
      <c r="B135" s="5" t="s">
        <v>269</v>
      </c>
      <c r="C135" s="4">
        <v>1</v>
      </c>
      <c r="D135" s="6">
        <v>0</v>
      </c>
      <c r="E135" s="7">
        <v>0.2</v>
      </c>
      <c r="F135" s="4">
        <v>0.2</v>
      </c>
      <c r="G135" s="4">
        <v>0.2</v>
      </c>
      <c r="H135" s="4">
        <v>0.4</v>
      </c>
      <c r="I135" s="4">
        <v>1</v>
      </c>
      <c r="J135" s="4">
        <v>1</v>
      </c>
      <c r="K135" s="6">
        <v>0.44285714285714289</v>
      </c>
      <c r="L135" s="36"/>
      <c r="M135" s="34" t="s">
        <v>268</v>
      </c>
      <c r="N135" s="35" t="s">
        <v>269</v>
      </c>
      <c r="O135" s="34">
        <v>2</v>
      </c>
      <c r="P135" s="38">
        <v>0.4</v>
      </c>
      <c r="Q135" s="37">
        <v>0.4</v>
      </c>
      <c r="R135" s="34">
        <v>0.4</v>
      </c>
      <c r="S135" s="34">
        <v>0.4</v>
      </c>
      <c r="T135" s="36">
        <v>0.4</v>
      </c>
      <c r="U135" s="39">
        <v>0.42022580406927301</v>
      </c>
      <c r="V135" s="11"/>
      <c r="W135" s="11"/>
    </row>
    <row r="136" spans="1:23">
      <c r="A136" s="4" t="s">
        <v>270</v>
      </c>
      <c r="B136" s="5" t="s">
        <v>271</v>
      </c>
      <c r="C136" s="4">
        <v>1</v>
      </c>
      <c r="D136" s="6">
        <v>0.2</v>
      </c>
      <c r="E136" s="7">
        <v>0.2</v>
      </c>
      <c r="F136" s="4">
        <v>0.6</v>
      </c>
      <c r="G136" s="4">
        <v>1</v>
      </c>
      <c r="H136" s="4">
        <v>1</v>
      </c>
      <c r="I136" s="4">
        <v>1</v>
      </c>
      <c r="J136" s="4">
        <v>1</v>
      </c>
      <c r="K136" s="6">
        <v>0.75714285714285723</v>
      </c>
      <c r="L136" s="36"/>
      <c r="M136" s="34" t="s">
        <v>270</v>
      </c>
      <c r="N136" s="35" t="s">
        <v>271</v>
      </c>
      <c r="O136" s="34">
        <v>2</v>
      </c>
      <c r="P136" s="38">
        <v>0.75</v>
      </c>
      <c r="Q136" s="37">
        <v>0.75</v>
      </c>
      <c r="R136" s="34">
        <v>0.75</v>
      </c>
      <c r="S136" s="34">
        <v>0.75</v>
      </c>
      <c r="T136" s="36">
        <v>0.75</v>
      </c>
      <c r="U136" s="39">
        <v>0.75522580406927298</v>
      </c>
      <c r="V136" s="11"/>
      <c r="W136" s="11"/>
    </row>
    <row r="137" spans="1:23">
      <c r="A137" s="4" t="s">
        <v>272</v>
      </c>
      <c r="B137" s="5" t="s">
        <v>273</v>
      </c>
      <c r="C137" s="4">
        <v>1</v>
      </c>
      <c r="D137" s="6">
        <v>0.25</v>
      </c>
      <c r="E137" s="7">
        <v>0.25</v>
      </c>
      <c r="F137" s="4">
        <v>0.2</v>
      </c>
      <c r="G137" s="4">
        <v>0.8</v>
      </c>
      <c r="H137" s="4">
        <v>1</v>
      </c>
      <c r="I137" s="4">
        <v>1</v>
      </c>
      <c r="J137" s="4">
        <v>1</v>
      </c>
      <c r="K137" s="6">
        <v>0.6607142857142857</v>
      </c>
      <c r="L137" s="36"/>
      <c r="M137" s="34" t="s">
        <v>272</v>
      </c>
      <c r="N137" s="35" t="s">
        <v>273</v>
      </c>
      <c r="O137" s="34">
        <v>2</v>
      </c>
      <c r="P137" s="38">
        <v>0.2</v>
      </c>
      <c r="Q137" s="37">
        <v>0.2</v>
      </c>
      <c r="R137" s="34">
        <v>0.2</v>
      </c>
      <c r="S137" s="34">
        <v>0.4</v>
      </c>
      <c r="T137" s="36">
        <v>0.24285714285714288</v>
      </c>
      <c r="U137" s="39">
        <v>0.45022580406928397</v>
      </c>
      <c r="V137" s="11"/>
      <c r="W137" s="11"/>
    </row>
    <row r="138" spans="1:23">
      <c r="A138" s="4" t="s">
        <v>274</v>
      </c>
      <c r="B138" s="5" t="s">
        <v>275</v>
      </c>
      <c r="C138" s="4">
        <v>1</v>
      </c>
      <c r="D138" s="6">
        <v>0.33</v>
      </c>
      <c r="E138" s="7">
        <v>0.33</v>
      </c>
      <c r="F138" s="4">
        <v>1</v>
      </c>
      <c r="G138" s="4">
        <v>1</v>
      </c>
      <c r="H138" s="4">
        <v>1</v>
      </c>
      <c r="I138" s="4">
        <v>1</v>
      </c>
      <c r="J138" s="4">
        <v>1</v>
      </c>
      <c r="K138" s="6">
        <v>0.8571428571428571</v>
      </c>
      <c r="L138" s="36"/>
      <c r="M138" s="34" t="s">
        <v>274</v>
      </c>
      <c r="N138" s="35" t="s">
        <v>275</v>
      </c>
      <c r="O138" s="34">
        <v>2</v>
      </c>
      <c r="P138" s="38">
        <v>0.25</v>
      </c>
      <c r="Q138" s="37">
        <v>0.5</v>
      </c>
      <c r="R138" s="34">
        <v>1</v>
      </c>
      <c r="S138" s="34">
        <v>1</v>
      </c>
      <c r="T138" s="36">
        <v>0.75</v>
      </c>
      <c r="U138" s="39">
        <v>0.80522580406927902</v>
      </c>
      <c r="V138" s="11"/>
      <c r="W138" s="11"/>
    </row>
    <row r="139" spans="1:23">
      <c r="A139" s="4" t="s">
        <v>276</v>
      </c>
      <c r="B139" s="5" t="s">
        <v>277</v>
      </c>
      <c r="C139" s="4">
        <v>1</v>
      </c>
      <c r="D139" s="6">
        <v>0.75</v>
      </c>
      <c r="E139" s="7">
        <v>1</v>
      </c>
      <c r="F139" s="4">
        <v>1</v>
      </c>
      <c r="G139" s="4">
        <v>1</v>
      </c>
      <c r="H139" s="4">
        <v>1</v>
      </c>
      <c r="I139" s="4">
        <v>1</v>
      </c>
      <c r="J139" s="4">
        <v>1</v>
      </c>
      <c r="K139" s="6">
        <v>0.9821428571428571</v>
      </c>
      <c r="L139" s="36"/>
      <c r="M139" s="34" t="s">
        <v>276</v>
      </c>
      <c r="N139" s="35" t="s">
        <v>277</v>
      </c>
      <c r="O139" s="34">
        <v>2</v>
      </c>
      <c r="P139" s="38">
        <v>0.75</v>
      </c>
      <c r="Q139" s="37">
        <v>1</v>
      </c>
      <c r="R139" s="34">
        <v>1</v>
      </c>
      <c r="S139" s="34">
        <v>1</v>
      </c>
      <c r="T139" s="36">
        <v>0.9642857142857143</v>
      </c>
      <c r="U139" s="39">
        <v>0.97022580406927394</v>
      </c>
      <c r="V139" s="11"/>
      <c r="W139" s="11"/>
    </row>
    <row r="140" spans="1:23">
      <c r="A140" s="4" t="s">
        <v>278</v>
      </c>
      <c r="B140" s="5" t="s">
        <v>279</v>
      </c>
      <c r="C140" s="4">
        <v>1</v>
      </c>
      <c r="D140" s="6">
        <v>0.25</v>
      </c>
      <c r="E140" s="7">
        <v>0.25</v>
      </c>
      <c r="F140" s="4">
        <v>0.25</v>
      </c>
      <c r="G140" s="4">
        <v>0.25</v>
      </c>
      <c r="H140" s="4">
        <v>0.5</v>
      </c>
      <c r="I140" s="4">
        <v>0.5</v>
      </c>
      <c r="J140" s="4">
        <v>0.5</v>
      </c>
      <c r="K140" s="6">
        <v>0.35714285714285715</v>
      </c>
      <c r="L140" s="36"/>
      <c r="M140" s="34" t="s">
        <v>278</v>
      </c>
      <c r="N140" s="35" t="s">
        <v>279</v>
      </c>
      <c r="O140" s="34">
        <v>2</v>
      </c>
      <c r="P140" s="38">
        <v>0.67</v>
      </c>
      <c r="Q140" s="37">
        <v>0.67</v>
      </c>
      <c r="R140" s="34">
        <v>1</v>
      </c>
      <c r="S140" s="34">
        <v>1</v>
      </c>
      <c r="T140" s="36">
        <v>0.8571428571428571</v>
      </c>
      <c r="U140" s="39">
        <v>0.61022580406927196</v>
      </c>
      <c r="V140" s="11"/>
      <c r="W140" s="11"/>
    </row>
    <row r="141" spans="1:23">
      <c r="A141" s="4" t="s">
        <v>280</v>
      </c>
      <c r="B141" s="5" t="s">
        <v>281</v>
      </c>
      <c r="C141" s="4">
        <v>1</v>
      </c>
      <c r="D141" s="6">
        <v>0</v>
      </c>
      <c r="E141" s="7">
        <v>0</v>
      </c>
      <c r="F141" s="4">
        <v>0</v>
      </c>
      <c r="G141" s="4">
        <v>0</v>
      </c>
      <c r="H141" s="4">
        <v>0</v>
      </c>
      <c r="I141" s="4">
        <v>0</v>
      </c>
      <c r="J141" s="4">
        <v>0</v>
      </c>
      <c r="K141" s="6">
        <v>0</v>
      </c>
      <c r="L141" s="36"/>
      <c r="M141" s="34" t="s">
        <v>280</v>
      </c>
      <c r="N141" s="35" t="s">
        <v>281</v>
      </c>
      <c r="O141" s="34">
        <v>2</v>
      </c>
      <c r="P141" s="38">
        <v>0.33</v>
      </c>
      <c r="Q141" s="37">
        <v>0.33</v>
      </c>
      <c r="R141" s="34">
        <v>0.33</v>
      </c>
      <c r="S141" s="34">
        <v>0.33</v>
      </c>
      <c r="T141" s="36">
        <v>0.33</v>
      </c>
      <c r="U141" s="39">
        <v>0.16522580406926901</v>
      </c>
      <c r="V141" s="11"/>
      <c r="W141" s="11"/>
    </row>
    <row r="142" spans="1:23">
      <c r="A142" s="4" t="s">
        <v>282</v>
      </c>
      <c r="B142" s="5" t="s">
        <v>283</v>
      </c>
      <c r="C142" s="4">
        <v>1</v>
      </c>
      <c r="D142" s="6">
        <v>0</v>
      </c>
      <c r="E142" s="7">
        <v>0</v>
      </c>
      <c r="F142" s="4">
        <v>0</v>
      </c>
      <c r="G142" s="4">
        <v>0</v>
      </c>
      <c r="H142" s="4">
        <v>0</v>
      </c>
      <c r="I142" s="4">
        <v>0</v>
      </c>
      <c r="J142" s="4">
        <v>0</v>
      </c>
      <c r="K142" s="6">
        <v>0</v>
      </c>
      <c r="L142" s="36"/>
      <c r="M142" s="34" t="s">
        <v>282</v>
      </c>
      <c r="N142" s="35" t="s">
        <v>283</v>
      </c>
      <c r="O142" s="34">
        <v>2</v>
      </c>
      <c r="P142" s="38">
        <v>0</v>
      </c>
      <c r="Q142" s="37">
        <v>0</v>
      </c>
      <c r="R142" s="34">
        <v>0</v>
      </c>
      <c r="S142" s="34">
        <v>0</v>
      </c>
      <c r="T142" s="36">
        <v>0</v>
      </c>
      <c r="U142" s="39">
        <v>2.25804069277663E-4</v>
      </c>
      <c r="V142" s="11"/>
      <c r="W142" s="11"/>
    </row>
    <row r="143" spans="1:23">
      <c r="A143" s="4" t="s">
        <v>284</v>
      </c>
      <c r="B143" s="5" t="s">
        <v>285</v>
      </c>
      <c r="C143" s="4">
        <v>1</v>
      </c>
      <c r="D143" s="6">
        <v>0</v>
      </c>
      <c r="E143" s="7">
        <v>0.33</v>
      </c>
      <c r="F143" s="4">
        <v>1</v>
      </c>
      <c r="G143" s="4">
        <v>1</v>
      </c>
      <c r="H143" s="4">
        <v>1</v>
      </c>
      <c r="I143" s="4">
        <v>1</v>
      </c>
      <c r="J143" s="4">
        <v>1</v>
      </c>
      <c r="K143" s="6">
        <v>0.83333333333333326</v>
      </c>
      <c r="L143" s="36"/>
      <c r="M143" s="34" t="s">
        <v>284</v>
      </c>
      <c r="N143" s="35" t="s">
        <v>285</v>
      </c>
      <c r="O143" s="34">
        <v>2</v>
      </c>
      <c r="P143" s="38">
        <v>0</v>
      </c>
      <c r="Q143" s="37">
        <v>1</v>
      </c>
      <c r="R143" s="34">
        <v>1</v>
      </c>
      <c r="S143" s="34">
        <v>1</v>
      </c>
      <c r="T143" s="36">
        <v>0.8571428571428571</v>
      </c>
      <c r="U143" s="39">
        <v>0.84522580406926995</v>
      </c>
      <c r="V143" s="11"/>
      <c r="W143" s="11"/>
    </row>
    <row r="144" spans="1:23">
      <c r="A144" s="4" t="s">
        <v>286</v>
      </c>
      <c r="B144" s="5" t="s">
        <v>287</v>
      </c>
      <c r="C144" s="4">
        <v>1</v>
      </c>
      <c r="D144" s="6">
        <v>0</v>
      </c>
      <c r="E144" s="7">
        <v>0</v>
      </c>
      <c r="F144" s="4">
        <v>0.2</v>
      </c>
      <c r="G144" s="4">
        <v>0.2</v>
      </c>
      <c r="H144" s="4">
        <v>0.2</v>
      </c>
      <c r="I144" s="4">
        <v>0.2</v>
      </c>
      <c r="J144" s="4">
        <v>0.2</v>
      </c>
      <c r="K144" s="6">
        <v>0.15714285714285717</v>
      </c>
      <c r="L144" s="36"/>
      <c r="M144" s="34" t="s">
        <v>286</v>
      </c>
      <c r="N144" s="35" t="s">
        <v>287</v>
      </c>
      <c r="O144" s="34">
        <v>2</v>
      </c>
      <c r="P144" s="38">
        <v>0.4</v>
      </c>
      <c r="Q144" s="37">
        <v>0.8</v>
      </c>
      <c r="R144" s="34">
        <v>0.8</v>
      </c>
      <c r="S144" s="34">
        <v>0.8</v>
      </c>
      <c r="T144" s="36">
        <v>0.74285714285714299</v>
      </c>
      <c r="U144" s="39">
        <v>0.45022580406927198</v>
      </c>
      <c r="V144" s="11"/>
      <c r="W144" s="11"/>
    </row>
    <row r="145" spans="1:23">
      <c r="A145" s="4" t="s">
        <v>288</v>
      </c>
      <c r="B145" s="5" t="s">
        <v>289</v>
      </c>
      <c r="C145" s="4">
        <v>1</v>
      </c>
      <c r="D145" s="6">
        <v>0.8</v>
      </c>
      <c r="E145" s="7">
        <v>0.8</v>
      </c>
      <c r="F145" s="4">
        <v>0.8</v>
      </c>
      <c r="G145" s="4">
        <v>0.8</v>
      </c>
      <c r="H145" s="4">
        <v>0.8</v>
      </c>
      <c r="I145" s="4">
        <v>0.8</v>
      </c>
      <c r="J145" s="4">
        <v>0.8</v>
      </c>
      <c r="K145" s="6">
        <v>0.8</v>
      </c>
      <c r="L145" s="36"/>
      <c r="M145" s="34" t="s">
        <v>288</v>
      </c>
      <c r="N145" s="35" t="s">
        <v>289</v>
      </c>
      <c r="O145" s="34">
        <v>2</v>
      </c>
      <c r="P145" s="38">
        <v>0.6</v>
      </c>
      <c r="Q145" s="37">
        <v>0.8</v>
      </c>
      <c r="R145" s="34">
        <v>1</v>
      </c>
      <c r="S145" s="34">
        <v>1</v>
      </c>
      <c r="T145" s="36">
        <v>0.88571428571428579</v>
      </c>
      <c r="U145" s="39">
        <v>0.84522580406927295</v>
      </c>
      <c r="V145" s="11"/>
      <c r="W145" s="11"/>
    </row>
    <row r="146" spans="1:23">
      <c r="A146" s="4" t="s">
        <v>290</v>
      </c>
      <c r="B146" s="5" t="s">
        <v>291</v>
      </c>
      <c r="C146" s="4">
        <v>1</v>
      </c>
      <c r="D146" s="6">
        <v>0.2</v>
      </c>
      <c r="E146" s="7">
        <v>0.4</v>
      </c>
      <c r="F146" s="4">
        <v>0.4</v>
      </c>
      <c r="G146" s="4">
        <v>0.4</v>
      </c>
      <c r="H146" s="4">
        <v>0.8</v>
      </c>
      <c r="I146" s="4">
        <v>0.8</v>
      </c>
      <c r="J146" s="4">
        <v>0.8</v>
      </c>
      <c r="K146" s="6">
        <v>0.55714285714285716</v>
      </c>
      <c r="L146" s="36"/>
      <c r="M146" s="34" t="s">
        <v>290</v>
      </c>
      <c r="N146" s="35" t="s">
        <v>291</v>
      </c>
      <c r="O146" s="34">
        <v>2</v>
      </c>
      <c r="P146" s="38">
        <v>0.8</v>
      </c>
      <c r="Q146" s="37">
        <v>0.8</v>
      </c>
      <c r="R146" s="34">
        <v>1</v>
      </c>
      <c r="S146" s="34">
        <v>1</v>
      </c>
      <c r="T146" s="36">
        <v>0.91428571428571437</v>
      </c>
      <c r="U146" s="39">
        <v>0.73522580406927796</v>
      </c>
      <c r="V146" s="11"/>
      <c r="W146" s="11"/>
    </row>
    <row r="147" spans="1:23">
      <c r="A147" s="4" t="s">
        <v>292</v>
      </c>
      <c r="B147" s="5" t="s">
        <v>293</v>
      </c>
      <c r="C147" s="4">
        <v>1</v>
      </c>
      <c r="D147" s="6">
        <v>0.2</v>
      </c>
      <c r="E147" s="7">
        <v>0.2</v>
      </c>
      <c r="F147" s="4">
        <v>0.2</v>
      </c>
      <c r="G147" s="4">
        <v>0.2</v>
      </c>
      <c r="H147" s="4">
        <v>0.4</v>
      </c>
      <c r="I147" s="4">
        <v>0.4</v>
      </c>
      <c r="J147" s="4">
        <v>0.6</v>
      </c>
      <c r="K147" s="6">
        <v>0.30714285714285711</v>
      </c>
      <c r="L147" s="36"/>
      <c r="M147" s="34" t="s">
        <v>292</v>
      </c>
      <c r="N147" s="35" t="s">
        <v>293</v>
      </c>
      <c r="O147" s="34">
        <v>2</v>
      </c>
      <c r="P147" s="38">
        <v>0.4</v>
      </c>
      <c r="Q147" s="37">
        <v>0.4</v>
      </c>
      <c r="R147" s="34">
        <v>0.6</v>
      </c>
      <c r="S147" s="34">
        <v>0.6</v>
      </c>
      <c r="T147" s="36">
        <v>0.51428571428571423</v>
      </c>
      <c r="U147" s="39">
        <v>0.41022580406927101</v>
      </c>
      <c r="V147" s="11"/>
      <c r="W147" s="11"/>
    </row>
    <row r="148" spans="1:23">
      <c r="A148" s="4" t="s">
        <v>294</v>
      </c>
      <c r="B148" s="5" t="s">
        <v>295</v>
      </c>
      <c r="C148" s="4">
        <v>1</v>
      </c>
      <c r="D148" s="6">
        <v>0</v>
      </c>
      <c r="E148" s="7">
        <v>0.5</v>
      </c>
      <c r="F148" s="4">
        <v>0.75</v>
      </c>
      <c r="G148" s="4">
        <v>0.75</v>
      </c>
      <c r="H148" s="4">
        <v>0.75</v>
      </c>
      <c r="I148" s="4">
        <v>0.75</v>
      </c>
      <c r="J148" s="4">
        <v>0.75</v>
      </c>
      <c r="K148" s="6">
        <v>0.6607142857142857</v>
      </c>
      <c r="L148" s="36"/>
      <c r="M148" s="34" t="s">
        <v>294</v>
      </c>
      <c r="N148" s="35" t="s">
        <v>295</v>
      </c>
      <c r="O148" s="34">
        <v>2</v>
      </c>
      <c r="P148" s="38">
        <v>0.6</v>
      </c>
      <c r="Q148" s="37">
        <v>1</v>
      </c>
      <c r="R148" s="34">
        <v>1</v>
      </c>
      <c r="S148" s="34">
        <v>1</v>
      </c>
      <c r="T148" s="36">
        <v>0.94285714285714284</v>
      </c>
      <c r="U148" s="39">
        <v>0.800225804069288</v>
      </c>
      <c r="V148" s="11"/>
      <c r="W148" s="11"/>
    </row>
    <row r="149" spans="1:23">
      <c r="A149" s="4" t="s">
        <v>296</v>
      </c>
      <c r="B149" s="5" t="s">
        <v>297</v>
      </c>
      <c r="C149" s="4">
        <v>1</v>
      </c>
      <c r="D149" s="6">
        <v>0</v>
      </c>
      <c r="E149" s="7">
        <v>0</v>
      </c>
      <c r="F149" s="4">
        <v>0.5</v>
      </c>
      <c r="G149" s="4">
        <v>0.5</v>
      </c>
      <c r="H149" s="4">
        <v>0.5</v>
      </c>
      <c r="I149" s="4">
        <v>1</v>
      </c>
      <c r="J149" s="4">
        <v>1</v>
      </c>
      <c r="K149" s="6">
        <v>0.5357142857142857</v>
      </c>
      <c r="L149" s="36"/>
      <c r="M149" s="34" t="s">
        <v>296</v>
      </c>
      <c r="N149" s="35" t="s">
        <v>297</v>
      </c>
      <c r="O149" s="34">
        <v>2</v>
      </c>
      <c r="P149" s="38">
        <v>0.5</v>
      </c>
      <c r="Q149" s="37">
        <v>0.5</v>
      </c>
      <c r="R149" s="34">
        <v>0.5</v>
      </c>
      <c r="S149" s="34">
        <v>1</v>
      </c>
      <c r="T149" s="36">
        <v>0.6071428571428571</v>
      </c>
      <c r="U149" s="39">
        <v>0.57522580406927204</v>
      </c>
      <c r="V149" s="11"/>
      <c r="W149" s="11"/>
    </row>
    <row r="150" spans="1:23">
      <c r="A150" s="4" t="s">
        <v>298</v>
      </c>
      <c r="B150" s="5" t="s">
        <v>299</v>
      </c>
      <c r="C150" s="4">
        <v>1</v>
      </c>
      <c r="D150" s="6">
        <v>0.4</v>
      </c>
      <c r="E150" s="7">
        <v>0.8</v>
      </c>
      <c r="F150" s="4">
        <v>0.8</v>
      </c>
      <c r="G150" s="4">
        <v>0.8</v>
      </c>
      <c r="H150" s="4">
        <v>1</v>
      </c>
      <c r="I150" s="4">
        <v>1</v>
      </c>
      <c r="J150" s="4">
        <v>1</v>
      </c>
      <c r="K150" s="6">
        <v>0.8571428571428571</v>
      </c>
      <c r="L150" s="36"/>
      <c r="M150" s="34" t="s">
        <v>298</v>
      </c>
      <c r="N150" s="35" t="s">
        <v>299</v>
      </c>
      <c r="O150" s="34">
        <v>2</v>
      </c>
      <c r="P150" s="38">
        <v>0.75</v>
      </c>
      <c r="Q150" s="37">
        <v>0.75</v>
      </c>
      <c r="R150" s="34">
        <v>0.75</v>
      </c>
      <c r="S150" s="34">
        <v>1</v>
      </c>
      <c r="T150" s="36">
        <v>0.8035714285714286</v>
      </c>
      <c r="U150" s="39">
        <v>0.83022580406927604</v>
      </c>
      <c r="V150" s="11"/>
      <c r="W150" s="11"/>
    </row>
    <row r="151" spans="1:23">
      <c r="A151" s="4" t="s">
        <v>300</v>
      </c>
      <c r="B151" s="5" t="s">
        <v>301</v>
      </c>
      <c r="C151" s="4">
        <v>1</v>
      </c>
      <c r="D151" s="6">
        <v>0.2</v>
      </c>
      <c r="E151" s="7">
        <v>0.6</v>
      </c>
      <c r="F151" s="4">
        <v>0.6</v>
      </c>
      <c r="G151" s="4">
        <v>0.6</v>
      </c>
      <c r="H151" s="4">
        <v>0.6</v>
      </c>
      <c r="I151" s="4">
        <v>1</v>
      </c>
      <c r="J151" s="4">
        <v>1</v>
      </c>
      <c r="K151" s="6">
        <v>0.68571428571428572</v>
      </c>
      <c r="L151" s="36"/>
      <c r="M151" s="34" t="s">
        <v>300</v>
      </c>
      <c r="N151" s="35" t="s">
        <v>301</v>
      </c>
      <c r="O151" s="34">
        <v>2</v>
      </c>
      <c r="P151" s="38">
        <v>0.75</v>
      </c>
      <c r="Q151" s="37">
        <v>1</v>
      </c>
      <c r="R151" s="34">
        <v>1</v>
      </c>
      <c r="S151" s="34">
        <v>1</v>
      </c>
      <c r="T151" s="36">
        <v>0.9642857142857143</v>
      </c>
      <c r="U151" s="39">
        <v>0.82522580406927304</v>
      </c>
      <c r="V151" s="11"/>
      <c r="W151" s="11"/>
    </row>
    <row r="152" spans="1:23">
      <c r="A152" s="4" t="s">
        <v>302</v>
      </c>
      <c r="B152" s="5" t="s">
        <v>303</v>
      </c>
      <c r="C152" s="4">
        <v>1</v>
      </c>
      <c r="D152" s="6">
        <v>0.2</v>
      </c>
      <c r="E152" s="7">
        <v>0.6</v>
      </c>
      <c r="F152" s="4">
        <v>0.6</v>
      </c>
      <c r="G152" s="4">
        <v>0.6</v>
      </c>
      <c r="H152" s="4">
        <v>0.6</v>
      </c>
      <c r="I152" s="4">
        <v>1</v>
      </c>
      <c r="J152" s="4">
        <v>1</v>
      </c>
      <c r="K152" s="6">
        <v>0.68571428571428572</v>
      </c>
      <c r="L152" s="36"/>
      <c r="M152" s="34" t="s">
        <v>302</v>
      </c>
      <c r="N152" s="35" t="s">
        <v>303</v>
      </c>
      <c r="O152" s="34">
        <v>2</v>
      </c>
      <c r="P152" s="38">
        <v>0</v>
      </c>
      <c r="Q152" s="37">
        <v>0.33</v>
      </c>
      <c r="R152" s="34">
        <v>0.67</v>
      </c>
      <c r="S152" s="34">
        <v>1</v>
      </c>
      <c r="T152" s="36">
        <v>0.54761904761904756</v>
      </c>
      <c r="U152" s="39">
        <v>0.62022580406927397</v>
      </c>
      <c r="V152" s="11"/>
      <c r="W152" s="11"/>
    </row>
    <row r="153" spans="1:23">
      <c r="A153" s="4" t="s">
        <v>304</v>
      </c>
      <c r="B153" s="5" t="s">
        <v>305</v>
      </c>
      <c r="C153" s="4">
        <v>1</v>
      </c>
      <c r="D153" s="6">
        <v>0</v>
      </c>
      <c r="E153" s="7">
        <v>0</v>
      </c>
      <c r="F153" s="4">
        <v>0</v>
      </c>
      <c r="G153" s="4">
        <v>1</v>
      </c>
      <c r="H153" s="4">
        <v>1</v>
      </c>
      <c r="I153" s="4">
        <v>1</v>
      </c>
      <c r="J153" s="4">
        <v>1</v>
      </c>
      <c r="K153" s="6">
        <v>0.6071428571428571</v>
      </c>
      <c r="L153" s="36"/>
      <c r="M153" s="34" t="s">
        <v>304</v>
      </c>
      <c r="N153" s="35" t="s">
        <v>305</v>
      </c>
      <c r="O153" s="34">
        <v>2</v>
      </c>
      <c r="P153" s="38" t="s">
        <v>33</v>
      </c>
      <c r="Q153" s="37" t="s">
        <v>33</v>
      </c>
      <c r="R153" s="34" t="s">
        <v>33</v>
      </c>
      <c r="S153" s="34" t="s">
        <v>33</v>
      </c>
      <c r="T153" s="36" t="s">
        <v>33</v>
      </c>
      <c r="U153" s="39">
        <v>0.58624541191240298</v>
      </c>
      <c r="V153" s="11"/>
      <c r="W153" s="11"/>
    </row>
    <row r="154" spans="1:23">
      <c r="A154" s="4" t="s">
        <v>306</v>
      </c>
      <c r="B154" s="5" t="s">
        <v>307</v>
      </c>
      <c r="C154" s="4">
        <v>1</v>
      </c>
      <c r="D154" s="6">
        <v>0.5</v>
      </c>
      <c r="E154" s="7">
        <v>1</v>
      </c>
      <c r="F154" s="4">
        <v>1</v>
      </c>
      <c r="G154" s="4">
        <v>1</v>
      </c>
      <c r="H154" s="4">
        <v>1</v>
      </c>
      <c r="I154" s="4">
        <v>1</v>
      </c>
      <c r="J154" s="4">
        <v>1</v>
      </c>
      <c r="K154" s="6">
        <v>0.9642857142857143</v>
      </c>
      <c r="L154" s="36"/>
      <c r="M154" s="34" t="s">
        <v>306</v>
      </c>
      <c r="N154" s="35" t="s">
        <v>307</v>
      </c>
      <c r="O154" s="34">
        <v>2</v>
      </c>
      <c r="P154" s="38">
        <v>0.6</v>
      </c>
      <c r="Q154" s="37">
        <v>1</v>
      </c>
      <c r="R154" s="34">
        <v>1</v>
      </c>
      <c r="S154" s="34">
        <v>1</v>
      </c>
      <c r="T154" s="36">
        <v>0.94285714285714284</v>
      </c>
      <c r="U154" s="39">
        <v>0.95022580406927704</v>
      </c>
      <c r="V154" s="11"/>
      <c r="W154" s="11"/>
    </row>
    <row r="155" spans="1:23">
      <c r="A155" s="4" t="s">
        <v>308</v>
      </c>
      <c r="B155" s="5" t="s">
        <v>309</v>
      </c>
      <c r="C155" s="4">
        <v>1</v>
      </c>
      <c r="D155" s="6">
        <v>0</v>
      </c>
      <c r="E155" s="7">
        <v>0</v>
      </c>
      <c r="F155" s="4">
        <v>0.33</v>
      </c>
      <c r="G155" s="4">
        <v>0.33</v>
      </c>
      <c r="H155" s="4">
        <v>0.67</v>
      </c>
      <c r="I155" s="4">
        <v>1</v>
      </c>
      <c r="J155" s="4">
        <v>1</v>
      </c>
      <c r="K155" s="6">
        <v>0.5</v>
      </c>
      <c r="L155" s="36"/>
      <c r="M155" s="34" t="s">
        <v>308</v>
      </c>
      <c r="N155" s="35" t="s">
        <v>309</v>
      </c>
      <c r="O155" s="34">
        <v>2</v>
      </c>
      <c r="P155" s="38">
        <v>0</v>
      </c>
      <c r="Q155" s="37">
        <v>0</v>
      </c>
      <c r="R155" s="34">
        <v>0.4</v>
      </c>
      <c r="S155" s="34">
        <v>0.4</v>
      </c>
      <c r="T155" s="36">
        <v>0.22857142857142859</v>
      </c>
      <c r="U155" s="39">
        <v>0.36522580406926197</v>
      </c>
      <c r="V155" s="11"/>
      <c r="W155" s="11"/>
    </row>
    <row r="156" spans="1:23">
      <c r="A156" s="4" t="s">
        <v>310</v>
      </c>
      <c r="B156" s="5" t="s">
        <v>311</v>
      </c>
      <c r="C156" s="4">
        <v>1</v>
      </c>
      <c r="D156" s="6">
        <v>0</v>
      </c>
      <c r="E156" s="7">
        <v>0.25</v>
      </c>
      <c r="F156" s="4">
        <v>0.25</v>
      </c>
      <c r="G156" s="4">
        <v>0.5</v>
      </c>
      <c r="H156" s="4">
        <v>1</v>
      </c>
      <c r="I156" s="4">
        <v>1</v>
      </c>
      <c r="J156" s="4">
        <v>1</v>
      </c>
      <c r="K156" s="6">
        <v>0.5982142857142857</v>
      </c>
      <c r="L156" s="36"/>
      <c r="M156" s="34" t="s">
        <v>310</v>
      </c>
      <c r="N156" s="35" t="s">
        <v>311</v>
      </c>
      <c r="O156" s="34">
        <v>2</v>
      </c>
      <c r="P156" s="38">
        <v>0.5</v>
      </c>
      <c r="Q156" s="37">
        <v>0.5</v>
      </c>
      <c r="R156" s="34">
        <v>0</v>
      </c>
      <c r="S156" s="34">
        <v>0.5</v>
      </c>
      <c r="T156" s="36">
        <v>0.32142857142857145</v>
      </c>
      <c r="U156" s="39">
        <v>0.46022580406927599</v>
      </c>
      <c r="V156" s="11"/>
      <c r="W156" s="11"/>
    </row>
    <row r="157" spans="1:23">
      <c r="A157" s="4" t="s">
        <v>312</v>
      </c>
      <c r="B157" s="5" t="s">
        <v>313</v>
      </c>
      <c r="C157" s="4">
        <v>1</v>
      </c>
      <c r="D157" s="6">
        <v>0</v>
      </c>
      <c r="E157" s="7">
        <v>0</v>
      </c>
      <c r="F157" s="4">
        <v>0</v>
      </c>
      <c r="G157" s="4">
        <v>0</v>
      </c>
      <c r="H157" s="4">
        <v>0</v>
      </c>
      <c r="I157" s="4">
        <v>0.67</v>
      </c>
      <c r="J157" s="4">
        <v>0.67</v>
      </c>
      <c r="K157" s="6">
        <v>0.19047619047619047</v>
      </c>
      <c r="L157" s="36"/>
      <c r="M157" s="34" t="s">
        <v>312</v>
      </c>
      <c r="N157" s="35" t="s">
        <v>313</v>
      </c>
      <c r="O157" s="34">
        <v>2</v>
      </c>
      <c r="P157" s="38">
        <v>0</v>
      </c>
      <c r="Q157" s="37">
        <v>0</v>
      </c>
      <c r="R157" s="34">
        <v>0.2</v>
      </c>
      <c r="S157" s="34">
        <v>0.2</v>
      </c>
      <c r="T157" s="36">
        <v>0.1142857142857143</v>
      </c>
      <c r="U157" s="39">
        <v>0.15022580406927499</v>
      </c>
      <c r="V157" s="11"/>
      <c r="W157" s="11"/>
    </row>
    <row r="158" spans="1:23">
      <c r="A158" s="4" t="s">
        <v>314</v>
      </c>
      <c r="B158" s="5" t="s">
        <v>315</v>
      </c>
      <c r="C158" s="4">
        <v>1</v>
      </c>
      <c r="D158" s="6">
        <v>0</v>
      </c>
      <c r="E158" s="7">
        <v>0.2</v>
      </c>
      <c r="F158" s="4">
        <v>0.2</v>
      </c>
      <c r="G158" s="4">
        <v>0.2</v>
      </c>
      <c r="H158" s="4">
        <v>0.4</v>
      </c>
      <c r="I158" s="4">
        <v>0.4</v>
      </c>
      <c r="J158" s="4">
        <v>0.4</v>
      </c>
      <c r="K158" s="6">
        <v>0.27142857142857146</v>
      </c>
      <c r="L158" s="36"/>
      <c r="M158" s="34" t="s">
        <v>314</v>
      </c>
      <c r="N158" s="35" t="s">
        <v>315</v>
      </c>
      <c r="O158" s="34">
        <v>2</v>
      </c>
      <c r="P158" s="38">
        <v>0</v>
      </c>
      <c r="Q158" s="37">
        <v>0</v>
      </c>
      <c r="R158" s="34">
        <v>0</v>
      </c>
      <c r="S158" s="34">
        <v>0</v>
      </c>
      <c r="T158" s="36">
        <v>0</v>
      </c>
      <c r="U158" s="39">
        <v>0.13522580406927201</v>
      </c>
      <c r="V158" s="11"/>
      <c r="W158" s="11"/>
    </row>
    <row r="159" spans="1:23">
      <c r="A159" s="4" t="s">
        <v>316</v>
      </c>
      <c r="B159" s="5" t="s">
        <v>317</v>
      </c>
      <c r="C159" s="4">
        <v>1</v>
      </c>
      <c r="D159" s="6">
        <v>0.4</v>
      </c>
      <c r="E159" s="7">
        <v>0.4</v>
      </c>
      <c r="F159" s="4">
        <v>1</v>
      </c>
      <c r="G159" s="4">
        <v>1</v>
      </c>
      <c r="H159" s="4">
        <v>1</v>
      </c>
      <c r="I159" s="4">
        <v>1</v>
      </c>
      <c r="J159" s="4">
        <v>1</v>
      </c>
      <c r="K159" s="6">
        <v>0.87142857142857133</v>
      </c>
      <c r="L159" s="36"/>
      <c r="M159" s="34" t="s">
        <v>316</v>
      </c>
      <c r="N159" s="35" t="s">
        <v>317</v>
      </c>
      <c r="O159" s="34">
        <v>2</v>
      </c>
      <c r="P159" s="38">
        <v>0.75</v>
      </c>
      <c r="Q159" s="37">
        <v>1</v>
      </c>
      <c r="R159" s="34">
        <v>1</v>
      </c>
      <c r="S159" s="34">
        <v>1</v>
      </c>
      <c r="T159" s="36">
        <v>0.9642857142857143</v>
      </c>
      <c r="U159" s="39">
        <v>0.91522580406927301</v>
      </c>
      <c r="V159" s="11"/>
      <c r="W159" s="11"/>
    </row>
    <row r="160" spans="1:23">
      <c r="A160" s="4" t="s">
        <v>318</v>
      </c>
      <c r="B160" s="5" t="s">
        <v>319</v>
      </c>
      <c r="C160" s="4">
        <v>1</v>
      </c>
      <c r="D160" s="6">
        <v>0.5</v>
      </c>
      <c r="E160" s="7">
        <v>0.5</v>
      </c>
      <c r="F160" s="4">
        <v>0.5</v>
      </c>
      <c r="G160" s="4">
        <v>0.5</v>
      </c>
      <c r="H160" s="4">
        <v>0.5</v>
      </c>
      <c r="I160" s="4">
        <v>1</v>
      </c>
      <c r="J160" s="4">
        <v>1</v>
      </c>
      <c r="K160" s="6">
        <v>0.6428571428571429</v>
      </c>
      <c r="L160" s="36"/>
      <c r="M160" s="34" t="s">
        <v>318</v>
      </c>
      <c r="N160" s="35" t="s">
        <v>319</v>
      </c>
      <c r="O160" s="34">
        <v>2</v>
      </c>
      <c r="P160" s="38">
        <v>0</v>
      </c>
      <c r="Q160" s="37">
        <v>0</v>
      </c>
      <c r="R160" s="34">
        <v>1</v>
      </c>
      <c r="S160" s="34">
        <v>1</v>
      </c>
      <c r="T160" s="36">
        <v>0.5714285714285714</v>
      </c>
      <c r="U160" s="39">
        <v>0.60522580406927695</v>
      </c>
      <c r="V160" s="11"/>
      <c r="W160" s="11"/>
    </row>
    <row r="161" spans="1:23">
      <c r="A161" s="4" t="s">
        <v>320</v>
      </c>
      <c r="B161" s="5" t="s">
        <v>321</v>
      </c>
      <c r="C161" s="4">
        <v>1</v>
      </c>
      <c r="D161" s="6">
        <v>0</v>
      </c>
      <c r="E161" s="7">
        <v>0</v>
      </c>
      <c r="F161" s="4">
        <v>0</v>
      </c>
      <c r="G161" s="4">
        <v>0</v>
      </c>
      <c r="H161" s="4">
        <v>0</v>
      </c>
      <c r="I161" s="4">
        <v>1</v>
      </c>
      <c r="J161" s="4">
        <v>1</v>
      </c>
      <c r="K161" s="6">
        <v>0.2857142857142857</v>
      </c>
      <c r="L161" s="36"/>
      <c r="M161" s="34" t="s">
        <v>320</v>
      </c>
      <c r="N161" s="35" t="s">
        <v>321</v>
      </c>
      <c r="O161" s="34">
        <v>2</v>
      </c>
      <c r="P161" s="38">
        <v>0.25</v>
      </c>
      <c r="Q161" s="37">
        <v>0.75</v>
      </c>
      <c r="R161" s="34">
        <v>0.75</v>
      </c>
      <c r="S161" s="34">
        <v>0.75</v>
      </c>
      <c r="T161" s="36">
        <v>0.6785714285714286</v>
      </c>
      <c r="U161" s="39">
        <v>0.48522580406927002</v>
      </c>
      <c r="V161" s="11"/>
      <c r="W161" s="11"/>
    </row>
    <row r="162" spans="1:23">
      <c r="A162" s="4" t="s">
        <v>322</v>
      </c>
      <c r="B162" s="5" t="s">
        <v>323</v>
      </c>
      <c r="C162" s="4">
        <v>1</v>
      </c>
      <c r="D162" s="6">
        <v>0</v>
      </c>
      <c r="E162" s="7">
        <v>0.25</v>
      </c>
      <c r="F162" s="4">
        <v>0.25</v>
      </c>
      <c r="G162" s="4">
        <v>0.5</v>
      </c>
      <c r="H162" s="4">
        <v>0.5</v>
      </c>
      <c r="I162" s="4">
        <v>0.75</v>
      </c>
      <c r="J162" s="4">
        <v>0.75</v>
      </c>
      <c r="K162" s="6">
        <v>0.45535714285714285</v>
      </c>
      <c r="L162" s="36"/>
      <c r="M162" s="34" t="s">
        <v>322</v>
      </c>
      <c r="N162" s="35" t="s">
        <v>323</v>
      </c>
      <c r="O162" s="34">
        <v>2</v>
      </c>
      <c r="P162" s="38">
        <v>0.2</v>
      </c>
      <c r="Q162" s="37">
        <v>0.4</v>
      </c>
      <c r="R162" s="34">
        <v>0.4</v>
      </c>
      <c r="S162" s="34">
        <v>0.4</v>
      </c>
      <c r="T162" s="36">
        <v>0.3714285714285715</v>
      </c>
      <c r="U162" s="39">
        <v>0.41522580406927601</v>
      </c>
      <c r="V162" s="11"/>
      <c r="W162" s="11"/>
    </row>
    <row r="163" spans="1:23">
      <c r="A163" s="4" t="s">
        <v>324</v>
      </c>
      <c r="B163" s="5" t="s">
        <v>325</v>
      </c>
      <c r="C163" s="4">
        <v>1</v>
      </c>
      <c r="D163" s="6">
        <v>0</v>
      </c>
      <c r="E163" s="7">
        <v>0.33</v>
      </c>
      <c r="F163" s="4">
        <v>1</v>
      </c>
      <c r="G163" s="4">
        <v>1</v>
      </c>
      <c r="H163" s="4">
        <v>1</v>
      </c>
      <c r="I163" s="4">
        <v>1</v>
      </c>
      <c r="J163" s="4">
        <v>1</v>
      </c>
      <c r="K163" s="6">
        <v>0.83333333333333326</v>
      </c>
      <c r="L163" s="36"/>
      <c r="M163" s="34" t="s">
        <v>324</v>
      </c>
      <c r="N163" s="35" t="s">
        <v>325</v>
      </c>
      <c r="O163" s="34">
        <v>2</v>
      </c>
      <c r="P163" s="38">
        <v>0</v>
      </c>
      <c r="Q163" s="37">
        <v>1</v>
      </c>
      <c r="R163" s="34">
        <v>1</v>
      </c>
      <c r="S163" s="34">
        <v>1</v>
      </c>
      <c r="T163" s="36">
        <v>0.8571428571428571</v>
      </c>
      <c r="U163" s="39">
        <v>0.84522580406927095</v>
      </c>
      <c r="V163" s="11"/>
      <c r="W163" s="11"/>
    </row>
    <row r="164" spans="1:23">
      <c r="A164" s="4" t="s">
        <v>326</v>
      </c>
      <c r="B164" s="5" t="s">
        <v>327</v>
      </c>
      <c r="C164" s="4">
        <v>1</v>
      </c>
      <c r="D164" s="6">
        <v>0</v>
      </c>
      <c r="E164" s="7">
        <v>0.25</v>
      </c>
      <c r="F164" s="4">
        <v>0.25</v>
      </c>
      <c r="G164" s="4">
        <v>0.5</v>
      </c>
      <c r="H164" s="4">
        <v>0.6</v>
      </c>
      <c r="I164" s="4">
        <v>0.6</v>
      </c>
      <c r="J164" s="4">
        <v>0.6</v>
      </c>
      <c r="K164" s="6">
        <v>0.42678571428571427</v>
      </c>
      <c r="L164" s="36"/>
      <c r="M164" s="34" t="s">
        <v>326</v>
      </c>
      <c r="N164" s="35" t="s">
        <v>327</v>
      </c>
      <c r="O164" s="34">
        <v>2</v>
      </c>
      <c r="P164" s="38">
        <v>0</v>
      </c>
      <c r="Q164" s="37">
        <v>0.5</v>
      </c>
      <c r="R164" s="34">
        <v>0.75</v>
      </c>
      <c r="S164" s="34">
        <v>0.75</v>
      </c>
      <c r="T164" s="36">
        <v>0.5714285714285714</v>
      </c>
      <c r="U164" s="39">
        <v>0.50022580406927697</v>
      </c>
      <c r="V164" s="11"/>
      <c r="W164" s="11"/>
    </row>
    <row r="165" spans="1:23">
      <c r="A165" s="4" t="s">
        <v>328</v>
      </c>
      <c r="B165" s="5" t="s">
        <v>329</v>
      </c>
      <c r="C165" s="4">
        <v>1</v>
      </c>
      <c r="D165" s="6">
        <v>0</v>
      </c>
      <c r="E165" s="7">
        <v>0</v>
      </c>
      <c r="F165" s="4">
        <v>0</v>
      </c>
      <c r="G165" s="4">
        <v>0</v>
      </c>
      <c r="H165" s="4">
        <v>0</v>
      </c>
      <c r="I165" s="4">
        <v>0.25</v>
      </c>
      <c r="J165" s="4">
        <v>0.25</v>
      </c>
      <c r="K165" s="6">
        <v>7.1428571428571425E-2</v>
      </c>
      <c r="L165" s="36"/>
      <c r="M165" s="34" t="s">
        <v>328</v>
      </c>
      <c r="N165" s="35" t="s">
        <v>329</v>
      </c>
      <c r="O165" s="34">
        <v>2</v>
      </c>
      <c r="P165" s="38">
        <v>0</v>
      </c>
      <c r="Q165" s="37">
        <v>0</v>
      </c>
      <c r="R165" s="34">
        <v>0</v>
      </c>
      <c r="S165" s="34">
        <v>0</v>
      </c>
      <c r="T165" s="36">
        <v>0</v>
      </c>
      <c r="U165" s="39">
        <v>3.5225804069267799E-2</v>
      </c>
      <c r="V165" s="11"/>
      <c r="W165" s="11"/>
    </row>
    <row r="166" spans="1:23">
      <c r="A166" s="4" t="s">
        <v>330</v>
      </c>
      <c r="B166" s="5" t="s">
        <v>331</v>
      </c>
      <c r="C166" s="4">
        <v>1</v>
      </c>
      <c r="D166" s="6">
        <v>0</v>
      </c>
      <c r="E166" s="7">
        <v>0.6</v>
      </c>
      <c r="F166" s="4">
        <v>1</v>
      </c>
      <c r="G166" s="4">
        <v>1</v>
      </c>
      <c r="H166" s="4">
        <v>1</v>
      </c>
      <c r="I166" s="4">
        <v>1</v>
      </c>
      <c r="J166" s="4">
        <v>1</v>
      </c>
      <c r="K166" s="6">
        <v>0.87142857142857133</v>
      </c>
      <c r="L166" s="36"/>
      <c r="M166" s="34" t="s">
        <v>330</v>
      </c>
      <c r="N166" s="35" t="s">
        <v>331</v>
      </c>
      <c r="O166" s="34">
        <v>2</v>
      </c>
      <c r="P166" s="38">
        <v>0</v>
      </c>
      <c r="Q166" s="37">
        <v>1</v>
      </c>
      <c r="R166" s="34">
        <v>1</v>
      </c>
      <c r="S166" s="34">
        <v>1</v>
      </c>
      <c r="T166" s="36">
        <v>0.8571428571428571</v>
      </c>
      <c r="U166" s="39">
        <v>0.86522580406927296</v>
      </c>
      <c r="V166" s="11"/>
      <c r="W166" s="11"/>
    </row>
    <row r="167" spans="1:23">
      <c r="A167" s="4" t="s">
        <v>332</v>
      </c>
      <c r="B167" s="5" t="s">
        <v>333</v>
      </c>
      <c r="C167" s="4">
        <v>1</v>
      </c>
      <c r="D167" s="6">
        <v>0</v>
      </c>
      <c r="E167" s="7">
        <v>0.33</v>
      </c>
      <c r="F167" s="4">
        <v>0.67</v>
      </c>
      <c r="G167" s="4">
        <v>0.67</v>
      </c>
      <c r="H167" s="4">
        <v>0.67</v>
      </c>
      <c r="I167" s="4">
        <v>1</v>
      </c>
      <c r="J167" s="4">
        <v>1</v>
      </c>
      <c r="K167" s="6">
        <v>0.67</v>
      </c>
      <c r="L167" s="36"/>
      <c r="M167" s="34" t="s">
        <v>332</v>
      </c>
      <c r="N167" s="35" t="s">
        <v>333</v>
      </c>
      <c r="O167" s="34">
        <v>2</v>
      </c>
      <c r="P167" s="38">
        <v>0.6</v>
      </c>
      <c r="Q167" s="37">
        <v>1</v>
      </c>
      <c r="R167" s="34">
        <v>1</v>
      </c>
      <c r="S167" s="34">
        <v>1</v>
      </c>
      <c r="T167" s="36">
        <v>0.94285714285714284</v>
      </c>
      <c r="U167" s="39">
        <v>0.80522580406927402</v>
      </c>
      <c r="V167" s="11"/>
      <c r="W167" s="11"/>
    </row>
    <row r="168" spans="1:23">
      <c r="A168" s="4" t="s">
        <v>334</v>
      </c>
      <c r="B168" s="5" t="s">
        <v>335</v>
      </c>
      <c r="C168" s="4">
        <v>1</v>
      </c>
      <c r="D168" s="6">
        <v>0</v>
      </c>
      <c r="E168" s="7">
        <v>0.2</v>
      </c>
      <c r="F168" s="4">
        <v>0.2</v>
      </c>
      <c r="G168" s="4">
        <v>0.2</v>
      </c>
      <c r="H168" s="4">
        <v>0.4</v>
      </c>
      <c r="I168" s="4">
        <v>1</v>
      </c>
      <c r="J168" s="4">
        <v>1</v>
      </c>
      <c r="K168" s="6">
        <v>0.44285714285714289</v>
      </c>
      <c r="L168" s="36"/>
      <c r="M168" s="34" t="s">
        <v>334</v>
      </c>
      <c r="N168" s="35" t="s">
        <v>335</v>
      </c>
      <c r="O168" s="34">
        <v>2</v>
      </c>
      <c r="P168" s="38">
        <v>0</v>
      </c>
      <c r="Q168" s="37">
        <v>0.33</v>
      </c>
      <c r="R168" s="34">
        <v>0.67</v>
      </c>
      <c r="S168" s="34">
        <v>0.67</v>
      </c>
      <c r="T168" s="36">
        <v>0.47619047619047616</v>
      </c>
      <c r="U168" s="39">
        <v>0.46022580406927999</v>
      </c>
      <c r="V168" s="11"/>
      <c r="W168" s="11"/>
    </row>
    <row r="169" spans="1:23">
      <c r="A169" s="4" t="s">
        <v>336</v>
      </c>
      <c r="B169" s="5" t="s">
        <v>337</v>
      </c>
      <c r="C169" s="4">
        <v>1</v>
      </c>
      <c r="D169" s="6">
        <v>0</v>
      </c>
      <c r="E169" s="7">
        <v>0</v>
      </c>
      <c r="F169" s="4">
        <v>0</v>
      </c>
      <c r="G169" s="4">
        <v>0.25</v>
      </c>
      <c r="H169" s="4">
        <v>0.25</v>
      </c>
      <c r="I169" s="4">
        <v>1</v>
      </c>
      <c r="J169" s="4">
        <v>1</v>
      </c>
      <c r="K169" s="6">
        <v>0.36607142857142855</v>
      </c>
      <c r="L169" s="36"/>
      <c r="M169" s="34" t="s">
        <v>336</v>
      </c>
      <c r="N169" s="35" t="s">
        <v>337</v>
      </c>
      <c r="O169" s="34">
        <v>2</v>
      </c>
      <c r="P169" s="38">
        <v>0</v>
      </c>
      <c r="Q169" s="37">
        <v>0</v>
      </c>
      <c r="R169" s="34">
        <v>0</v>
      </c>
      <c r="S169" s="34">
        <v>1</v>
      </c>
      <c r="T169" s="36">
        <v>0.21428571428571427</v>
      </c>
      <c r="U169" s="39">
        <v>0.290225804069278</v>
      </c>
      <c r="V169" s="11"/>
      <c r="W169" s="11"/>
    </row>
    <row r="170" spans="1:23">
      <c r="A170" s="4" t="s">
        <v>338</v>
      </c>
      <c r="B170" s="5" t="s">
        <v>339</v>
      </c>
      <c r="C170" s="4">
        <v>1</v>
      </c>
      <c r="D170" s="6">
        <v>0</v>
      </c>
      <c r="E170" s="7">
        <v>1</v>
      </c>
      <c r="F170" s="4">
        <v>1</v>
      </c>
      <c r="G170" s="4">
        <v>1</v>
      </c>
      <c r="H170" s="4">
        <v>1</v>
      </c>
      <c r="I170" s="4">
        <v>1</v>
      </c>
      <c r="J170" s="4">
        <v>1</v>
      </c>
      <c r="K170" s="6">
        <v>0.9285714285714286</v>
      </c>
      <c r="L170" s="36"/>
      <c r="M170" s="34" t="s">
        <v>338</v>
      </c>
      <c r="N170" s="35" t="s">
        <v>339</v>
      </c>
      <c r="O170" s="34">
        <v>2</v>
      </c>
      <c r="P170" s="38">
        <v>1</v>
      </c>
      <c r="Q170" s="37">
        <v>1</v>
      </c>
      <c r="R170" s="34">
        <v>1</v>
      </c>
      <c r="S170" s="34">
        <v>1</v>
      </c>
      <c r="T170" s="36">
        <v>1</v>
      </c>
      <c r="U170" s="39">
        <v>0.96522580406928005</v>
      </c>
      <c r="V170" s="11"/>
      <c r="W170" s="11"/>
    </row>
    <row r="171" spans="1:23">
      <c r="A171" s="4" t="s">
        <v>340</v>
      </c>
      <c r="B171" s="5" t="s">
        <v>341</v>
      </c>
      <c r="C171" s="4">
        <v>1</v>
      </c>
      <c r="D171" s="6">
        <v>0</v>
      </c>
      <c r="E171" s="7">
        <v>1</v>
      </c>
      <c r="F171" s="4">
        <v>1</v>
      </c>
      <c r="G171" s="4">
        <v>1</v>
      </c>
      <c r="H171" s="4">
        <v>1</v>
      </c>
      <c r="I171" s="4">
        <v>1</v>
      </c>
      <c r="J171" s="4">
        <v>1</v>
      </c>
      <c r="K171" s="6">
        <v>0.9285714285714286</v>
      </c>
      <c r="L171" s="36"/>
      <c r="M171" s="34" t="s">
        <v>340</v>
      </c>
      <c r="N171" s="35" t="s">
        <v>341</v>
      </c>
      <c r="O171" s="34">
        <v>2</v>
      </c>
      <c r="P171" s="38">
        <v>1</v>
      </c>
      <c r="Q171" s="37">
        <v>1</v>
      </c>
      <c r="R171" s="34">
        <v>1</v>
      </c>
      <c r="S171" s="34">
        <v>1</v>
      </c>
      <c r="T171" s="36">
        <v>1</v>
      </c>
      <c r="U171" s="39">
        <v>0.96522580406926894</v>
      </c>
      <c r="V171" s="11"/>
      <c r="W171" s="11"/>
    </row>
    <row r="172" spans="1:23">
      <c r="A172" s="4" t="s">
        <v>342</v>
      </c>
      <c r="B172" s="5" t="s">
        <v>343</v>
      </c>
      <c r="C172" s="4">
        <v>1</v>
      </c>
      <c r="D172" s="6">
        <v>0</v>
      </c>
      <c r="E172" s="7">
        <v>0</v>
      </c>
      <c r="F172" s="4">
        <v>0</v>
      </c>
      <c r="G172" s="4">
        <v>0</v>
      </c>
      <c r="H172" s="4">
        <v>0.4</v>
      </c>
      <c r="I172" s="4">
        <v>1</v>
      </c>
      <c r="J172" s="4">
        <v>1</v>
      </c>
      <c r="K172" s="6">
        <v>0.34285714285714286</v>
      </c>
      <c r="L172" s="36"/>
      <c r="M172" s="34" t="s">
        <v>342</v>
      </c>
      <c r="N172" s="35" t="s">
        <v>343</v>
      </c>
      <c r="O172" s="34">
        <v>2</v>
      </c>
      <c r="P172" s="38">
        <v>0</v>
      </c>
      <c r="Q172" s="37">
        <v>0</v>
      </c>
      <c r="R172" s="34">
        <v>0.25</v>
      </c>
      <c r="S172" s="34">
        <v>0.5</v>
      </c>
      <c r="T172" s="36">
        <v>0.19642857142857142</v>
      </c>
      <c r="U172" s="39">
        <v>0.27022580406928198</v>
      </c>
      <c r="V172" s="11"/>
      <c r="W172" s="11"/>
    </row>
    <row r="173" spans="1:23">
      <c r="A173" s="4" t="s">
        <v>344</v>
      </c>
      <c r="B173" s="5" t="s">
        <v>345</v>
      </c>
      <c r="C173" s="4">
        <v>1</v>
      </c>
      <c r="D173" s="6">
        <v>0.75</v>
      </c>
      <c r="E173" s="7">
        <v>0.75</v>
      </c>
      <c r="F173" s="4">
        <v>1</v>
      </c>
      <c r="G173" s="4">
        <v>1</v>
      </c>
      <c r="H173" s="4">
        <v>1</v>
      </c>
      <c r="I173" s="4">
        <v>1</v>
      </c>
      <c r="J173" s="4">
        <v>1</v>
      </c>
      <c r="K173" s="6">
        <v>0.9464285714285714</v>
      </c>
      <c r="L173" s="36"/>
      <c r="M173" s="34" t="s">
        <v>344</v>
      </c>
      <c r="N173" s="35" t="s">
        <v>345</v>
      </c>
      <c r="O173" s="34">
        <v>2</v>
      </c>
      <c r="P173" s="38">
        <v>1</v>
      </c>
      <c r="Q173" s="37">
        <v>1</v>
      </c>
      <c r="R173" s="34">
        <v>1</v>
      </c>
      <c r="S173" s="34">
        <v>1</v>
      </c>
      <c r="T173" s="36">
        <v>1</v>
      </c>
      <c r="U173" s="39">
        <v>0.97522580406927095</v>
      </c>
      <c r="V173" s="11"/>
      <c r="W173" s="11"/>
    </row>
    <row r="174" spans="1:23">
      <c r="A174" s="4" t="s">
        <v>346</v>
      </c>
      <c r="B174" s="5" t="s">
        <v>347</v>
      </c>
      <c r="C174" s="4">
        <v>1</v>
      </c>
      <c r="D174" s="6">
        <v>0</v>
      </c>
      <c r="E174" s="7">
        <v>0.4</v>
      </c>
      <c r="F174" s="4">
        <v>0.6</v>
      </c>
      <c r="G174" s="4">
        <v>0.6</v>
      </c>
      <c r="H174" s="4">
        <v>0.6</v>
      </c>
      <c r="I174" s="4">
        <v>0.6</v>
      </c>
      <c r="J174" s="4">
        <v>0.6</v>
      </c>
      <c r="K174" s="6">
        <v>0.52857142857142858</v>
      </c>
      <c r="L174" s="36"/>
      <c r="M174" s="34" t="s">
        <v>346</v>
      </c>
      <c r="N174" s="35" t="s">
        <v>347</v>
      </c>
      <c r="O174" s="34">
        <v>2</v>
      </c>
      <c r="P174" s="38">
        <v>1</v>
      </c>
      <c r="Q174" s="37">
        <v>1</v>
      </c>
      <c r="R174" s="34">
        <v>1</v>
      </c>
      <c r="S174" s="34">
        <v>1</v>
      </c>
      <c r="T174" s="36">
        <v>1</v>
      </c>
      <c r="U174" s="39">
        <v>0.76522580406927398</v>
      </c>
      <c r="V174" s="11"/>
      <c r="W174" s="11"/>
    </row>
    <row r="175" spans="1:23">
      <c r="A175" s="4" t="s">
        <v>348</v>
      </c>
      <c r="B175" s="5" t="s">
        <v>349</v>
      </c>
      <c r="C175" s="4">
        <v>1</v>
      </c>
      <c r="D175" s="6">
        <v>0</v>
      </c>
      <c r="E175" s="7">
        <v>0</v>
      </c>
      <c r="F175" s="4">
        <v>0.5</v>
      </c>
      <c r="G175" s="4">
        <v>0.5</v>
      </c>
      <c r="H175" s="4">
        <v>0.5</v>
      </c>
      <c r="I175" s="4">
        <v>0.5</v>
      </c>
      <c r="J175" s="4">
        <v>0.5</v>
      </c>
      <c r="K175" s="6">
        <v>0.39285714285714285</v>
      </c>
      <c r="L175" s="36"/>
      <c r="M175" s="34" t="s">
        <v>348</v>
      </c>
      <c r="N175" s="35" t="s">
        <v>349</v>
      </c>
      <c r="O175" s="34">
        <v>2</v>
      </c>
      <c r="P175" s="38">
        <v>0</v>
      </c>
      <c r="Q175" s="37">
        <v>0.5</v>
      </c>
      <c r="R175" s="34">
        <v>0.5</v>
      </c>
      <c r="S175" s="34">
        <v>0.5</v>
      </c>
      <c r="T175" s="36">
        <v>0.42857142857142855</v>
      </c>
      <c r="U175" s="39">
        <v>0.410225804069274</v>
      </c>
      <c r="V175" s="11"/>
      <c r="W175" s="11"/>
    </row>
    <row r="176" spans="1:23">
      <c r="A176" s="4" t="s">
        <v>350</v>
      </c>
      <c r="B176" s="5" t="s">
        <v>351</v>
      </c>
      <c r="C176" s="4">
        <v>1</v>
      </c>
      <c r="D176" s="6">
        <v>0.2</v>
      </c>
      <c r="E176" s="7">
        <v>0.2</v>
      </c>
      <c r="F176" s="4">
        <v>0.6</v>
      </c>
      <c r="G176" s="4">
        <v>0.6</v>
      </c>
      <c r="H176" s="4">
        <v>0.6</v>
      </c>
      <c r="I176" s="4">
        <v>0.8</v>
      </c>
      <c r="J176" s="4">
        <v>1</v>
      </c>
      <c r="K176" s="6">
        <v>0.59285714285714286</v>
      </c>
      <c r="L176" s="36"/>
      <c r="M176" s="34" t="s">
        <v>350</v>
      </c>
      <c r="N176" s="35" t="s">
        <v>351</v>
      </c>
      <c r="O176" s="34">
        <v>2</v>
      </c>
      <c r="P176" s="38">
        <v>0.4</v>
      </c>
      <c r="Q176" s="37">
        <v>0.6</v>
      </c>
      <c r="R176" s="34">
        <v>1</v>
      </c>
      <c r="S176" s="34">
        <v>1</v>
      </c>
      <c r="T176" s="36">
        <v>0.79999999999999993</v>
      </c>
      <c r="U176" s="39">
        <v>0.69522580406926804</v>
      </c>
      <c r="V176" s="11"/>
      <c r="W176" s="11"/>
    </row>
    <row r="177" spans="1:23">
      <c r="A177" s="4" t="s">
        <v>352</v>
      </c>
      <c r="B177" s="5" t="s">
        <v>353</v>
      </c>
      <c r="C177" s="4">
        <v>1</v>
      </c>
      <c r="D177" s="6">
        <v>0</v>
      </c>
      <c r="E177" s="7">
        <v>0</v>
      </c>
      <c r="F177" s="4">
        <v>0</v>
      </c>
      <c r="G177" s="4">
        <v>0.25</v>
      </c>
      <c r="H177" s="4">
        <v>0.25</v>
      </c>
      <c r="I177" s="4">
        <v>0.75</v>
      </c>
      <c r="J177" s="4">
        <v>0.75</v>
      </c>
      <c r="K177" s="6">
        <v>0.29464285714285715</v>
      </c>
      <c r="L177" s="36"/>
      <c r="M177" s="34" t="s">
        <v>352</v>
      </c>
      <c r="N177" s="35" t="s">
        <v>353</v>
      </c>
      <c r="O177" s="34">
        <v>2</v>
      </c>
      <c r="P177" s="38">
        <v>0</v>
      </c>
      <c r="Q177" s="37">
        <v>0</v>
      </c>
      <c r="R177" s="34">
        <v>0</v>
      </c>
      <c r="S177" s="34">
        <v>0.33</v>
      </c>
      <c r="T177" s="36">
        <v>7.1428571428571425E-2</v>
      </c>
      <c r="U177" s="39">
        <v>0.180225804069269</v>
      </c>
      <c r="V177" s="11"/>
      <c r="W177" s="11"/>
    </row>
    <row r="178" spans="1:23">
      <c r="A178" s="4" t="s">
        <v>354</v>
      </c>
      <c r="B178" s="5" t="s">
        <v>355</v>
      </c>
      <c r="C178" s="4">
        <v>1</v>
      </c>
      <c r="D178" s="6">
        <v>0.8</v>
      </c>
      <c r="E178" s="7">
        <v>0.8</v>
      </c>
      <c r="F178" s="4">
        <v>1</v>
      </c>
      <c r="G178" s="4">
        <v>1</v>
      </c>
      <c r="H178" s="4">
        <v>1</v>
      </c>
      <c r="I178" s="4">
        <v>1</v>
      </c>
      <c r="J178" s="4">
        <v>1</v>
      </c>
      <c r="K178" s="6">
        <v>0.95714285714285718</v>
      </c>
      <c r="L178" s="36"/>
      <c r="M178" s="34" t="s">
        <v>354</v>
      </c>
      <c r="N178" s="35" t="s">
        <v>355</v>
      </c>
      <c r="O178" s="34">
        <v>2</v>
      </c>
      <c r="P178" s="38">
        <v>0.6</v>
      </c>
      <c r="Q178" s="37">
        <v>1</v>
      </c>
      <c r="R178" s="34">
        <v>1</v>
      </c>
      <c r="S178" s="34">
        <v>1</v>
      </c>
      <c r="T178" s="36">
        <v>0.94285714285714284</v>
      </c>
      <c r="U178" s="39">
        <v>0.95022580406927304</v>
      </c>
      <c r="V178" s="11"/>
      <c r="W178" s="11"/>
    </row>
    <row r="179" spans="1:23">
      <c r="A179" s="4" t="s">
        <v>356</v>
      </c>
      <c r="B179" s="5" t="s">
        <v>357</v>
      </c>
      <c r="C179" s="4">
        <v>1</v>
      </c>
      <c r="D179" s="6">
        <v>0</v>
      </c>
      <c r="E179" s="7">
        <v>0</v>
      </c>
      <c r="F179" s="4">
        <v>0.4</v>
      </c>
      <c r="G179" s="4">
        <v>0.4</v>
      </c>
      <c r="H179" s="4">
        <v>1</v>
      </c>
      <c r="I179" s="4">
        <v>1</v>
      </c>
      <c r="J179" s="4">
        <v>1</v>
      </c>
      <c r="K179" s="6">
        <v>0.5714285714285714</v>
      </c>
      <c r="L179" s="36"/>
      <c r="M179" s="34" t="s">
        <v>356</v>
      </c>
      <c r="N179" s="35" t="s">
        <v>357</v>
      </c>
      <c r="O179" s="34">
        <v>2</v>
      </c>
      <c r="P179" s="38">
        <v>0</v>
      </c>
      <c r="Q179" s="37">
        <v>0</v>
      </c>
      <c r="R179" s="34">
        <v>0.25</v>
      </c>
      <c r="S179" s="34">
        <v>0.25</v>
      </c>
      <c r="T179" s="36">
        <v>0.14285714285714285</v>
      </c>
      <c r="U179" s="39">
        <v>0.35522580406927801</v>
      </c>
      <c r="V179" s="11"/>
      <c r="W179" s="11"/>
    </row>
    <row r="180" spans="1:23">
      <c r="A180" s="4" t="s">
        <v>358</v>
      </c>
      <c r="B180" s="5" t="s">
        <v>359</v>
      </c>
      <c r="C180" s="4">
        <v>1</v>
      </c>
      <c r="D180" s="6">
        <v>0</v>
      </c>
      <c r="E180" s="7">
        <v>0</v>
      </c>
      <c r="F180" s="4">
        <v>0.25</v>
      </c>
      <c r="G180" s="4">
        <v>0.5</v>
      </c>
      <c r="H180" s="4">
        <v>0.5</v>
      </c>
      <c r="I180" s="4">
        <v>1</v>
      </c>
      <c r="J180" s="4">
        <v>1</v>
      </c>
      <c r="K180" s="6">
        <v>0.49107142857142855</v>
      </c>
      <c r="L180" s="36"/>
      <c r="M180" s="34" t="s">
        <v>358</v>
      </c>
      <c r="N180" s="35" t="s">
        <v>359</v>
      </c>
      <c r="O180" s="34">
        <v>2</v>
      </c>
      <c r="P180" s="38">
        <v>0</v>
      </c>
      <c r="Q180" s="37">
        <v>0</v>
      </c>
      <c r="R180" s="34">
        <v>1</v>
      </c>
      <c r="S180" s="34">
        <v>1</v>
      </c>
      <c r="T180" s="36">
        <v>0.5714285714285714</v>
      </c>
      <c r="U180" s="39">
        <v>0.530225804069278</v>
      </c>
      <c r="V180" s="11"/>
      <c r="W180" s="11"/>
    </row>
    <row r="181" spans="1:23">
      <c r="A181" s="4" t="s">
        <v>360</v>
      </c>
      <c r="B181" s="5" t="s">
        <v>361</v>
      </c>
      <c r="C181" s="4">
        <v>1</v>
      </c>
      <c r="D181" s="6">
        <v>0</v>
      </c>
      <c r="E181" s="7">
        <v>0.2</v>
      </c>
      <c r="F181" s="4">
        <v>0.6</v>
      </c>
      <c r="G181" s="4">
        <v>0.6</v>
      </c>
      <c r="H181" s="4">
        <v>0.8</v>
      </c>
      <c r="I181" s="4">
        <v>1</v>
      </c>
      <c r="J181" s="4">
        <v>1</v>
      </c>
      <c r="K181" s="6">
        <v>0.6428571428571429</v>
      </c>
      <c r="L181" s="36"/>
      <c r="M181" s="34" t="s">
        <v>360</v>
      </c>
      <c r="N181" s="35" t="s">
        <v>361</v>
      </c>
      <c r="O181" s="34">
        <v>2</v>
      </c>
      <c r="P181" s="38">
        <v>0.4</v>
      </c>
      <c r="Q181" s="37">
        <v>0.8</v>
      </c>
      <c r="R181" s="34">
        <v>0.8</v>
      </c>
      <c r="S181" s="34">
        <v>0.8</v>
      </c>
      <c r="T181" s="36">
        <v>0.74285714285714299</v>
      </c>
      <c r="U181" s="39">
        <v>0.69022580406927303</v>
      </c>
      <c r="V181" s="11"/>
      <c r="W181" s="11"/>
    </row>
    <row r="182" spans="1:23">
      <c r="A182" s="4" t="s">
        <v>362</v>
      </c>
      <c r="B182" s="5" t="s">
        <v>363</v>
      </c>
      <c r="C182" s="4">
        <v>1</v>
      </c>
      <c r="D182" s="6">
        <v>0</v>
      </c>
      <c r="E182" s="7">
        <v>0.5</v>
      </c>
      <c r="F182" s="4">
        <v>0.67</v>
      </c>
      <c r="G182" s="4">
        <v>0.67</v>
      </c>
      <c r="H182" s="4">
        <v>0.67</v>
      </c>
      <c r="I182" s="4">
        <v>1</v>
      </c>
      <c r="J182" s="4">
        <v>1</v>
      </c>
      <c r="K182" s="6">
        <v>0.69047619047619047</v>
      </c>
      <c r="L182" s="36"/>
      <c r="M182" s="34" t="s">
        <v>362</v>
      </c>
      <c r="N182" s="35" t="s">
        <v>363</v>
      </c>
      <c r="O182" s="34">
        <v>2</v>
      </c>
      <c r="P182" s="38">
        <v>0.33</v>
      </c>
      <c r="Q182" s="37">
        <v>0.75</v>
      </c>
      <c r="R182" s="34">
        <v>0.75</v>
      </c>
      <c r="S182" s="34">
        <v>1</v>
      </c>
      <c r="T182" s="36">
        <v>0.74404761904761896</v>
      </c>
      <c r="U182" s="39">
        <v>0.71522580406926695</v>
      </c>
      <c r="V182" s="11"/>
      <c r="W182" s="11"/>
    </row>
    <row r="183" spans="1:23">
      <c r="A183" s="4" t="s">
        <v>364</v>
      </c>
      <c r="B183" s="5" t="s">
        <v>365</v>
      </c>
      <c r="C183" s="4">
        <v>1</v>
      </c>
      <c r="D183" s="6">
        <v>0</v>
      </c>
      <c r="E183" s="7">
        <v>0</v>
      </c>
      <c r="F183" s="4">
        <v>1</v>
      </c>
      <c r="G183" s="4">
        <v>1</v>
      </c>
      <c r="H183" s="4">
        <v>1</v>
      </c>
      <c r="I183" s="4">
        <v>1</v>
      </c>
      <c r="J183" s="4">
        <v>1</v>
      </c>
      <c r="K183" s="6">
        <v>0.7857142857142857</v>
      </c>
      <c r="L183" s="36"/>
      <c r="M183" s="34" t="s">
        <v>364</v>
      </c>
      <c r="N183" s="35" t="s">
        <v>365</v>
      </c>
      <c r="O183" s="34">
        <v>2</v>
      </c>
      <c r="P183" s="38">
        <v>0</v>
      </c>
      <c r="Q183" s="37">
        <v>0</v>
      </c>
      <c r="R183" s="34">
        <v>0.5</v>
      </c>
      <c r="S183" s="34">
        <v>1</v>
      </c>
      <c r="T183" s="36">
        <v>0.39285714285714285</v>
      </c>
      <c r="U183" s="39">
        <v>0.59022580406927605</v>
      </c>
      <c r="V183" s="11"/>
      <c r="W183" s="11"/>
    </row>
    <row r="184" spans="1:23">
      <c r="A184" s="4" t="s">
        <v>366</v>
      </c>
      <c r="B184" s="5" t="s">
        <v>367</v>
      </c>
      <c r="C184" s="4">
        <v>1</v>
      </c>
      <c r="D184" s="6">
        <v>0.5</v>
      </c>
      <c r="E184" s="7">
        <v>0.5</v>
      </c>
      <c r="F184" s="4">
        <v>0.5</v>
      </c>
      <c r="G184" s="4">
        <v>0.5</v>
      </c>
      <c r="H184" s="4">
        <v>0.5</v>
      </c>
      <c r="I184" s="4">
        <v>1</v>
      </c>
      <c r="J184" s="4">
        <v>1</v>
      </c>
      <c r="K184" s="6">
        <v>0.6428571428571429</v>
      </c>
      <c r="L184" s="36"/>
      <c r="M184" s="34" t="s">
        <v>366</v>
      </c>
      <c r="N184" s="35" t="s">
        <v>367</v>
      </c>
      <c r="O184" s="34">
        <v>2</v>
      </c>
      <c r="P184" s="38">
        <v>1</v>
      </c>
      <c r="Q184" s="37">
        <v>1</v>
      </c>
      <c r="R184" s="34">
        <v>1</v>
      </c>
      <c r="S184" s="34">
        <v>1</v>
      </c>
      <c r="T184" s="36">
        <v>1</v>
      </c>
      <c r="U184" s="39">
        <v>0.82022580406927104</v>
      </c>
      <c r="V184" s="11"/>
      <c r="W184" s="11"/>
    </row>
    <row r="185" spans="1:23">
      <c r="A185" s="4" t="s">
        <v>368</v>
      </c>
      <c r="B185" s="5" t="s">
        <v>369</v>
      </c>
      <c r="C185" s="4">
        <v>1</v>
      </c>
      <c r="D185" s="6">
        <v>1</v>
      </c>
      <c r="E185" s="7">
        <v>1</v>
      </c>
      <c r="F185" s="4">
        <v>1</v>
      </c>
      <c r="G185" s="4">
        <v>1</v>
      </c>
      <c r="H185" s="4">
        <v>1</v>
      </c>
      <c r="I185" s="4">
        <v>1</v>
      </c>
      <c r="J185" s="4">
        <v>1</v>
      </c>
      <c r="K185" s="6">
        <v>1</v>
      </c>
      <c r="L185" s="36"/>
      <c r="M185" s="34" t="s">
        <v>368</v>
      </c>
      <c r="N185" s="35" t="s">
        <v>369</v>
      </c>
      <c r="O185" s="34">
        <v>2</v>
      </c>
      <c r="P185" s="38">
        <v>0.8</v>
      </c>
      <c r="Q185" s="37">
        <v>1</v>
      </c>
      <c r="R185" s="34">
        <v>1</v>
      </c>
      <c r="S185" s="34">
        <v>1</v>
      </c>
      <c r="T185" s="36">
        <v>0.97142857142857142</v>
      </c>
      <c r="U185" s="39">
        <v>0.98522580406927396</v>
      </c>
      <c r="V185" s="11"/>
      <c r="W185" s="11"/>
    </row>
    <row r="186" spans="1:23">
      <c r="A186" s="4" t="s">
        <v>370</v>
      </c>
      <c r="B186" s="5" t="s">
        <v>371</v>
      </c>
      <c r="C186" s="4">
        <v>1</v>
      </c>
      <c r="D186" s="6">
        <v>1</v>
      </c>
      <c r="E186" s="7">
        <v>1</v>
      </c>
      <c r="F186" s="4">
        <v>1</v>
      </c>
      <c r="G186" s="4">
        <v>1</v>
      </c>
      <c r="H186" s="4">
        <v>1</v>
      </c>
      <c r="I186" s="4">
        <v>1</v>
      </c>
      <c r="J186" s="4">
        <v>1</v>
      </c>
      <c r="K186" s="6">
        <v>1</v>
      </c>
      <c r="L186" s="36"/>
      <c r="M186" s="34" t="s">
        <v>370</v>
      </c>
      <c r="N186" s="35" t="s">
        <v>371</v>
      </c>
      <c r="O186" s="34">
        <v>2</v>
      </c>
      <c r="P186" s="38">
        <v>0</v>
      </c>
      <c r="Q186" s="37">
        <v>0.33</v>
      </c>
      <c r="R186" s="34">
        <v>0.33</v>
      </c>
      <c r="S186" s="34">
        <v>0.33</v>
      </c>
      <c r="T186" s="36">
        <v>0.2857142857142857</v>
      </c>
      <c r="U186" s="39">
        <v>0.645225804069261</v>
      </c>
      <c r="V186" s="11"/>
      <c r="W186" s="11"/>
    </row>
    <row r="187" spans="1:23">
      <c r="A187" s="4" t="s">
        <v>372</v>
      </c>
      <c r="B187" s="5" t="s">
        <v>373</v>
      </c>
      <c r="C187" s="4">
        <v>1</v>
      </c>
      <c r="D187" s="6">
        <v>1</v>
      </c>
      <c r="E187" s="7">
        <v>1</v>
      </c>
      <c r="F187" s="4">
        <v>1</v>
      </c>
      <c r="G187" s="4">
        <v>1</v>
      </c>
      <c r="H187" s="4">
        <v>1</v>
      </c>
      <c r="I187" s="4">
        <v>1</v>
      </c>
      <c r="J187" s="4">
        <v>1</v>
      </c>
      <c r="K187" s="6">
        <v>1</v>
      </c>
      <c r="L187" s="36"/>
      <c r="M187" s="34" t="s">
        <v>372</v>
      </c>
      <c r="N187" s="35" t="s">
        <v>373</v>
      </c>
      <c r="O187" s="34">
        <v>2</v>
      </c>
      <c r="P187" s="38">
        <v>1</v>
      </c>
      <c r="Q187" s="37">
        <v>1</v>
      </c>
      <c r="R187" s="34">
        <v>1</v>
      </c>
      <c r="S187" s="34">
        <v>1</v>
      </c>
      <c r="T187" s="36">
        <v>1</v>
      </c>
      <c r="U187" s="39">
        <v>1.00022580406927</v>
      </c>
      <c r="V187" s="11"/>
      <c r="W187" s="11"/>
    </row>
    <row r="188" spans="1:23">
      <c r="A188" s="4" t="s">
        <v>374</v>
      </c>
      <c r="B188" s="5" t="s">
        <v>375</v>
      </c>
      <c r="C188" s="4">
        <v>1</v>
      </c>
      <c r="D188" s="6">
        <v>0</v>
      </c>
      <c r="E188" s="7">
        <v>0.25</v>
      </c>
      <c r="F188" s="4">
        <v>0.75</v>
      </c>
      <c r="G188" s="4">
        <v>1</v>
      </c>
      <c r="H188" s="4">
        <v>1</v>
      </c>
      <c r="I188" s="4">
        <v>1</v>
      </c>
      <c r="J188" s="4">
        <v>1</v>
      </c>
      <c r="K188" s="6">
        <v>0.7767857142857143</v>
      </c>
      <c r="L188" s="36"/>
      <c r="M188" s="34" t="s">
        <v>374</v>
      </c>
      <c r="N188" s="35" t="s">
        <v>375</v>
      </c>
      <c r="O188" s="34">
        <v>2</v>
      </c>
      <c r="P188" s="38">
        <v>0.33</v>
      </c>
      <c r="Q188" s="37">
        <v>0.33</v>
      </c>
      <c r="R188" s="34">
        <v>0.33</v>
      </c>
      <c r="S188" s="34">
        <v>0.33</v>
      </c>
      <c r="T188" s="36">
        <v>0.33</v>
      </c>
      <c r="U188" s="39">
        <v>0.55522580406927002</v>
      </c>
      <c r="V188" s="11"/>
      <c r="W188" s="11"/>
    </row>
    <row r="189" spans="1:23">
      <c r="A189" s="4" t="s">
        <v>376</v>
      </c>
      <c r="B189" s="5" t="s">
        <v>377</v>
      </c>
      <c r="C189" s="4">
        <v>1</v>
      </c>
      <c r="D189" s="6">
        <v>0.75</v>
      </c>
      <c r="E189" s="7">
        <v>0.75</v>
      </c>
      <c r="F189" s="4">
        <v>0.75</v>
      </c>
      <c r="G189" s="4">
        <v>1</v>
      </c>
      <c r="H189" s="4">
        <v>1</v>
      </c>
      <c r="I189" s="4">
        <v>1</v>
      </c>
      <c r="J189" s="4">
        <v>1</v>
      </c>
      <c r="K189" s="6">
        <v>0.9017857142857143</v>
      </c>
      <c r="L189" s="36"/>
      <c r="M189" s="34" t="s">
        <v>376</v>
      </c>
      <c r="N189" s="35" t="s">
        <v>377</v>
      </c>
      <c r="O189" s="34">
        <v>2</v>
      </c>
      <c r="P189" s="38">
        <v>1</v>
      </c>
      <c r="Q189" s="37">
        <v>1</v>
      </c>
      <c r="R189" s="34">
        <v>1</v>
      </c>
      <c r="S189" s="34">
        <v>1</v>
      </c>
      <c r="T189" s="36">
        <v>1</v>
      </c>
      <c r="U189" s="39">
        <v>0.95022580406927304</v>
      </c>
      <c r="V189" s="11"/>
      <c r="W189" s="11"/>
    </row>
    <row r="190" spans="1:23">
      <c r="A190" s="4" t="s">
        <v>378</v>
      </c>
      <c r="B190" s="5" t="s">
        <v>379</v>
      </c>
      <c r="C190" s="4">
        <v>1</v>
      </c>
      <c r="D190" s="6">
        <v>0</v>
      </c>
      <c r="E190" s="7">
        <v>0</v>
      </c>
      <c r="F190" s="4">
        <v>0</v>
      </c>
      <c r="G190" s="4">
        <v>0.25</v>
      </c>
      <c r="H190" s="4">
        <v>0.5</v>
      </c>
      <c r="I190" s="4">
        <v>0.75</v>
      </c>
      <c r="J190" s="4">
        <v>0.75</v>
      </c>
      <c r="K190" s="6">
        <v>0.33035714285714285</v>
      </c>
      <c r="L190" s="36"/>
      <c r="M190" s="34" t="s">
        <v>378</v>
      </c>
      <c r="N190" s="35" t="s">
        <v>379</v>
      </c>
      <c r="O190" s="34">
        <v>2</v>
      </c>
      <c r="P190" s="38">
        <v>1</v>
      </c>
      <c r="Q190" s="37">
        <v>0.5</v>
      </c>
      <c r="R190" s="34">
        <v>0.5</v>
      </c>
      <c r="S190" s="34">
        <v>0.5</v>
      </c>
      <c r="T190" s="36">
        <v>0.5714285714285714</v>
      </c>
      <c r="U190" s="39">
        <v>0.45022580406927498</v>
      </c>
      <c r="V190" s="11"/>
      <c r="W190" s="11"/>
    </row>
    <row r="191" spans="1:23">
      <c r="A191" s="4" t="s">
        <v>380</v>
      </c>
      <c r="B191" s="5" t="s">
        <v>381</v>
      </c>
      <c r="C191" s="4">
        <v>1</v>
      </c>
      <c r="D191" s="6">
        <v>0</v>
      </c>
      <c r="E191" s="7">
        <v>0.6</v>
      </c>
      <c r="F191" s="4">
        <v>0.6</v>
      </c>
      <c r="G191" s="4">
        <v>0.8</v>
      </c>
      <c r="H191" s="4">
        <v>0.8</v>
      </c>
      <c r="I191" s="4">
        <v>1</v>
      </c>
      <c r="J191" s="4">
        <v>1</v>
      </c>
      <c r="K191" s="6">
        <v>0.73571428571428577</v>
      </c>
      <c r="L191" s="36"/>
      <c r="M191" s="34" t="s">
        <v>380</v>
      </c>
      <c r="N191" s="35" t="s">
        <v>381</v>
      </c>
      <c r="O191" s="34">
        <v>2</v>
      </c>
      <c r="P191" s="38">
        <v>0.5</v>
      </c>
      <c r="Q191" s="37">
        <v>0.5</v>
      </c>
      <c r="R191" s="34">
        <v>0.5</v>
      </c>
      <c r="S191" s="34">
        <v>0.5</v>
      </c>
      <c r="T191" s="36">
        <v>0.5</v>
      </c>
      <c r="U191" s="39">
        <v>0.62022580406927297</v>
      </c>
      <c r="V191" s="11"/>
      <c r="W191" s="11"/>
    </row>
    <row r="192" spans="1:23">
      <c r="A192" s="4" t="s">
        <v>382</v>
      </c>
      <c r="B192" s="5" t="s">
        <v>383</v>
      </c>
      <c r="C192" s="4">
        <v>1</v>
      </c>
      <c r="D192" s="6">
        <v>0.25</v>
      </c>
      <c r="E192" s="7">
        <v>0.5</v>
      </c>
      <c r="F192" s="4">
        <v>0.75</v>
      </c>
      <c r="G192" s="4">
        <v>0.75</v>
      </c>
      <c r="H192" s="4">
        <v>0.75</v>
      </c>
      <c r="I192" s="4">
        <v>0.75</v>
      </c>
      <c r="J192" s="4">
        <v>1</v>
      </c>
      <c r="K192" s="6">
        <v>0.7053571428571429</v>
      </c>
      <c r="L192" s="36"/>
      <c r="M192" s="34" t="s">
        <v>382</v>
      </c>
      <c r="N192" s="35" t="s">
        <v>383</v>
      </c>
      <c r="O192" s="34">
        <v>2</v>
      </c>
      <c r="P192" s="38">
        <v>0</v>
      </c>
      <c r="Q192" s="37">
        <v>1</v>
      </c>
      <c r="R192" s="34">
        <v>1</v>
      </c>
      <c r="S192" s="34">
        <v>1</v>
      </c>
      <c r="T192" s="36">
        <v>0.8571428571428571</v>
      </c>
      <c r="U192" s="39">
        <v>0.785225804069277</v>
      </c>
      <c r="V192" s="11"/>
      <c r="W192" s="11"/>
    </row>
    <row r="193" spans="1:23">
      <c r="A193" s="4" t="s">
        <v>384</v>
      </c>
      <c r="B193" s="5" t="s">
        <v>385</v>
      </c>
      <c r="C193" s="4">
        <v>1</v>
      </c>
      <c r="D193" s="6">
        <v>0</v>
      </c>
      <c r="E193" s="7">
        <v>0.25</v>
      </c>
      <c r="F193" s="4">
        <v>0.25</v>
      </c>
      <c r="G193" s="4">
        <v>0.25</v>
      </c>
      <c r="H193" s="4">
        <v>0.5</v>
      </c>
      <c r="I193" s="4">
        <v>0.5</v>
      </c>
      <c r="J193" s="4">
        <v>0.5</v>
      </c>
      <c r="K193" s="6">
        <v>0.3392857142857143</v>
      </c>
      <c r="L193" s="36"/>
      <c r="M193" s="34" t="s">
        <v>384</v>
      </c>
      <c r="N193" s="35" t="s">
        <v>385</v>
      </c>
      <c r="O193" s="34">
        <v>2</v>
      </c>
      <c r="P193" s="38">
        <v>0</v>
      </c>
      <c r="Q193" s="37">
        <v>0</v>
      </c>
      <c r="R193" s="34">
        <v>0.4</v>
      </c>
      <c r="S193" s="34">
        <v>0.6</v>
      </c>
      <c r="T193" s="36">
        <v>0.27142857142857141</v>
      </c>
      <c r="U193" s="39">
        <v>0.30522580406927702</v>
      </c>
      <c r="V193" s="11"/>
      <c r="W193" s="11"/>
    </row>
    <row r="194" spans="1:23">
      <c r="A194" s="4" t="s">
        <v>386</v>
      </c>
      <c r="B194" s="5" t="s">
        <v>387</v>
      </c>
      <c r="C194" s="4">
        <v>1</v>
      </c>
      <c r="D194" s="6">
        <v>0</v>
      </c>
      <c r="E194" s="7">
        <v>0</v>
      </c>
      <c r="F194" s="4">
        <v>0</v>
      </c>
      <c r="G194" s="4">
        <v>0</v>
      </c>
      <c r="H194" s="4">
        <v>0.4</v>
      </c>
      <c r="I194" s="4">
        <v>0.8</v>
      </c>
      <c r="J194" s="4">
        <v>0.8</v>
      </c>
      <c r="K194" s="6">
        <v>0.2857142857142857</v>
      </c>
      <c r="L194" s="36"/>
      <c r="M194" s="34" t="s">
        <v>386</v>
      </c>
      <c r="N194" s="35" t="s">
        <v>387</v>
      </c>
      <c r="O194" s="34">
        <v>2</v>
      </c>
      <c r="P194" s="38">
        <v>0</v>
      </c>
      <c r="Q194" s="37">
        <v>0</v>
      </c>
      <c r="R194" s="34">
        <v>0</v>
      </c>
      <c r="S194" s="34">
        <v>0.33</v>
      </c>
      <c r="T194" s="36">
        <v>7.1428571428571425E-2</v>
      </c>
      <c r="U194" s="39">
        <v>0.18022580406928199</v>
      </c>
      <c r="V194" s="11"/>
      <c r="W194" s="11"/>
    </row>
    <row r="195" spans="1:23">
      <c r="A195" s="4" t="s">
        <v>388</v>
      </c>
      <c r="B195" s="5" t="s">
        <v>389</v>
      </c>
      <c r="C195" s="4">
        <v>1</v>
      </c>
      <c r="D195" s="6">
        <v>0</v>
      </c>
      <c r="E195" s="7">
        <v>0</v>
      </c>
      <c r="F195" s="4">
        <v>0.5</v>
      </c>
      <c r="G195" s="4">
        <v>0.75</v>
      </c>
      <c r="H195" s="4">
        <v>0.75</v>
      </c>
      <c r="I195" s="4">
        <v>0.75</v>
      </c>
      <c r="J195" s="4">
        <v>0.75</v>
      </c>
      <c r="K195" s="6">
        <v>0.5446428571428571</v>
      </c>
      <c r="L195" s="36"/>
      <c r="M195" s="34" t="s">
        <v>388</v>
      </c>
      <c r="N195" s="35" t="s">
        <v>389</v>
      </c>
      <c r="O195" s="34">
        <v>2</v>
      </c>
      <c r="P195" s="38">
        <v>0.5</v>
      </c>
      <c r="Q195" s="37">
        <v>0.5</v>
      </c>
      <c r="R195" s="34">
        <v>1</v>
      </c>
      <c r="S195" s="34">
        <v>1</v>
      </c>
      <c r="T195" s="36">
        <v>0.7857142857142857</v>
      </c>
      <c r="U195" s="39">
        <v>0.66522580406927601</v>
      </c>
      <c r="V195" s="11"/>
      <c r="W195" s="11"/>
    </row>
    <row r="196" spans="1:23">
      <c r="A196" s="4" t="s">
        <v>390</v>
      </c>
      <c r="B196" s="5" t="s">
        <v>391</v>
      </c>
      <c r="C196" s="4">
        <v>1</v>
      </c>
      <c r="D196" s="6">
        <v>0</v>
      </c>
      <c r="E196" s="7">
        <v>0</v>
      </c>
      <c r="F196" s="4">
        <v>0</v>
      </c>
      <c r="G196" s="4">
        <v>0</v>
      </c>
      <c r="H196" s="4">
        <v>0.2</v>
      </c>
      <c r="I196" s="4">
        <v>1</v>
      </c>
      <c r="J196" s="4">
        <v>1</v>
      </c>
      <c r="K196" s="6">
        <v>0.31428571428571433</v>
      </c>
      <c r="L196" s="36"/>
      <c r="M196" s="34" t="s">
        <v>390</v>
      </c>
      <c r="N196" s="35" t="s">
        <v>391</v>
      </c>
      <c r="O196" s="34">
        <v>2</v>
      </c>
      <c r="P196" s="38">
        <v>0</v>
      </c>
      <c r="Q196" s="37">
        <v>0</v>
      </c>
      <c r="R196" s="34">
        <v>0.2</v>
      </c>
      <c r="S196" s="34">
        <v>0.4</v>
      </c>
      <c r="T196" s="36">
        <v>0.15714285714285717</v>
      </c>
      <c r="U196" s="39">
        <v>0.23522580406926799</v>
      </c>
      <c r="V196" s="11"/>
      <c r="W196" s="11"/>
    </row>
    <row r="197" spans="1:23">
      <c r="A197" s="4" t="s">
        <v>392</v>
      </c>
      <c r="B197" s="5" t="s">
        <v>393</v>
      </c>
      <c r="C197" s="4">
        <v>1</v>
      </c>
      <c r="D197" s="6">
        <v>0</v>
      </c>
      <c r="E197" s="7">
        <v>0.33</v>
      </c>
      <c r="F197" s="4">
        <v>0.67</v>
      </c>
      <c r="G197" s="4">
        <v>1</v>
      </c>
      <c r="H197" s="4">
        <v>1</v>
      </c>
      <c r="I197" s="4">
        <v>1</v>
      </c>
      <c r="J197" s="4">
        <v>1</v>
      </c>
      <c r="K197" s="6">
        <v>0.77380952380952372</v>
      </c>
      <c r="L197" s="36"/>
      <c r="M197" s="34" t="s">
        <v>392</v>
      </c>
      <c r="N197" s="35" t="s">
        <v>393</v>
      </c>
      <c r="O197" s="34">
        <v>2</v>
      </c>
      <c r="P197" s="38">
        <v>0</v>
      </c>
      <c r="Q197" s="37">
        <v>1</v>
      </c>
      <c r="R197" s="34">
        <v>1</v>
      </c>
      <c r="S197" s="34">
        <v>1</v>
      </c>
      <c r="T197" s="36">
        <v>0.8571428571428571</v>
      </c>
      <c r="U197" s="39">
        <v>0.81522580406927303</v>
      </c>
      <c r="V197" s="11"/>
      <c r="W197" s="11"/>
    </row>
    <row r="198" spans="1:23">
      <c r="A198" s="4" t="s">
        <v>394</v>
      </c>
      <c r="B198" s="5" t="s">
        <v>395</v>
      </c>
      <c r="C198" s="4">
        <v>1</v>
      </c>
      <c r="D198" s="6">
        <v>0</v>
      </c>
      <c r="E198" s="7">
        <v>0.25</v>
      </c>
      <c r="F198" s="4">
        <v>0.2</v>
      </c>
      <c r="G198" s="4">
        <v>0.6</v>
      </c>
      <c r="H198" s="4">
        <v>0.8</v>
      </c>
      <c r="I198" s="4">
        <v>1</v>
      </c>
      <c r="J198" s="4">
        <v>1</v>
      </c>
      <c r="K198" s="6">
        <v>0.57857142857142851</v>
      </c>
      <c r="L198" s="36"/>
      <c r="M198" s="34" t="s">
        <v>394</v>
      </c>
      <c r="N198" s="35" t="s">
        <v>395</v>
      </c>
      <c r="O198" s="34">
        <v>2</v>
      </c>
      <c r="P198" s="38">
        <v>0</v>
      </c>
      <c r="Q198" s="37">
        <v>0</v>
      </c>
      <c r="R198" s="34">
        <v>0.33</v>
      </c>
      <c r="S198" s="34">
        <v>0.67</v>
      </c>
      <c r="T198" s="36">
        <v>0.26190476190476192</v>
      </c>
      <c r="U198" s="39">
        <v>0.42022580406927201</v>
      </c>
      <c r="V198" s="11"/>
      <c r="W198" s="11"/>
    </row>
    <row r="199" spans="1:23">
      <c r="A199" s="4" t="s">
        <v>396</v>
      </c>
      <c r="B199" s="5" t="s">
        <v>397</v>
      </c>
      <c r="C199" s="4">
        <v>1</v>
      </c>
      <c r="D199" s="6">
        <v>0</v>
      </c>
      <c r="E199" s="7">
        <v>0.33</v>
      </c>
      <c r="F199" s="4">
        <v>0.33</v>
      </c>
      <c r="G199" s="4">
        <v>0.33</v>
      </c>
      <c r="H199" s="4">
        <v>1</v>
      </c>
      <c r="I199" s="4">
        <v>1</v>
      </c>
      <c r="J199" s="4">
        <v>1</v>
      </c>
      <c r="K199" s="6">
        <v>0.59523809523809512</v>
      </c>
      <c r="L199" s="36"/>
      <c r="M199" s="34" t="s">
        <v>396</v>
      </c>
      <c r="N199" s="35" t="s">
        <v>397</v>
      </c>
      <c r="O199" s="34">
        <v>2</v>
      </c>
      <c r="P199" s="38">
        <v>0</v>
      </c>
      <c r="Q199" s="37">
        <v>0</v>
      </c>
      <c r="R199" s="34">
        <v>0.33</v>
      </c>
      <c r="S199" s="34">
        <v>0.67</v>
      </c>
      <c r="T199" s="36">
        <v>0.26190476190476192</v>
      </c>
      <c r="U199" s="39">
        <v>0.43022580406927402</v>
      </c>
      <c r="V199" s="11"/>
      <c r="W199" s="11"/>
    </row>
    <row r="200" spans="1:23">
      <c r="A200" s="4" t="s">
        <v>398</v>
      </c>
      <c r="B200" s="5" t="s">
        <v>399</v>
      </c>
      <c r="C200" s="4">
        <v>1</v>
      </c>
      <c r="D200" s="6">
        <v>0.67</v>
      </c>
      <c r="E200" s="7">
        <v>1</v>
      </c>
      <c r="F200" s="4">
        <v>1</v>
      </c>
      <c r="G200" s="4">
        <v>1</v>
      </c>
      <c r="H200" s="4">
        <v>1</v>
      </c>
      <c r="I200" s="4">
        <v>1</v>
      </c>
      <c r="J200" s="4">
        <v>1</v>
      </c>
      <c r="K200" s="6">
        <v>0.97619047619047616</v>
      </c>
      <c r="L200" s="36"/>
      <c r="M200" s="34" t="s">
        <v>398</v>
      </c>
      <c r="N200" s="35" t="s">
        <v>399</v>
      </c>
      <c r="O200" s="34">
        <v>2</v>
      </c>
      <c r="P200" s="38">
        <v>0.75</v>
      </c>
      <c r="Q200" s="37">
        <v>0.75</v>
      </c>
      <c r="R200" s="34">
        <v>1</v>
      </c>
      <c r="S200" s="34">
        <v>1</v>
      </c>
      <c r="T200" s="36">
        <v>0.8928571428571429</v>
      </c>
      <c r="U200" s="39">
        <v>0.93522580406927203</v>
      </c>
      <c r="V200" s="11"/>
      <c r="W200" s="11"/>
    </row>
    <row r="201" spans="1:23">
      <c r="A201" s="4" t="s">
        <v>400</v>
      </c>
      <c r="B201" s="5" t="s">
        <v>401</v>
      </c>
      <c r="C201" s="4">
        <v>1</v>
      </c>
      <c r="D201" s="6">
        <v>0</v>
      </c>
      <c r="E201" s="7">
        <v>0</v>
      </c>
      <c r="F201" s="4">
        <v>0</v>
      </c>
      <c r="G201" s="4">
        <v>0</v>
      </c>
      <c r="H201" s="4">
        <v>0.2</v>
      </c>
      <c r="I201" s="4">
        <v>0.2</v>
      </c>
      <c r="J201" s="4">
        <v>0.2</v>
      </c>
      <c r="K201" s="6">
        <v>8.5714285714285729E-2</v>
      </c>
      <c r="L201" s="36"/>
      <c r="M201" s="34" t="s">
        <v>400</v>
      </c>
      <c r="N201" s="35" t="s">
        <v>401</v>
      </c>
      <c r="O201" s="34">
        <v>2</v>
      </c>
      <c r="P201" s="38">
        <v>0</v>
      </c>
      <c r="Q201" s="37">
        <v>0</v>
      </c>
      <c r="R201" s="34">
        <v>0</v>
      </c>
      <c r="S201" s="34">
        <v>0</v>
      </c>
      <c r="T201" s="36">
        <v>0</v>
      </c>
      <c r="U201" s="39">
        <v>4.5225804069263499E-2</v>
      </c>
      <c r="V201" s="11"/>
      <c r="W201" s="11"/>
    </row>
    <row r="202" spans="1:23">
      <c r="A202" s="4" t="s">
        <v>402</v>
      </c>
      <c r="B202" s="5" t="s">
        <v>403</v>
      </c>
      <c r="C202" s="4">
        <v>1</v>
      </c>
      <c r="D202" s="6">
        <v>0.2</v>
      </c>
      <c r="E202" s="7">
        <v>0.4</v>
      </c>
      <c r="F202" s="4">
        <v>0.4</v>
      </c>
      <c r="G202" s="4">
        <v>0.4</v>
      </c>
      <c r="H202" s="4">
        <v>0.4</v>
      </c>
      <c r="I202" s="4">
        <v>0.4</v>
      </c>
      <c r="J202" s="4">
        <v>0.4</v>
      </c>
      <c r="K202" s="6">
        <v>0.38571428571428573</v>
      </c>
      <c r="L202" s="36"/>
      <c r="M202" s="34" t="s">
        <v>402</v>
      </c>
      <c r="N202" s="35" t="s">
        <v>403</v>
      </c>
      <c r="O202" s="34">
        <v>2</v>
      </c>
      <c r="P202" s="38">
        <v>0.25</v>
      </c>
      <c r="Q202" s="37">
        <v>0.25</v>
      </c>
      <c r="R202" s="34">
        <v>0.5</v>
      </c>
      <c r="S202" s="34">
        <v>0.75</v>
      </c>
      <c r="T202" s="36">
        <v>0.44642857142857145</v>
      </c>
      <c r="U202" s="39">
        <v>0.42022580406926902</v>
      </c>
      <c r="V202" s="11"/>
      <c r="W202" s="11"/>
    </row>
    <row r="203" spans="1:23">
      <c r="A203" s="4" t="s">
        <v>404</v>
      </c>
      <c r="B203" s="5" t="s">
        <v>405</v>
      </c>
      <c r="C203" s="4">
        <v>1</v>
      </c>
      <c r="D203" s="6">
        <v>0</v>
      </c>
      <c r="E203" s="7">
        <v>0</v>
      </c>
      <c r="F203" s="4">
        <v>0</v>
      </c>
      <c r="G203" s="4">
        <v>0</v>
      </c>
      <c r="H203" s="4">
        <v>1</v>
      </c>
      <c r="I203" s="4">
        <v>1</v>
      </c>
      <c r="J203" s="4">
        <v>1</v>
      </c>
      <c r="K203" s="6">
        <v>0.42857142857142855</v>
      </c>
      <c r="L203" s="36"/>
      <c r="M203" s="34" t="s">
        <v>404</v>
      </c>
      <c r="N203" s="35" t="s">
        <v>405</v>
      </c>
      <c r="O203" s="34">
        <v>2</v>
      </c>
      <c r="P203" s="38">
        <v>0</v>
      </c>
      <c r="Q203" s="37">
        <v>0</v>
      </c>
      <c r="R203" s="34">
        <v>0</v>
      </c>
      <c r="S203" s="34">
        <v>1</v>
      </c>
      <c r="T203" s="36">
        <v>0.21428571428571427</v>
      </c>
      <c r="U203" s="39">
        <v>0.32022580406928403</v>
      </c>
      <c r="V203" s="11"/>
      <c r="W203" s="11"/>
    </row>
    <row r="204" spans="1:23">
      <c r="A204" s="4" t="s">
        <v>406</v>
      </c>
      <c r="B204" s="5" t="s">
        <v>407</v>
      </c>
      <c r="C204" s="4">
        <v>1</v>
      </c>
      <c r="D204" s="6">
        <v>0</v>
      </c>
      <c r="E204" s="7">
        <v>0.5</v>
      </c>
      <c r="F204" s="4">
        <v>0.5</v>
      </c>
      <c r="G204" s="4">
        <v>1</v>
      </c>
      <c r="H204" s="4">
        <v>1</v>
      </c>
      <c r="I204" s="4">
        <v>1</v>
      </c>
      <c r="J204" s="4">
        <v>1</v>
      </c>
      <c r="K204" s="6">
        <v>0.7678571428571429</v>
      </c>
      <c r="L204" s="36"/>
      <c r="M204" s="34" t="s">
        <v>406</v>
      </c>
      <c r="N204" s="35" t="s">
        <v>407</v>
      </c>
      <c r="O204" s="34">
        <v>2</v>
      </c>
      <c r="P204" s="38">
        <v>0</v>
      </c>
      <c r="Q204" s="37">
        <v>0</v>
      </c>
      <c r="R204" s="34">
        <v>0.25</v>
      </c>
      <c r="S204" s="34">
        <v>0.5</v>
      </c>
      <c r="T204" s="36">
        <v>0.19642857142857142</v>
      </c>
      <c r="U204" s="39">
        <v>0.48522580406926902</v>
      </c>
      <c r="V204" s="11"/>
      <c r="W204" s="11"/>
    </row>
    <row r="205" spans="1:23">
      <c r="A205" s="4" t="s">
        <v>408</v>
      </c>
      <c r="B205" s="5" t="s">
        <v>409</v>
      </c>
      <c r="C205" s="4">
        <v>1</v>
      </c>
      <c r="D205" s="6">
        <v>0</v>
      </c>
      <c r="E205" s="7">
        <v>0.8</v>
      </c>
      <c r="F205" s="4">
        <v>1</v>
      </c>
      <c r="G205" s="4">
        <v>1</v>
      </c>
      <c r="H205" s="4">
        <v>1</v>
      </c>
      <c r="I205" s="4">
        <v>1</v>
      </c>
      <c r="J205" s="4">
        <v>1</v>
      </c>
      <c r="K205" s="6">
        <v>0.9</v>
      </c>
      <c r="L205" s="36"/>
      <c r="M205" s="34" t="s">
        <v>408</v>
      </c>
      <c r="N205" s="35" t="s">
        <v>409</v>
      </c>
      <c r="O205" s="34">
        <v>2</v>
      </c>
      <c r="P205" s="38">
        <v>0.4</v>
      </c>
      <c r="Q205" s="37">
        <v>0.6</v>
      </c>
      <c r="R205" s="34">
        <v>1</v>
      </c>
      <c r="S205" s="34">
        <v>1</v>
      </c>
      <c r="T205" s="36">
        <v>0.79999999999999993</v>
      </c>
      <c r="U205" s="39">
        <v>0.85022580406927495</v>
      </c>
      <c r="V205" s="11"/>
      <c r="W205" s="11"/>
    </row>
    <row r="206" spans="1:23">
      <c r="A206" s="4" t="s">
        <v>410</v>
      </c>
      <c r="B206" s="5" t="s">
        <v>411</v>
      </c>
      <c r="C206" s="4">
        <v>1</v>
      </c>
      <c r="D206" s="6">
        <v>0</v>
      </c>
      <c r="E206" s="7">
        <v>0</v>
      </c>
      <c r="F206" s="4">
        <v>0.33</v>
      </c>
      <c r="G206" s="4">
        <v>0.33</v>
      </c>
      <c r="H206" s="4">
        <v>0.33</v>
      </c>
      <c r="I206" s="4">
        <v>1</v>
      </c>
      <c r="J206" s="4">
        <v>1</v>
      </c>
      <c r="K206" s="6">
        <v>0.45238095238095238</v>
      </c>
      <c r="L206" s="36"/>
      <c r="M206" s="34" t="s">
        <v>410</v>
      </c>
      <c r="N206" s="35" t="s">
        <v>411</v>
      </c>
      <c r="O206" s="34">
        <v>2</v>
      </c>
      <c r="P206" s="38">
        <v>0</v>
      </c>
      <c r="Q206" s="37">
        <v>0</v>
      </c>
      <c r="R206" s="34">
        <v>0.33</v>
      </c>
      <c r="S206" s="34">
        <v>0.33</v>
      </c>
      <c r="T206" s="36">
        <v>0.19047619047619047</v>
      </c>
      <c r="U206" s="39">
        <v>0.32022580406927398</v>
      </c>
      <c r="V206" s="11"/>
      <c r="W206" s="11"/>
    </row>
    <row r="207" spans="1:23">
      <c r="A207" s="4" t="s">
        <v>412</v>
      </c>
      <c r="B207" s="5" t="s">
        <v>413</v>
      </c>
      <c r="C207" s="4">
        <v>1</v>
      </c>
      <c r="D207" s="6">
        <v>0.33</v>
      </c>
      <c r="E207" s="7">
        <v>0.67</v>
      </c>
      <c r="F207" s="4">
        <v>0.67</v>
      </c>
      <c r="G207" s="4">
        <v>0.67</v>
      </c>
      <c r="H207" s="4">
        <v>0.67</v>
      </c>
      <c r="I207" s="4">
        <v>1</v>
      </c>
      <c r="J207" s="4">
        <v>1</v>
      </c>
      <c r="K207" s="6">
        <v>0.73809523809523803</v>
      </c>
      <c r="L207" s="36"/>
      <c r="M207" s="34" t="s">
        <v>412</v>
      </c>
      <c r="N207" s="35" t="s">
        <v>413</v>
      </c>
      <c r="O207" s="34">
        <v>2</v>
      </c>
      <c r="P207" s="38">
        <v>1</v>
      </c>
      <c r="Q207" s="37">
        <v>1</v>
      </c>
      <c r="R207" s="34">
        <v>1</v>
      </c>
      <c r="S207" s="34">
        <v>1</v>
      </c>
      <c r="T207" s="36">
        <v>1</v>
      </c>
      <c r="U207" s="39">
        <v>0.87022580406927197</v>
      </c>
      <c r="V207" s="11"/>
      <c r="W207" s="11"/>
    </row>
    <row r="208" spans="1:23">
      <c r="A208" s="4" t="s">
        <v>414</v>
      </c>
      <c r="B208" s="5" t="s">
        <v>415</v>
      </c>
      <c r="C208" s="4">
        <v>1</v>
      </c>
      <c r="D208" s="6">
        <v>0</v>
      </c>
      <c r="E208" s="7">
        <v>0.5</v>
      </c>
      <c r="F208" s="4">
        <v>0.75</v>
      </c>
      <c r="G208" s="4">
        <v>0.75</v>
      </c>
      <c r="H208" s="4">
        <v>0.75</v>
      </c>
      <c r="I208" s="4">
        <v>0.75</v>
      </c>
      <c r="J208" s="4">
        <v>0.75</v>
      </c>
      <c r="K208" s="6">
        <v>0.6607142857142857</v>
      </c>
      <c r="L208" s="36"/>
      <c r="M208" s="34" t="s">
        <v>414</v>
      </c>
      <c r="N208" s="35" t="s">
        <v>415</v>
      </c>
      <c r="O208" s="34">
        <v>2</v>
      </c>
      <c r="P208" s="38">
        <v>0</v>
      </c>
      <c r="Q208" s="37">
        <v>0.4</v>
      </c>
      <c r="R208" s="34">
        <v>1</v>
      </c>
      <c r="S208" s="34">
        <v>1</v>
      </c>
      <c r="T208" s="36">
        <v>0.68571428571428572</v>
      </c>
      <c r="U208" s="39">
        <v>0.67522580406927701</v>
      </c>
      <c r="V208" s="11"/>
      <c r="W208" s="11"/>
    </row>
    <row r="209" spans="1:23">
      <c r="A209" s="4" t="s">
        <v>416</v>
      </c>
      <c r="B209" s="5" t="s">
        <v>417</v>
      </c>
      <c r="C209" s="4">
        <v>1</v>
      </c>
      <c r="D209" s="6">
        <v>0</v>
      </c>
      <c r="E209" s="7">
        <v>0.67</v>
      </c>
      <c r="F209" s="4">
        <v>1</v>
      </c>
      <c r="G209" s="4">
        <v>1</v>
      </c>
      <c r="H209" s="4">
        <v>1</v>
      </c>
      <c r="I209" s="4">
        <v>1</v>
      </c>
      <c r="J209" s="4">
        <v>1</v>
      </c>
      <c r="K209" s="6">
        <v>0.88095238095238082</v>
      </c>
      <c r="L209" s="36"/>
      <c r="M209" s="34" t="s">
        <v>416</v>
      </c>
      <c r="N209" s="35" t="s">
        <v>417</v>
      </c>
      <c r="O209" s="34">
        <v>2</v>
      </c>
      <c r="P209" s="38">
        <v>0.25</v>
      </c>
      <c r="Q209" s="37">
        <v>1</v>
      </c>
      <c r="R209" s="34">
        <v>1</v>
      </c>
      <c r="S209" s="34">
        <v>1</v>
      </c>
      <c r="T209" s="36">
        <v>0.8928571428571429</v>
      </c>
      <c r="U209" s="39">
        <v>0.88522580406927698</v>
      </c>
      <c r="V209" s="11"/>
      <c r="W209" s="11"/>
    </row>
    <row r="210" spans="1:23">
      <c r="A210" s="4" t="s">
        <v>418</v>
      </c>
      <c r="B210" s="5" t="s">
        <v>419</v>
      </c>
      <c r="C210" s="4">
        <v>1</v>
      </c>
      <c r="D210" s="6">
        <v>0</v>
      </c>
      <c r="E210" s="7">
        <v>0</v>
      </c>
      <c r="F210" s="4">
        <v>0</v>
      </c>
      <c r="G210" s="4">
        <v>0</v>
      </c>
      <c r="H210" s="4">
        <v>0</v>
      </c>
      <c r="I210" s="4">
        <v>0</v>
      </c>
      <c r="J210" s="4">
        <v>0</v>
      </c>
      <c r="K210" s="6">
        <v>0</v>
      </c>
      <c r="L210" s="36"/>
      <c r="M210" s="34" t="s">
        <v>418</v>
      </c>
      <c r="N210" s="35" t="s">
        <v>419</v>
      </c>
      <c r="O210" s="34">
        <v>2</v>
      </c>
      <c r="P210" s="38">
        <v>0</v>
      </c>
      <c r="Q210" s="37">
        <v>0</v>
      </c>
      <c r="R210" s="34">
        <v>0.2</v>
      </c>
      <c r="S210" s="34">
        <v>0.2</v>
      </c>
      <c r="T210" s="36">
        <v>0.1142857142857143</v>
      </c>
      <c r="U210" s="39">
        <v>5.5225804069263897E-2</v>
      </c>
      <c r="V210" s="11"/>
      <c r="W210" s="11"/>
    </row>
    <row r="211" spans="1:23" s="27" customFormat="1">
      <c r="A211" s="40" t="s">
        <v>420</v>
      </c>
      <c r="B211" s="42" t="s">
        <v>421</v>
      </c>
      <c r="C211" s="40">
        <v>1</v>
      </c>
      <c r="D211" s="41">
        <v>0</v>
      </c>
      <c r="E211" s="43">
        <v>0.4</v>
      </c>
      <c r="F211" s="40">
        <v>0.8</v>
      </c>
      <c r="G211" s="40">
        <v>1</v>
      </c>
      <c r="H211" s="40">
        <v>1</v>
      </c>
      <c r="I211" s="40">
        <v>1</v>
      </c>
      <c r="J211" s="40">
        <v>1</v>
      </c>
      <c r="K211" s="44">
        <v>0.80714285714285716</v>
      </c>
      <c r="L211" s="41"/>
      <c r="M211" s="34" t="s">
        <v>420</v>
      </c>
      <c r="N211" s="35" t="s">
        <v>421</v>
      </c>
      <c r="O211" s="34">
        <v>2</v>
      </c>
      <c r="P211" s="38">
        <v>0.2</v>
      </c>
      <c r="Q211" s="37">
        <v>0.6</v>
      </c>
      <c r="R211" s="34">
        <v>0.8</v>
      </c>
      <c r="S211" s="34">
        <v>0.8</v>
      </c>
      <c r="T211" s="36">
        <v>0.65714285714285725</v>
      </c>
      <c r="U211" s="45">
        <v>0.73522580406927396</v>
      </c>
      <c r="V211" s="11"/>
      <c r="W211" s="11"/>
    </row>
    <row r="212" spans="1:23">
      <c r="A212" s="4" t="s">
        <v>422</v>
      </c>
      <c r="B212" s="5" t="s">
        <v>423</v>
      </c>
      <c r="C212" s="4">
        <v>1</v>
      </c>
      <c r="D212" s="6">
        <v>0.25</v>
      </c>
      <c r="E212" s="7">
        <v>0.5</v>
      </c>
      <c r="F212" s="4">
        <v>0.75</v>
      </c>
      <c r="G212" s="4">
        <v>0.75</v>
      </c>
      <c r="H212" s="4">
        <v>0.75</v>
      </c>
      <c r="I212" s="4">
        <v>1</v>
      </c>
      <c r="J212" s="4">
        <v>1</v>
      </c>
      <c r="K212" s="6">
        <v>0.75</v>
      </c>
      <c r="L212" s="36"/>
      <c r="M212" s="34" t="s">
        <v>422</v>
      </c>
      <c r="N212" s="35" t="s">
        <v>423</v>
      </c>
      <c r="O212" s="34">
        <v>2</v>
      </c>
      <c r="P212" s="38">
        <v>0</v>
      </c>
      <c r="Q212" s="37">
        <v>0.4</v>
      </c>
      <c r="R212" s="34">
        <v>0.4</v>
      </c>
      <c r="S212" s="34">
        <v>0.6</v>
      </c>
      <c r="T212" s="36">
        <v>0.38571428571428573</v>
      </c>
      <c r="U212" s="39">
        <v>0.57022580406927204</v>
      </c>
      <c r="V212" s="11"/>
      <c r="W212" s="11"/>
    </row>
    <row r="213" spans="1:23">
      <c r="A213" s="4" t="s">
        <v>424</v>
      </c>
      <c r="B213" s="5" t="s">
        <v>425</v>
      </c>
      <c r="C213" s="4">
        <v>1</v>
      </c>
      <c r="D213" s="6">
        <v>0</v>
      </c>
      <c r="E213" s="7">
        <v>0</v>
      </c>
      <c r="F213" s="4">
        <v>0</v>
      </c>
      <c r="G213" s="4">
        <v>0</v>
      </c>
      <c r="H213" s="4">
        <v>0.2</v>
      </c>
      <c r="I213" s="4">
        <v>0.4</v>
      </c>
      <c r="J213" s="4">
        <v>1</v>
      </c>
      <c r="K213" s="6">
        <v>0.2071428571428571</v>
      </c>
      <c r="L213" s="36"/>
      <c r="M213" s="34" t="s">
        <v>424</v>
      </c>
      <c r="N213" s="35" t="s">
        <v>425</v>
      </c>
      <c r="O213" s="34">
        <v>2</v>
      </c>
      <c r="P213" s="38">
        <v>0.2</v>
      </c>
      <c r="Q213" s="37">
        <v>0.4</v>
      </c>
      <c r="R213" s="34">
        <v>0.6</v>
      </c>
      <c r="S213" s="34">
        <v>0.6</v>
      </c>
      <c r="T213" s="36">
        <v>0.48571428571428571</v>
      </c>
      <c r="U213" s="39">
        <v>0.35022580406926501</v>
      </c>
      <c r="V213" s="11"/>
      <c r="W213" s="11"/>
    </row>
    <row r="214" spans="1:23">
      <c r="A214" s="4" t="s">
        <v>426</v>
      </c>
      <c r="B214" s="5" t="s">
        <v>427</v>
      </c>
      <c r="C214" s="4">
        <v>1</v>
      </c>
      <c r="D214" s="6" t="s">
        <v>33</v>
      </c>
      <c r="E214" s="7" t="s">
        <v>33</v>
      </c>
      <c r="F214" s="4" t="s">
        <v>33</v>
      </c>
      <c r="G214" s="4" t="s">
        <v>33</v>
      </c>
      <c r="H214" s="4" t="s">
        <v>33</v>
      </c>
      <c r="I214" s="4" t="s">
        <v>33</v>
      </c>
      <c r="J214" s="4" t="s">
        <v>33</v>
      </c>
      <c r="K214" s="6" t="s">
        <v>33</v>
      </c>
      <c r="L214" s="36"/>
      <c r="M214" s="34" t="s">
        <v>426</v>
      </c>
      <c r="N214" s="35" t="s">
        <v>427</v>
      </c>
      <c r="O214" s="34">
        <v>2</v>
      </c>
      <c r="P214" s="38">
        <v>0</v>
      </c>
      <c r="Q214" s="37">
        <v>0</v>
      </c>
      <c r="R214" s="34">
        <v>0</v>
      </c>
      <c r="S214" s="34">
        <v>0.5</v>
      </c>
      <c r="T214" s="36">
        <v>0.10714285714285714</v>
      </c>
      <c r="U214" s="39">
        <v>0.134206196226132</v>
      </c>
      <c r="V214" s="11"/>
      <c r="W214" s="11"/>
    </row>
    <row r="215" spans="1:23">
      <c r="A215" s="4" t="s">
        <v>428</v>
      </c>
      <c r="B215" s="5" t="s">
        <v>429</v>
      </c>
      <c r="C215" s="4">
        <v>1</v>
      </c>
      <c r="D215" s="6">
        <v>0.5</v>
      </c>
      <c r="E215" s="7">
        <v>0.25</v>
      </c>
      <c r="F215" s="4">
        <v>0.25</v>
      </c>
      <c r="G215" s="4">
        <v>0.25</v>
      </c>
      <c r="H215" s="4">
        <v>0.75</v>
      </c>
      <c r="I215" s="4">
        <v>0.75</v>
      </c>
      <c r="J215" s="4">
        <v>0.75</v>
      </c>
      <c r="K215" s="6">
        <v>0.48214285714285715</v>
      </c>
      <c r="L215" s="36"/>
      <c r="M215" s="34" t="s">
        <v>428</v>
      </c>
      <c r="N215" s="35" t="s">
        <v>429</v>
      </c>
      <c r="O215" s="34">
        <v>2</v>
      </c>
      <c r="P215" s="38">
        <v>1</v>
      </c>
      <c r="Q215" s="37">
        <v>1</v>
      </c>
      <c r="R215" s="34">
        <v>1</v>
      </c>
      <c r="S215" s="34">
        <v>1</v>
      </c>
      <c r="T215" s="36">
        <v>1</v>
      </c>
      <c r="U215" s="39">
        <v>0.74022580406927196</v>
      </c>
      <c r="V215" s="11"/>
      <c r="W215" s="11"/>
    </row>
    <row r="216" spans="1:23">
      <c r="A216" s="4" t="s">
        <v>430</v>
      </c>
      <c r="B216" s="5" t="s">
        <v>431</v>
      </c>
      <c r="C216" s="4">
        <v>1</v>
      </c>
      <c r="D216" s="6">
        <v>0.6</v>
      </c>
      <c r="E216" s="7">
        <v>1</v>
      </c>
      <c r="F216" s="4">
        <v>1</v>
      </c>
      <c r="G216" s="4">
        <v>1</v>
      </c>
      <c r="H216" s="4">
        <v>1</v>
      </c>
      <c r="I216" s="4">
        <v>1</v>
      </c>
      <c r="J216" s="4">
        <v>1</v>
      </c>
      <c r="K216" s="6">
        <v>0.97142857142857142</v>
      </c>
      <c r="L216" s="36"/>
      <c r="M216" s="34" t="s">
        <v>430</v>
      </c>
      <c r="N216" s="35" t="s">
        <v>431</v>
      </c>
      <c r="O216" s="34">
        <v>2</v>
      </c>
      <c r="P216" s="38">
        <v>0.75</v>
      </c>
      <c r="Q216" s="37">
        <v>0.75</v>
      </c>
      <c r="R216" s="34">
        <v>1</v>
      </c>
      <c r="S216" s="34">
        <v>1</v>
      </c>
      <c r="T216" s="36">
        <v>0.8928571428571429</v>
      </c>
      <c r="U216" s="39">
        <v>0.93022580406927402</v>
      </c>
      <c r="V216" s="11"/>
      <c r="W216" s="11"/>
    </row>
    <row r="217" spans="1:23">
      <c r="A217" s="4" t="s">
        <v>432</v>
      </c>
      <c r="B217" s="5" t="s">
        <v>433</v>
      </c>
      <c r="C217" s="4">
        <v>1</v>
      </c>
      <c r="D217" s="6">
        <v>0.2</v>
      </c>
      <c r="E217" s="7">
        <v>0.2</v>
      </c>
      <c r="F217" s="4">
        <v>0.6</v>
      </c>
      <c r="G217" s="4">
        <v>0.6</v>
      </c>
      <c r="H217" s="4">
        <v>0.8</v>
      </c>
      <c r="I217" s="4">
        <v>1</v>
      </c>
      <c r="J217" s="4">
        <v>1</v>
      </c>
      <c r="K217" s="6">
        <v>0.65714285714285714</v>
      </c>
      <c r="L217" s="36"/>
      <c r="M217" s="34" t="s">
        <v>432</v>
      </c>
      <c r="N217" s="35" t="s">
        <v>433</v>
      </c>
      <c r="O217" s="34">
        <v>2</v>
      </c>
      <c r="P217" s="38">
        <v>0.4</v>
      </c>
      <c r="Q217" s="37">
        <v>0.8</v>
      </c>
      <c r="R217" s="34">
        <v>1</v>
      </c>
      <c r="S217" s="34">
        <v>1</v>
      </c>
      <c r="T217" s="36">
        <v>0.8571428571428571</v>
      </c>
      <c r="U217" s="39">
        <v>0.76022580406927098</v>
      </c>
      <c r="V217" s="11"/>
      <c r="W217" s="11"/>
    </row>
    <row r="218" spans="1:23">
      <c r="A218" s="4" t="s">
        <v>434</v>
      </c>
      <c r="B218" s="5" t="s">
        <v>435</v>
      </c>
      <c r="C218" s="4">
        <v>1</v>
      </c>
      <c r="D218" s="6">
        <v>0</v>
      </c>
      <c r="E218" s="7">
        <v>0.75</v>
      </c>
      <c r="F218" s="4">
        <v>0.75</v>
      </c>
      <c r="G218" s="4">
        <v>0.75</v>
      </c>
      <c r="H218" s="4">
        <v>0.75</v>
      </c>
      <c r="I218" s="4">
        <v>1</v>
      </c>
      <c r="J218" s="4">
        <v>1</v>
      </c>
      <c r="K218" s="6">
        <v>0.7678571428571429</v>
      </c>
      <c r="L218" s="36"/>
      <c r="M218" s="34" t="s">
        <v>434</v>
      </c>
      <c r="N218" s="35" t="s">
        <v>435</v>
      </c>
      <c r="O218" s="34">
        <v>2</v>
      </c>
      <c r="P218" s="38">
        <v>1</v>
      </c>
      <c r="Q218" s="37">
        <v>1</v>
      </c>
      <c r="R218" s="34">
        <v>1</v>
      </c>
      <c r="S218" s="34">
        <v>1</v>
      </c>
      <c r="T218" s="36">
        <v>1</v>
      </c>
      <c r="U218" s="39">
        <v>0.88522580406927698</v>
      </c>
      <c r="V218" s="11"/>
      <c r="W218" s="11"/>
    </row>
    <row r="219" spans="1:23">
      <c r="A219" s="4" t="s">
        <v>436</v>
      </c>
      <c r="B219" s="5" t="s">
        <v>437</v>
      </c>
      <c r="C219" s="4">
        <v>1</v>
      </c>
      <c r="D219" s="6">
        <v>0.67</v>
      </c>
      <c r="E219" s="7">
        <v>0.67</v>
      </c>
      <c r="F219" s="4">
        <v>0.67</v>
      </c>
      <c r="G219" s="4">
        <v>0.67</v>
      </c>
      <c r="H219" s="4">
        <v>0.67</v>
      </c>
      <c r="I219" s="4">
        <v>1</v>
      </c>
      <c r="J219" s="4">
        <v>1</v>
      </c>
      <c r="K219" s="6">
        <v>0.76190476190476186</v>
      </c>
      <c r="L219" s="36"/>
      <c r="M219" s="34" t="s">
        <v>436</v>
      </c>
      <c r="N219" s="35" t="s">
        <v>437</v>
      </c>
      <c r="O219" s="34">
        <v>2</v>
      </c>
      <c r="P219" s="38">
        <v>0.8</v>
      </c>
      <c r="Q219" s="37">
        <v>0.8</v>
      </c>
      <c r="R219" s="34">
        <v>0.8</v>
      </c>
      <c r="S219" s="34">
        <v>0.8</v>
      </c>
      <c r="T219" s="36">
        <v>0.8</v>
      </c>
      <c r="U219" s="39">
        <v>0.780225804069272</v>
      </c>
      <c r="V219" s="11"/>
      <c r="W219" s="11"/>
    </row>
    <row r="220" spans="1:23">
      <c r="A220" s="4" t="s">
        <v>438</v>
      </c>
      <c r="B220" s="5" t="s">
        <v>439</v>
      </c>
      <c r="C220" s="4">
        <v>1</v>
      </c>
      <c r="D220" s="6">
        <v>0</v>
      </c>
      <c r="E220" s="7">
        <v>0</v>
      </c>
      <c r="F220" s="4">
        <v>0</v>
      </c>
      <c r="G220" s="4">
        <v>0</v>
      </c>
      <c r="H220" s="4">
        <v>0.33</v>
      </c>
      <c r="I220" s="4">
        <v>1</v>
      </c>
      <c r="J220" s="4">
        <v>1</v>
      </c>
      <c r="K220" s="6">
        <v>0.33</v>
      </c>
      <c r="L220" s="36"/>
      <c r="M220" s="34" t="s">
        <v>438</v>
      </c>
      <c r="N220" s="35" t="s">
        <v>439</v>
      </c>
      <c r="O220" s="34">
        <v>2</v>
      </c>
      <c r="P220" s="38">
        <v>0</v>
      </c>
      <c r="Q220" s="37">
        <v>0</v>
      </c>
      <c r="R220" s="34">
        <v>0</v>
      </c>
      <c r="S220" s="34">
        <v>0.5</v>
      </c>
      <c r="T220" s="36">
        <v>0.10714285714285714</v>
      </c>
      <c r="U220" s="39">
        <v>0.220225804069273</v>
      </c>
      <c r="V220" s="11"/>
      <c r="W220" s="11"/>
    </row>
    <row r="221" spans="1:23">
      <c r="A221" s="4" t="s">
        <v>440</v>
      </c>
      <c r="B221" s="5" t="s">
        <v>441</v>
      </c>
      <c r="C221" s="4">
        <v>1</v>
      </c>
      <c r="D221" s="6">
        <v>0</v>
      </c>
      <c r="E221" s="7">
        <v>0.25</v>
      </c>
      <c r="F221" s="4">
        <v>0.25</v>
      </c>
      <c r="G221" s="4">
        <v>0.25</v>
      </c>
      <c r="H221" s="4">
        <v>0.25</v>
      </c>
      <c r="I221" s="4">
        <v>0.5</v>
      </c>
      <c r="J221" s="4">
        <v>0.5</v>
      </c>
      <c r="K221" s="6">
        <v>0.30357142857142855</v>
      </c>
      <c r="L221" s="36"/>
      <c r="M221" s="34" t="s">
        <v>440</v>
      </c>
      <c r="N221" s="35" t="s">
        <v>441</v>
      </c>
      <c r="O221" s="34">
        <v>2</v>
      </c>
      <c r="P221" s="38">
        <v>0</v>
      </c>
      <c r="Q221" s="37">
        <v>0</v>
      </c>
      <c r="R221" s="34">
        <v>0</v>
      </c>
      <c r="S221" s="34">
        <v>0.25</v>
      </c>
      <c r="T221" s="36">
        <v>5.3571428571428568E-2</v>
      </c>
      <c r="U221" s="39">
        <v>0.17522580406927801</v>
      </c>
      <c r="V221" s="11"/>
      <c r="W221" s="11"/>
    </row>
    <row r="222" spans="1:23">
      <c r="A222" s="4" t="s">
        <v>442</v>
      </c>
      <c r="B222" s="5" t="s">
        <v>443</v>
      </c>
      <c r="C222" s="4">
        <v>1</v>
      </c>
      <c r="D222" s="6">
        <v>0</v>
      </c>
      <c r="E222" s="7">
        <v>0.33</v>
      </c>
      <c r="F222" s="4">
        <v>1</v>
      </c>
      <c r="G222" s="4">
        <v>1</v>
      </c>
      <c r="H222" s="4">
        <v>1</v>
      </c>
      <c r="I222" s="4">
        <v>1</v>
      </c>
      <c r="J222" s="4">
        <v>1</v>
      </c>
      <c r="K222" s="6">
        <v>0.83333333333333326</v>
      </c>
      <c r="L222" s="36"/>
      <c r="M222" s="34" t="s">
        <v>442</v>
      </c>
      <c r="N222" s="35" t="s">
        <v>443</v>
      </c>
      <c r="O222" s="34">
        <v>2</v>
      </c>
      <c r="P222" s="38">
        <v>0</v>
      </c>
      <c r="Q222" s="37">
        <v>0</v>
      </c>
      <c r="R222" s="34">
        <v>0.5</v>
      </c>
      <c r="S222" s="34">
        <v>0.75</v>
      </c>
      <c r="T222" s="36">
        <v>0.3392857142857143</v>
      </c>
      <c r="U222" s="39">
        <v>0.58522580406927605</v>
      </c>
      <c r="V222" s="11"/>
      <c r="W222" s="11"/>
    </row>
    <row r="223" spans="1:23">
      <c r="A223" s="4" t="s">
        <v>444</v>
      </c>
      <c r="B223" s="5" t="s">
        <v>445</v>
      </c>
      <c r="C223" s="4">
        <v>1</v>
      </c>
      <c r="D223" s="6">
        <v>0</v>
      </c>
      <c r="E223" s="7">
        <v>0</v>
      </c>
      <c r="F223" s="4">
        <v>0.5</v>
      </c>
      <c r="G223" s="4">
        <v>0.5</v>
      </c>
      <c r="H223" s="4">
        <v>1</v>
      </c>
      <c r="I223" s="4">
        <v>1</v>
      </c>
      <c r="J223" s="4">
        <v>1</v>
      </c>
      <c r="K223" s="6">
        <v>0.6071428571428571</v>
      </c>
      <c r="L223" s="36"/>
      <c r="M223" s="34" t="s">
        <v>444</v>
      </c>
      <c r="N223" s="35" t="s">
        <v>445</v>
      </c>
      <c r="O223" s="34">
        <v>2</v>
      </c>
      <c r="P223" s="38">
        <v>0.33</v>
      </c>
      <c r="Q223" s="37">
        <v>0.67</v>
      </c>
      <c r="R223" s="34">
        <v>0.67</v>
      </c>
      <c r="S223" s="34">
        <v>0.67</v>
      </c>
      <c r="T223" s="36">
        <v>0.61904761904761896</v>
      </c>
      <c r="U223" s="39">
        <v>0.61522580406927396</v>
      </c>
      <c r="V223" s="11"/>
      <c r="W223" s="11"/>
    </row>
    <row r="224" spans="1:23">
      <c r="A224" s="4" t="s">
        <v>446</v>
      </c>
      <c r="B224" s="5" t="s">
        <v>447</v>
      </c>
      <c r="C224" s="4">
        <v>1</v>
      </c>
      <c r="D224" s="6">
        <v>0</v>
      </c>
      <c r="E224" s="7">
        <v>0</v>
      </c>
      <c r="F224" s="4">
        <v>0.5</v>
      </c>
      <c r="G224" s="4">
        <v>0.5</v>
      </c>
      <c r="H224" s="4">
        <v>1</v>
      </c>
      <c r="I224" s="4">
        <v>1</v>
      </c>
      <c r="J224" s="4">
        <v>1</v>
      </c>
      <c r="K224" s="6">
        <v>0.6071428571428571</v>
      </c>
      <c r="L224" s="36"/>
      <c r="M224" s="34" t="s">
        <v>446</v>
      </c>
      <c r="N224" s="35" t="s">
        <v>447</v>
      </c>
      <c r="O224" s="34">
        <v>2</v>
      </c>
      <c r="P224" s="38">
        <v>0</v>
      </c>
      <c r="Q224" s="37">
        <v>1</v>
      </c>
      <c r="R224" s="34">
        <v>1</v>
      </c>
      <c r="S224" s="34">
        <v>1</v>
      </c>
      <c r="T224" s="36">
        <v>0.8571428571428571</v>
      </c>
      <c r="U224" s="39">
        <v>0.73522580406927296</v>
      </c>
      <c r="V224" s="11"/>
      <c r="W224" s="11"/>
    </row>
    <row r="225" spans="1:23">
      <c r="A225" s="4" t="s">
        <v>448</v>
      </c>
      <c r="B225" s="5" t="s">
        <v>449</v>
      </c>
      <c r="C225" s="4">
        <v>1</v>
      </c>
      <c r="D225" s="6">
        <v>0</v>
      </c>
      <c r="E225" s="7">
        <v>0</v>
      </c>
      <c r="F225" s="4">
        <v>0</v>
      </c>
      <c r="G225" s="4">
        <v>0</v>
      </c>
      <c r="H225" s="4">
        <v>0</v>
      </c>
      <c r="I225" s="4">
        <v>0</v>
      </c>
      <c r="J225" s="4">
        <v>0.67</v>
      </c>
      <c r="K225" s="6">
        <v>7.1428571428571425E-2</v>
      </c>
      <c r="L225" s="36"/>
      <c r="M225" s="34" t="s">
        <v>448</v>
      </c>
      <c r="N225" s="35" t="s">
        <v>449</v>
      </c>
      <c r="O225" s="34">
        <v>2</v>
      </c>
      <c r="P225" s="38">
        <v>0</v>
      </c>
      <c r="Q225" s="37">
        <v>0</v>
      </c>
      <c r="R225" s="34">
        <v>0</v>
      </c>
      <c r="S225" s="34">
        <v>0</v>
      </c>
      <c r="T225" s="36">
        <v>0</v>
      </c>
      <c r="U225" s="39">
        <v>3.5225804069272601E-2</v>
      </c>
      <c r="V225" s="11"/>
      <c r="W225" s="11"/>
    </row>
    <row r="226" spans="1:23">
      <c r="A226" s="4" t="s">
        <v>450</v>
      </c>
      <c r="B226" s="5" t="s">
        <v>451</v>
      </c>
      <c r="C226" s="4">
        <v>1</v>
      </c>
      <c r="D226" s="6">
        <v>0</v>
      </c>
      <c r="E226" s="7">
        <v>0.67</v>
      </c>
      <c r="F226" s="4">
        <v>0.67</v>
      </c>
      <c r="G226" s="4">
        <v>1</v>
      </c>
      <c r="H226" s="4">
        <v>1</v>
      </c>
      <c r="I226" s="4">
        <v>1</v>
      </c>
      <c r="J226" s="4">
        <v>1</v>
      </c>
      <c r="K226" s="6">
        <v>0.8214285714285714</v>
      </c>
      <c r="L226" s="36"/>
      <c r="M226" s="34" t="s">
        <v>450</v>
      </c>
      <c r="N226" s="35" t="s">
        <v>451</v>
      </c>
      <c r="O226" s="34">
        <v>2</v>
      </c>
      <c r="P226" s="38">
        <v>0</v>
      </c>
      <c r="Q226" s="37">
        <v>0</v>
      </c>
      <c r="R226" s="34">
        <v>1</v>
      </c>
      <c r="S226" s="34">
        <v>1</v>
      </c>
      <c r="T226" s="36">
        <v>0.5714285714285714</v>
      </c>
      <c r="U226" s="39">
        <v>0.69522580406927503</v>
      </c>
      <c r="V226" s="11"/>
      <c r="W226" s="11"/>
    </row>
    <row r="227" spans="1:23">
      <c r="A227" s="4" t="s">
        <v>452</v>
      </c>
      <c r="B227" s="5" t="s">
        <v>453</v>
      </c>
      <c r="C227" s="4">
        <v>1</v>
      </c>
      <c r="D227" s="6">
        <v>0</v>
      </c>
      <c r="E227" s="7">
        <v>0</v>
      </c>
      <c r="F227" s="4">
        <v>0</v>
      </c>
      <c r="G227" s="4">
        <v>0.5</v>
      </c>
      <c r="H227" s="4">
        <v>0.5</v>
      </c>
      <c r="I227" s="4">
        <v>0.75</v>
      </c>
      <c r="J227" s="4">
        <v>0.75</v>
      </c>
      <c r="K227" s="6">
        <v>0.375</v>
      </c>
      <c r="L227" s="36"/>
      <c r="M227" s="34" t="s">
        <v>452</v>
      </c>
      <c r="N227" s="35" t="s">
        <v>453</v>
      </c>
      <c r="O227" s="34">
        <v>2</v>
      </c>
      <c r="P227" s="38">
        <v>0</v>
      </c>
      <c r="Q227" s="37">
        <v>0</v>
      </c>
      <c r="R227" s="34">
        <v>0.75</v>
      </c>
      <c r="S227" s="34">
        <v>0.75</v>
      </c>
      <c r="T227" s="36">
        <v>0.42857142857142855</v>
      </c>
      <c r="U227" s="39">
        <v>0.405225804069275</v>
      </c>
      <c r="V227" s="11"/>
      <c r="W227" s="11"/>
    </row>
    <row r="228" spans="1:23">
      <c r="A228" s="4" t="s">
        <v>454</v>
      </c>
      <c r="B228" s="5" t="s">
        <v>455</v>
      </c>
      <c r="C228" s="4">
        <v>1</v>
      </c>
      <c r="D228" s="6">
        <v>0</v>
      </c>
      <c r="E228" s="7">
        <v>0.2</v>
      </c>
      <c r="F228" s="4">
        <v>0.2</v>
      </c>
      <c r="G228" s="4">
        <v>0.2</v>
      </c>
      <c r="H228" s="4">
        <v>0.2</v>
      </c>
      <c r="I228" s="4">
        <v>0.4</v>
      </c>
      <c r="J228" s="4">
        <v>0.8</v>
      </c>
      <c r="K228" s="6">
        <v>0.2857142857142857</v>
      </c>
      <c r="L228" s="36"/>
      <c r="M228" s="34" t="s">
        <v>454</v>
      </c>
      <c r="N228" s="35" t="s">
        <v>455</v>
      </c>
      <c r="O228" s="34">
        <v>2</v>
      </c>
      <c r="P228" s="38">
        <v>0</v>
      </c>
      <c r="Q228" s="37">
        <v>0</v>
      </c>
      <c r="R228" s="34">
        <v>0.33</v>
      </c>
      <c r="S228" s="34">
        <v>0.67</v>
      </c>
      <c r="T228" s="36">
        <v>0.26190476190476192</v>
      </c>
      <c r="U228" s="39">
        <v>0.27522580406927599</v>
      </c>
      <c r="V228" s="11"/>
      <c r="W228" s="11"/>
    </row>
    <row r="229" spans="1:23">
      <c r="A229" s="4" t="s">
        <v>456</v>
      </c>
      <c r="B229" s="5" t="s">
        <v>457</v>
      </c>
      <c r="C229" s="4">
        <v>1</v>
      </c>
      <c r="D229" s="6">
        <v>0.25</v>
      </c>
      <c r="E229" s="7">
        <v>0.25</v>
      </c>
      <c r="F229" s="4">
        <v>0.5</v>
      </c>
      <c r="G229" s="4">
        <v>0.75</v>
      </c>
      <c r="H229" s="4">
        <v>0.75</v>
      </c>
      <c r="I229" s="4">
        <v>1</v>
      </c>
      <c r="J229" s="4">
        <v>1</v>
      </c>
      <c r="K229" s="6">
        <v>0.6696428571428571</v>
      </c>
      <c r="L229" s="36"/>
      <c r="M229" s="34" t="s">
        <v>456</v>
      </c>
      <c r="N229" s="35" t="s">
        <v>457</v>
      </c>
      <c r="O229" s="34">
        <v>2</v>
      </c>
      <c r="P229" s="38">
        <v>0.5</v>
      </c>
      <c r="Q229" s="37">
        <v>0.75</v>
      </c>
      <c r="R229" s="34">
        <v>0.75</v>
      </c>
      <c r="S229" s="34">
        <v>1</v>
      </c>
      <c r="T229" s="36">
        <v>0.7678571428571429</v>
      </c>
      <c r="U229" s="39">
        <v>0.72022580406927506</v>
      </c>
      <c r="V229" s="11"/>
      <c r="W229" s="11"/>
    </row>
    <row r="230" spans="1:23">
      <c r="A230" s="4" t="s">
        <v>458</v>
      </c>
      <c r="B230" s="5" t="s">
        <v>459</v>
      </c>
      <c r="C230" s="4">
        <v>1</v>
      </c>
      <c r="D230" s="6">
        <v>0.5</v>
      </c>
      <c r="E230" s="7">
        <v>1</v>
      </c>
      <c r="F230" s="4">
        <v>1</v>
      </c>
      <c r="G230" s="4">
        <v>1</v>
      </c>
      <c r="H230" s="4">
        <v>1</v>
      </c>
      <c r="I230" s="4">
        <v>1</v>
      </c>
      <c r="J230" s="4">
        <v>1</v>
      </c>
      <c r="K230" s="6">
        <v>0.9642857142857143</v>
      </c>
      <c r="L230" s="36"/>
      <c r="M230" s="34" t="s">
        <v>458</v>
      </c>
      <c r="N230" s="35" t="s">
        <v>459</v>
      </c>
      <c r="O230" s="34">
        <v>2</v>
      </c>
      <c r="P230" s="38">
        <v>0.25</v>
      </c>
      <c r="Q230" s="37">
        <v>0.25</v>
      </c>
      <c r="R230" s="34">
        <v>0.25</v>
      </c>
      <c r="S230" s="34">
        <v>0.75</v>
      </c>
      <c r="T230" s="36">
        <v>0.35714285714285715</v>
      </c>
      <c r="U230" s="39">
        <v>0.660225804069272</v>
      </c>
      <c r="V230" s="11"/>
      <c r="W230" s="11"/>
    </row>
    <row r="231" spans="1:23">
      <c r="A231" s="4" t="s">
        <v>460</v>
      </c>
      <c r="B231" s="5" t="s">
        <v>461</v>
      </c>
      <c r="C231" s="4">
        <v>1</v>
      </c>
      <c r="D231" s="6">
        <v>0</v>
      </c>
      <c r="E231" s="7">
        <v>0</v>
      </c>
      <c r="F231" s="4">
        <v>0</v>
      </c>
      <c r="G231" s="4">
        <v>0</v>
      </c>
      <c r="H231" s="4">
        <v>0.6</v>
      </c>
      <c r="I231" s="4">
        <v>1</v>
      </c>
      <c r="J231" s="4">
        <v>1</v>
      </c>
      <c r="K231" s="6">
        <v>0.37142857142857144</v>
      </c>
      <c r="L231" s="36"/>
      <c r="M231" s="34" t="s">
        <v>460</v>
      </c>
      <c r="N231" s="35" t="s">
        <v>461</v>
      </c>
      <c r="O231" s="34">
        <v>2</v>
      </c>
      <c r="P231" s="38">
        <v>0</v>
      </c>
      <c r="Q231" s="37">
        <v>0</v>
      </c>
      <c r="R231" s="34">
        <v>0.6</v>
      </c>
      <c r="S231" s="34">
        <v>0.6</v>
      </c>
      <c r="T231" s="36">
        <v>0.34285714285714286</v>
      </c>
      <c r="U231" s="39">
        <v>0.35522580406927401</v>
      </c>
      <c r="V231" s="11"/>
      <c r="W231" s="11"/>
    </row>
    <row r="232" spans="1:23">
      <c r="A232" s="4" t="s">
        <v>462</v>
      </c>
      <c r="B232" s="5" t="s">
        <v>463</v>
      </c>
      <c r="C232" s="4">
        <v>1</v>
      </c>
      <c r="D232" s="6">
        <v>0.6</v>
      </c>
      <c r="E232" s="7">
        <v>0.6</v>
      </c>
      <c r="F232" s="4">
        <v>0.8</v>
      </c>
      <c r="G232" s="4">
        <v>0.8</v>
      </c>
      <c r="H232" s="4">
        <v>1</v>
      </c>
      <c r="I232" s="4">
        <v>1</v>
      </c>
      <c r="J232" s="4">
        <v>1</v>
      </c>
      <c r="K232" s="6">
        <v>0.84285714285714286</v>
      </c>
      <c r="L232" s="36"/>
      <c r="M232" s="34" t="s">
        <v>462</v>
      </c>
      <c r="N232" s="35" t="s">
        <v>463</v>
      </c>
      <c r="O232" s="34">
        <v>2</v>
      </c>
      <c r="P232" s="38">
        <v>0.8</v>
      </c>
      <c r="Q232" s="37">
        <v>1</v>
      </c>
      <c r="R232" s="34">
        <v>1</v>
      </c>
      <c r="S232" s="34">
        <v>1</v>
      </c>
      <c r="T232" s="36">
        <v>0.97142857142857142</v>
      </c>
      <c r="U232" s="39">
        <v>0.905225804069274</v>
      </c>
      <c r="V232" s="11"/>
      <c r="W232" s="11"/>
    </row>
    <row r="233" spans="1:23">
      <c r="A233" s="4" t="s">
        <v>464</v>
      </c>
      <c r="B233" s="5" t="s">
        <v>465</v>
      </c>
      <c r="C233" s="4">
        <v>1</v>
      </c>
      <c r="D233" s="6">
        <v>0</v>
      </c>
      <c r="E233" s="7">
        <v>0</v>
      </c>
      <c r="F233" s="4">
        <v>0</v>
      </c>
      <c r="G233" s="4">
        <v>0</v>
      </c>
      <c r="H233" s="4">
        <v>0.25</v>
      </c>
      <c r="I233" s="4">
        <v>0.5</v>
      </c>
      <c r="J233" s="4">
        <v>0.5</v>
      </c>
      <c r="K233" s="6">
        <v>0.17857142857142858</v>
      </c>
      <c r="L233" s="36"/>
      <c r="M233" s="34" t="s">
        <v>464</v>
      </c>
      <c r="N233" s="35" t="s">
        <v>465</v>
      </c>
      <c r="O233" s="34">
        <v>2</v>
      </c>
      <c r="P233" s="38">
        <v>0</v>
      </c>
      <c r="Q233" s="37">
        <v>0</v>
      </c>
      <c r="R233" s="34">
        <v>0</v>
      </c>
      <c r="S233" s="34">
        <v>0</v>
      </c>
      <c r="T233" s="36">
        <v>0</v>
      </c>
      <c r="U233" s="39">
        <v>9.0225804069274204E-2</v>
      </c>
      <c r="V233" s="11"/>
      <c r="W233" s="11"/>
    </row>
    <row r="234" spans="1:23">
      <c r="A234" s="4" t="s">
        <v>466</v>
      </c>
      <c r="B234" s="5" t="s">
        <v>467</v>
      </c>
      <c r="C234" s="4">
        <v>1</v>
      </c>
      <c r="D234" s="6">
        <v>0</v>
      </c>
      <c r="E234" s="7">
        <v>0.5</v>
      </c>
      <c r="F234" s="4">
        <v>0.5</v>
      </c>
      <c r="G234" s="4">
        <v>0.5</v>
      </c>
      <c r="H234" s="4">
        <v>0.5</v>
      </c>
      <c r="I234" s="4">
        <v>1</v>
      </c>
      <c r="J234" s="4">
        <v>1</v>
      </c>
      <c r="K234" s="6">
        <v>0.6071428571428571</v>
      </c>
      <c r="L234" s="36"/>
      <c r="M234" s="34" t="s">
        <v>466</v>
      </c>
      <c r="N234" s="35" t="s">
        <v>467</v>
      </c>
      <c r="O234" s="34">
        <v>2</v>
      </c>
      <c r="P234" s="38">
        <v>0.33</v>
      </c>
      <c r="Q234" s="37">
        <v>0.33</v>
      </c>
      <c r="R234" s="34">
        <v>0.33</v>
      </c>
      <c r="S234" s="34">
        <v>0.33</v>
      </c>
      <c r="T234" s="36">
        <v>0.33</v>
      </c>
      <c r="U234" s="39">
        <v>0.470225804069274</v>
      </c>
      <c r="V234" s="11"/>
      <c r="W234" s="11"/>
    </row>
    <row r="235" spans="1:23">
      <c r="A235" s="4" t="s">
        <v>468</v>
      </c>
      <c r="B235" s="5" t="s">
        <v>469</v>
      </c>
      <c r="C235" s="4">
        <v>1</v>
      </c>
      <c r="D235" s="6">
        <v>0</v>
      </c>
      <c r="E235" s="7">
        <v>0.25</v>
      </c>
      <c r="F235" s="4">
        <v>0.25</v>
      </c>
      <c r="G235" s="4">
        <v>0.5</v>
      </c>
      <c r="H235" s="4">
        <v>0.5</v>
      </c>
      <c r="I235" s="4">
        <v>0.5</v>
      </c>
      <c r="J235" s="4">
        <v>0.5</v>
      </c>
      <c r="K235" s="6">
        <v>0.38392857142857145</v>
      </c>
      <c r="L235" s="36"/>
      <c r="M235" s="34" t="s">
        <v>468</v>
      </c>
      <c r="N235" s="35" t="s">
        <v>469</v>
      </c>
      <c r="O235" s="34">
        <v>2</v>
      </c>
      <c r="P235" s="38">
        <v>0</v>
      </c>
      <c r="Q235" s="37">
        <v>0</v>
      </c>
      <c r="R235" s="34">
        <v>0</v>
      </c>
      <c r="S235" s="34">
        <v>0.33</v>
      </c>
      <c r="T235" s="36">
        <v>7.1428571428571425E-2</v>
      </c>
      <c r="U235" s="39">
        <v>0.225225804069274</v>
      </c>
      <c r="V235" s="11"/>
      <c r="W235" s="11"/>
    </row>
    <row r="236" spans="1:23">
      <c r="A236" s="4" t="s">
        <v>470</v>
      </c>
      <c r="B236" s="5" t="s">
        <v>471</v>
      </c>
      <c r="C236" s="4">
        <v>1</v>
      </c>
      <c r="D236" s="6">
        <v>0</v>
      </c>
      <c r="E236" s="7">
        <v>0</v>
      </c>
      <c r="F236" s="4">
        <v>0</v>
      </c>
      <c r="G236" s="4">
        <v>0</v>
      </c>
      <c r="H236" s="4">
        <v>0.4</v>
      </c>
      <c r="I236" s="4">
        <v>1</v>
      </c>
      <c r="J236" s="4">
        <v>1</v>
      </c>
      <c r="K236" s="6">
        <v>0.34285714285714286</v>
      </c>
      <c r="L236" s="36"/>
      <c r="M236" s="34" t="s">
        <v>470</v>
      </c>
      <c r="N236" s="35" t="s">
        <v>471</v>
      </c>
      <c r="O236" s="34">
        <v>2</v>
      </c>
      <c r="P236" s="38">
        <v>0</v>
      </c>
      <c r="Q236" s="37">
        <v>0</v>
      </c>
      <c r="R236" s="34">
        <v>0.25</v>
      </c>
      <c r="S236" s="34">
        <v>0.75</v>
      </c>
      <c r="T236" s="36">
        <v>0.25</v>
      </c>
      <c r="U236" s="39">
        <v>0.29522580406927301</v>
      </c>
      <c r="V236" s="11"/>
      <c r="W236" s="11"/>
    </row>
    <row r="237" spans="1:23">
      <c r="A237" s="4" t="s">
        <v>472</v>
      </c>
      <c r="B237" s="5" t="s">
        <v>473</v>
      </c>
      <c r="C237" s="4">
        <v>1</v>
      </c>
      <c r="D237" s="6">
        <v>0.4</v>
      </c>
      <c r="E237" s="7">
        <v>0.4</v>
      </c>
      <c r="F237" s="4">
        <v>0.4</v>
      </c>
      <c r="G237" s="4">
        <v>0.6</v>
      </c>
      <c r="H237" s="4">
        <v>0.8</v>
      </c>
      <c r="I237" s="4">
        <v>0.8</v>
      </c>
      <c r="J237" s="4">
        <v>1</v>
      </c>
      <c r="K237" s="6">
        <v>0.62857142857142867</v>
      </c>
      <c r="L237" s="36"/>
      <c r="M237" s="34" t="s">
        <v>472</v>
      </c>
      <c r="N237" s="35" t="s">
        <v>473</v>
      </c>
      <c r="O237" s="34">
        <v>2</v>
      </c>
      <c r="P237" s="38">
        <v>0</v>
      </c>
      <c r="Q237" s="37">
        <v>0</v>
      </c>
      <c r="R237" s="34">
        <v>0.75</v>
      </c>
      <c r="S237" s="34">
        <v>1</v>
      </c>
      <c r="T237" s="36">
        <v>0.48214285714285715</v>
      </c>
      <c r="U237" s="39">
        <v>0.55522580406927302</v>
      </c>
      <c r="V237" s="11"/>
      <c r="W237" s="11"/>
    </row>
    <row r="238" spans="1:23">
      <c r="A238" s="4" t="s">
        <v>474</v>
      </c>
      <c r="B238" s="5" t="s">
        <v>475</v>
      </c>
      <c r="C238" s="4">
        <v>1</v>
      </c>
      <c r="D238" s="6">
        <v>0</v>
      </c>
      <c r="E238" s="7">
        <v>0</v>
      </c>
      <c r="F238" s="4">
        <v>0</v>
      </c>
      <c r="G238" s="4">
        <v>0</v>
      </c>
      <c r="H238" s="4">
        <v>0.2</v>
      </c>
      <c r="I238" s="4">
        <v>0.2</v>
      </c>
      <c r="J238" s="4">
        <v>0.6</v>
      </c>
      <c r="K238" s="6">
        <v>0.12857142857142859</v>
      </c>
      <c r="L238" s="36"/>
      <c r="M238" s="34" t="s">
        <v>474</v>
      </c>
      <c r="N238" s="35" t="s">
        <v>475</v>
      </c>
      <c r="O238" s="34">
        <v>2</v>
      </c>
      <c r="P238" s="38">
        <v>0</v>
      </c>
      <c r="Q238" s="37">
        <v>0</v>
      </c>
      <c r="R238" s="34">
        <v>0</v>
      </c>
      <c r="S238" s="34">
        <v>0.33</v>
      </c>
      <c r="T238" s="36">
        <v>7.1428571428571425E-2</v>
      </c>
      <c r="U238" s="39">
        <v>0.100225804069276</v>
      </c>
      <c r="V238" s="11"/>
      <c r="W238" s="11"/>
    </row>
    <row r="239" spans="1:23">
      <c r="A239" s="4" t="s">
        <v>476</v>
      </c>
      <c r="B239" s="5" t="s">
        <v>477</v>
      </c>
      <c r="C239" s="4">
        <v>1</v>
      </c>
      <c r="D239" s="6">
        <v>0</v>
      </c>
      <c r="E239" s="7">
        <v>0</v>
      </c>
      <c r="F239" s="4">
        <v>0.2</v>
      </c>
      <c r="G239" s="4">
        <v>0.2</v>
      </c>
      <c r="H239" s="4">
        <v>0.4</v>
      </c>
      <c r="I239" s="4">
        <v>0.4</v>
      </c>
      <c r="J239" s="4">
        <v>0.6</v>
      </c>
      <c r="K239" s="6">
        <v>0.26428571428571429</v>
      </c>
      <c r="L239" s="36"/>
      <c r="M239" s="34" t="s">
        <v>476</v>
      </c>
      <c r="N239" s="35" t="s">
        <v>477</v>
      </c>
      <c r="O239" s="34">
        <v>2</v>
      </c>
      <c r="P239" s="38">
        <v>0</v>
      </c>
      <c r="Q239" s="37">
        <v>0</v>
      </c>
      <c r="R239" s="34">
        <v>0.33</v>
      </c>
      <c r="S239" s="34">
        <v>0.33</v>
      </c>
      <c r="T239" s="36">
        <v>0.19047619047619047</v>
      </c>
      <c r="U239" s="39">
        <v>0.22522580406927101</v>
      </c>
      <c r="V239" s="11"/>
      <c r="W239" s="11"/>
    </row>
    <row r="240" spans="1:23">
      <c r="A240" s="4" t="s">
        <v>478</v>
      </c>
      <c r="B240" s="5" t="s">
        <v>479</v>
      </c>
      <c r="C240" s="4">
        <v>1</v>
      </c>
      <c r="D240" s="6">
        <v>0.25</v>
      </c>
      <c r="E240" s="7">
        <v>0.25</v>
      </c>
      <c r="F240" s="4">
        <v>0.25</v>
      </c>
      <c r="G240" s="4">
        <v>0.25</v>
      </c>
      <c r="H240" s="4">
        <v>0.25</v>
      </c>
      <c r="I240" s="4">
        <v>0.25</v>
      </c>
      <c r="J240" s="4">
        <v>0.25</v>
      </c>
      <c r="K240" s="6">
        <v>0.25</v>
      </c>
      <c r="L240" s="36"/>
      <c r="M240" s="34" t="s">
        <v>478</v>
      </c>
      <c r="N240" s="35" t="s">
        <v>479</v>
      </c>
      <c r="O240" s="34">
        <v>2</v>
      </c>
      <c r="P240" s="38">
        <v>0</v>
      </c>
      <c r="Q240" s="37">
        <v>0</v>
      </c>
      <c r="R240" s="34">
        <v>0.33</v>
      </c>
      <c r="S240" s="34">
        <v>0.33</v>
      </c>
      <c r="T240" s="36">
        <v>0.19047619047619047</v>
      </c>
      <c r="U240" s="39">
        <v>0.22022580406927</v>
      </c>
      <c r="V240" s="11"/>
      <c r="W240" s="11"/>
    </row>
    <row r="241" spans="1:23">
      <c r="A241" s="4" t="s">
        <v>480</v>
      </c>
      <c r="B241" s="5" t="s">
        <v>481</v>
      </c>
      <c r="C241" s="4">
        <v>1</v>
      </c>
      <c r="D241" s="6">
        <v>0.25</v>
      </c>
      <c r="E241" s="7">
        <v>1</v>
      </c>
      <c r="F241" s="4">
        <v>1</v>
      </c>
      <c r="G241" s="4">
        <v>1</v>
      </c>
      <c r="H241" s="4">
        <v>1</v>
      </c>
      <c r="I241" s="4">
        <v>1</v>
      </c>
      <c r="J241" s="4">
        <v>1</v>
      </c>
      <c r="K241" s="6">
        <v>0.9464285714285714</v>
      </c>
      <c r="L241" s="36"/>
      <c r="M241" s="34" t="s">
        <v>480</v>
      </c>
      <c r="N241" s="35" t="s">
        <v>481</v>
      </c>
      <c r="O241" s="34">
        <v>2</v>
      </c>
      <c r="P241" s="38">
        <v>1</v>
      </c>
      <c r="Q241" s="37">
        <v>1</v>
      </c>
      <c r="R241" s="34">
        <v>1</v>
      </c>
      <c r="S241" s="34">
        <v>1</v>
      </c>
      <c r="T241" s="36">
        <v>1</v>
      </c>
      <c r="U241" s="39">
        <v>0.97522580406927095</v>
      </c>
      <c r="V241" s="11"/>
      <c r="W241" s="11"/>
    </row>
    <row r="242" spans="1:23">
      <c r="A242" s="4" t="s">
        <v>482</v>
      </c>
      <c r="B242" s="5" t="s">
        <v>483</v>
      </c>
      <c r="C242" s="4">
        <v>1</v>
      </c>
      <c r="D242" s="6">
        <v>0</v>
      </c>
      <c r="E242" s="7">
        <v>0.33</v>
      </c>
      <c r="F242" s="4">
        <v>0.33</v>
      </c>
      <c r="G242" s="4">
        <v>0.67</v>
      </c>
      <c r="H242" s="4">
        <v>1</v>
      </c>
      <c r="I242" s="4">
        <v>1</v>
      </c>
      <c r="J242" s="4">
        <v>1</v>
      </c>
      <c r="K242" s="6">
        <v>0.65476190476190477</v>
      </c>
      <c r="L242" s="36"/>
      <c r="M242" s="34" t="s">
        <v>482</v>
      </c>
      <c r="N242" s="35" t="s">
        <v>483</v>
      </c>
      <c r="O242" s="34">
        <v>2</v>
      </c>
      <c r="P242" s="38" t="s">
        <v>33</v>
      </c>
      <c r="Q242" s="37" t="s">
        <v>33</v>
      </c>
      <c r="R242" s="34" t="s">
        <v>33</v>
      </c>
      <c r="S242" s="34" t="s">
        <v>33</v>
      </c>
      <c r="T242" s="36" t="s">
        <v>33</v>
      </c>
      <c r="U242" s="39">
        <v>0.62624541191240701</v>
      </c>
      <c r="V242" s="11"/>
      <c r="W242" s="11"/>
    </row>
    <row r="243" spans="1:23">
      <c r="A243" s="4" t="s">
        <v>484</v>
      </c>
      <c r="B243" s="5" t="s">
        <v>485</v>
      </c>
      <c r="C243" s="4">
        <v>1</v>
      </c>
      <c r="D243" s="6">
        <v>0</v>
      </c>
      <c r="E243" s="7">
        <v>0</v>
      </c>
      <c r="F243" s="4">
        <v>0</v>
      </c>
      <c r="G243" s="4">
        <v>0.2</v>
      </c>
      <c r="H243" s="4">
        <v>0.6</v>
      </c>
      <c r="I243" s="4">
        <v>0.8</v>
      </c>
      <c r="J243" s="4">
        <v>0.8</v>
      </c>
      <c r="K243" s="6">
        <v>0.35000000000000003</v>
      </c>
      <c r="L243" s="36"/>
      <c r="M243" s="34" t="s">
        <v>484</v>
      </c>
      <c r="N243" s="35" t="s">
        <v>485</v>
      </c>
      <c r="O243" s="34">
        <v>2</v>
      </c>
      <c r="P243" s="38">
        <v>0</v>
      </c>
      <c r="Q243" s="37">
        <v>0.5</v>
      </c>
      <c r="R243" s="34">
        <v>0.5</v>
      </c>
      <c r="S243" s="34">
        <v>0.5</v>
      </c>
      <c r="T243" s="36">
        <v>0.42857142857142855</v>
      </c>
      <c r="U243" s="39">
        <v>0.39022580406927498</v>
      </c>
      <c r="V243" s="11"/>
      <c r="W243" s="11"/>
    </row>
    <row r="244" spans="1:23">
      <c r="A244" s="4" t="s">
        <v>486</v>
      </c>
      <c r="B244" s="5" t="s">
        <v>487</v>
      </c>
      <c r="C244" s="4">
        <v>1</v>
      </c>
      <c r="D244" s="6">
        <v>0.33</v>
      </c>
      <c r="E244" s="7">
        <v>1</v>
      </c>
      <c r="F244" s="4">
        <v>1</v>
      </c>
      <c r="G244" s="4">
        <v>1</v>
      </c>
      <c r="H244" s="4">
        <v>1</v>
      </c>
      <c r="I244" s="4">
        <v>1</v>
      </c>
      <c r="J244" s="4">
        <v>1</v>
      </c>
      <c r="K244" s="6">
        <v>0.95238095238095233</v>
      </c>
      <c r="L244" s="36"/>
      <c r="M244" s="34" t="s">
        <v>486</v>
      </c>
      <c r="N244" s="35" t="s">
        <v>487</v>
      </c>
      <c r="O244" s="34">
        <v>2</v>
      </c>
      <c r="P244" s="38">
        <v>0.75</v>
      </c>
      <c r="Q244" s="37">
        <v>1</v>
      </c>
      <c r="R244" s="34">
        <v>1</v>
      </c>
      <c r="S244" s="34">
        <v>1</v>
      </c>
      <c r="T244" s="36">
        <v>0.9642857142857143</v>
      </c>
      <c r="U244" s="39">
        <v>0.95522580406927105</v>
      </c>
      <c r="V244" s="11"/>
      <c r="W244" s="11"/>
    </row>
    <row r="245" spans="1:23">
      <c r="A245" s="4" t="s">
        <v>488</v>
      </c>
      <c r="B245" s="5" t="s">
        <v>489</v>
      </c>
      <c r="C245" s="4">
        <v>1</v>
      </c>
      <c r="D245" s="6">
        <v>0.4</v>
      </c>
      <c r="E245" s="7">
        <v>0.6</v>
      </c>
      <c r="F245" s="4">
        <v>0.8</v>
      </c>
      <c r="G245" s="4">
        <v>1</v>
      </c>
      <c r="H245" s="4">
        <v>1</v>
      </c>
      <c r="I245" s="4">
        <v>1</v>
      </c>
      <c r="J245" s="4">
        <v>1</v>
      </c>
      <c r="K245" s="6">
        <v>0.86428571428571421</v>
      </c>
      <c r="L245" s="36"/>
      <c r="M245" s="34" t="s">
        <v>488</v>
      </c>
      <c r="N245" s="35" t="s">
        <v>489</v>
      </c>
      <c r="O245" s="34">
        <v>2</v>
      </c>
      <c r="P245" s="38">
        <v>1</v>
      </c>
      <c r="Q245" s="37">
        <v>1</v>
      </c>
      <c r="R245" s="34">
        <v>1</v>
      </c>
      <c r="S245" s="34">
        <v>1</v>
      </c>
      <c r="T245" s="36">
        <v>1</v>
      </c>
      <c r="U245" s="39">
        <v>0.93022580406927202</v>
      </c>
      <c r="V245" s="11"/>
      <c r="W245" s="11"/>
    </row>
    <row r="246" spans="1:23">
      <c r="A246" s="4" t="s">
        <v>490</v>
      </c>
      <c r="B246" s="5" t="s">
        <v>491</v>
      </c>
      <c r="C246" s="4">
        <v>1</v>
      </c>
      <c r="D246" s="6">
        <v>0</v>
      </c>
      <c r="E246" s="7">
        <v>0</v>
      </c>
      <c r="F246" s="4">
        <v>0</v>
      </c>
      <c r="G246" s="4">
        <v>0</v>
      </c>
      <c r="H246" s="4">
        <v>0</v>
      </c>
      <c r="I246" s="4">
        <v>0</v>
      </c>
      <c r="J246" s="4">
        <v>0</v>
      </c>
      <c r="K246" s="6">
        <v>0</v>
      </c>
      <c r="L246" s="36"/>
      <c r="M246" s="34" t="s">
        <v>490</v>
      </c>
      <c r="N246" s="35" t="s">
        <v>491</v>
      </c>
      <c r="O246" s="34">
        <v>2</v>
      </c>
      <c r="P246" s="38">
        <v>0</v>
      </c>
      <c r="Q246" s="37">
        <v>1</v>
      </c>
      <c r="R246" s="34">
        <v>1</v>
      </c>
      <c r="S246" s="34">
        <v>1</v>
      </c>
      <c r="T246" s="36">
        <v>0.8571428571428571</v>
      </c>
      <c r="U246" s="39">
        <v>0.43022580406927202</v>
      </c>
      <c r="V246" s="11"/>
      <c r="W246" s="11"/>
    </row>
    <row r="247" spans="1:23">
      <c r="A247" s="4" t="s">
        <v>492</v>
      </c>
      <c r="B247" s="5" t="s">
        <v>493</v>
      </c>
      <c r="C247" s="4">
        <v>1</v>
      </c>
      <c r="D247" s="6">
        <v>0</v>
      </c>
      <c r="E247" s="7">
        <v>0</v>
      </c>
      <c r="F247" s="4">
        <v>1</v>
      </c>
      <c r="G247" s="4">
        <v>1</v>
      </c>
      <c r="H247" s="4">
        <v>1</v>
      </c>
      <c r="I247" s="4">
        <v>1</v>
      </c>
      <c r="J247" s="4">
        <v>1</v>
      </c>
      <c r="K247" s="6">
        <v>0.7857142857142857</v>
      </c>
      <c r="L247" s="36"/>
      <c r="M247" s="34" t="s">
        <v>492</v>
      </c>
      <c r="N247" s="35" t="s">
        <v>493</v>
      </c>
      <c r="O247" s="34">
        <v>2</v>
      </c>
      <c r="P247" s="38" t="s">
        <v>33</v>
      </c>
      <c r="Q247" s="37" t="s">
        <v>33</v>
      </c>
      <c r="R247" s="34" t="s">
        <v>33</v>
      </c>
      <c r="S247" s="34" t="s">
        <v>33</v>
      </c>
      <c r="T247" s="36" t="s">
        <v>33</v>
      </c>
      <c r="U247" s="39">
        <v>0.76624541191241302</v>
      </c>
      <c r="V247" s="11"/>
      <c r="W247" s="11"/>
    </row>
    <row r="248" spans="1:23">
      <c r="A248" s="4" t="s">
        <v>494</v>
      </c>
      <c r="B248" s="5" t="s">
        <v>495</v>
      </c>
      <c r="C248" s="4">
        <v>1</v>
      </c>
      <c r="D248" s="6">
        <v>0</v>
      </c>
      <c r="E248" s="7">
        <v>0</v>
      </c>
      <c r="F248" s="4">
        <v>0</v>
      </c>
      <c r="G248" s="4">
        <v>0</v>
      </c>
      <c r="H248" s="4">
        <v>0</v>
      </c>
      <c r="I248" s="4">
        <v>1</v>
      </c>
      <c r="J248" s="4">
        <v>1</v>
      </c>
      <c r="K248" s="6">
        <v>0.2857142857142857</v>
      </c>
      <c r="L248" s="36"/>
      <c r="M248" s="34" t="s">
        <v>494</v>
      </c>
      <c r="N248" s="35" t="s">
        <v>495</v>
      </c>
      <c r="O248" s="34">
        <v>2</v>
      </c>
      <c r="P248" s="38" t="s">
        <v>33</v>
      </c>
      <c r="Q248" s="37" t="s">
        <v>33</v>
      </c>
      <c r="R248" s="34" t="s">
        <v>33</v>
      </c>
      <c r="S248" s="34" t="s">
        <v>33</v>
      </c>
      <c r="T248" s="36" t="s">
        <v>33</v>
      </c>
      <c r="U248" s="39">
        <v>0.26624541191241402</v>
      </c>
      <c r="V248" s="11"/>
      <c r="W248" s="11"/>
    </row>
    <row r="249" spans="1:23">
      <c r="A249" s="4" t="s">
        <v>496</v>
      </c>
      <c r="B249" s="5" t="s">
        <v>497</v>
      </c>
      <c r="C249" s="4">
        <v>1</v>
      </c>
      <c r="D249" s="6">
        <v>0</v>
      </c>
      <c r="E249" s="7">
        <v>0</v>
      </c>
      <c r="F249" s="4">
        <v>0</v>
      </c>
      <c r="G249" s="4">
        <v>0</v>
      </c>
      <c r="H249" s="4">
        <v>0.5</v>
      </c>
      <c r="I249" s="4">
        <v>1</v>
      </c>
      <c r="J249" s="4">
        <v>1</v>
      </c>
      <c r="K249" s="6">
        <v>0.35714285714285715</v>
      </c>
      <c r="L249" s="36"/>
      <c r="M249" s="34" t="s">
        <v>496</v>
      </c>
      <c r="N249" s="35" t="s">
        <v>497</v>
      </c>
      <c r="O249" s="34">
        <v>2</v>
      </c>
      <c r="P249" s="38" t="s">
        <v>33</v>
      </c>
      <c r="Q249" s="37" t="s">
        <v>33</v>
      </c>
      <c r="R249" s="34" t="s">
        <v>33</v>
      </c>
      <c r="S249" s="34" t="s">
        <v>33</v>
      </c>
      <c r="T249" s="36" t="s">
        <v>33</v>
      </c>
      <c r="U249" s="39">
        <v>0.33624541191241297</v>
      </c>
      <c r="V249" s="11"/>
      <c r="W249" s="11"/>
    </row>
    <row r="250" spans="1:23">
      <c r="A250" s="4" t="s">
        <v>498</v>
      </c>
      <c r="B250" s="5" t="s">
        <v>499</v>
      </c>
      <c r="C250" s="4">
        <v>1</v>
      </c>
      <c r="D250" s="6">
        <v>0</v>
      </c>
      <c r="E250" s="7">
        <v>0</v>
      </c>
      <c r="F250" s="4">
        <v>0</v>
      </c>
      <c r="G250" s="4">
        <v>0</v>
      </c>
      <c r="H250" s="4">
        <v>0</v>
      </c>
      <c r="I250" s="4">
        <v>1</v>
      </c>
      <c r="J250" s="4">
        <v>1</v>
      </c>
      <c r="K250" s="6">
        <v>0.2857142857142857</v>
      </c>
      <c r="L250" s="36"/>
      <c r="M250" s="34" t="s">
        <v>498</v>
      </c>
      <c r="N250" s="35" t="s">
        <v>499</v>
      </c>
      <c r="O250" s="34">
        <v>2</v>
      </c>
      <c r="P250" s="38" t="s">
        <v>33</v>
      </c>
      <c r="Q250" s="37" t="s">
        <v>33</v>
      </c>
      <c r="R250" s="34" t="s">
        <v>33</v>
      </c>
      <c r="S250" s="34" t="s">
        <v>33</v>
      </c>
      <c r="T250" s="36" t="s">
        <v>33</v>
      </c>
      <c r="U250" s="39">
        <v>0.26624541191241302</v>
      </c>
      <c r="V250" s="11"/>
      <c r="W250" s="11"/>
    </row>
    <row r="251" spans="1:23">
      <c r="A251" s="4" t="s">
        <v>500</v>
      </c>
      <c r="B251" s="5" t="s">
        <v>501</v>
      </c>
      <c r="C251" s="4">
        <v>1</v>
      </c>
      <c r="D251" s="6">
        <v>0</v>
      </c>
      <c r="E251" s="7">
        <v>0</v>
      </c>
      <c r="F251" s="4">
        <v>0</v>
      </c>
      <c r="G251" s="4">
        <v>0.25</v>
      </c>
      <c r="H251" s="4">
        <v>0.25</v>
      </c>
      <c r="I251" s="4">
        <v>0.25</v>
      </c>
      <c r="J251" s="4">
        <v>0.25</v>
      </c>
      <c r="K251" s="6">
        <v>0.15178571428571427</v>
      </c>
      <c r="L251" s="36"/>
      <c r="M251" s="34" t="s">
        <v>500</v>
      </c>
      <c r="N251" s="35" t="s">
        <v>501</v>
      </c>
      <c r="O251" s="34">
        <v>2</v>
      </c>
      <c r="P251" s="38">
        <v>0.2</v>
      </c>
      <c r="Q251" s="37">
        <v>0.2</v>
      </c>
      <c r="R251" s="34">
        <v>0.4</v>
      </c>
      <c r="S251" s="34">
        <v>0.4</v>
      </c>
      <c r="T251" s="36">
        <v>0.31428571428571433</v>
      </c>
      <c r="U251" s="39">
        <v>0.23022580406927201</v>
      </c>
      <c r="V251" s="11"/>
      <c r="W251" s="11"/>
    </row>
    <row r="252" spans="1:23">
      <c r="A252" s="4" t="s">
        <v>502</v>
      </c>
      <c r="B252" s="5" t="s">
        <v>503</v>
      </c>
      <c r="C252" s="4">
        <v>1</v>
      </c>
      <c r="D252" s="6">
        <v>0</v>
      </c>
      <c r="E252" s="7">
        <v>0.2</v>
      </c>
      <c r="F252" s="4">
        <v>0.6</v>
      </c>
      <c r="G252" s="4">
        <v>0.6</v>
      </c>
      <c r="H252" s="4">
        <v>0.8</v>
      </c>
      <c r="I252" s="4">
        <v>0.8</v>
      </c>
      <c r="J252" s="4">
        <v>0.8</v>
      </c>
      <c r="K252" s="6">
        <v>0.58571428571428563</v>
      </c>
      <c r="L252" s="36"/>
      <c r="M252" s="34" t="s">
        <v>502</v>
      </c>
      <c r="N252" s="35" t="s">
        <v>503</v>
      </c>
      <c r="O252" s="34">
        <v>2</v>
      </c>
      <c r="P252" s="38">
        <v>0.2</v>
      </c>
      <c r="Q252" s="37">
        <v>0.8</v>
      </c>
      <c r="R252" s="34">
        <v>0.8</v>
      </c>
      <c r="S252" s="34">
        <v>0.8</v>
      </c>
      <c r="T252" s="36">
        <v>0.7142857142857143</v>
      </c>
      <c r="U252" s="39">
        <v>0.65022580406927299</v>
      </c>
      <c r="V252" s="11"/>
      <c r="W252" s="11"/>
    </row>
    <row r="253" spans="1:23">
      <c r="A253" s="4" t="s">
        <v>504</v>
      </c>
      <c r="B253" s="5" t="s">
        <v>505</v>
      </c>
      <c r="C253" s="4">
        <v>1</v>
      </c>
      <c r="D253" s="6">
        <v>0</v>
      </c>
      <c r="E253" s="7">
        <v>0</v>
      </c>
      <c r="F253" s="4">
        <v>0.5</v>
      </c>
      <c r="G253" s="4">
        <v>0.5</v>
      </c>
      <c r="H253" s="4">
        <v>0.5</v>
      </c>
      <c r="I253" s="4">
        <v>1</v>
      </c>
      <c r="J253" s="4">
        <v>1</v>
      </c>
      <c r="K253" s="6">
        <v>0.5357142857142857</v>
      </c>
      <c r="L253" s="36"/>
      <c r="M253" s="34" t="s">
        <v>504</v>
      </c>
      <c r="N253" s="35" t="s">
        <v>505</v>
      </c>
      <c r="O253" s="34">
        <v>2</v>
      </c>
      <c r="P253" s="38" t="s">
        <v>33</v>
      </c>
      <c r="Q253" s="37" t="s">
        <v>33</v>
      </c>
      <c r="R253" s="34" t="s">
        <v>33</v>
      </c>
      <c r="S253" s="34" t="s">
        <v>33</v>
      </c>
      <c r="T253" s="36" t="s">
        <v>33</v>
      </c>
      <c r="U253" s="39">
        <v>0.51624541191241102</v>
      </c>
      <c r="V253" s="11"/>
      <c r="W253" s="11"/>
    </row>
    <row r="254" spans="1:23">
      <c r="A254" s="4" t="s">
        <v>506</v>
      </c>
      <c r="B254" s="5" t="s">
        <v>507</v>
      </c>
      <c r="C254" s="4">
        <v>1</v>
      </c>
      <c r="D254" s="6">
        <v>0</v>
      </c>
      <c r="E254" s="7">
        <v>0.25</v>
      </c>
      <c r="F254" s="4">
        <v>0.25</v>
      </c>
      <c r="G254" s="4">
        <v>0.5</v>
      </c>
      <c r="H254" s="4">
        <v>0.75</v>
      </c>
      <c r="I254" s="4">
        <v>0.75</v>
      </c>
      <c r="J254" s="4">
        <v>0.75</v>
      </c>
      <c r="K254" s="6">
        <v>0.49107142857142855</v>
      </c>
      <c r="L254" s="36"/>
      <c r="M254" s="34" t="s">
        <v>506</v>
      </c>
      <c r="N254" s="35" t="s">
        <v>507</v>
      </c>
      <c r="O254" s="34">
        <v>2</v>
      </c>
      <c r="P254" s="38">
        <v>0</v>
      </c>
      <c r="Q254" s="37">
        <v>0.5</v>
      </c>
      <c r="R254" s="34">
        <v>0.75</v>
      </c>
      <c r="S254" s="34">
        <v>1</v>
      </c>
      <c r="T254" s="36">
        <v>0.625</v>
      </c>
      <c r="U254" s="39">
        <v>0.56022580406927402</v>
      </c>
      <c r="V254" s="11"/>
      <c r="W254" s="11"/>
    </row>
    <row r="255" spans="1:23">
      <c r="A255" s="4" t="s">
        <v>508</v>
      </c>
      <c r="B255" s="5" t="s">
        <v>509</v>
      </c>
      <c r="C255" s="4">
        <v>1</v>
      </c>
      <c r="D255" s="6">
        <v>0</v>
      </c>
      <c r="E255" s="7">
        <v>0</v>
      </c>
      <c r="F255" s="4">
        <v>0</v>
      </c>
      <c r="G255" s="4">
        <v>0</v>
      </c>
      <c r="H255" s="4">
        <v>0.25</v>
      </c>
      <c r="I255" s="4">
        <v>0.75</v>
      </c>
      <c r="J255" s="4">
        <v>0.75</v>
      </c>
      <c r="K255" s="6">
        <v>0.25</v>
      </c>
      <c r="L255" s="36"/>
      <c r="M255" s="34" t="s">
        <v>508</v>
      </c>
      <c r="N255" s="35" t="s">
        <v>509</v>
      </c>
      <c r="O255" s="34">
        <v>2</v>
      </c>
      <c r="P255" s="38">
        <v>0</v>
      </c>
      <c r="Q255" s="37">
        <v>0</v>
      </c>
      <c r="R255" s="34">
        <v>0</v>
      </c>
      <c r="S255" s="34">
        <v>0</v>
      </c>
      <c r="T255" s="36">
        <v>0</v>
      </c>
      <c r="U255" s="39">
        <v>0.125225804069271</v>
      </c>
      <c r="V255" s="11"/>
      <c r="W255" s="11"/>
    </row>
    <row r="256" spans="1:23">
      <c r="A256" s="4" t="s">
        <v>510</v>
      </c>
      <c r="B256" s="5" t="s">
        <v>511</v>
      </c>
      <c r="C256" s="4">
        <v>1</v>
      </c>
      <c r="D256" s="6" t="s">
        <v>33</v>
      </c>
      <c r="E256" s="7" t="s">
        <v>33</v>
      </c>
      <c r="F256" s="4" t="s">
        <v>33</v>
      </c>
      <c r="G256" s="4" t="s">
        <v>33</v>
      </c>
      <c r="H256" s="4" t="s">
        <v>33</v>
      </c>
      <c r="I256" s="4" t="s">
        <v>33</v>
      </c>
      <c r="J256" s="4" t="s">
        <v>33</v>
      </c>
      <c r="K256" s="6" t="s">
        <v>33</v>
      </c>
      <c r="L256" s="36"/>
      <c r="M256" s="34" t="s">
        <v>510</v>
      </c>
      <c r="N256" s="35" t="s">
        <v>511</v>
      </c>
      <c r="O256" s="34">
        <v>2</v>
      </c>
      <c r="P256" s="38">
        <v>0</v>
      </c>
      <c r="Q256" s="37">
        <v>0</v>
      </c>
      <c r="R256" s="34">
        <v>0</v>
      </c>
      <c r="S256" s="34">
        <v>1</v>
      </c>
      <c r="T256" s="36">
        <v>0.21428571428571427</v>
      </c>
      <c r="U256" s="39">
        <v>0.234206196226135</v>
      </c>
      <c r="V256" s="11"/>
      <c r="W256" s="11"/>
    </row>
    <row r="257" spans="1:23">
      <c r="A257" s="4" t="s">
        <v>512</v>
      </c>
      <c r="B257" s="5" t="s">
        <v>513</v>
      </c>
      <c r="C257" s="4">
        <v>1</v>
      </c>
      <c r="D257" s="6">
        <v>0</v>
      </c>
      <c r="E257" s="7">
        <v>0.2</v>
      </c>
      <c r="F257" s="4">
        <v>0.4</v>
      </c>
      <c r="G257" s="4">
        <v>0.4</v>
      </c>
      <c r="H257" s="4">
        <v>0.4</v>
      </c>
      <c r="I257" s="4">
        <v>0.4</v>
      </c>
      <c r="J257" s="4">
        <v>0.4</v>
      </c>
      <c r="K257" s="6">
        <v>0.34285714285714286</v>
      </c>
      <c r="L257" s="36"/>
      <c r="M257" s="34" t="s">
        <v>512</v>
      </c>
      <c r="N257" s="35" t="s">
        <v>513</v>
      </c>
      <c r="O257" s="34">
        <v>2</v>
      </c>
      <c r="P257" s="38">
        <v>0</v>
      </c>
      <c r="Q257" s="37">
        <v>0</v>
      </c>
      <c r="R257" s="34">
        <v>0.33</v>
      </c>
      <c r="S257" s="34">
        <v>0.33</v>
      </c>
      <c r="T257" s="36">
        <v>0.19047619047619047</v>
      </c>
      <c r="U257" s="39">
        <v>0.26522580406927299</v>
      </c>
      <c r="V257" s="11"/>
      <c r="W257" s="11"/>
    </row>
    <row r="258" spans="1:23">
      <c r="A258" s="4" t="s">
        <v>514</v>
      </c>
      <c r="B258" s="5" t="s">
        <v>515</v>
      </c>
      <c r="C258" s="4">
        <v>1</v>
      </c>
      <c r="D258" s="6">
        <v>0</v>
      </c>
      <c r="E258" s="7">
        <v>0</v>
      </c>
      <c r="F258" s="4">
        <v>0.25</v>
      </c>
      <c r="G258" s="4">
        <v>0.25</v>
      </c>
      <c r="H258" s="4">
        <v>0.25</v>
      </c>
      <c r="I258" s="4">
        <v>0.75</v>
      </c>
      <c r="J258" s="4">
        <v>0.75</v>
      </c>
      <c r="K258" s="6">
        <v>0.3392857142857143</v>
      </c>
      <c r="L258" s="36"/>
      <c r="M258" s="34" t="s">
        <v>514</v>
      </c>
      <c r="N258" s="35" t="s">
        <v>515</v>
      </c>
      <c r="O258" s="34">
        <v>2</v>
      </c>
      <c r="P258" s="38">
        <v>0</v>
      </c>
      <c r="Q258" s="37">
        <v>0</v>
      </c>
      <c r="R258" s="34">
        <v>1</v>
      </c>
      <c r="S258" s="34">
        <v>1</v>
      </c>
      <c r="T258" s="36">
        <v>0.5714285714285714</v>
      </c>
      <c r="U258" s="39">
        <v>0.45522580406927399</v>
      </c>
      <c r="V258" s="11"/>
      <c r="W258" s="11"/>
    </row>
    <row r="259" spans="1:23">
      <c r="A259" s="4" t="s">
        <v>516</v>
      </c>
      <c r="B259" s="5" t="s">
        <v>517</v>
      </c>
      <c r="C259" s="4">
        <v>1</v>
      </c>
      <c r="D259" s="6">
        <v>0</v>
      </c>
      <c r="E259" s="7">
        <v>0.2</v>
      </c>
      <c r="F259" s="4">
        <v>0.6</v>
      </c>
      <c r="G259" s="4">
        <v>0.5</v>
      </c>
      <c r="H259" s="4">
        <v>0.5</v>
      </c>
      <c r="I259" s="4">
        <v>0.5</v>
      </c>
      <c r="J259" s="4">
        <v>0.5</v>
      </c>
      <c r="K259" s="6">
        <v>0.43928571428571433</v>
      </c>
      <c r="L259" s="36"/>
      <c r="M259" s="34" t="s">
        <v>516</v>
      </c>
      <c r="N259" s="35" t="s">
        <v>517</v>
      </c>
      <c r="O259" s="34">
        <v>2</v>
      </c>
      <c r="P259" s="38">
        <v>0</v>
      </c>
      <c r="Q259" s="37">
        <v>0</v>
      </c>
      <c r="R259" s="34">
        <v>0.4</v>
      </c>
      <c r="S259" s="34">
        <v>0.4</v>
      </c>
      <c r="T259" s="36">
        <v>0.22857142857142859</v>
      </c>
      <c r="U259" s="39">
        <v>0.33522580406927299</v>
      </c>
      <c r="V259" s="11"/>
      <c r="W259" s="11"/>
    </row>
    <row r="260" spans="1:23">
      <c r="A260" s="4" t="s">
        <v>518</v>
      </c>
      <c r="B260" s="5" t="s">
        <v>519</v>
      </c>
      <c r="C260" s="4">
        <v>1</v>
      </c>
      <c r="D260" s="6">
        <v>0</v>
      </c>
      <c r="E260" s="7">
        <v>0</v>
      </c>
      <c r="F260" s="4">
        <v>0</v>
      </c>
      <c r="G260" s="4">
        <v>0</v>
      </c>
      <c r="H260" s="4">
        <v>0</v>
      </c>
      <c r="I260" s="4">
        <v>0.25</v>
      </c>
      <c r="J260" s="4">
        <v>0.5</v>
      </c>
      <c r="K260" s="6">
        <v>9.8214285714285712E-2</v>
      </c>
      <c r="L260" s="36"/>
      <c r="M260" s="34" t="s">
        <v>518</v>
      </c>
      <c r="N260" s="35" t="s">
        <v>519</v>
      </c>
      <c r="O260" s="34">
        <v>2</v>
      </c>
      <c r="P260" s="38">
        <v>0</v>
      </c>
      <c r="Q260" s="37">
        <v>0.33</v>
      </c>
      <c r="R260" s="34">
        <v>0.33</v>
      </c>
      <c r="S260" s="34">
        <v>0.67</v>
      </c>
      <c r="T260" s="36">
        <v>0.35714285714285715</v>
      </c>
      <c r="U260" s="39">
        <v>0.23022580406927501</v>
      </c>
      <c r="V260" s="11"/>
      <c r="W260" s="11"/>
    </row>
    <row r="261" spans="1:23">
      <c r="A261" s="4" t="s">
        <v>520</v>
      </c>
      <c r="B261" s="5" t="s">
        <v>521</v>
      </c>
      <c r="C261" s="4">
        <v>1</v>
      </c>
      <c r="D261" s="6">
        <v>0.5</v>
      </c>
      <c r="E261" s="7">
        <v>0.6</v>
      </c>
      <c r="F261" s="4">
        <v>0.8</v>
      </c>
      <c r="G261" s="4">
        <v>1</v>
      </c>
      <c r="H261" s="4">
        <v>1</v>
      </c>
      <c r="I261" s="4">
        <v>1</v>
      </c>
      <c r="J261" s="4">
        <v>1</v>
      </c>
      <c r="K261" s="6">
        <v>0.87142857142857133</v>
      </c>
      <c r="L261" s="36"/>
      <c r="M261" s="34" t="s">
        <v>520</v>
      </c>
      <c r="N261" s="35" t="s">
        <v>521</v>
      </c>
      <c r="O261" s="34">
        <v>2</v>
      </c>
      <c r="P261" s="38">
        <v>0.75</v>
      </c>
      <c r="Q261" s="37">
        <v>1</v>
      </c>
      <c r="R261" s="34">
        <v>1</v>
      </c>
      <c r="S261" s="34">
        <v>1</v>
      </c>
      <c r="T261" s="36">
        <v>0.9642857142857143</v>
      </c>
      <c r="U261" s="39">
        <v>0.91522580406927401</v>
      </c>
      <c r="V261" s="11"/>
      <c r="W261" s="11"/>
    </row>
    <row r="262" spans="1:23">
      <c r="A262" s="4" t="s">
        <v>522</v>
      </c>
      <c r="B262" s="5" t="s">
        <v>523</v>
      </c>
      <c r="C262" s="4">
        <v>1</v>
      </c>
      <c r="D262" s="6">
        <v>0</v>
      </c>
      <c r="E262" s="7">
        <v>0</v>
      </c>
      <c r="F262" s="4">
        <v>0</v>
      </c>
      <c r="G262" s="4">
        <v>0</v>
      </c>
      <c r="H262" s="4">
        <v>0</v>
      </c>
      <c r="I262" s="4">
        <v>0</v>
      </c>
      <c r="J262" s="4">
        <v>0</v>
      </c>
      <c r="K262" s="6">
        <v>0</v>
      </c>
      <c r="L262" s="36"/>
      <c r="M262" s="34" t="s">
        <v>522</v>
      </c>
      <c r="N262" s="35" t="s">
        <v>523</v>
      </c>
      <c r="O262" s="34">
        <v>2</v>
      </c>
      <c r="P262" s="38">
        <v>0</v>
      </c>
      <c r="Q262" s="37">
        <v>0</v>
      </c>
      <c r="R262" s="34">
        <v>0</v>
      </c>
      <c r="S262" s="34">
        <v>0.33</v>
      </c>
      <c r="T262" s="36">
        <v>7.1428571428571425E-2</v>
      </c>
      <c r="U262" s="39">
        <v>3.52258040692741E-2</v>
      </c>
      <c r="V262" s="11"/>
      <c r="W262" s="11"/>
    </row>
    <row r="263" spans="1:23">
      <c r="A263" s="4" t="s">
        <v>524</v>
      </c>
      <c r="B263" s="5" t="s">
        <v>525</v>
      </c>
      <c r="C263" s="4">
        <v>1</v>
      </c>
      <c r="D263" s="6">
        <v>0</v>
      </c>
      <c r="E263" s="7">
        <v>0.75</v>
      </c>
      <c r="F263" s="4">
        <v>0.75</v>
      </c>
      <c r="G263" s="4">
        <v>0.75</v>
      </c>
      <c r="H263" s="4">
        <v>0.75</v>
      </c>
      <c r="I263" s="4">
        <v>1</v>
      </c>
      <c r="J263" s="4">
        <v>1</v>
      </c>
      <c r="K263" s="6">
        <v>0.7678571428571429</v>
      </c>
      <c r="L263" s="36"/>
      <c r="M263" s="34" t="s">
        <v>524</v>
      </c>
      <c r="N263" s="35" t="s">
        <v>525</v>
      </c>
      <c r="O263" s="34">
        <v>2</v>
      </c>
      <c r="P263" s="38">
        <v>0.8</v>
      </c>
      <c r="Q263" s="37">
        <v>1</v>
      </c>
      <c r="R263" s="34">
        <v>1</v>
      </c>
      <c r="S263" s="34">
        <v>1</v>
      </c>
      <c r="T263" s="36">
        <v>0.97142857142857142</v>
      </c>
      <c r="U263" s="39">
        <v>0.87022580406927297</v>
      </c>
      <c r="V263" s="11"/>
      <c r="W263" s="11"/>
    </row>
    <row r="264" spans="1:23">
      <c r="A264" s="4" t="s">
        <v>526</v>
      </c>
      <c r="B264" s="5" t="s">
        <v>527</v>
      </c>
      <c r="C264" s="4">
        <v>1</v>
      </c>
      <c r="D264" s="6">
        <v>1</v>
      </c>
      <c r="E264" s="7">
        <v>1</v>
      </c>
      <c r="F264" s="4">
        <v>1</v>
      </c>
      <c r="G264" s="4">
        <v>1</v>
      </c>
      <c r="H264" s="4">
        <v>1</v>
      </c>
      <c r="I264" s="4">
        <v>1</v>
      </c>
      <c r="J264" s="4">
        <v>1</v>
      </c>
      <c r="K264" s="6">
        <v>1</v>
      </c>
      <c r="L264" s="36"/>
      <c r="M264" s="34" t="s">
        <v>526</v>
      </c>
      <c r="N264" s="35" t="s">
        <v>527</v>
      </c>
      <c r="O264" s="34">
        <v>2</v>
      </c>
      <c r="P264" s="38" t="s">
        <v>33</v>
      </c>
      <c r="Q264" s="37" t="s">
        <v>33</v>
      </c>
      <c r="R264" s="34" t="s">
        <v>33</v>
      </c>
      <c r="S264" s="34" t="s">
        <v>33</v>
      </c>
      <c r="T264" s="36" t="s">
        <v>33</v>
      </c>
      <c r="U264" s="39">
        <v>0.97624541191241299</v>
      </c>
      <c r="V264" s="11"/>
      <c r="W264" s="11"/>
    </row>
    <row r="265" spans="1:23">
      <c r="A265" s="4" t="s">
        <v>528</v>
      </c>
      <c r="B265" s="5" t="s">
        <v>529</v>
      </c>
      <c r="C265" s="4">
        <v>1</v>
      </c>
      <c r="D265" s="6">
        <v>0.2</v>
      </c>
      <c r="E265" s="7">
        <v>0.2</v>
      </c>
      <c r="F265" s="4">
        <v>0.2</v>
      </c>
      <c r="G265" s="4">
        <v>0.4</v>
      </c>
      <c r="H265" s="4">
        <v>0.4</v>
      </c>
      <c r="I265" s="4">
        <v>0.8</v>
      </c>
      <c r="J265" s="4">
        <v>0.8</v>
      </c>
      <c r="K265" s="6">
        <v>0.43571428571428578</v>
      </c>
      <c r="L265" s="36"/>
      <c r="M265" s="34" t="s">
        <v>528</v>
      </c>
      <c r="N265" s="35" t="s">
        <v>529</v>
      </c>
      <c r="O265" s="34">
        <v>2</v>
      </c>
      <c r="P265" s="38">
        <v>0.25</v>
      </c>
      <c r="Q265" s="37">
        <v>0.25</v>
      </c>
      <c r="R265" s="34">
        <v>0.5</v>
      </c>
      <c r="S265" s="34">
        <v>0.5</v>
      </c>
      <c r="T265" s="36">
        <v>0.39285714285714285</v>
      </c>
      <c r="U265" s="39">
        <v>0.41522580406927301</v>
      </c>
      <c r="V265" s="11"/>
      <c r="W265" s="11"/>
    </row>
    <row r="266" spans="1:23">
      <c r="A266" s="4" t="s">
        <v>530</v>
      </c>
      <c r="B266" s="5" t="s">
        <v>531</v>
      </c>
      <c r="C266" s="4">
        <v>1</v>
      </c>
      <c r="D266" s="6">
        <v>0</v>
      </c>
      <c r="E266" s="7">
        <v>0.2</v>
      </c>
      <c r="F266" s="4">
        <v>0.2</v>
      </c>
      <c r="G266" s="4">
        <v>0.2</v>
      </c>
      <c r="H266" s="4">
        <v>0.2</v>
      </c>
      <c r="I266" s="4">
        <v>0.4</v>
      </c>
      <c r="J266" s="4">
        <v>0.4</v>
      </c>
      <c r="K266" s="6">
        <v>0.24285714285714288</v>
      </c>
      <c r="L266" s="36"/>
      <c r="M266" s="34" t="s">
        <v>530</v>
      </c>
      <c r="N266" s="35" t="s">
        <v>531</v>
      </c>
      <c r="O266" s="34">
        <v>2</v>
      </c>
      <c r="P266" s="38">
        <v>0.4</v>
      </c>
      <c r="Q266" s="37">
        <v>0.4</v>
      </c>
      <c r="R266" s="34">
        <v>0.6</v>
      </c>
      <c r="S266" s="34">
        <v>1</v>
      </c>
      <c r="T266" s="36">
        <v>0.6</v>
      </c>
      <c r="U266" s="39">
        <v>0.42022580406927301</v>
      </c>
      <c r="V266" s="11"/>
      <c r="W266" s="11"/>
    </row>
    <row r="267" spans="1:23">
      <c r="A267" s="4" t="s">
        <v>532</v>
      </c>
      <c r="B267" s="5" t="s">
        <v>533</v>
      </c>
      <c r="C267" s="4">
        <v>1</v>
      </c>
      <c r="D267" s="6">
        <v>0</v>
      </c>
      <c r="E267" s="7">
        <v>0.5</v>
      </c>
      <c r="F267" s="4">
        <v>0.5</v>
      </c>
      <c r="G267" s="4">
        <v>1</v>
      </c>
      <c r="H267" s="4">
        <v>1</v>
      </c>
      <c r="I267" s="4">
        <v>1</v>
      </c>
      <c r="J267" s="4">
        <v>1</v>
      </c>
      <c r="K267" s="6">
        <v>0.7678571428571429</v>
      </c>
      <c r="L267" s="36"/>
      <c r="M267" s="34" t="s">
        <v>532</v>
      </c>
      <c r="N267" s="35" t="s">
        <v>533</v>
      </c>
      <c r="O267" s="34">
        <v>2</v>
      </c>
      <c r="P267" s="38">
        <v>1</v>
      </c>
      <c r="Q267" s="37">
        <v>1</v>
      </c>
      <c r="R267" s="34">
        <v>1</v>
      </c>
      <c r="S267" s="34">
        <v>1</v>
      </c>
      <c r="T267" s="36">
        <v>1</v>
      </c>
      <c r="U267" s="39">
        <v>0.88522580406927398</v>
      </c>
      <c r="V267" s="11"/>
      <c r="W267" s="11"/>
    </row>
    <row r="268" spans="1:23">
      <c r="A268" s="4" t="s">
        <v>534</v>
      </c>
      <c r="B268" s="5" t="s">
        <v>535</v>
      </c>
      <c r="C268" s="4">
        <v>1</v>
      </c>
      <c r="D268" s="6">
        <v>0</v>
      </c>
      <c r="E268" s="7">
        <v>0</v>
      </c>
      <c r="F268" s="4">
        <v>0.67</v>
      </c>
      <c r="G268" s="4">
        <v>0.67</v>
      </c>
      <c r="H268" s="4">
        <v>1</v>
      </c>
      <c r="I268" s="4">
        <v>1</v>
      </c>
      <c r="J268" s="4">
        <v>1</v>
      </c>
      <c r="K268" s="6">
        <v>0.67</v>
      </c>
      <c r="L268" s="36"/>
      <c r="M268" s="34" t="s">
        <v>534</v>
      </c>
      <c r="N268" s="35" t="s">
        <v>535</v>
      </c>
      <c r="O268" s="34">
        <v>2</v>
      </c>
      <c r="P268" s="38">
        <v>0.6</v>
      </c>
      <c r="Q268" s="37">
        <v>0.6</v>
      </c>
      <c r="R268" s="34">
        <v>0.8</v>
      </c>
      <c r="S268" s="34">
        <v>0.8</v>
      </c>
      <c r="T268" s="36">
        <v>0.7142857142857143</v>
      </c>
      <c r="U268" s="39">
        <v>0.69022580406927303</v>
      </c>
      <c r="V268" s="11"/>
      <c r="W268" s="11"/>
    </row>
    <row r="269" spans="1:23">
      <c r="A269" s="4" t="s">
        <v>536</v>
      </c>
      <c r="B269" s="5" t="s">
        <v>537</v>
      </c>
      <c r="C269" s="4">
        <v>1</v>
      </c>
      <c r="D269" s="6">
        <v>0.33</v>
      </c>
      <c r="E269" s="7">
        <v>0.67</v>
      </c>
      <c r="F269" s="4">
        <v>1</v>
      </c>
      <c r="G269" s="4">
        <v>1</v>
      </c>
      <c r="H269" s="4">
        <v>1</v>
      </c>
      <c r="I269" s="4">
        <v>1</v>
      </c>
      <c r="J269" s="4">
        <v>1</v>
      </c>
      <c r="K269" s="6">
        <v>0.90476190476190477</v>
      </c>
      <c r="L269" s="36"/>
      <c r="M269" s="34" t="s">
        <v>536</v>
      </c>
      <c r="N269" s="35" t="s">
        <v>537</v>
      </c>
      <c r="O269" s="34">
        <v>2</v>
      </c>
      <c r="P269" s="38">
        <v>0.6</v>
      </c>
      <c r="Q269" s="37">
        <v>0.6</v>
      </c>
      <c r="R269" s="34">
        <v>1</v>
      </c>
      <c r="S269" s="34">
        <v>1</v>
      </c>
      <c r="T269" s="36">
        <v>0.82857142857142851</v>
      </c>
      <c r="U269" s="39">
        <v>0.86522580406927097</v>
      </c>
      <c r="V269" s="11"/>
      <c r="W269" s="11"/>
    </row>
    <row r="270" spans="1:23">
      <c r="A270" s="34" t="s">
        <v>538</v>
      </c>
      <c r="B270" s="35" t="s">
        <v>539</v>
      </c>
      <c r="C270" s="34">
        <v>1</v>
      </c>
      <c r="D270" s="36">
        <v>0</v>
      </c>
      <c r="E270" s="37">
        <v>0</v>
      </c>
      <c r="F270" s="34">
        <v>0</v>
      </c>
      <c r="G270" s="34">
        <v>0</v>
      </c>
      <c r="H270" s="34">
        <v>0</v>
      </c>
      <c r="I270" s="34">
        <v>1</v>
      </c>
      <c r="J270" s="34">
        <v>1</v>
      </c>
      <c r="K270" s="36">
        <v>0.2857142857142857</v>
      </c>
      <c r="L270" s="36"/>
      <c r="M270" s="34" t="s">
        <v>538</v>
      </c>
      <c r="N270" s="35" t="s">
        <v>539</v>
      </c>
      <c r="O270" s="34">
        <v>2</v>
      </c>
      <c r="P270" s="38">
        <v>0</v>
      </c>
      <c r="Q270" s="37">
        <v>0</v>
      </c>
      <c r="R270" s="34">
        <v>0.33</v>
      </c>
      <c r="S270" s="34">
        <v>0.33</v>
      </c>
      <c r="T270" s="36">
        <v>0.19047619047619047</v>
      </c>
      <c r="U270" s="39">
        <v>0.24022580406927199</v>
      </c>
      <c r="V270" s="11"/>
      <c r="W270" s="11"/>
    </row>
    <row r="271" spans="1:23">
      <c r="A271" s="4" t="s">
        <v>540</v>
      </c>
      <c r="B271" s="5" t="s">
        <v>541</v>
      </c>
      <c r="C271" s="4">
        <v>1</v>
      </c>
      <c r="D271" s="6">
        <v>0</v>
      </c>
      <c r="E271" s="7">
        <v>0</v>
      </c>
      <c r="F271" s="4">
        <v>0</v>
      </c>
      <c r="G271" s="4">
        <v>0.33</v>
      </c>
      <c r="H271" s="4">
        <v>0.67</v>
      </c>
      <c r="I271" s="4">
        <v>0.67</v>
      </c>
      <c r="J271" s="4">
        <v>0.67</v>
      </c>
      <c r="K271" s="6">
        <v>0.34523809523809523</v>
      </c>
      <c r="L271" s="36"/>
      <c r="M271" s="34" t="s">
        <v>540</v>
      </c>
      <c r="N271" s="35" t="s">
        <v>541</v>
      </c>
      <c r="O271" s="34">
        <v>2</v>
      </c>
      <c r="P271" s="38">
        <v>0</v>
      </c>
      <c r="Q271" s="37">
        <v>1</v>
      </c>
      <c r="R271" s="34">
        <v>1</v>
      </c>
      <c r="S271" s="34">
        <v>1</v>
      </c>
      <c r="T271" s="36">
        <v>0.8571428571428571</v>
      </c>
      <c r="U271" s="39">
        <v>0.60522580406927295</v>
      </c>
      <c r="V271" s="11"/>
      <c r="W271" s="11"/>
    </row>
    <row r="272" spans="1:23">
      <c r="A272" s="4" t="s">
        <v>542</v>
      </c>
      <c r="B272" s="5" t="s">
        <v>543</v>
      </c>
      <c r="C272" s="4">
        <v>1</v>
      </c>
      <c r="D272" s="6">
        <v>0</v>
      </c>
      <c r="E272" s="7">
        <v>0</v>
      </c>
      <c r="F272" s="4">
        <v>0</v>
      </c>
      <c r="G272" s="4">
        <v>0</v>
      </c>
      <c r="H272" s="4">
        <v>0</v>
      </c>
      <c r="I272" s="4">
        <v>0.33</v>
      </c>
      <c r="J272" s="4">
        <v>0.33</v>
      </c>
      <c r="K272" s="6">
        <v>9.5238095238095233E-2</v>
      </c>
      <c r="L272" s="36"/>
      <c r="M272" s="34" t="s">
        <v>542</v>
      </c>
      <c r="N272" s="35" t="s">
        <v>543</v>
      </c>
      <c r="O272" s="34">
        <v>2</v>
      </c>
      <c r="P272" s="38">
        <v>0</v>
      </c>
      <c r="Q272" s="37">
        <v>0</v>
      </c>
      <c r="R272" s="34">
        <v>0</v>
      </c>
      <c r="S272" s="34">
        <v>0</v>
      </c>
      <c r="T272" s="36">
        <v>0</v>
      </c>
      <c r="U272" s="39">
        <v>5.0225804069272698E-2</v>
      </c>
      <c r="V272" s="11"/>
      <c r="W272" s="11"/>
    </row>
    <row r="273" spans="1:23">
      <c r="A273" s="4" t="s">
        <v>544</v>
      </c>
      <c r="B273" s="5" t="s">
        <v>545</v>
      </c>
      <c r="C273" s="4">
        <v>1</v>
      </c>
      <c r="D273" s="6">
        <v>0</v>
      </c>
      <c r="E273" s="7">
        <v>0</v>
      </c>
      <c r="F273" s="4">
        <v>1</v>
      </c>
      <c r="G273" s="4">
        <v>1</v>
      </c>
      <c r="H273" s="4">
        <v>0.5</v>
      </c>
      <c r="I273" s="4">
        <v>1</v>
      </c>
      <c r="J273" s="4">
        <v>1</v>
      </c>
      <c r="K273" s="6">
        <v>0.7142857142857143</v>
      </c>
      <c r="L273" s="36"/>
      <c r="M273" s="34" t="s">
        <v>544</v>
      </c>
      <c r="N273" s="35" t="s">
        <v>545</v>
      </c>
      <c r="O273" s="34">
        <v>2</v>
      </c>
      <c r="P273" s="38">
        <v>0</v>
      </c>
      <c r="Q273" s="37">
        <v>0</v>
      </c>
      <c r="R273" s="34">
        <v>1</v>
      </c>
      <c r="S273" s="34">
        <v>1</v>
      </c>
      <c r="T273" s="36">
        <v>0.5714285714285714</v>
      </c>
      <c r="U273" s="39">
        <v>0.64022580406927299</v>
      </c>
      <c r="V273" s="11"/>
      <c r="W273" s="11"/>
    </row>
    <row r="274" spans="1:23">
      <c r="A274" s="4" t="s">
        <v>546</v>
      </c>
      <c r="B274" s="5" t="s">
        <v>547</v>
      </c>
      <c r="C274" s="4">
        <v>1</v>
      </c>
      <c r="D274" s="6">
        <v>0.5</v>
      </c>
      <c r="E274" s="7">
        <v>0.5</v>
      </c>
      <c r="F274" s="4">
        <v>0.5</v>
      </c>
      <c r="G274" s="4">
        <v>0.75</v>
      </c>
      <c r="H274" s="4">
        <v>0.75</v>
      </c>
      <c r="I274" s="4">
        <v>0.75</v>
      </c>
      <c r="J274" s="4">
        <v>0.75</v>
      </c>
      <c r="K274" s="6">
        <v>0.6517857142857143</v>
      </c>
      <c r="L274" s="36"/>
      <c r="M274" s="34" t="s">
        <v>546</v>
      </c>
      <c r="N274" s="35" t="s">
        <v>547</v>
      </c>
      <c r="O274" s="34">
        <v>2</v>
      </c>
      <c r="P274" s="38">
        <v>0.5</v>
      </c>
      <c r="Q274" s="37">
        <v>1</v>
      </c>
      <c r="R274" s="34">
        <v>1</v>
      </c>
      <c r="S274" s="34">
        <v>1</v>
      </c>
      <c r="T274" s="36">
        <v>0.9285714285714286</v>
      </c>
      <c r="U274" s="39">
        <v>0.79022580406927301</v>
      </c>
      <c r="V274" s="11"/>
      <c r="W274" s="11"/>
    </row>
    <row r="275" spans="1:23">
      <c r="A275" s="4" t="s">
        <v>548</v>
      </c>
      <c r="B275" s="5" t="s">
        <v>549</v>
      </c>
      <c r="C275" s="4">
        <v>1</v>
      </c>
      <c r="D275" s="6">
        <v>1</v>
      </c>
      <c r="E275" s="7">
        <v>1</v>
      </c>
      <c r="F275" s="4">
        <v>1</v>
      </c>
      <c r="G275" s="4">
        <v>1</v>
      </c>
      <c r="H275" s="4">
        <v>1</v>
      </c>
      <c r="I275" s="4">
        <v>1</v>
      </c>
      <c r="J275" s="4">
        <v>1</v>
      </c>
      <c r="K275" s="6">
        <v>1</v>
      </c>
      <c r="L275" s="36"/>
      <c r="M275" s="34" t="s">
        <v>548</v>
      </c>
      <c r="N275" s="35" t="s">
        <v>549</v>
      </c>
      <c r="O275" s="34">
        <v>2</v>
      </c>
      <c r="P275" s="38">
        <v>1</v>
      </c>
      <c r="Q275" s="37">
        <v>1</v>
      </c>
      <c r="R275" s="34">
        <v>1</v>
      </c>
      <c r="S275" s="34">
        <v>1</v>
      </c>
      <c r="T275" s="36">
        <v>1</v>
      </c>
      <c r="U275" s="39">
        <v>1.00022580406927</v>
      </c>
      <c r="V275" s="11"/>
      <c r="W275" s="11"/>
    </row>
    <row r="276" spans="1:23">
      <c r="A276" s="4" t="s">
        <v>550</v>
      </c>
      <c r="B276" s="5" t="s">
        <v>551</v>
      </c>
      <c r="C276" s="4">
        <v>1</v>
      </c>
      <c r="D276" s="6">
        <v>0.2</v>
      </c>
      <c r="E276" s="7">
        <v>0.2</v>
      </c>
      <c r="F276" s="4">
        <v>0.2</v>
      </c>
      <c r="G276" s="4">
        <v>0.2</v>
      </c>
      <c r="H276" s="4">
        <v>0.2</v>
      </c>
      <c r="I276" s="4">
        <v>0.4</v>
      </c>
      <c r="J276" s="4">
        <v>0.4</v>
      </c>
      <c r="K276" s="6">
        <v>0.25714285714285717</v>
      </c>
      <c r="L276" s="36"/>
      <c r="M276" s="34" t="s">
        <v>550</v>
      </c>
      <c r="N276" s="35" t="s">
        <v>551</v>
      </c>
      <c r="O276" s="34">
        <v>2</v>
      </c>
      <c r="P276" s="38">
        <v>0.2</v>
      </c>
      <c r="Q276" s="37">
        <v>0.2</v>
      </c>
      <c r="R276" s="34">
        <v>0.4</v>
      </c>
      <c r="S276" s="34">
        <v>0.4</v>
      </c>
      <c r="T276" s="36">
        <v>0.31428571428571433</v>
      </c>
      <c r="U276" s="39">
        <v>0.285225804069272</v>
      </c>
      <c r="V276" s="11"/>
      <c r="W276" s="11"/>
    </row>
    <row r="277" spans="1:23">
      <c r="A277" s="4" t="s">
        <v>552</v>
      </c>
      <c r="B277" s="5" t="s">
        <v>553</v>
      </c>
      <c r="C277" s="4">
        <v>1</v>
      </c>
      <c r="D277" s="6">
        <v>0</v>
      </c>
      <c r="E277" s="7">
        <v>0.2</v>
      </c>
      <c r="F277" s="4">
        <v>0.4</v>
      </c>
      <c r="G277" s="4">
        <v>0.4</v>
      </c>
      <c r="H277" s="4">
        <v>0.6</v>
      </c>
      <c r="I277" s="4">
        <v>0.8</v>
      </c>
      <c r="J277" s="4">
        <v>0.8</v>
      </c>
      <c r="K277" s="6">
        <v>0.48571428571428577</v>
      </c>
      <c r="L277" s="36"/>
      <c r="M277" s="34" t="s">
        <v>552</v>
      </c>
      <c r="N277" s="35" t="s">
        <v>553</v>
      </c>
      <c r="O277" s="34">
        <v>2</v>
      </c>
      <c r="P277" s="38">
        <v>0.2</v>
      </c>
      <c r="Q277" s="37">
        <v>0.2</v>
      </c>
      <c r="R277" s="34">
        <v>0.6</v>
      </c>
      <c r="S277" s="34">
        <v>0.6</v>
      </c>
      <c r="T277" s="36">
        <v>0.42857142857142855</v>
      </c>
      <c r="U277" s="39">
        <v>0.46022580406927299</v>
      </c>
      <c r="V277" s="11"/>
      <c r="W277" s="11"/>
    </row>
    <row r="278" spans="1:23">
      <c r="A278" s="4" t="s">
        <v>554</v>
      </c>
      <c r="B278" s="5" t="s">
        <v>555</v>
      </c>
      <c r="C278" s="4">
        <v>1</v>
      </c>
      <c r="D278" s="6">
        <v>0</v>
      </c>
      <c r="E278" s="7">
        <v>0</v>
      </c>
      <c r="F278" s="4">
        <v>0.25</v>
      </c>
      <c r="G278" s="4">
        <v>0.75</v>
      </c>
      <c r="H278" s="4">
        <v>1</v>
      </c>
      <c r="I278" s="4">
        <v>1</v>
      </c>
      <c r="J278" s="4">
        <v>1</v>
      </c>
      <c r="K278" s="6">
        <v>0.6071428571428571</v>
      </c>
      <c r="L278" s="36"/>
      <c r="M278" s="34" t="s">
        <v>554</v>
      </c>
      <c r="N278" s="35" t="s">
        <v>555</v>
      </c>
      <c r="O278" s="34">
        <v>2</v>
      </c>
      <c r="P278" s="38">
        <v>0</v>
      </c>
      <c r="Q278" s="37">
        <v>0</v>
      </c>
      <c r="R278" s="34">
        <v>0</v>
      </c>
      <c r="S278" s="34">
        <v>0</v>
      </c>
      <c r="T278" s="36">
        <v>0</v>
      </c>
      <c r="U278" s="39">
        <v>0.30522580406927302</v>
      </c>
      <c r="V278" s="11"/>
      <c r="W278" s="11"/>
    </row>
    <row r="279" spans="1:23">
      <c r="D279" s="6"/>
      <c r="G279" s="4"/>
      <c r="H279" s="4"/>
      <c r="I279" s="4"/>
      <c r="J279" s="4"/>
      <c r="K279"/>
      <c r="L279" s="30"/>
    </row>
    <row r="280" spans="1:23">
      <c r="D280" s="6"/>
      <c r="E280" s="4"/>
      <c r="H280" s="4"/>
      <c r="I280" s="4"/>
      <c r="J280" s="4"/>
      <c r="K280" s="4"/>
      <c r="L280" s="28"/>
    </row>
    <row r="281" spans="1:23">
      <c r="D281" s="6"/>
      <c r="E281" s="4"/>
      <c r="H281" s="4"/>
      <c r="I281" s="4"/>
      <c r="J281" s="4"/>
      <c r="K281" s="4"/>
      <c r="L281" s="28"/>
    </row>
    <row r="282" spans="1:23">
      <c r="D282" s="6"/>
      <c r="E282" s="4"/>
      <c r="F282" s="4"/>
      <c r="G282" s="4"/>
      <c r="H282" s="4"/>
      <c r="I282" s="4"/>
      <c r="K282"/>
      <c r="L282" s="30"/>
    </row>
    <row r="283" spans="1:23">
      <c r="D283" s="6"/>
      <c r="E283" s="4"/>
      <c r="F283" s="4"/>
      <c r="G283" s="4"/>
      <c r="H283" s="4"/>
      <c r="I283" s="4"/>
      <c r="K283"/>
      <c r="L283" s="30"/>
    </row>
    <row r="284" spans="1:23">
      <c r="D284" s="6"/>
      <c r="E284" s="4"/>
      <c r="F284" s="4"/>
      <c r="G284" s="4"/>
      <c r="H284" s="4"/>
      <c r="I284" s="4"/>
      <c r="K284"/>
      <c r="L284" s="30"/>
    </row>
    <row r="285" spans="1:23">
      <c r="D285" s="6"/>
      <c r="E285" s="4"/>
      <c r="F285" s="4"/>
      <c r="G285" s="4"/>
      <c r="H285" s="4"/>
      <c r="I285" s="4"/>
      <c r="K285"/>
      <c r="L285" s="30"/>
    </row>
    <row r="286" spans="1:23">
      <c r="D286" s="6"/>
      <c r="E286" s="4"/>
      <c r="F286" s="4"/>
      <c r="G286" s="4"/>
      <c r="H286" s="4"/>
      <c r="I286" s="4"/>
      <c r="K286"/>
      <c r="L286" s="30"/>
    </row>
    <row r="287" spans="1:23">
      <c r="D287" s="6"/>
      <c r="E287" s="4"/>
      <c r="F287" s="4"/>
      <c r="G287" s="4"/>
      <c r="H287" s="4"/>
      <c r="I287" s="4"/>
      <c r="K287"/>
      <c r="L287" s="30"/>
    </row>
    <row r="288" spans="1:23">
      <c r="D288" s="6"/>
      <c r="E288" s="4"/>
      <c r="F288" s="4"/>
      <c r="G288" s="4"/>
      <c r="H288" s="4"/>
      <c r="I288" s="4"/>
      <c r="K288"/>
      <c r="L288" s="30"/>
    </row>
    <row r="289" spans="4:12">
      <c r="D289" s="6"/>
      <c r="E289" s="4"/>
      <c r="F289" s="4"/>
      <c r="G289" s="4"/>
      <c r="H289" s="4"/>
      <c r="I289" s="4"/>
      <c r="K289"/>
      <c r="L289" s="30"/>
    </row>
    <row r="290" spans="4:12">
      <c r="D290" s="6"/>
      <c r="E290" s="4"/>
      <c r="F290" s="4"/>
      <c r="G290" s="4"/>
      <c r="H290" s="4"/>
      <c r="I290" s="4"/>
      <c r="K290"/>
      <c r="L290" s="30"/>
    </row>
    <row r="291" spans="4:12">
      <c r="D291" s="6"/>
      <c r="E291" s="4"/>
      <c r="F291" s="4"/>
      <c r="G291" s="4"/>
      <c r="H291" s="4"/>
      <c r="I291" s="4"/>
      <c r="K291"/>
      <c r="L291" s="30"/>
    </row>
    <row r="292" spans="4:12">
      <c r="D292" s="6"/>
      <c r="E292" s="4"/>
      <c r="F292" s="4"/>
      <c r="G292" s="4"/>
      <c r="H292" s="4"/>
      <c r="I292" s="4"/>
      <c r="K292"/>
      <c r="L292" s="30"/>
    </row>
    <row r="293" spans="4:12">
      <c r="D293" s="6"/>
      <c r="E293" s="4"/>
      <c r="F293" s="4"/>
      <c r="G293" s="4"/>
      <c r="H293" s="4"/>
      <c r="I293" s="4"/>
      <c r="K293"/>
      <c r="L293" s="30"/>
    </row>
    <row r="294" spans="4:12">
      <c r="D294" s="6"/>
      <c r="E294" s="4"/>
      <c r="F294" s="4"/>
      <c r="G294" s="4"/>
      <c r="H294" s="4"/>
      <c r="I294" s="4"/>
      <c r="K294"/>
      <c r="L294" s="30"/>
    </row>
    <row r="295" spans="4:12">
      <c r="D295" s="6"/>
      <c r="E295" s="4"/>
      <c r="F295" s="4"/>
      <c r="G295" s="4"/>
      <c r="H295" s="4"/>
      <c r="I295" s="4"/>
      <c r="K295"/>
      <c r="L295" s="30"/>
    </row>
    <row r="296" spans="4:12">
      <c r="D296" s="6"/>
      <c r="E296" s="4"/>
      <c r="F296" s="4"/>
      <c r="G296" s="4"/>
      <c r="H296" s="4"/>
      <c r="I296" s="4"/>
      <c r="K296"/>
      <c r="L296" s="30"/>
    </row>
    <row r="297" spans="4:12">
      <c r="D297" s="6"/>
      <c r="E297" s="4"/>
      <c r="F297" s="4"/>
      <c r="G297" s="4"/>
      <c r="H297" s="4"/>
      <c r="I297" s="4"/>
      <c r="K297"/>
      <c r="L297" s="30"/>
    </row>
    <row r="298" spans="4:12">
      <c r="D298" s="6"/>
      <c r="E298" s="4"/>
      <c r="F298" s="4"/>
      <c r="G298" s="4"/>
      <c r="H298" s="4"/>
      <c r="I298" s="4"/>
      <c r="K298"/>
      <c r="L298" s="30"/>
    </row>
    <row r="299" spans="4:12">
      <c r="D299" s="6"/>
      <c r="E299" s="4"/>
      <c r="F299" s="4"/>
      <c r="G299" s="4"/>
      <c r="H299" s="4"/>
      <c r="I299" s="4"/>
      <c r="K299"/>
      <c r="L299" s="30"/>
    </row>
    <row r="300" spans="4:12">
      <c r="D300" s="6"/>
      <c r="E300" s="4"/>
      <c r="F300" s="4"/>
      <c r="G300" s="4"/>
      <c r="H300" s="4"/>
      <c r="I300" s="4"/>
      <c r="K300"/>
      <c r="L300" s="30"/>
    </row>
    <row r="301" spans="4:12">
      <c r="D301" s="6"/>
      <c r="E301" s="4"/>
      <c r="F301" s="4"/>
      <c r="G301" s="4"/>
      <c r="H301" s="4"/>
      <c r="I301" s="4"/>
      <c r="K301"/>
      <c r="L301" s="30"/>
    </row>
    <row r="302" spans="4:12">
      <c r="D302" s="6"/>
      <c r="E302" s="4"/>
      <c r="F302" s="4"/>
      <c r="G302" s="4"/>
      <c r="H302" s="4"/>
      <c r="I302" s="4"/>
      <c r="K302"/>
      <c r="L302" s="30"/>
    </row>
    <row r="303" spans="4:12">
      <c r="D303" s="6"/>
      <c r="E303" s="4"/>
      <c r="F303" s="4"/>
      <c r="G303" s="4"/>
      <c r="H303" s="4"/>
      <c r="I303" s="4"/>
      <c r="K303"/>
      <c r="L303" s="30"/>
    </row>
    <row r="304" spans="4:12">
      <c r="D304" s="11"/>
      <c r="E304"/>
      <c r="G304" s="11"/>
      <c r="K304"/>
      <c r="L304" s="30"/>
    </row>
    <row r="305" spans="4:12">
      <c r="D305" s="11"/>
      <c r="E305"/>
      <c r="H305" s="11"/>
      <c r="K305"/>
      <c r="L305" s="30"/>
    </row>
    <row r="306" spans="4:12">
      <c r="D306" s="11"/>
      <c r="E306"/>
      <c r="H306" s="11"/>
      <c r="K306"/>
      <c r="L306" s="30"/>
    </row>
    <row r="307" spans="4:12">
      <c r="D307" s="11"/>
      <c r="E307"/>
      <c r="H307" s="11"/>
      <c r="K307"/>
      <c r="L307" s="30"/>
    </row>
    <row r="308" spans="4:12">
      <c r="D308" s="11"/>
      <c r="E308"/>
      <c r="H308" s="11"/>
      <c r="K308"/>
      <c r="L308" s="30"/>
    </row>
    <row r="309" spans="4:12">
      <c r="D309" s="11"/>
      <c r="E309"/>
      <c r="H309" s="11"/>
      <c r="K309"/>
      <c r="L309" s="30"/>
    </row>
    <row r="310" spans="4:12">
      <c r="D310" s="11"/>
      <c r="E310"/>
      <c r="H310" s="11"/>
      <c r="K310"/>
      <c r="L310" s="30"/>
    </row>
    <row r="311" spans="4:12">
      <c r="D311" s="11"/>
      <c r="E311"/>
      <c r="H311" s="11"/>
      <c r="K311"/>
      <c r="L311" s="30"/>
    </row>
    <row r="312" spans="4:12">
      <c r="D312" s="11"/>
      <c r="E312"/>
      <c r="H312" s="11"/>
      <c r="K312"/>
      <c r="L312" s="30"/>
    </row>
    <row r="313" spans="4:12">
      <c r="D313" s="11"/>
      <c r="E313"/>
      <c r="H313" s="11"/>
      <c r="K313"/>
      <c r="L313" s="30"/>
    </row>
    <row r="314" spans="4:12">
      <c r="D314" s="11"/>
      <c r="E314"/>
      <c r="H314" s="11"/>
      <c r="K314"/>
      <c r="L314" s="30"/>
    </row>
    <row r="315" spans="4:12">
      <c r="D315" s="11"/>
      <c r="E315"/>
      <c r="H315" s="11"/>
      <c r="K315"/>
      <c r="L315" s="30"/>
    </row>
    <row r="316" spans="4:12">
      <c r="D316" s="11"/>
      <c r="E316"/>
      <c r="H316" s="11"/>
      <c r="K316"/>
      <c r="L316" s="30"/>
    </row>
    <row r="317" spans="4:12">
      <c r="D317" s="11"/>
      <c r="E317"/>
      <c r="H317" s="11"/>
      <c r="K317"/>
      <c r="L317" s="30"/>
    </row>
    <row r="318" spans="4:12">
      <c r="D318" s="11"/>
      <c r="E318"/>
      <c r="H318" s="11"/>
      <c r="K318"/>
      <c r="L318" s="30"/>
    </row>
    <row r="319" spans="4:12">
      <c r="D319" s="11"/>
      <c r="E319"/>
      <c r="H319" s="11"/>
      <c r="K319"/>
      <c r="L319" s="30"/>
    </row>
    <row r="320" spans="4:12">
      <c r="D320" s="11"/>
      <c r="E320"/>
      <c r="H320" s="11"/>
      <c r="K320"/>
      <c r="L320" s="30"/>
    </row>
    <row r="321" spans="4:12">
      <c r="D321" s="11"/>
      <c r="E321"/>
      <c r="H321" s="11"/>
      <c r="K321"/>
      <c r="L321" s="30"/>
    </row>
    <row r="322" spans="4:12">
      <c r="D322" s="11"/>
      <c r="E322"/>
      <c r="H322" s="11"/>
      <c r="K322"/>
      <c r="L322" s="30"/>
    </row>
    <row r="323" spans="4:12">
      <c r="D323" s="11"/>
      <c r="E323"/>
      <c r="H323" s="11"/>
      <c r="K323"/>
      <c r="L323" s="30"/>
    </row>
    <row r="324" spans="4:12">
      <c r="D324" s="11"/>
      <c r="E324"/>
      <c r="H324" s="11"/>
      <c r="K324"/>
      <c r="L324" s="30"/>
    </row>
    <row r="325" spans="4:12">
      <c r="D325" s="11"/>
      <c r="E325"/>
      <c r="H325" s="11"/>
      <c r="K325"/>
      <c r="L325" s="30"/>
    </row>
    <row r="326" spans="4:12">
      <c r="D326" s="11"/>
      <c r="E326"/>
      <c r="H326" s="11"/>
      <c r="K326"/>
      <c r="L326" s="30"/>
    </row>
    <row r="327" spans="4:12">
      <c r="D327" s="11"/>
      <c r="E327"/>
      <c r="H327" s="11"/>
      <c r="K327"/>
      <c r="L327" s="30"/>
    </row>
    <row r="328" spans="4:12">
      <c r="D328" s="11"/>
      <c r="E328"/>
      <c r="H328" s="11"/>
      <c r="K328"/>
      <c r="L328" s="30"/>
    </row>
    <row r="329" spans="4:12">
      <c r="D329" s="11"/>
      <c r="E329"/>
      <c r="H329" s="11"/>
      <c r="K329"/>
      <c r="L329" s="30"/>
    </row>
    <row r="330" spans="4:12">
      <c r="D330" s="11"/>
      <c r="E330"/>
      <c r="H330" s="11"/>
      <c r="K330"/>
      <c r="L330" s="30"/>
    </row>
    <row r="331" spans="4:12">
      <c r="D331" s="11"/>
      <c r="E331"/>
      <c r="H331" s="11"/>
      <c r="K331"/>
      <c r="L331" s="30"/>
    </row>
    <row r="332" spans="4:12">
      <c r="D332" s="11"/>
      <c r="E332"/>
      <c r="H332" s="11"/>
      <c r="K332"/>
      <c r="L332" s="30"/>
    </row>
    <row r="333" spans="4:12">
      <c r="D333" s="11"/>
      <c r="E333"/>
      <c r="H333" s="11"/>
      <c r="K333"/>
      <c r="L333" s="30"/>
    </row>
    <row r="334" spans="4:12">
      <c r="D334" s="11"/>
      <c r="E334"/>
      <c r="H334" s="11"/>
      <c r="K334"/>
      <c r="L334" s="30"/>
    </row>
    <row r="335" spans="4:12">
      <c r="D335" s="11"/>
      <c r="E335"/>
      <c r="H335" s="11"/>
      <c r="K335"/>
      <c r="L335" s="30"/>
    </row>
    <row r="336" spans="4:12">
      <c r="D336" s="11"/>
      <c r="E336"/>
      <c r="H336" s="11"/>
      <c r="K336"/>
      <c r="L336" s="30"/>
    </row>
    <row r="337" spans="4:12">
      <c r="D337" s="11"/>
      <c r="E337"/>
      <c r="H337" s="11"/>
      <c r="K337"/>
      <c r="L337" s="30"/>
    </row>
    <row r="338" spans="4:12">
      <c r="D338" s="11"/>
      <c r="E338"/>
      <c r="H338" s="11"/>
      <c r="K338"/>
      <c r="L338" s="30"/>
    </row>
    <row r="339" spans="4:12">
      <c r="D339" s="11"/>
      <c r="E339"/>
      <c r="H339" s="11"/>
      <c r="K339"/>
      <c r="L339" s="30"/>
    </row>
    <row r="340" spans="4:12">
      <c r="D340" s="11"/>
      <c r="E340"/>
      <c r="H340" s="11"/>
      <c r="K340"/>
      <c r="L340" s="30"/>
    </row>
    <row r="341" spans="4:12">
      <c r="D341" s="11"/>
      <c r="E341"/>
      <c r="H341" s="11"/>
      <c r="K341"/>
      <c r="L341" s="30"/>
    </row>
    <row r="342" spans="4:12">
      <c r="D342" s="11"/>
      <c r="E342"/>
      <c r="H342" s="11"/>
      <c r="K342"/>
      <c r="L342" s="30"/>
    </row>
    <row r="343" spans="4:12">
      <c r="D343" s="11"/>
      <c r="E343"/>
      <c r="H343" s="11"/>
      <c r="K343"/>
      <c r="L343" s="30"/>
    </row>
    <row r="344" spans="4:12">
      <c r="D344" s="11"/>
      <c r="E344"/>
      <c r="H344" s="11"/>
      <c r="K344"/>
      <c r="L344" s="30"/>
    </row>
    <row r="345" spans="4:12">
      <c r="D345" s="11"/>
      <c r="E345"/>
      <c r="H345" s="11"/>
      <c r="K345"/>
      <c r="L345" s="30"/>
    </row>
    <row r="346" spans="4:12">
      <c r="D346" s="11"/>
      <c r="E346"/>
      <c r="H346" s="11"/>
      <c r="K346"/>
      <c r="L346" s="30"/>
    </row>
    <row r="347" spans="4:12">
      <c r="D347" s="11"/>
      <c r="E347"/>
      <c r="H347" s="11"/>
      <c r="K347"/>
      <c r="L347" s="30"/>
    </row>
    <row r="348" spans="4:12">
      <c r="D348" s="11"/>
      <c r="E348"/>
      <c r="H348" s="11"/>
      <c r="K348"/>
      <c r="L348" s="30"/>
    </row>
    <row r="349" spans="4:12">
      <c r="D349" s="11"/>
      <c r="E349"/>
      <c r="H349" s="11"/>
      <c r="K349"/>
      <c r="L349" s="30"/>
    </row>
    <row r="350" spans="4:12">
      <c r="D350" s="11"/>
      <c r="E350"/>
      <c r="H350" s="11"/>
      <c r="K350"/>
      <c r="L350" s="30"/>
    </row>
    <row r="351" spans="4:12">
      <c r="D351" s="11"/>
      <c r="E351"/>
      <c r="H351" s="11"/>
      <c r="K351"/>
      <c r="L351" s="30"/>
    </row>
    <row r="352" spans="4:12">
      <c r="D352" s="11"/>
      <c r="E352"/>
      <c r="H352" s="11"/>
      <c r="K352"/>
      <c r="L352" s="30"/>
    </row>
    <row r="353" spans="4:12">
      <c r="D353" s="11"/>
      <c r="E353"/>
      <c r="H353" s="11"/>
      <c r="K353"/>
      <c r="L353" s="30"/>
    </row>
    <row r="354" spans="4:12">
      <c r="D354" s="11"/>
      <c r="E354"/>
      <c r="H354" s="11"/>
      <c r="K354"/>
      <c r="L354" s="30"/>
    </row>
    <row r="355" spans="4:12">
      <c r="D355" s="11"/>
      <c r="E355"/>
      <c r="H355" s="11"/>
      <c r="K355"/>
      <c r="L355" s="30"/>
    </row>
    <row r="356" spans="4:12">
      <c r="D356" s="11"/>
      <c r="E356"/>
      <c r="H356" s="11"/>
      <c r="K356"/>
      <c r="L356" s="30"/>
    </row>
    <row r="357" spans="4:12">
      <c r="D357" s="11"/>
      <c r="E357"/>
      <c r="H357" s="11"/>
      <c r="K357"/>
      <c r="L357" s="30"/>
    </row>
    <row r="358" spans="4:12">
      <c r="D358" s="11"/>
      <c r="E358"/>
      <c r="H358" s="11"/>
      <c r="K358"/>
      <c r="L358" s="30"/>
    </row>
    <row r="359" spans="4:12">
      <c r="D359" s="11"/>
      <c r="E359"/>
      <c r="H359" s="11"/>
      <c r="K359"/>
      <c r="L359" s="30"/>
    </row>
    <row r="360" spans="4:12">
      <c r="D360" s="11"/>
      <c r="E360"/>
      <c r="H360" s="11"/>
      <c r="K360"/>
      <c r="L360" s="30"/>
    </row>
    <row r="361" spans="4:12">
      <c r="D361" s="11"/>
      <c r="E361"/>
      <c r="H361" s="11"/>
      <c r="K361"/>
      <c r="L361" s="30"/>
    </row>
    <row r="362" spans="4:12">
      <c r="D362" s="11"/>
      <c r="E362"/>
      <c r="H362" s="11"/>
      <c r="K362"/>
      <c r="L362" s="30"/>
    </row>
    <row r="363" spans="4:12">
      <c r="D363" s="11"/>
      <c r="E363"/>
      <c r="H363" s="11"/>
      <c r="K363"/>
      <c r="L363" s="30"/>
    </row>
    <row r="364" spans="4:12">
      <c r="D364" s="11"/>
      <c r="E364"/>
      <c r="H364" s="11"/>
      <c r="K364"/>
      <c r="L364" s="30"/>
    </row>
    <row r="365" spans="4:12">
      <c r="D365" s="11"/>
      <c r="E365"/>
      <c r="H365" s="11"/>
      <c r="K365"/>
      <c r="L365" s="30"/>
    </row>
    <row r="366" spans="4:12">
      <c r="D366" s="11"/>
      <c r="E366"/>
      <c r="H366" s="11"/>
      <c r="K366"/>
      <c r="L366" s="30"/>
    </row>
    <row r="367" spans="4:12">
      <c r="D367" s="11"/>
      <c r="E367"/>
      <c r="H367" s="11"/>
      <c r="K367"/>
      <c r="L367" s="30"/>
    </row>
    <row r="368" spans="4:12">
      <c r="D368" s="11"/>
      <c r="E368"/>
      <c r="H368" s="11"/>
      <c r="K368"/>
      <c r="L368" s="30"/>
    </row>
    <row r="369" spans="4:12">
      <c r="D369" s="11"/>
      <c r="E369"/>
      <c r="H369" s="11"/>
      <c r="K369"/>
      <c r="L369" s="30"/>
    </row>
    <row r="370" spans="4:12">
      <c r="D370" s="11"/>
      <c r="E370"/>
      <c r="H370" s="11"/>
      <c r="K370"/>
      <c r="L370" s="30"/>
    </row>
    <row r="371" spans="4:12">
      <c r="D371" s="11"/>
      <c r="E371"/>
      <c r="H371" s="11"/>
      <c r="K371"/>
      <c r="L371" s="30"/>
    </row>
    <row r="372" spans="4:12">
      <c r="D372" s="11"/>
      <c r="E372"/>
      <c r="H372" s="11"/>
      <c r="K372"/>
      <c r="L372" s="30"/>
    </row>
    <row r="373" spans="4:12">
      <c r="D373" s="11"/>
      <c r="E373"/>
      <c r="H373" s="11"/>
      <c r="K373"/>
      <c r="L373" s="30"/>
    </row>
    <row r="374" spans="4:12">
      <c r="D374" s="11"/>
      <c r="E374"/>
      <c r="H374" s="11"/>
      <c r="K374"/>
      <c r="L374" s="30"/>
    </row>
    <row r="375" spans="4:12">
      <c r="D375" s="11"/>
      <c r="E375"/>
      <c r="H375" s="11"/>
      <c r="K375"/>
      <c r="L375" s="30"/>
    </row>
    <row r="376" spans="4:12">
      <c r="D376" s="11"/>
      <c r="E376"/>
      <c r="H376" s="11"/>
      <c r="K376"/>
      <c r="L376" s="30"/>
    </row>
    <row r="377" spans="4:12">
      <c r="D377" s="11"/>
      <c r="E377"/>
      <c r="H377" s="11"/>
      <c r="K377"/>
      <c r="L377" s="30"/>
    </row>
    <row r="378" spans="4:12">
      <c r="D378" s="11"/>
      <c r="E378"/>
      <c r="H378" s="11"/>
      <c r="K378"/>
      <c r="L378" s="30"/>
    </row>
    <row r="379" spans="4:12">
      <c r="D379" s="11"/>
      <c r="E379"/>
      <c r="H379" s="11"/>
      <c r="K379"/>
      <c r="L379" s="30"/>
    </row>
    <row r="380" spans="4:12">
      <c r="D380" s="11"/>
      <c r="E380"/>
      <c r="H380" s="11"/>
      <c r="K380"/>
      <c r="L380" s="30"/>
    </row>
    <row r="381" spans="4:12">
      <c r="D381" s="11"/>
      <c r="E381"/>
      <c r="H381" s="11"/>
      <c r="K381"/>
      <c r="L381" s="30"/>
    </row>
    <row r="382" spans="4:12">
      <c r="D382" s="11"/>
      <c r="E382"/>
      <c r="H382" s="11"/>
      <c r="K382"/>
      <c r="L382" s="30"/>
    </row>
    <row r="383" spans="4:12">
      <c r="D383" s="11"/>
      <c r="E383"/>
      <c r="H383" s="11"/>
      <c r="K383"/>
      <c r="L383" s="30"/>
    </row>
    <row r="384" spans="4:12">
      <c r="D384" s="11"/>
      <c r="E384"/>
      <c r="H384" s="11"/>
      <c r="K384"/>
      <c r="L384" s="30"/>
    </row>
    <row r="385" spans="4:12">
      <c r="D385" s="11"/>
      <c r="E385"/>
      <c r="H385" s="11"/>
      <c r="K385"/>
      <c r="L385" s="30"/>
    </row>
    <row r="386" spans="4:12">
      <c r="D386" s="11"/>
      <c r="E386"/>
      <c r="H386" s="11"/>
      <c r="K386"/>
      <c r="L386" s="30"/>
    </row>
    <row r="387" spans="4:12">
      <c r="D387" s="11"/>
      <c r="E387"/>
      <c r="H387" s="11"/>
      <c r="K387"/>
      <c r="L387" s="30"/>
    </row>
    <row r="388" spans="4:12">
      <c r="D388" s="11"/>
      <c r="E388"/>
      <c r="H388" s="11"/>
      <c r="K388"/>
      <c r="L388" s="30"/>
    </row>
    <row r="389" spans="4:12">
      <c r="D389" s="11"/>
      <c r="E389"/>
      <c r="H389" s="11"/>
      <c r="K389"/>
      <c r="L389" s="30"/>
    </row>
    <row r="390" spans="4:12">
      <c r="D390" s="11"/>
      <c r="E390"/>
      <c r="H390" s="11"/>
      <c r="K390"/>
      <c r="L390" s="30"/>
    </row>
    <row r="391" spans="4:12">
      <c r="D391" s="11"/>
      <c r="E391"/>
      <c r="H391" s="11"/>
      <c r="K391"/>
      <c r="L391" s="30"/>
    </row>
    <row r="392" spans="4:12">
      <c r="D392" s="11"/>
      <c r="E392"/>
      <c r="H392" s="11"/>
      <c r="K392"/>
      <c r="L392" s="30"/>
    </row>
    <row r="393" spans="4:12">
      <c r="D393" s="11"/>
      <c r="E393"/>
      <c r="H393" s="11"/>
      <c r="K393"/>
      <c r="L393" s="30"/>
    </row>
    <row r="394" spans="4:12">
      <c r="D394" s="11"/>
      <c r="E394"/>
      <c r="H394" s="11"/>
      <c r="K394"/>
      <c r="L394" s="30"/>
    </row>
    <row r="395" spans="4:12">
      <c r="D395" s="11"/>
      <c r="E395"/>
      <c r="H395" s="11"/>
      <c r="K395"/>
      <c r="L395" s="30"/>
    </row>
    <row r="396" spans="4:12">
      <c r="D396" s="11"/>
      <c r="E396"/>
      <c r="H396" s="11"/>
      <c r="K396"/>
      <c r="L396" s="30"/>
    </row>
    <row r="397" spans="4:12">
      <c r="D397" s="11"/>
      <c r="E397"/>
      <c r="H397" s="11"/>
      <c r="K397"/>
      <c r="L397" s="30"/>
    </row>
    <row r="398" spans="4:12">
      <c r="D398" s="11"/>
      <c r="E398"/>
      <c r="H398" s="11"/>
      <c r="K398"/>
      <c r="L398" s="30"/>
    </row>
    <row r="399" spans="4:12">
      <c r="D399" s="11"/>
      <c r="E399"/>
      <c r="H399" s="11"/>
      <c r="K399"/>
      <c r="L399" s="30"/>
    </row>
    <row r="400" spans="4:12">
      <c r="D400" s="11"/>
      <c r="E400"/>
      <c r="H400" s="11"/>
      <c r="K400"/>
      <c r="L400" s="30"/>
    </row>
    <row r="401" spans="4:12">
      <c r="D401" s="11"/>
      <c r="E401"/>
      <c r="H401" s="11"/>
      <c r="K401"/>
      <c r="L401" s="30"/>
    </row>
    <row r="402" spans="4:12">
      <c r="D402" s="11"/>
      <c r="E402"/>
      <c r="H402" s="11"/>
      <c r="K402"/>
      <c r="L402" s="30"/>
    </row>
    <row r="403" spans="4:12">
      <c r="D403" s="11"/>
      <c r="E403"/>
      <c r="H403" s="11"/>
      <c r="K403"/>
      <c r="L403" s="30"/>
    </row>
    <row r="404" spans="4:12">
      <c r="D404" s="11"/>
      <c r="E404"/>
      <c r="H404" s="11"/>
      <c r="K404"/>
      <c r="L404" s="30"/>
    </row>
    <row r="405" spans="4:12">
      <c r="D405" s="11"/>
      <c r="E405"/>
      <c r="H405" s="11"/>
      <c r="K405"/>
      <c r="L405" s="30"/>
    </row>
    <row r="406" spans="4:12">
      <c r="D406" s="11"/>
      <c r="E406"/>
      <c r="H406" s="11"/>
      <c r="K406"/>
      <c r="L406" s="30"/>
    </row>
    <row r="407" spans="4:12">
      <c r="D407" s="11"/>
      <c r="E407"/>
      <c r="H407" s="11"/>
      <c r="K407"/>
      <c r="L407" s="30"/>
    </row>
    <row r="408" spans="4:12">
      <c r="D408" s="11"/>
      <c r="E408"/>
      <c r="H408" s="11"/>
      <c r="K408"/>
      <c r="L408" s="30"/>
    </row>
    <row r="409" spans="4:12">
      <c r="D409" s="11"/>
      <c r="E409"/>
      <c r="H409" s="11"/>
      <c r="K409"/>
      <c r="L409" s="30"/>
    </row>
    <row r="410" spans="4:12">
      <c r="D410" s="11"/>
      <c r="E410"/>
      <c r="H410" s="11"/>
      <c r="K410"/>
      <c r="L410" s="30"/>
    </row>
    <row r="411" spans="4:12">
      <c r="D411" s="11"/>
      <c r="E411"/>
      <c r="H411" s="11"/>
      <c r="K411"/>
      <c r="L411" s="30"/>
    </row>
    <row r="412" spans="4:12">
      <c r="D412" s="11"/>
      <c r="E412"/>
      <c r="H412" s="11"/>
      <c r="K412"/>
      <c r="L412" s="30"/>
    </row>
    <row r="413" spans="4:12">
      <c r="D413" s="11"/>
      <c r="E413"/>
      <c r="H413" s="11"/>
      <c r="K413"/>
      <c r="L413" s="30"/>
    </row>
    <row r="414" spans="4:12">
      <c r="D414" s="11"/>
      <c r="E414"/>
      <c r="H414" s="11"/>
      <c r="K414"/>
      <c r="L414" s="30"/>
    </row>
    <row r="415" spans="4:12">
      <c r="D415" s="11"/>
      <c r="E415"/>
      <c r="H415" s="11"/>
      <c r="K415"/>
      <c r="L415" s="30"/>
    </row>
    <row r="416" spans="4:12">
      <c r="D416" s="11"/>
      <c r="E416"/>
      <c r="H416" s="11"/>
      <c r="K416"/>
      <c r="L416" s="30"/>
    </row>
    <row r="417" spans="4:12">
      <c r="D417" s="11"/>
      <c r="E417"/>
      <c r="H417" s="11"/>
      <c r="K417"/>
      <c r="L417" s="30"/>
    </row>
    <row r="418" spans="4:12">
      <c r="D418" s="11"/>
      <c r="E418"/>
      <c r="H418" s="11"/>
      <c r="K418"/>
      <c r="L418" s="30"/>
    </row>
    <row r="419" spans="4:12">
      <c r="D419" s="11"/>
      <c r="E419"/>
      <c r="H419" s="11"/>
      <c r="K419"/>
      <c r="L419" s="30"/>
    </row>
    <row r="420" spans="4:12">
      <c r="D420" s="11"/>
      <c r="E420"/>
      <c r="H420" s="11"/>
      <c r="K420"/>
      <c r="L420" s="30"/>
    </row>
    <row r="421" spans="4:12">
      <c r="D421" s="11"/>
      <c r="E421"/>
      <c r="H421" s="11"/>
      <c r="K421"/>
      <c r="L421" s="30"/>
    </row>
    <row r="422" spans="4:12">
      <c r="D422" s="11"/>
      <c r="E422"/>
      <c r="H422" s="11"/>
      <c r="K422"/>
      <c r="L422" s="30"/>
    </row>
    <row r="423" spans="4:12">
      <c r="D423" s="11"/>
      <c r="E423"/>
      <c r="H423" s="11"/>
      <c r="K423"/>
      <c r="L423" s="30"/>
    </row>
    <row r="424" spans="4:12">
      <c r="D424" s="11"/>
      <c r="E424"/>
      <c r="H424" s="11"/>
      <c r="K424"/>
      <c r="L424" s="30"/>
    </row>
    <row r="425" spans="4:12">
      <c r="D425" s="11"/>
      <c r="E425"/>
      <c r="H425" s="11"/>
      <c r="K425"/>
      <c r="L425" s="30"/>
    </row>
    <row r="426" spans="4:12">
      <c r="D426" s="11"/>
      <c r="E426"/>
      <c r="H426" s="11"/>
      <c r="K426"/>
      <c r="L426" s="30"/>
    </row>
    <row r="427" spans="4:12">
      <c r="D427" s="11"/>
      <c r="E427"/>
      <c r="H427" s="11"/>
      <c r="K427"/>
      <c r="L427" s="30"/>
    </row>
    <row r="428" spans="4:12">
      <c r="D428" s="11"/>
      <c r="E428"/>
      <c r="H428" s="11"/>
      <c r="K428"/>
      <c r="L428" s="30"/>
    </row>
    <row r="429" spans="4:12">
      <c r="D429" s="11"/>
      <c r="E429"/>
      <c r="H429" s="11"/>
      <c r="K429"/>
      <c r="L429" s="30"/>
    </row>
    <row r="430" spans="4:12">
      <c r="D430" s="11"/>
      <c r="E430"/>
      <c r="H430" s="11"/>
      <c r="K430"/>
      <c r="L430" s="30"/>
    </row>
    <row r="431" spans="4:12">
      <c r="D431" s="11"/>
      <c r="E431"/>
      <c r="H431" s="11"/>
      <c r="K431"/>
      <c r="L431" s="30"/>
    </row>
    <row r="432" spans="4:12">
      <c r="D432" s="11"/>
      <c r="E432"/>
      <c r="H432" s="11"/>
      <c r="K432"/>
      <c r="L432" s="30"/>
    </row>
    <row r="433" spans="4:12">
      <c r="D433" s="11"/>
      <c r="E433"/>
      <c r="H433" s="11"/>
      <c r="K433"/>
      <c r="L433" s="30"/>
    </row>
    <row r="434" spans="4:12">
      <c r="D434" s="11"/>
      <c r="E434"/>
      <c r="H434" s="11"/>
      <c r="K434"/>
      <c r="L434" s="30"/>
    </row>
    <row r="435" spans="4:12">
      <c r="D435" s="11"/>
      <c r="E435"/>
      <c r="H435" s="11"/>
      <c r="K435"/>
      <c r="L435" s="30"/>
    </row>
    <row r="436" spans="4:12">
      <c r="D436" s="11"/>
      <c r="E436"/>
      <c r="H436" s="11"/>
      <c r="K436"/>
      <c r="L436" s="30"/>
    </row>
    <row r="437" spans="4:12">
      <c r="D437" s="11"/>
      <c r="E437"/>
      <c r="H437" s="11"/>
      <c r="K437"/>
      <c r="L437" s="30"/>
    </row>
    <row r="438" spans="4:12">
      <c r="D438" s="11"/>
      <c r="E438"/>
      <c r="H438" s="11"/>
      <c r="K438"/>
      <c r="L438" s="30"/>
    </row>
    <row r="439" spans="4:12">
      <c r="D439" s="11"/>
      <c r="E439"/>
      <c r="H439" s="11"/>
      <c r="K439"/>
      <c r="L439" s="30"/>
    </row>
    <row r="440" spans="4:12">
      <c r="D440" s="11"/>
      <c r="E440"/>
      <c r="H440" s="11"/>
      <c r="K440"/>
      <c r="L440" s="30"/>
    </row>
    <row r="441" spans="4:12">
      <c r="D441" s="11"/>
      <c r="E441"/>
      <c r="H441" s="11"/>
      <c r="K441"/>
      <c r="L441" s="30"/>
    </row>
    <row r="442" spans="4:12">
      <c r="D442" s="11"/>
      <c r="E442"/>
      <c r="H442" s="11"/>
      <c r="K442"/>
      <c r="L442" s="30"/>
    </row>
    <row r="443" spans="4:12">
      <c r="D443" s="11"/>
      <c r="E443"/>
      <c r="H443" s="11"/>
      <c r="K443"/>
      <c r="L443" s="30"/>
    </row>
    <row r="444" spans="4:12">
      <c r="D444" s="11"/>
      <c r="E444"/>
      <c r="H444" s="11"/>
      <c r="K444"/>
      <c r="L444" s="30"/>
    </row>
    <row r="445" spans="4:12">
      <c r="D445" s="11"/>
      <c r="E445"/>
      <c r="H445" s="11"/>
      <c r="K445"/>
      <c r="L445" s="30"/>
    </row>
    <row r="446" spans="4:12">
      <c r="D446" s="11"/>
      <c r="E446"/>
      <c r="H446" s="11"/>
      <c r="K446"/>
      <c r="L446" s="30"/>
    </row>
    <row r="447" spans="4:12">
      <c r="D447" s="11"/>
      <c r="E447"/>
      <c r="H447" s="11"/>
      <c r="K447"/>
      <c r="L447" s="30"/>
    </row>
    <row r="448" spans="4:12">
      <c r="D448" s="11"/>
      <c r="E448"/>
      <c r="H448" s="11"/>
      <c r="K448"/>
      <c r="L448" s="30"/>
    </row>
    <row r="449" spans="4:12">
      <c r="D449" s="11"/>
      <c r="E449"/>
      <c r="H449" s="11"/>
      <c r="K449"/>
      <c r="L449" s="30"/>
    </row>
    <row r="450" spans="4:12">
      <c r="D450" s="11"/>
      <c r="E450"/>
      <c r="H450" s="11"/>
      <c r="K450"/>
      <c r="L450" s="30"/>
    </row>
    <row r="451" spans="4:12">
      <c r="D451" s="11"/>
      <c r="E451"/>
      <c r="H451" s="11"/>
      <c r="K451"/>
      <c r="L451" s="30"/>
    </row>
    <row r="452" spans="4:12">
      <c r="D452" s="11"/>
      <c r="E452"/>
      <c r="H452" s="11"/>
      <c r="K452"/>
      <c r="L452" s="30"/>
    </row>
    <row r="453" spans="4:12">
      <c r="D453" s="11"/>
      <c r="E453"/>
      <c r="H453" s="11"/>
      <c r="K453"/>
      <c r="L453" s="30"/>
    </row>
    <row r="454" spans="4:12">
      <c r="D454" s="11"/>
      <c r="E454"/>
      <c r="H454" s="11"/>
      <c r="K454"/>
      <c r="L454" s="30"/>
    </row>
    <row r="455" spans="4:12">
      <c r="D455" s="11"/>
      <c r="E455"/>
      <c r="H455" s="11"/>
      <c r="K455"/>
      <c r="L455" s="30"/>
    </row>
    <row r="456" spans="4:12">
      <c r="D456" s="11"/>
      <c r="E456"/>
      <c r="H456" s="11"/>
      <c r="K456"/>
      <c r="L456" s="30"/>
    </row>
    <row r="457" spans="4:12">
      <c r="D457" s="11"/>
      <c r="E457"/>
      <c r="H457" s="11"/>
      <c r="K457"/>
      <c r="L457" s="30"/>
    </row>
    <row r="458" spans="4:12">
      <c r="D458" s="11"/>
      <c r="E458"/>
      <c r="H458" s="11"/>
      <c r="K458"/>
      <c r="L458" s="30"/>
    </row>
    <row r="459" spans="4:12">
      <c r="D459" s="11"/>
      <c r="E459"/>
      <c r="H459" s="11"/>
      <c r="K459"/>
      <c r="L459" s="30"/>
    </row>
    <row r="460" spans="4:12">
      <c r="D460" s="11"/>
      <c r="E460"/>
      <c r="H460" s="11"/>
      <c r="K460"/>
      <c r="L460" s="30"/>
    </row>
    <row r="461" spans="4:12">
      <c r="D461" s="11"/>
      <c r="E461"/>
      <c r="H461" s="11"/>
      <c r="K461"/>
      <c r="L461" s="30"/>
    </row>
    <row r="462" spans="4:12">
      <c r="D462" s="11"/>
      <c r="E462"/>
      <c r="H462" s="11"/>
      <c r="K462"/>
      <c r="L462" s="30"/>
    </row>
    <row r="463" spans="4:12">
      <c r="D463" s="11"/>
      <c r="E463"/>
      <c r="H463" s="11"/>
      <c r="K463"/>
      <c r="L463" s="30"/>
    </row>
    <row r="464" spans="4:12">
      <c r="D464" s="11"/>
      <c r="E464"/>
      <c r="H464" s="11"/>
      <c r="K464"/>
      <c r="L464" s="30"/>
    </row>
    <row r="465" spans="4:12">
      <c r="D465" s="11"/>
      <c r="E465"/>
      <c r="H465" s="11"/>
      <c r="K465"/>
      <c r="L465" s="30"/>
    </row>
    <row r="466" spans="4:12">
      <c r="D466" s="11"/>
      <c r="E466"/>
      <c r="H466" s="11"/>
      <c r="K466"/>
      <c r="L466" s="30"/>
    </row>
    <row r="467" spans="4:12">
      <c r="D467" s="11"/>
      <c r="E467"/>
      <c r="H467" s="11"/>
      <c r="K467"/>
      <c r="L467" s="30"/>
    </row>
    <row r="468" spans="4:12">
      <c r="D468" s="11"/>
      <c r="E468"/>
      <c r="H468" s="11"/>
      <c r="K468"/>
      <c r="L468" s="30"/>
    </row>
    <row r="469" spans="4:12">
      <c r="D469" s="11"/>
      <c r="E469"/>
      <c r="H469" s="11"/>
      <c r="K469"/>
      <c r="L469" s="30"/>
    </row>
    <row r="470" spans="4:12">
      <c r="D470" s="11"/>
      <c r="E470"/>
      <c r="H470" s="11"/>
      <c r="K470"/>
      <c r="L470" s="30"/>
    </row>
    <row r="471" spans="4:12">
      <c r="D471" s="11"/>
      <c r="E471"/>
      <c r="H471" s="11"/>
      <c r="K471"/>
      <c r="L471" s="30"/>
    </row>
    <row r="472" spans="4:12">
      <c r="D472" s="11"/>
      <c r="E472"/>
      <c r="H472" s="11"/>
      <c r="K472"/>
      <c r="L472" s="30"/>
    </row>
    <row r="473" spans="4:12">
      <c r="D473" s="11"/>
      <c r="E473"/>
      <c r="H473" s="11"/>
      <c r="K473"/>
      <c r="L473" s="30"/>
    </row>
    <row r="474" spans="4:12">
      <c r="D474" s="11"/>
      <c r="E474"/>
      <c r="H474" s="11"/>
      <c r="K474"/>
      <c r="L474" s="30"/>
    </row>
    <row r="475" spans="4:12">
      <c r="D475" s="11"/>
      <c r="E475"/>
      <c r="H475" s="11"/>
      <c r="K475"/>
      <c r="L475" s="30"/>
    </row>
    <row r="476" spans="4:12">
      <c r="D476" s="11"/>
      <c r="E476"/>
      <c r="H476" s="11"/>
      <c r="K476"/>
      <c r="L476" s="30"/>
    </row>
    <row r="477" spans="4:12">
      <c r="D477" s="11"/>
      <c r="E477"/>
      <c r="H477" s="11"/>
      <c r="K477"/>
      <c r="L477" s="30"/>
    </row>
    <row r="478" spans="4:12">
      <c r="D478" s="11"/>
      <c r="E478"/>
      <c r="H478" s="11"/>
      <c r="K478"/>
      <c r="L478" s="30"/>
    </row>
    <row r="479" spans="4:12">
      <c r="D479" s="11"/>
      <c r="E479"/>
      <c r="H479" s="11"/>
      <c r="K479"/>
      <c r="L479" s="30"/>
    </row>
    <row r="480" spans="4:12">
      <c r="D480" s="11"/>
      <c r="E480"/>
      <c r="H480" s="11"/>
      <c r="K480"/>
      <c r="L480" s="30"/>
    </row>
    <row r="481" spans="4:12">
      <c r="D481" s="11"/>
      <c r="E481"/>
      <c r="H481" s="11"/>
      <c r="K481"/>
      <c r="L481" s="30"/>
    </row>
    <row r="482" spans="4:12">
      <c r="D482" s="11"/>
      <c r="E482"/>
      <c r="H482" s="11"/>
      <c r="K482"/>
      <c r="L482" s="30"/>
    </row>
    <row r="483" spans="4:12">
      <c r="D483" s="11"/>
      <c r="E483"/>
      <c r="H483" s="11"/>
      <c r="K483"/>
      <c r="L483" s="30"/>
    </row>
    <row r="484" spans="4:12">
      <c r="D484" s="11"/>
      <c r="E484"/>
      <c r="H484" s="11"/>
      <c r="K484"/>
      <c r="L484" s="30"/>
    </row>
    <row r="485" spans="4:12">
      <c r="D485" s="11"/>
      <c r="E485"/>
      <c r="H485" s="11"/>
      <c r="K485"/>
      <c r="L485" s="30"/>
    </row>
    <row r="486" spans="4:12">
      <c r="D486" s="11"/>
      <c r="E486"/>
      <c r="H486" s="11"/>
      <c r="K486"/>
      <c r="L486" s="30"/>
    </row>
    <row r="487" spans="4:12">
      <c r="D487" s="11"/>
      <c r="E487"/>
      <c r="H487" s="11"/>
      <c r="K487"/>
      <c r="L487" s="30"/>
    </row>
    <row r="488" spans="4:12">
      <c r="D488" s="11"/>
      <c r="E488"/>
      <c r="H488" s="11"/>
      <c r="K488"/>
      <c r="L488" s="30"/>
    </row>
    <row r="489" spans="4:12">
      <c r="D489" s="11"/>
      <c r="E489"/>
      <c r="H489" s="11"/>
      <c r="K489"/>
      <c r="L489" s="30"/>
    </row>
    <row r="490" spans="4:12">
      <c r="D490" s="11"/>
      <c r="E490"/>
      <c r="H490" s="11"/>
      <c r="K490"/>
      <c r="L490" s="30"/>
    </row>
    <row r="491" spans="4:12">
      <c r="D491" s="11"/>
      <c r="E491"/>
      <c r="H491" s="11"/>
      <c r="K491"/>
      <c r="L491" s="30"/>
    </row>
    <row r="492" spans="4:12">
      <c r="D492" s="11"/>
      <c r="E492"/>
      <c r="H492" s="11"/>
      <c r="K492"/>
      <c r="L492" s="30"/>
    </row>
    <row r="493" spans="4:12">
      <c r="D493" s="11"/>
      <c r="E493"/>
      <c r="H493" s="11"/>
      <c r="K493"/>
      <c r="L493" s="30"/>
    </row>
    <row r="494" spans="4:12">
      <c r="D494" s="11"/>
      <c r="E494"/>
      <c r="H494" s="11"/>
      <c r="K494"/>
      <c r="L494" s="30"/>
    </row>
    <row r="495" spans="4:12">
      <c r="D495" s="11"/>
      <c r="E495"/>
      <c r="H495" s="11"/>
      <c r="K495"/>
      <c r="L495" s="30"/>
    </row>
    <row r="496" spans="4:12">
      <c r="D496" s="11"/>
      <c r="E496"/>
      <c r="H496" s="11"/>
      <c r="K496"/>
      <c r="L496" s="30"/>
    </row>
    <row r="497" spans="4:12">
      <c r="D497" s="11"/>
      <c r="E497"/>
      <c r="H497" s="11"/>
      <c r="K497"/>
      <c r="L497" s="30"/>
    </row>
    <row r="498" spans="4:12">
      <c r="D498" s="11"/>
      <c r="E498"/>
      <c r="H498" s="11"/>
      <c r="K498"/>
      <c r="L498" s="30"/>
    </row>
    <row r="499" spans="4:12">
      <c r="D499" s="11"/>
      <c r="E499"/>
      <c r="H499" s="11"/>
      <c r="K499"/>
      <c r="L499" s="30"/>
    </row>
    <row r="500" spans="4:12">
      <c r="D500" s="11"/>
      <c r="E500"/>
      <c r="H500" s="11"/>
      <c r="K500"/>
      <c r="L500" s="30"/>
    </row>
    <row r="501" spans="4:12">
      <c r="D501" s="11"/>
      <c r="E501"/>
      <c r="H501" s="11"/>
      <c r="K501"/>
      <c r="L501" s="30"/>
    </row>
    <row r="502" spans="4:12">
      <c r="D502" s="11"/>
      <c r="E502"/>
      <c r="H502" s="11"/>
      <c r="K502"/>
      <c r="L502" s="30"/>
    </row>
    <row r="503" spans="4:12">
      <c r="D503" s="11"/>
      <c r="E503"/>
      <c r="H503" s="11"/>
      <c r="K503"/>
      <c r="L503" s="30"/>
    </row>
    <row r="504" spans="4:12">
      <c r="D504" s="11"/>
      <c r="E504"/>
      <c r="H504" s="11"/>
      <c r="K504"/>
      <c r="L504" s="30"/>
    </row>
    <row r="505" spans="4:12">
      <c r="D505" s="11"/>
      <c r="E505"/>
      <c r="H505" s="11"/>
      <c r="K505"/>
      <c r="L505" s="30"/>
    </row>
    <row r="506" spans="4:12">
      <c r="D506" s="11"/>
      <c r="E506"/>
      <c r="H506" s="11"/>
      <c r="K506"/>
      <c r="L506" s="30"/>
    </row>
    <row r="507" spans="4:12">
      <c r="D507" s="11"/>
      <c r="E507"/>
      <c r="H507" s="11"/>
      <c r="K507"/>
      <c r="L507" s="30"/>
    </row>
    <row r="508" spans="4:12">
      <c r="D508" s="11"/>
      <c r="E508"/>
      <c r="H508" s="11"/>
      <c r="K508"/>
      <c r="L508" s="30"/>
    </row>
    <row r="509" spans="4:12">
      <c r="D509" s="11"/>
      <c r="E509"/>
      <c r="H509" s="11"/>
      <c r="K509"/>
      <c r="L509" s="30"/>
    </row>
    <row r="510" spans="4:12">
      <c r="D510" s="11"/>
      <c r="E510"/>
      <c r="H510" s="11"/>
      <c r="K510"/>
      <c r="L510" s="30"/>
    </row>
    <row r="511" spans="4:12">
      <c r="D511" s="11"/>
      <c r="E511"/>
      <c r="H511" s="11"/>
      <c r="K511"/>
      <c r="L511" s="30"/>
    </row>
    <row r="512" spans="4:12">
      <c r="D512" s="11"/>
      <c r="E512"/>
      <c r="H512" s="11"/>
      <c r="K512"/>
      <c r="L512" s="30"/>
    </row>
    <row r="513" spans="4:12">
      <c r="D513" s="11"/>
      <c r="E513"/>
      <c r="H513" s="11"/>
      <c r="K513"/>
      <c r="L513" s="30"/>
    </row>
    <row r="514" spans="4:12">
      <c r="D514" s="11"/>
      <c r="E514"/>
      <c r="H514" s="11"/>
      <c r="K514"/>
      <c r="L514" s="30"/>
    </row>
    <row r="515" spans="4:12">
      <c r="D515" s="11"/>
      <c r="E515"/>
      <c r="H515" s="11"/>
      <c r="K515"/>
      <c r="L515" s="30"/>
    </row>
    <row r="516" spans="4:12">
      <c r="D516" s="11"/>
      <c r="E516"/>
      <c r="H516" s="11"/>
      <c r="K516"/>
      <c r="L516" s="30"/>
    </row>
    <row r="517" spans="4:12">
      <c r="D517" s="11"/>
      <c r="E517"/>
      <c r="H517" s="11"/>
      <c r="K517"/>
      <c r="L517" s="30"/>
    </row>
    <row r="518" spans="4:12">
      <c r="D518" s="11"/>
      <c r="E518"/>
      <c r="H518" s="11"/>
      <c r="K518"/>
      <c r="L518" s="30"/>
    </row>
    <row r="519" spans="4:12">
      <c r="D519" s="11"/>
      <c r="E519"/>
      <c r="H519" s="11"/>
      <c r="K519"/>
      <c r="L519" s="30"/>
    </row>
    <row r="520" spans="4:12">
      <c r="D520" s="11"/>
      <c r="E520"/>
      <c r="H520" s="11"/>
      <c r="K520"/>
      <c r="L520" s="30"/>
    </row>
    <row r="521" spans="4:12">
      <c r="D521" s="11"/>
      <c r="E521"/>
      <c r="H521" s="11"/>
      <c r="K521"/>
      <c r="L521" s="30"/>
    </row>
    <row r="522" spans="4:12">
      <c r="D522" s="11"/>
      <c r="E522"/>
      <c r="H522" s="11"/>
      <c r="K522"/>
      <c r="L522" s="30"/>
    </row>
    <row r="523" spans="4:12">
      <c r="D523" s="11"/>
      <c r="E523"/>
      <c r="H523" s="11"/>
      <c r="K523"/>
      <c r="L523" s="30"/>
    </row>
    <row r="524" spans="4:12">
      <c r="D524" s="11"/>
      <c r="E524"/>
      <c r="H524" s="11"/>
      <c r="K524"/>
      <c r="L524" s="30"/>
    </row>
    <row r="525" spans="4:12">
      <c r="D525" s="11"/>
      <c r="E525"/>
      <c r="H525" s="11"/>
      <c r="K525"/>
      <c r="L525" s="30"/>
    </row>
    <row r="526" spans="4:12">
      <c r="D526" s="11"/>
      <c r="E526"/>
      <c r="H526" s="11"/>
      <c r="K526"/>
      <c r="L526" s="30"/>
    </row>
    <row r="527" spans="4:12">
      <c r="D527" s="11"/>
      <c r="E527"/>
      <c r="H527" s="11"/>
      <c r="K527"/>
      <c r="L527" s="30"/>
    </row>
    <row r="528" spans="4:12">
      <c r="D528" s="11"/>
      <c r="E528"/>
      <c r="H528" s="11"/>
      <c r="K528"/>
      <c r="L528" s="30"/>
    </row>
    <row r="529" spans="4:12">
      <c r="D529" s="11"/>
      <c r="E529"/>
      <c r="H529" s="11"/>
      <c r="K529"/>
      <c r="L529" s="30"/>
    </row>
    <row r="530" spans="4:12">
      <c r="D530" s="11"/>
      <c r="E530"/>
      <c r="H530" s="11"/>
      <c r="K530"/>
      <c r="L530" s="30"/>
    </row>
    <row r="531" spans="4:12">
      <c r="D531" s="11"/>
      <c r="E531"/>
      <c r="H531" s="11"/>
      <c r="K531"/>
      <c r="L531" s="30"/>
    </row>
    <row r="532" spans="4:12">
      <c r="D532" s="11"/>
      <c r="E532"/>
      <c r="H532" s="11"/>
      <c r="K532"/>
      <c r="L532" s="30"/>
    </row>
    <row r="533" spans="4:12">
      <c r="D533" s="11"/>
      <c r="E533"/>
      <c r="H533" s="11"/>
      <c r="K533"/>
      <c r="L533" s="30"/>
    </row>
    <row r="534" spans="4:12">
      <c r="D534" s="11"/>
      <c r="E534"/>
      <c r="H534" s="11"/>
      <c r="K534"/>
      <c r="L534" s="30"/>
    </row>
    <row r="535" spans="4:12">
      <c r="D535" s="11"/>
      <c r="E535"/>
      <c r="H535" s="11"/>
      <c r="K535"/>
      <c r="L535" s="30"/>
    </row>
    <row r="536" spans="4:12">
      <c r="D536" s="11"/>
      <c r="E536"/>
      <c r="H536" s="11"/>
      <c r="K536"/>
      <c r="L536" s="30"/>
    </row>
    <row r="537" spans="4:12">
      <c r="D537" s="11"/>
      <c r="E537"/>
      <c r="H537" s="11"/>
      <c r="K537"/>
      <c r="L537" s="30"/>
    </row>
    <row r="538" spans="4:12">
      <c r="D538" s="11"/>
      <c r="E538"/>
      <c r="H538" s="11"/>
      <c r="K538"/>
      <c r="L538" s="30"/>
    </row>
    <row r="539" spans="4:12">
      <c r="D539" s="11"/>
      <c r="E539"/>
      <c r="H539" s="11"/>
      <c r="K539"/>
      <c r="L539" s="30"/>
    </row>
    <row r="540" spans="4:12">
      <c r="D540" s="11"/>
      <c r="E540"/>
      <c r="H540" s="11"/>
      <c r="K540"/>
      <c r="L540" s="30"/>
    </row>
    <row r="541" spans="4:12">
      <c r="D541" s="11"/>
      <c r="E541"/>
      <c r="H541" s="11"/>
      <c r="K541"/>
      <c r="L541" s="30"/>
    </row>
    <row r="542" spans="4:12">
      <c r="D542" s="11"/>
      <c r="E542"/>
      <c r="H542" s="11"/>
      <c r="K542"/>
      <c r="L542" s="30"/>
    </row>
    <row r="543" spans="4:12">
      <c r="D543" s="11"/>
      <c r="E543"/>
      <c r="H543" s="11"/>
      <c r="K543"/>
      <c r="L543" s="30"/>
    </row>
    <row r="544" spans="4:12">
      <c r="D544" s="11"/>
      <c r="E544"/>
      <c r="H544" s="11"/>
      <c r="K544"/>
      <c r="L544" s="30"/>
    </row>
    <row r="545" spans="1:12">
      <c r="D545" s="11"/>
      <c r="E545"/>
      <c r="H545" s="11"/>
      <c r="K545"/>
      <c r="L545" s="30"/>
    </row>
    <row r="546" spans="1:12">
      <c r="D546" s="11"/>
      <c r="E546"/>
      <c r="H546" s="11"/>
      <c r="K546"/>
      <c r="L546" s="30"/>
    </row>
    <row r="547" spans="1:12">
      <c r="D547" s="11"/>
      <c r="E547"/>
      <c r="H547" s="11"/>
      <c r="K547"/>
      <c r="L547" s="30"/>
    </row>
    <row r="548" spans="1:12">
      <c r="D548" s="11"/>
      <c r="E548"/>
      <c r="H548" s="11"/>
      <c r="K548"/>
      <c r="L548" s="30"/>
    </row>
    <row r="549" spans="1:12">
      <c r="D549" s="11"/>
      <c r="E549"/>
      <c r="H549" s="11"/>
      <c r="K549"/>
      <c r="L549" s="30"/>
    </row>
    <row r="550" spans="1:12">
      <c r="D550" s="11"/>
      <c r="E550"/>
      <c r="H550" s="11"/>
      <c r="K550"/>
      <c r="L550" s="30"/>
    </row>
    <row r="551" spans="1:12">
      <c r="D551" s="11"/>
      <c r="E551"/>
      <c r="H551" s="11"/>
      <c r="K551"/>
      <c r="L551" s="30"/>
    </row>
    <row r="552" spans="1:12">
      <c r="D552" s="11"/>
      <c r="E552"/>
      <c r="H552" s="11"/>
      <c r="K552"/>
      <c r="L552" s="30"/>
    </row>
    <row r="553" spans="1:12">
      <c r="D553" s="11"/>
      <c r="E553"/>
      <c r="H553" s="11"/>
      <c r="K553"/>
      <c r="L553" s="30"/>
    </row>
    <row r="554" spans="1:12">
      <c r="D554" s="11"/>
      <c r="E554"/>
      <c r="H554" s="11"/>
      <c r="K554"/>
      <c r="L554" s="30"/>
    </row>
    <row r="555" spans="1:12">
      <c r="D555" s="11"/>
      <c r="E555"/>
      <c r="H555" s="11"/>
      <c r="K555"/>
      <c r="L555" s="30"/>
    </row>
    <row r="556" spans="1:12">
      <c r="A556" s="11"/>
      <c r="B556" s="11"/>
      <c r="C556" s="11"/>
      <c r="D556" s="11"/>
      <c r="E556"/>
      <c r="H556" s="11"/>
      <c r="K556"/>
      <c r="L556" s="30"/>
    </row>
    <row r="557" spans="1:12">
      <c r="A557" s="11"/>
      <c r="B557" s="11"/>
      <c r="C557" s="11"/>
      <c r="D557" s="11"/>
      <c r="E557"/>
      <c r="H557" s="11"/>
      <c r="K557"/>
      <c r="L557" s="30"/>
    </row>
    <row r="558" spans="1:12">
      <c r="A558" s="11"/>
      <c r="B558" s="11"/>
      <c r="C558" s="11"/>
      <c r="D558" s="11"/>
      <c r="E558"/>
      <c r="H558" s="11"/>
      <c r="K558"/>
      <c r="L558" s="30"/>
    </row>
    <row r="559" spans="1:12">
      <c r="A559" s="11"/>
      <c r="B559" s="11"/>
      <c r="C559" s="11"/>
      <c r="D559" s="11"/>
      <c r="E559"/>
      <c r="H559" s="11"/>
      <c r="K559"/>
      <c r="L559" s="30"/>
    </row>
    <row r="560" spans="1:12">
      <c r="A560" s="11"/>
      <c r="B560" s="11"/>
      <c r="C560" s="11"/>
      <c r="D560" s="11"/>
      <c r="E560"/>
      <c r="H560" s="11"/>
      <c r="K560"/>
      <c r="L560" s="30"/>
    </row>
    <row r="561" spans="1:12">
      <c r="A561" s="11"/>
      <c r="B561" s="11"/>
      <c r="C561" s="11"/>
      <c r="D561" s="11"/>
      <c r="E561"/>
      <c r="H561" s="11"/>
      <c r="K561"/>
      <c r="L561" s="30"/>
    </row>
    <row r="562" spans="1:12">
      <c r="A562" s="11"/>
      <c r="B562" s="11"/>
      <c r="C562" s="11"/>
      <c r="D562" s="11"/>
      <c r="E562"/>
      <c r="H562" s="11"/>
      <c r="K562"/>
      <c r="L562" s="30"/>
    </row>
    <row r="563" spans="1:12">
      <c r="A563" s="11"/>
      <c r="B563" s="11"/>
      <c r="C563" s="11"/>
      <c r="D563" s="11"/>
      <c r="E563"/>
      <c r="H563" s="11"/>
      <c r="K563"/>
      <c r="L563" s="30"/>
    </row>
    <row r="564" spans="1:12">
      <c r="A564" s="11"/>
      <c r="B564" s="11"/>
      <c r="C564" s="11"/>
      <c r="D564" s="11"/>
      <c r="E564"/>
      <c r="G564" s="11"/>
      <c r="K564"/>
      <c r="L564" s="30"/>
    </row>
    <row r="565" spans="1:12">
      <c r="A565" s="11"/>
      <c r="B565" s="11"/>
      <c r="C565" s="11"/>
      <c r="D565" s="11"/>
      <c r="E565"/>
      <c r="G565" s="11"/>
      <c r="K565"/>
      <c r="L565" s="30"/>
    </row>
    <row r="566" spans="1:12">
      <c r="A566" s="11"/>
      <c r="B566" s="11"/>
      <c r="C566" s="11"/>
      <c r="D566" s="11"/>
      <c r="E566"/>
      <c r="G566" s="11"/>
      <c r="K566"/>
      <c r="L566" s="30"/>
    </row>
    <row r="567" spans="1:12">
      <c r="A567" s="11"/>
      <c r="B567" s="11"/>
      <c r="C567" s="11"/>
      <c r="D567" s="11"/>
      <c r="E567"/>
      <c r="G567" s="11"/>
      <c r="K567"/>
      <c r="L567" s="30"/>
    </row>
    <row r="568" spans="1:12">
      <c r="A568" s="11"/>
      <c r="B568" s="11"/>
      <c r="C568" s="11"/>
      <c r="D568" s="11"/>
      <c r="E568"/>
      <c r="G568" s="11"/>
      <c r="K568"/>
      <c r="L568" s="30"/>
    </row>
    <row r="569" spans="1:12">
      <c r="A569" s="11"/>
      <c r="B569" s="11"/>
      <c r="C569" s="11"/>
      <c r="D569" s="11"/>
      <c r="E569"/>
      <c r="G569" s="11"/>
      <c r="K569"/>
      <c r="L569" s="30"/>
    </row>
    <row r="570" spans="1:12">
      <c r="A570" s="11"/>
      <c r="B570" s="11"/>
      <c r="C570" s="11"/>
      <c r="D570" s="11"/>
      <c r="E570"/>
      <c r="G570" s="11"/>
      <c r="K570"/>
      <c r="L570" s="30"/>
    </row>
    <row r="571" spans="1:12">
      <c r="A571" s="11"/>
      <c r="B571" s="11"/>
      <c r="C571" s="11"/>
      <c r="D571" s="11"/>
      <c r="E571"/>
      <c r="G571" s="11"/>
      <c r="K571"/>
      <c r="L571" s="30"/>
    </row>
    <row r="572" spans="1:12">
      <c r="A572" s="11"/>
      <c r="B572" s="11"/>
      <c r="C572" s="11"/>
      <c r="D572" s="11"/>
      <c r="E572"/>
      <c r="G572" s="11"/>
      <c r="K572"/>
      <c r="L572" s="30"/>
    </row>
    <row r="573" spans="1:12">
      <c r="A573" s="11"/>
      <c r="B573" s="11"/>
      <c r="C573" s="11"/>
      <c r="D573" s="11"/>
      <c r="E573"/>
      <c r="G573" s="11"/>
      <c r="K573"/>
      <c r="L573" s="30"/>
    </row>
    <row r="574" spans="1:12">
      <c r="A574" s="11"/>
      <c r="B574" s="11"/>
      <c r="C574" s="11"/>
      <c r="D574" s="11"/>
      <c r="E574"/>
      <c r="G574" s="11"/>
      <c r="K574"/>
      <c r="L574" s="30"/>
    </row>
    <row r="575" spans="1:12">
      <c r="A575" s="11"/>
      <c r="B575" s="11"/>
      <c r="C575" s="11"/>
      <c r="D575" s="11"/>
      <c r="E575"/>
      <c r="G575" s="11"/>
      <c r="K575"/>
      <c r="L575" s="30"/>
    </row>
    <row r="576" spans="1:12">
      <c r="A576" s="11"/>
      <c r="B576" s="11"/>
      <c r="C576" s="11"/>
      <c r="D576" s="11"/>
      <c r="E576"/>
      <c r="G576" s="11"/>
      <c r="K576"/>
      <c r="L576" s="30"/>
    </row>
    <row r="577" spans="1:12">
      <c r="A577" s="11"/>
      <c r="B577" s="11"/>
      <c r="C577" s="11"/>
      <c r="D577" s="11"/>
      <c r="E577"/>
      <c r="G577" s="11"/>
      <c r="K577"/>
      <c r="L577" s="30"/>
    </row>
    <row r="578" spans="1:12">
      <c r="A578" s="11"/>
      <c r="B578" s="11"/>
      <c r="C578" s="11"/>
      <c r="D578" s="11"/>
      <c r="E578"/>
      <c r="G578" s="11"/>
      <c r="K578"/>
      <c r="L578" s="30"/>
    </row>
    <row r="579" spans="1:12">
      <c r="A579" s="11"/>
      <c r="B579" s="11"/>
      <c r="C579" s="11"/>
      <c r="D579" s="11"/>
      <c r="E579"/>
      <c r="G579" s="11"/>
      <c r="K579"/>
      <c r="L579" s="30"/>
    </row>
    <row r="580" spans="1:12">
      <c r="A580" s="4"/>
      <c r="B580" s="4"/>
    </row>
    <row r="581" spans="1:12">
      <c r="A581" s="4"/>
      <c r="B581" s="4"/>
    </row>
  </sheetData>
  <customSheetViews>
    <customSheetView guid="{315F8335-36D3-447F-9856-C8779ACC43EA}">
      <selection sqref="A1:K1"/>
      <pageMargins left="0.7" right="0.7" top="0.75" bottom="0.75" header="0.3" footer="0.3"/>
      <pageSetup orientation="portrait" horizontalDpi="1200" verticalDpi="1200" r:id="rId1"/>
    </customSheetView>
  </customSheetViews>
  <mergeCells count="1">
    <mergeCell ref="A1:K1"/>
  </mergeCells>
  <phoneticPr fontId="8" type="noConversion"/>
  <pageMargins left="0.7" right="0.7" top="0.75" bottom="0.75" header="0.3" footer="0.3"/>
  <pageSetup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6"/>
  <sheetViews>
    <sheetView workbookViewId="0">
      <selection activeCell="C4" sqref="C4"/>
    </sheetView>
  </sheetViews>
  <sheetFormatPr defaultColWidth="9.1328125" defaultRowHeight="14.25"/>
  <cols>
    <col min="1" max="1" width="6.19921875" style="16" customWidth="1"/>
    <col min="2" max="2" width="19.265625" style="16" customWidth="1"/>
    <col min="3" max="3" width="20.59765625" style="16" bestFit="1" customWidth="1"/>
    <col min="4" max="4" width="20.3984375" style="16" customWidth="1"/>
    <col min="5" max="5" width="25.73046875" style="16" customWidth="1"/>
    <col min="6" max="16384" width="9.1328125" style="16"/>
  </cols>
  <sheetData>
    <row r="1" spans="1:9" ht="55.9" customHeight="1">
      <c r="A1" s="169" t="s">
        <v>696</v>
      </c>
      <c r="B1" s="169"/>
      <c r="C1" s="169"/>
      <c r="D1" s="169"/>
      <c r="E1" s="116"/>
      <c r="F1" s="116"/>
      <c r="G1" s="116"/>
      <c r="H1" s="116"/>
      <c r="I1" s="116"/>
    </row>
    <row r="2" spans="1:9">
      <c r="A2" s="18" t="s">
        <v>665</v>
      </c>
      <c r="B2" s="18" t="s">
        <v>593</v>
      </c>
      <c r="C2" s="18" t="s">
        <v>594</v>
      </c>
      <c r="D2" s="18" t="s">
        <v>595</v>
      </c>
      <c r="E2" s="18" t="s">
        <v>596</v>
      </c>
      <c r="G2" s="18"/>
    </row>
    <row r="3" spans="1:9">
      <c r="A3" s="52">
        <v>1</v>
      </c>
      <c r="B3" s="52" t="s">
        <v>668</v>
      </c>
      <c r="C3" s="52" t="s">
        <v>597</v>
      </c>
      <c r="D3" s="52" t="s">
        <v>669</v>
      </c>
      <c r="E3" s="52" t="s">
        <v>670</v>
      </c>
      <c r="F3" s="52"/>
      <c r="G3" s="52"/>
      <c r="H3" s="52"/>
    </row>
    <row r="4" spans="1:9" s="30" customFormat="1">
      <c r="A4" s="52">
        <v>2</v>
      </c>
      <c r="B4" s="52" t="s">
        <v>682</v>
      </c>
      <c r="C4" s="52" t="s">
        <v>597</v>
      </c>
      <c r="D4" s="52" t="s">
        <v>686</v>
      </c>
      <c r="E4" s="52" t="s">
        <v>692</v>
      </c>
      <c r="F4" s="52"/>
      <c r="G4" s="52"/>
      <c r="H4" s="52"/>
    </row>
    <row r="5" spans="1:9" s="30" customFormat="1">
      <c r="A5" s="52">
        <v>2</v>
      </c>
      <c r="B5" s="52" t="s">
        <v>659</v>
      </c>
      <c r="C5" s="52" t="s">
        <v>597</v>
      </c>
      <c r="D5" s="52" t="s">
        <v>687</v>
      </c>
      <c r="E5" s="52" t="s">
        <v>691</v>
      </c>
      <c r="F5" s="52"/>
      <c r="G5" s="52"/>
      <c r="H5" s="52"/>
    </row>
    <row r="6" spans="1:9" s="30" customFormat="1">
      <c r="A6" s="52">
        <v>2</v>
      </c>
      <c r="B6" s="52" t="s">
        <v>683</v>
      </c>
      <c r="C6" s="52" t="s">
        <v>597</v>
      </c>
      <c r="D6" s="52" t="s">
        <v>688</v>
      </c>
      <c r="E6" s="52" t="s">
        <v>693</v>
      </c>
      <c r="F6" s="52"/>
      <c r="G6" s="52"/>
      <c r="H6" s="52"/>
    </row>
    <row r="7" spans="1:9" s="30" customFormat="1">
      <c r="A7" s="52">
        <v>2</v>
      </c>
      <c r="B7" s="52" t="s">
        <v>684</v>
      </c>
      <c r="C7" s="52" t="s">
        <v>597</v>
      </c>
      <c r="D7" s="52" t="s">
        <v>689</v>
      </c>
      <c r="E7" s="52" t="s">
        <v>694</v>
      </c>
      <c r="F7" s="52"/>
      <c r="G7" s="52"/>
      <c r="H7" s="52"/>
    </row>
    <row r="8" spans="1:9" s="30" customFormat="1">
      <c r="A8" s="52">
        <v>2</v>
      </c>
      <c r="B8" s="52" t="s">
        <v>685</v>
      </c>
      <c r="C8" s="52" t="s">
        <v>597</v>
      </c>
      <c r="D8" s="52" t="s">
        <v>690</v>
      </c>
      <c r="E8" s="52" t="s">
        <v>660</v>
      </c>
      <c r="F8" s="52"/>
      <c r="G8" s="52"/>
      <c r="H8" s="52"/>
    </row>
    <row r="9" spans="1:9">
      <c r="A9" s="52">
        <v>2</v>
      </c>
      <c r="B9" s="52" t="s">
        <v>671</v>
      </c>
      <c r="C9" s="52" t="s">
        <v>597</v>
      </c>
      <c r="D9" s="52" t="s">
        <v>672</v>
      </c>
      <c r="E9" s="52" t="s">
        <v>673</v>
      </c>
      <c r="F9" s="52"/>
      <c r="G9" s="52"/>
      <c r="H9" s="52"/>
    </row>
    <row r="10" spans="1:9">
      <c r="A10" s="52">
        <v>2</v>
      </c>
      <c r="B10" s="52" t="s">
        <v>661</v>
      </c>
      <c r="C10" s="52" t="s">
        <v>597</v>
      </c>
      <c r="D10" s="52" t="s">
        <v>674</v>
      </c>
      <c r="E10" s="52" t="s">
        <v>662</v>
      </c>
      <c r="F10" s="52"/>
      <c r="G10" s="52"/>
      <c r="H10" s="52"/>
    </row>
    <row r="11" spans="1:9">
      <c r="A11" s="52">
        <v>2</v>
      </c>
      <c r="B11" s="52" t="s">
        <v>663</v>
      </c>
      <c r="C11" s="52" t="s">
        <v>597</v>
      </c>
      <c r="D11" s="52" t="s">
        <v>675</v>
      </c>
      <c r="E11" s="52" t="s">
        <v>664</v>
      </c>
      <c r="F11" s="52"/>
      <c r="G11" s="52"/>
      <c r="H11" s="52"/>
    </row>
    <row r="12" spans="1:9" s="19" customFormat="1" ht="13.9">
      <c r="A12" s="52">
        <v>6</v>
      </c>
      <c r="B12" s="52" t="s">
        <v>676</v>
      </c>
      <c r="C12" s="52" t="s">
        <v>597</v>
      </c>
      <c r="D12" s="52" t="s">
        <v>680</v>
      </c>
      <c r="E12" s="52" t="s">
        <v>678</v>
      </c>
      <c r="F12" s="52"/>
      <c r="G12" s="52"/>
      <c r="H12" s="52"/>
    </row>
    <row r="13" spans="1:9" s="19" customFormat="1" ht="13.9">
      <c r="A13" s="52">
        <v>6</v>
      </c>
      <c r="B13" s="52" t="s">
        <v>677</v>
      </c>
      <c r="C13" s="52" t="s">
        <v>597</v>
      </c>
      <c r="D13" s="52" t="s">
        <v>681</v>
      </c>
      <c r="E13" s="52" t="s">
        <v>679</v>
      </c>
      <c r="F13" s="52"/>
      <c r="G13" s="52"/>
      <c r="H13" s="52"/>
    </row>
    <row r="14" spans="1:9">
      <c r="A14" s="52"/>
      <c r="B14" s="52"/>
      <c r="C14" s="52"/>
      <c r="D14" s="52"/>
      <c r="E14" s="52"/>
      <c r="F14" s="52"/>
      <c r="G14" s="52"/>
      <c r="H14" s="52"/>
    </row>
    <row r="15" spans="1:9">
      <c r="A15" s="30"/>
      <c r="B15" s="30"/>
      <c r="C15" s="30"/>
      <c r="D15" s="30"/>
      <c r="E15" s="30"/>
    </row>
    <row r="16" spans="1:9">
      <c r="A16" s="30"/>
      <c r="B16" s="30"/>
      <c r="C16" s="30"/>
      <c r="D16" s="30"/>
      <c r="E16" s="30"/>
    </row>
  </sheetData>
  <customSheetViews>
    <customSheetView guid="{315F8335-36D3-447F-9856-C8779ACC43EA}">
      <selection activeCell="D20" sqref="D20"/>
      <pageMargins left="0.7" right="0.7" top="0.75" bottom="0.75" header="0.3" footer="0.3"/>
    </customSheetView>
  </customSheetViews>
  <mergeCells count="1">
    <mergeCell ref="A1:D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Table S1</vt:lpstr>
      <vt:lpstr>TableS2</vt:lpstr>
      <vt:lpstr>TableS3</vt:lpstr>
      <vt:lpstr>Table S4</vt:lpstr>
      <vt:lpstr>Table S5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王三</dc:creator>
  <cp:lastModifiedBy>王三</cp:lastModifiedBy>
  <cp:lastPrinted>2019-09-04T20:40:24Z</cp:lastPrinted>
  <dcterms:created xsi:type="dcterms:W3CDTF">2015-06-05T18:17:20Z</dcterms:created>
  <dcterms:modified xsi:type="dcterms:W3CDTF">2020-03-13T13:01:25Z</dcterms:modified>
</cp:coreProperties>
</file>