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davideisenmann/Box Sync/Pat's Papers and data/Paper #2 LIN-29 targets/working version of paper/Resubmission September 2019/"/>
    </mc:Choice>
  </mc:AlternateContent>
  <xr:revisionPtr revIDLastSave="0" documentId="13_ncr:1_{318544E2-3F7D-A147-9AAE-067D1E7CF747}" xr6:coauthVersionLast="36" xr6:coauthVersionMax="44" xr10:uidLastSave="{00000000-0000-0000-0000-000000000000}"/>
  <bookViews>
    <workbookView xWindow="7400" yWindow="840" windowWidth="29380" windowHeight="18880" activeTab="2" xr2:uid="{00000000-000D-0000-FFFF-FFFF00000000}"/>
  </bookViews>
  <sheets>
    <sheet name="lin-29 OE sig genes (fold)" sheetId="7" r:id="rId1"/>
    <sheet name="lin-29 OE sig genes (name)" sheetId="6" r:id="rId2"/>
    <sheet name="lin-29 OE sig genes (function)" sheetId="12" r:id="rId3"/>
    <sheet name="lin-29 OE 1.7X upreg" sheetId="4" r:id="rId4"/>
    <sheet name="lin-29 OE 1.7X downreg" sheetId="5" r:id="rId5"/>
    <sheet name="25 down-reg lipid metab. genes" sheetId="10" r:id="rId6"/>
    <sheet name="65 lipid metabolism genes" sheetId="8" r:id="rId7"/>
    <sheet name="necessary and sufficient genes" sheetId="11" r:id="rId8"/>
  </sheets>
  <definedNames>
    <definedName name="_xlnm._FilterDatabase" localSheetId="6" hidden="1">'65 lipid metabolism genes'!$R$1:$R$67</definedName>
    <definedName name="_xlnm._FilterDatabase" localSheetId="4" hidden="1">'lin-29 OE 1.7X downreg'!$O$1:$O$358</definedName>
    <definedName name="_xlnm._FilterDatabase" localSheetId="3" hidden="1">'lin-29 OE 1.7X upreg'!$A$1:$Q$238</definedName>
    <definedName name="_xlnm._FilterDatabase" localSheetId="2" hidden="1">'lin-29 OE sig genes (function)'!#REF!</definedName>
    <definedName name="_xlnm._FilterDatabase" localSheetId="1" hidden="1">'lin-29 OE sig genes (name)'!#REF!</definedName>
    <definedName name="RNA_seq_results_significant_genes" localSheetId="0">'lin-29 OE sig genes (fold)'!$B$2:$E$1103</definedName>
    <definedName name="RNA_seq_results_significant_genes" localSheetId="2">'lin-29 OE sig genes (function)'!$B$2:$E$1103</definedName>
    <definedName name="RNA_seq_results_significant_genes" localSheetId="1">'lin-29 OE sig genes (name)'!$B$2:$E$1103</definedName>
    <definedName name="RNA_seq_results_significant_genes_1" localSheetId="4">'lin-29 OE 1.7X downreg'!$D$1:$E$351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79" i="12" l="1"/>
  <c r="F378" i="12"/>
  <c r="F1087" i="12"/>
  <c r="F1086" i="12"/>
  <c r="F321" i="12"/>
  <c r="F1085" i="12"/>
  <c r="F210" i="12"/>
  <c r="F615" i="12"/>
  <c r="F1098" i="12"/>
  <c r="F344" i="12"/>
  <c r="F1084" i="12"/>
  <c r="F335" i="12"/>
  <c r="F760" i="12"/>
  <c r="F1097" i="12"/>
  <c r="F1083" i="12"/>
  <c r="F1082" i="12"/>
  <c r="F533" i="12"/>
  <c r="F1081" i="12"/>
  <c r="F214" i="12"/>
  <c r="F1080" i="12"/>
  <c r="F315" i="12"/>
  <c r="F1079" i="12"/>
  <c r="F1078" i="12"/>
  <c r="F1077" i="12"/>
  <c r="F1076" i="12"/>
  <c r="F1075" i="12"/>
  <c r="F366" i="12"/>
  <c r="F1074" i="12"/>
  <c r="F1073" i="12"/>
  <c r="F1072" i="12"/>
  <c r="F213" i="12"/>
  <c r="F212" i="12"/>
  <c r="F206" i="12"/>
  <c r="F570" i="12"/>
  <c r="F340" i="12"/>
  <c r="F1071" i="12"/>
  <c r="F365" i="12"/>
  <c r="F755" i="12"/>
  <c r="F1070" i="12"/>
  <c r="F369" i="12"/>
  <c r="F1069" i="12"/>
  <c r="F1068" i="12"/>
  <c r="F551" i="12"/>
  <c r="F33" i="12"/>
  <c r="F1067" i="12"/>
  <c r="F175" i="12"/>
  <c r="F681" i="12"/>
  <c r="F1066" i="12"/>
  <c r="F1065" i="12"/>
  <c r="F67" i="12"/>
  <c r="F288" i="12"/>
  <c r="F1064" i="12"/>
  <c r="F320" i="12"/>
  <c r="F319" i="12"/>
  <c r="F318" i="12"/>
  <c r="F1063" i="12"/>
  <c r="F1062" i="12"/>
  <c r="F148" i="12"/>
  <c r="F1061" i="12"/>
  <c r="F1060" i="12"/>
  <c r="F1059" i="12"/>
  <c r="F1058" i="12"/>
  <c r="F118" i="12"/>
  <c r="F1057" i="12"/>
  <c r="F1056" i="12"/>
  <c r="F1055" i="12"/>
  <c r="F338" i="12"/>
  <c r="F1054" i="12"/>
  <c r="F1053" i="12"/>
  <c r="F544" i="12"/>
  <c r="F357" i="12"/>
  <c r="F1052" i="12"/>
  <c r="F1051" i="12"/>
  <c r="F1050" i="12"/>
  <c r="F1049" i="12"/>
  <c r="F1048" i="12"/>
  <c r="F1047" i="12"/>
  <c r="F1046" i="12"/>
  <c r="F1045" i="12"/>
  <c r="F1044" i="12"/>
  <c r="F1043" i="12"/>
  <c r="F1042" i="12"/>
  <c r="F1041" i="12"/>
  <c r="F1040" i="12"/>
  <c r="F418" i="12"/>
  <c r="F1039" i="12"/>
  <c r="F531" i="12"/>
  <c r="F205" i="12"/>
  <c r="F1038" i="12"/>
  <c r="F549" i="12"/>
  <c r="F1037" i="12"/>
  <c r="F1036" i="12"/>
  <c r="F161" i="12"/>
  <c r="F729" i="12"/>
  <c r="F1035" i="12"/>
  <c r="F540" i="12"/>
  <c r="F1034" i="12"/>
  <c r="F441" i="12"/>
  <c r="F1033" i="12"/>
  <c r="F1032" i="12"/>
  <c r="F1031" i="12"/>
  <c r="F654" i="12"/>
  <c r="F1030" i="12"/>
  <c r="F1029" i="12"/>
  <c r="F1028" i="12"/>
  <c r="F160" i="12"/>
  <c r="F1027" i="12"/>
  <c r="F1026" i="12"/>
  <c r="F1025" i="12"/>
  <c r="F1024" i="12"/>
  <c r="F1023" i="12"/>
  <c r="F117" i="12"/>
  <c r="F1022" i="12"/>
  <c r="F1021" i="12"/>
  <c r="F1020" i="12"/>
  <c r="F1019" i="12"/>
  <c r="F66" i="12"/>
  <c r="F1018" i="12"/>
  <c r="F149" i="12"/>
  <c r="F1017" i="12"/>
  <c r="F1016" i="12"/>
  <c r="F1015" i="12"/>
  <c r="F354" i="12"/>
  <c r="F1014" i="12"/>
  <c r="F1013" i="12"/>
  <c r="F748" i="12"/>
  <c r="F727" i="12"/>
  <c r="F1012" i="12"/>
  <c r="F1011" i="12"/>
  <c r="F416" i="12"/>
  <c r="F1010" i="12"/>
  <c r="F45" i="12"/>
  <c r="F1009" i="12"/>
  <c r="F1008" i="12"/>
  <c r="F1007" i="12"/>
  <c r="F434" i="12"/>
  <c r="F1006" i="12"/>
  <c r="F1005" i="12"/>
  <c r="F1004" i="12"/>
  <c r="F1003" i="12"/>
  <c r="F155" i="12"/>
  <c r="F747" i="12"/>
  <c r="F1002" i="12"/>
  <c r="F1001" i="12"/>
  <c r="F550" i="12"/>
  <c r="F1000" i="12"/>
  <c r="F999" i="12"/>
  <c r="F998" i="12"/>
  <c r="F997" i="12"/>
  <c r="F996" i="12"/>
  <c r="F995" i="12"/>
  <c r="F192" i="12"/>
  <c r="F91" i="12"/>
  <c r="F204" i="12"/>
  <c r="F994" i="12"/>
  <c r="F993" i="12"/>
  <c r="F992" i="12"/>
  <c r="F75" i="12"/>
  <c r="F395" i="12"/>
  <c r="F100" i="12"/>
  <c r="F373" i="12"/>
  <c r="F359" i="12"/>
  <c r="F159" i="12"/>
  <c r="F991" i="12"/>
  <c r="F990" i="12"/>
  <c r="F165" i="12"/>
  <c r="F96" i="12"/>
  <c r="F989" i="12"/>
  <c r="F988" i="12"/>
  <c r="F987" i="12"/>
  <c r="F986" i="12"/>
  <c r="F985" i="12"/>
  <c r="F35" i="12"/>
  <c r="F688" i="12"/>
  <c r="F151" i="12"/>
  <c r="F984" i="12"/>
  <c r="F639" i="12"/>
  <c r="F393" i="12"/>
  <c r="F1100" i="12"/>
  <c r="F508" i="12"/>
  <c r="F545" i="12"/>
  <c r="F97" i="12"/>
  <c r="F1101" i="12"/>
  <c r="F445" i="12"/>
  <c r="F26" i="12"/>
  <c r="F420" i="12"/>
  <c r="F274" i="12"/>
  <c r="F268" i="12"/>
  <c r="F273" i="12"/>
  <c r="F267" i="12"/>
  <c r="F278" i="12"/>
  <c r="F272" i="12"/>
  <c r="F271" i="12"/>
  <c r="F277" i="12"/>
  <c r="F276" i="12"/>
  <c r="F270" i="12"/>
  <c r="F275" i="12"/>
  <c r="F269" i="12"/>
  <c r="F99" i="12"/>
  <c r="F350" i="12"/>
  <c r="F242" i="12"/>
  <c r="F406" i="12"/>
  <c r="F405" i="12"/>
  <c r="F718" i="12"/>
  <c r="F717" i="12"/>
  <c r="F716" i="12"/>
  <c r="F715" i="12"/>
  <c r="F714" i="12"/>
  <c r="F713" i="12"/>
  <c r="F712" i="12"/>
  <c r="F711" i="12"/>
  <c r="F710" i="12"/>
  <c r="F709" i="12"/>
  <c r="F708" i="12"/>
  <c r="F451" i="12"/>
  <c r="F82" i="12"/>
  <c r="F703" i="12"/>
  <c r="F704" i="12"/>
  <c r="F705" i="12"/>
  <c r="F511" i="12"/>
  <c r="F334" i="12"/>
  <c r="F291" i="12"/>
  <c r="F83" i="12"/>
  <c r="F983" i="12"/>
  <c r="F626" i="12"/>
  <c r="F145" i="12"/>
  <c r="F982" i="12"/>
  <c r="F368" i="12"/>
  <c r="F981" i="12"/>
  <c r="F264" i="12"/>
  <c r="F263" i="12"/>
  <c r="F980" i="12"/>
  <c r="F347" i="12"/>
  <c r="F979" i="12"/>
  <c r="F746" i="12"/>
  <c r="F978" i="12"/>
  <c r="F745" i="12"/>
  <c r="F65" i="12"/>
  <c r="F977" i="12"/>
  <c r="F976" i="12"/>
  <c r="F975" i="12"/>
  <c r="F974" i="12"/>
  <c r="F973" i="12"/>
  <c r="F513" i="12"/>
  <c r="F972" i="12"/>
  <c r="F971" i="12"/>
  <c r="F520" i="12"/>
  <c r="F539" i="12"/>
  <c r="F95" i="12"/>
  <c r="F421" i="12"/>
  <c r="F76" i="12"/>
  <c r="F1096" i="12"/>
  <c r="F970" i="12"/>
  <c r="F969" i="12"/>
  <c r="F968" i="12"/>
  <c r="F758" i="12"/>
  <c r="F349" i="12"/>
  <c r="F967" i="12"/>
  <c r="F966" i="12"/>
  <c r="F965" i="12"/>
  <c r="F169" i="12"/>
  <c r="F71" i="12"/>
  <c r="F964" i="12"/>
  <c r="F963" i="12"/>
  <c r="F962" i="12"/>
  <c r="F726" i="12"/>
  <c r="F961" i="12"/>
  <c r="F457" i="12"/>
  <c r="F960" i="12"/>
  <c r="F510" i="12"/>
  <c r="F959" i="12"/>
  <c r="F958" i="12"/>
  <c r="F957" i="12"/>
  <c r="F956" i="12"/>
  <c r="F150" i="12"/>
  <c r="F955" i="12"/>
  <c r="F355" i="12"/>
  <c r="F15" i="12"/>
  <c r="F51" i="12"/>
  <c r="F259" i="12"/>
  <c r="F258" i="12"/>
  <c r="F699" i="12"/>
  <c r="F698" i="12"/>
  <c r="F257" i="12"/>
  <c r="F697" i="12"/>
  <c r="F696" i="12"/>
  <c r="F695" i="12"/>
  <c r="F694" i="12"/>
  <c r="F693" i="12"/>
  <c r="F535" i="12"/>
  <c r="F692" i="12"/>
  <c r="F691" i="12"/>
  <c r="F88" i="12"/>
  <c r="F20" i="12"/>
  <c r="F690" i="12"/>
  <c r="F202" i="12"/>
  <c r="F645" i="12"/>
  <c r="F402" i="12"/>
  <c r="F372" i="12"/>
  <c r="F444" i="12"/>
  <c r="F164" i="12"/>
  <c r="F78" i="12"/>
  <c r="F68" i="12"/>
  <c r="F534" i="12"/>
  <c r="F207" i="12"/>
  <c r="F546" i="12"/>
  <c r="F337" i="12"/>
  <c r="F261" i="12"/>
  <c r="F86" i="12"/>
  <c r="F217" i="12"/>
  <c r="F702" i="12"/>
  <c r="F352" i="12"/>
  <c r="F504" i="12"/>
  <c r="F345" i="12"/>
  <c r="F50" i="12"/>
  <c r="F290" i="12"/>
  <c r="F119" i="12"/>
  <c r="F237" i="12"/>
  <c r="F954" i="12"/>
  <c r="F158" i="12"/>
  <c r="F336" i="12"/>
  <c r="F89" i="12"/>
  <c r="F661" i="12"/>
  <c r="F189" i="12"/>
  <c r="F953" i="12"/>
  <c r="F538" i="12"/>
  <c r="F952" i="12"/>
  <c r="F168" i="12"/>
  <c r="F536" i="12"/>
  <c r="F951" i="12"/>
  <c r="F433" i="12"/>
  <c r="F554" i="12"/>
  <c r="F687" i="12"/>
  <c r="F744" i="12"/>
  <c r="F324" i="12"/>
  <c r="F541" i="12"/>
  <c r="F950" i="12"/>
  <c r="F949" i="12"/>
  <c r="F370" i="12"/>
  <c r="F948" i="12"/>
  <c r="F641" i="12"/>
  <c r="F947" i="12"/>
  <c r="F244" i="12"/>
  <c r="F946" i="12"/>
  <c r="F945" i="12"/>
  <c r="F944" i="12"/>
  <c r="F943" i="12"/>
  <c r="F666" i="12"/>
  <c r="F399" i="12"/>
  <c r="F678" i="12"/>
  <c r="F408" i="12"/>
  <c r="F667" i="12"/>
  <c r="F62" i="12"/>
  <c r="F1102" i="12"/>
  <c r="F431" i="12"/>
  <c r="F677" i="12"/>
  <c r="F676" i="12"/>
  <c r="F675" i="12"/>
  <c r="F674" i="12"/>
  <c r="F673" i="12"/>
  <c r="F672" i="12"/>
  <c r="F671" i="12"/>
  <c r="F670" i="12"/>
  <c r="F669" i="12"/>
  <c r="F668" i="12"/>
  <c r="F56" i="12"/>
  <c r="F101" i="12"/>
  <c r="F404" i="12"/>
  <c r="F22" i="12"/>
  <c r="F351" i="12"/>
  <c r="F403" i="12"/>
  <c r="F428" i="12"/>
  <c r="F106" i="12"/>
  <c r="F104" i="12"/>
  <c r="F107" i="12"/>
  <c r="F105" i="12"/>
  <c r="F92" i="12"/>
  <c r="F193" i="12"/>
  <c r="F98" i="12"/>
  <c r="F209" i="12"/>
  <c r="F385" i="12"/>
  <c r="F529" i="12"/>
  <c r="F528" i="12"/>
  <c r="F524" i="12"/>
  <c r="F527" i="12"/>
  <c r="F523" i="12"/>
  <c r="F526" i="12"/>
  <c r="F525" i="12"/>
  <c r="F522" i="12"/>
  <c r="F660" i="12"/>
  <c r="F659" i="12"/>
  <c r="F658" i="12"/>
  <c r="F657" i="12"/>
  <c r="F656" i="12"/>
  <c r="F655" i="12"/>
  <c r="F342" i="12"/>
  <c r="F200" i="12"/>
  <c r="F514" i="12"/>
  <c r="F243" i="12"/>
  <c r="F662" i="12"/>
  <c r="F371" i="12"/>
  <c r="F407" i="12"/>
  <c r="F236" i="12"/>
  <c r="F221" i="12"/>
  <c r="F222" i="12"/>
  <c r="F235" i="12"/>
  <c r="F219" i="12"/>
  <c r="F220" i="12"/>
  <c r="F234" i="12"/>
  <c r="F233" i="12"/>
  <c r="F55" i="12"/>
  <c r="F665" i="12"/>
  <c r="F232" i="12"/>
  <c r="F231" i="12"/>
  <c r="F230" i="12"/>
  <c r="F229" i="12"/>
  <c r="F228" i="12"/>
  <c r="F227" i="12"/>
  <c r="F241" i="12"/>
  <c r="F226" i="12"/>
  <c r="F225" i="12"/>
  <c r="F224" i="12"/>
  <c r="F240" i="12"/>
  <c r="F223" i="12"/>
  <c r="F177" i="12"/>
  <c r="F238" i="12"/>
  <c r="F239" i="12"/>
  <c r="F427" i="12"/>
  <c r="F3" i="12"/>
  <c r="F16" i="12"/>
  <c r="F646" i="12"/>
  <c r="F53" i="12"/>
  <c r="F52" i="12"/>
  <c r="F664" i="12"/>
  <c r="F364" i="12"/>
  <c r="F363" i="12"/>
  <c r="F362" i="12"/>
  <c r="F361" i="12"/>
  <c r="F360" i="12"/>
  <c r="F178" i="12"/>
  <c r="F111" i="12"/>
  <c r="F642" i="12"/>
  <c r="F109" i="12"/>
  <c r="F108" i="12"/>
  <c r="F85" i="12"/>
  <c r="F69" i="12"/>
  <c r="F367" i="12"/>
  <c r="F644" i="12"/>
  <c r="F643" i="12"/>
  <c r="F443" i="12"/>
  <c r="F430" i="12"/>
  <c r="F429" i="12"/>
  <c r="F638" i="12"/>
  <c r="F637" i="12"/>
  <c r="F636" i="12"/>
  <c r="F942" i="12"/>
  <c r="F635" i="12"/>
  <c r="F634" i="12"/>
  <c r="F633" i="12"/>
  <c r="F632" i="12"/>
  <c r="F326" i="12"/>
  <c r="F199" i="12"/>
  <c r="F753" i="12"/>
  <c r="F215" i="12"/>
  <c r="F683" i="12"/>
  <c r="F751" i="12"/>
  <c r="F941" i="12"/>
  <c r="F940" i="12"/>
  <c r="F939" i="12"/>
  <c r="F938" i="12"/>
  <c r="F937" i="12"/>
  <c r="F64" i="12"/>
  <c r="F936" i="12"/>
  <c r="F935" i="12"/>
  <c r="F343" i="12"/>
  <c r="F630" i="12"/>
  <c r="F458" i="12"/>
  <c r="F287" i="12"/>
  <c r="F314" i="12"/>
  <c r="F313" i="12"/>
  <c r="F653" i="12"/>
  <c r="F652" i="12"/>
  <c r="F682" i="12"/>
  <c r="F87" i="12"/>
  <c r="F425" i="12"/>
  <c r="F211" i="12"/>
  <c r="F426" i="12"/>
  <c r="F663" i="12"/>
  <c r="F137" i="12"/>
  <c r="F138" i="12"/>
  <c r="F136" i="12"/>
  <c r="F248" i="12"/>
  <c r="F423" i="12"/>
  <c r="F48" i="12"/>
  <c r="F454" i="12"/>
  <c r="F629" i="12"/>
  <c r="F80" i="12"/>
  <c r="F73" i="12"/>
  <c r="F934" i="12"/>
  <c r="F179" i="12"/>
  <c r="F743" i="12"/>
  <c r="F440" i="12"/>
  <c r="F933" i="12"/>
  <c r="F932" i="12"/>
  <c r="F931" i="12"/>
  <c r="F382" i="12"/>
  <c r="F930" i="12"/>
  <c r="F929" i="12"/>
  <c r="F121" i="12"/>
  <c r="F928" i="12"/>
  <c r="F927" i="12"/>
  <c r="F140" i="12"/>
  <c r="F530" i="12"/>
  <c r="F742" i="12"/>
  <c r="F34" i="12"/>
  <c r="F1095" i="12"/>
  <c r="F166" i="12"/>
  <c r="F750" i="12"/>
  <c r="F926" i="12"/>
  <c r="F424" i="12"/>
  <c r="F925" i="12"/>
  <c r="F308" i="12"/>
  <c r="F686" i="12"/>
  <c r="F924" i="12"/>
  <c r="F923" i="12"/>
  <c r="F922" i="12"/>
  <c r="F437" i="12"/>
  <c r="F628" i="12"/>
  <c r="F312" i="12"/>
  <c r="F627" i="12"/>
  <c r="F266" i="12"/>
  <c r="F310" i="12"/>
  <c r="F61" i="12"/>
  <c r="F442" i="12"/>
  <c r="F506" i="12"/>
  <c r="F23" i="12"/>
  <c r="F309" i="12"/>
  <c r="F624" i="12"/>
  <c r="F623" i="12"/>
  <c r="F6" i="12"/>
  <c r="F293" i="12"/>
  <c r="F741" i="12"/>
  <c r="F921" i="12"/>
  <c r="F920" i="12"/>
  <c r="F392" i="12"/>
  <c r="F142" i="12"/>
  <c r="F141" i="12"/>
  <c r="F325" i="12"/>
  <c r="F198" i="12"/>
  <c r="F409" i="12"/>
  <c r="F208" i="12"/>
  <c r="F381" i="12"/>
  <c r="F380" i="12"/>
  <c r="F197" i="12"/>
  <c r="F196" i="12"/>
  <c r="F307" i="12"/>
  <c r="F574" i="12"/>
  <c r="F515" i="12"/>
  <c r="F9" i="12"/>
  <c r="F10" i="12"/>
  <c r="F919" i="12"/>
  <c r="F19" i="12"/>
  <c r="F651" i="12"/>
  <c r="F752" i="12"/>
  <c r="F84" i="12"/>
  <c r="F918" i="12"/>
  <c r="F622" i="12"/>
  <c r="F621" i="12"/>
  <c r="F283" i="12"/>
  <c r="F282" i="12"/>
  <c r="F281" i="12"/>
  <c r="F327" i="12"/>
  <c r="F516" i="12"/>
  <c r="F620" i="12"/>
  <c r="F619" i="12"/>
  <c r="F394" i="12"/>
  <c r="F280" i="12"/>
  <c r="F618" i="12"/>
  <c r="F186" i="12"/>
  <c r="F256" i="12"/>
  <c r="F39" i="12"/>
  <c r="F245" i="12"/>
  <c r="F617" i="12"/>
  <c r="F247" i="12"/>
  <c r="F614" i="12"/>
  <c r="F77" i="12"/>
  <c r="F265" i="12"/>
  <c r="F40" i="12"/>
  <c r="F552" i="12"/>
  <c r="F38" i="12"/>
  <c r="F250" i="12"/>
  <c r="F249" i="12"/>
  <c r="F27" i="12"/>
  <c r="F331" i="12"/>
  <c r="F612" i="12"/>
  <c r="F254" i="12"/>
  <c r="F253" i="12"/>
  <c r="F252" i="12"/>
  <c r="F611" i="12"/>
  <c r="F613" i="12"/>
  <c r="F311" i="12"/>
  <c r="F610" i="12"/>
  <c r="F609" i="12"/>
  <c r="F608" i="12"/>
  <c r="F607" i="12"/>
  <c r="F606" i="12"/>
  <c r="F605" i="12"/>
  <c r="F604" i="12"/>
  <c r="F603" i="12"/>
  <c r="F588" i="12"/>
  <c r="F602" i="12"/>
  <c r="F601" i="12"/>
  <c r="F600" i="12"/>
  <c r="F599" i="12"/>
  <c r="F598" i="12"/>
  <c r="F597" i="12"/>
  <c r="F596" i="12"/>
  <c r="F595" i="12"/>
  <c r="F594" i="12"/>
  <c r="F593" i="12"/>
  <c r="F592" i="12"/>
  <c r="F631" i="12"/>
  <c r="F591" i="12"/>
  <c r="F590" i="12"/>
  <c r="F589" i="12"/>
  <c r="F587" i="12"/>
  <c r="F455" i="12"/>
  <c r="F43" i="12"/>
  <c r="F42" i="12"/>
  <c r="F44" i="12"/>
  <c r="F30" i="12"/>
  <c r="F917" i="12"/>
  <c r="F740" i="12"/>
  <c r="F916" i="12"/>
  <c r="F29" i="12"/>
  <c r="F156" i="12"/>
  <c r="F701" i="12"/>
  <c r="F915" i="12"/>
  <c r="F353" i="12"/>
  <c r="F914" i="12"/>
  <c r="F913" i="12"/>
  <c r="F251" i="12"/>
  <c r="F912" i="12"/>
  <c r="F417" i="12"/>
  <c r="F532" i="12"/>
  <c r="F911" i="12"/>
  <c r="F4" i="12"/>
  <c r="F414" i="12"/>
  <c r="F739" i="12"/>
  <c r="F910" i="12"/>
  <c r="F909" i="12"/>
  <c r="F908" i="12"/>
  <c r="F279" i="12"/>
  <c r="F907" i="12"/>
  <c r="F906" i="12"/>
  <c r="F163" i="12"/>
  <c r="F723" i="12"/>
  <c r="F905" i="12"/>
  <c r="F1094" i="12"/>
  <c r="F725" i="12"/>
  <c r="F904" i="12"/>
  <c r="F903" i="12"/>
  <c r="F902" i="12"/>
  <c r="F706" i="12"/>
  <c r="F901" i="12"/>
  <c r="F650" i="12"/>
  <c r="F900" i="12"/>
  <c r="F899" i="12"/>
  <c r="F898" i="12"/>
  <c r="F616" i="12"/>
  <c r="F707" i="12"/>
  <c r="F584" i="12"/>
  <c r="F174" i="12"/>
  <c r="F432" i="12"/>
  <c r="F897" i="12"/>
  <c r="F896" i="12"/>
  <c r="F895" i="12"/>
  <c r="F450" i="12"/>
  <c r="F894" i="12"/>
  <c r="F893" i="12"/>
  <c r="F892" i="12"/>
  <c r="F891" i="12"/>
  <c r="F890" i="12"/>
  <c r="F317" i="12"/>
  <c r="F81" i="12"/>
  <c r="F339" i="12"/>
  <c r="F285" i="12"/>
  <c r="F1093" i="12"/>
  <c r="F889" i="12"/>
  <c r="F1092" i="12"/>
  <c r="F888" i="12"/>
  <c r="F649" i="12"/>
  <c r="F887" i="12"/>
  <c r="F537" i="12"/>
  <c r="F886" i="12"/>
  <c r="F885" i="12"/>
  <c r="F517" i="12"/>
  <c r="F322" i="12"/>
  <c r="F94" i="12"/>
  <c r="F738" i="12"/>
  <c r="F884" i="12"/>
  <c r="F883" i="12"/>
  <c r="F722" i="12"/>
  <c r="F721" i="12"/>
  <c r="F625" i="12"/>
  <c r="F720" i="12"/>
  <c r="F882" i="12"/>
  <c r="F881" i="12"/>
  <c r="F880" i="12"/>
  <c r="F879" i="12"/>
  <c r="F878" i="12"/>
  <c r="F439" i="12"/>
  <c r="F391" i="12"/>
  <c r="F757" i="12"/>
  <c r="F877" i="12"/>
  <c r="F876" i="12"/>
  <c r="F438" i="12"/>
  <c r="F577" i="12"/>
  <c r="F875" i="12"/>
  <c r="F759" i="12"/>
  <c r="F874" i="12"/>
  <c r="F873" i="12"/>
  <c r="F872" i="12"/>
  <c r="F436" i="12"/>
  <c r="F173" i="12"/>
  <c r="F316" i="12"/>
  <c r="F871" i="12"/>
  <c r="F870" i="12"/>
  <c r="F116" i="12"/>
  <c r="F201" i="12"/>
  <c r="F869" i="12"/>
  <c r="F868" i="12"/>
  <c r="F867" i="12"/>
  <c r="F866" i="12"/>
  <c r="F865" i="12"/>
  <c r="F390" i="12"/>
  <c r="F449" i="12"/>
  <c r="F864" i="12"/>
  <c r="F377" i="12"/>
  <c r="F21" i="12"/>
  <c r="F413" i="12"/>
  <c r="F863" i="12"/>
  <c r="F862" i="12"/>
  <c r="F861" i="12"/>
  <c r="F90" i="12"/>
  <c r="F860" i="12"/>
  <c r="F859" i="12"/>
  <c r="F858" i="12"/>
  <c r="F57" i="12"/>
  <c r="F857" i="12"/>
  <c r="F856" i="12"/>
  <c r="F512" i="12"/>
  <c r="F737" i="12"/>
  <c r="F855" i="12"/>
  <c r="F854" i="12"/>
  <c r="F689" i="12"/>
  <c r="F401" i="12"/>
  <c r="F853" i="12"/>
  <c r="F852" i="12"/>
  <c r="F411" i="12"/>
  <c r="F323" i="12"/>
  <c r="F146" i="12"/>
  <c r="F851" i="12"/>
  <c r="F543" i="12"/>
  <c r="F648" i="12"/>
  <c r="F850" i="12"/>
  <c r="F849" i="12"/>
  <c r="F848" i="12"/>
  <c r="F847" i="12"/>
  <c r="F846" i="12"/>
  <c r="F845" i="12"/>
  <c r="F844" i="12"/>
  <c r="F843" i="12"/>
  <c r="F162" i="12"/>
  <c r="F564" i="12"/>
  <c r="F842" i="12"/>
  <c r="F841" i="12"/>
  <c r="F70" i="12"/>
  <c r="F356" i="12"/>
  <c r="F840" i="12"/>
  <c r="F839" i="12"/>
  <c r="F838" i="12"/>
  <c r="F736" i="12"/>
  <c r="F735" i="12"/>
  <c r="F172" i="12"/>
  <c r="F292" i="12"/>
  <c r="F187" i="12"/>
  <c r="F25" i="12"/>
  <c r="F586" i="12"/>
  <c r="F176" i="12"/>
  <c r="F12" i="12"/>
  <c r="F11" i="12"/>
  <c r="F13" i="12"/>
  <c r="F8" i="12"/>
  <c r="F7" i="12"/>
  <c r="F837" i="12"/>
  <c r="F507" i="12"/>
  <c r="F836" i="12"/>
  <c r="F195" i="12"/>
  <c r="F255" i="12"/>
  <c r="F180" i="12"/>
  <c r="F500" i="12"/>
  <c r="F191" i="12"/>
  <c r="F585" i="12"/>
  <c r="F216" i="12"/>
  <c r="F388" i="12"/>
  <c r="F386" i="12"/>
  <c r="F387" i="12"/>
  <c r="F582" i="12"/>
  <c r="F581" i="12"/>
  <c r="F456" i="12"/>
  <c r="F190" i="12"/>
  <c r="F419" i="12"/>
  <c r="F521" i="12"/>
  <c r="F583" i="12"/>
  <c r="F185" i="12"/>
  <c r="F74" i="12"/>
  <c r="F412" i="12"/>
  <c r="F580" i="12"/>
  <c r="F579" i="12"/>
  <c r="F5" i="12"/>
  <c r="F341" i="12"/>
  <c r="F184" i="12"/>
  <c r="F1091" i="12"/>
  <c r="F754" i="12"/>
  <c r="F835" i="12"/>
  <c r="F294" i="12"/>
  <c r="F297" i="12"/>
  <c r="F304" i="12"/>
  <c r="F300" i="12"/>
  <c r="F299" i="12"/>
  <c r="F303" i="12"/>
  <c r="F302" i="12"/>
  <c r="F301" i="12"/>
  <c r="F296" i="12"/>
  <c r="F295" i="12"/>
  <c r="F298" i="12"/>
  <c r="F398" i="12"/>
  <c r="F397" i="12"/>
  <c r="F24" i="12"/>
  <c r="F578" i="12"/>
  <c r="F181" i="12"/>
  <c r="F120" i="12"/>
  <c r="F188" i="12"/>
  <c r="F519" i="12"/>
  <c r="F518" i="12"/>
  <c r="F575" i="12"/>
  <c r="F383" i="12"/>
  <c r="F384" i="12"/>
  <c r="F499" i="12"/>
  <c r="F503" i="12"/>
  <c r="F502" i="12"/>
  <c r="F498" i="12"/>
  <c r="F497" i="12"/>
  <c r="F501" i="12"/>
  <c r="F496" i="12"/>
  <c r="F461" i="12"/>
  <c r="F495" i="12"/>
  <c r="F494" i="12"/>
  <c r="F493" i="12"/>
  <c r="F492" i="12"/>
  <c r="F491" i="12"/>
  <c r="F490" i="12"/>
  <c r="F489" i="12"/>
  <c r="F488" i="12"/>
  <c r="F576" i="12"/>
  <c r="F487" i="12"/>
  <c r="F486" i="12"/>
  <c r="F460" i="12"/>
  <c r="F485" i="12"/>
  <c r="F463" i="12"/>
  <c r="F484" i="12"/>
  <c r="F505" i="12"/>
  <c r="F483" i="12"/>
  <c r="F482" i="12"/>
  <c r="F481" i="12"/>
  <c r="F480" i="12"/>
  <c r="F479" i="12"/>
  <c r="F478" i="12"/>
  <c r="F477" i="12"/>
  <c r="F476" i="12"/>
  <c r="F475" i="12"/>
  <c r="F474" i="12"/>
  <c r="F473" i="12"/>
  <c r="F472" i="12"/>
  <c r="F471" i="12"/>
  <c r="F470" i="12"/>
  <c r="F469" i="12"/>
  <c r="F464" i="12"/>
  <c r="F468" i="12"/>
  <c r="F467" i="12"/>
  <c r="F466" i="12"/>
  <c r="F465" i="12"/>
  <c r="F572" i="12"/>
  <c r="F553" i="12"/>
  <c r="F134" i="12"/>
  <c r="F123" i="12"/>
  <c r="F133" i="12"/>
  <c r="F139" i="12"/>
  <c r="F132" i="12"/>
  <c r="F131" i="12"/>
  <c r="F130" i="12"/>
  <c r="F129" i="12"/>
  <c r="F122" i="12"/>
  <c r="F124" i="12"/>
  <c r="F128" i="12"/>
  <c r="F127" i="12"/>
  <c r="F126" i="12"/>
  <c r="F125" i="12"/>
  <c r="F72" i="12"/>
  <c r="F194" i="12"/>
  <c r="F182" i="12"/>
  <c r="F112" i="12"/>
  <c r="F79" i="12"/>
  <c r="F435" i="12"/>
  <c r="F113" i="12"/>
  <c r="F143" i="12"/>
  <c r="F289" i="12"/>
  <c r="F328" i="12"/>
  <c r="F28" i="12"/>
  <c r="F329" i="12"/>
  <c r="F834" i="12"/>
  <c r="F135" i="12"/>
  <c r="F218" i="12"/>
  <c r="F400" i="12"/>
  <c r="F833" i="12"/>
  <c r="F832" i="12"/>
  <c r="F640" i="12"/>
  <c r="F724" i="12"/>
  <c r="F831" i="12"/>
  <c r="F830" i="12"/>
  <c r="F829" i="12"/>
  <c r="F828" i="12"/>
  <c r="F827" i="12"/>
  <c r="F826" i="12"/>
  <c r="F734" i="12"/>
  <c r="F825" i="12"/>
  <c r="F824" i="12"/>
  <c r="F823" i="12"/>
  <c r="F822" i="12"/>
  <c r="F821" i="12"/>
  <c r="F31" i="12"/>
  <c r="F820" i="12"/>
  <c r="F306" i="12"/>
  <c r="F819" i="12"/>
  <c r="F167" i="12"/>
  <c r="F818" i="12"/>
  <c r="F817" i="12"/>
  <c r="F816" i="12"/>
  <c r="F815" i="12"/>
  <c r="F647" i="12"/>
  <c r="F814" i="12"/>
  <c r="F813" i="12"/>
  <c r="F812" i="12"/>
  <c r="F453" i="12"/>
  <c r="F811" i="12"/>
  <c r="F756" i="12"/>
  <c r="F548" i="12"/>
  <c r="F733" i="12"/>
  <c r="F810" i="12"/>
  <c r="F1090" i="12"/>
  <c r="F809" i="12"/>
  <c r="F808" i="12"/>
  <c r="F807" i="12"/>
  <c r="F806" i="12"/>
  <c r="F805" i="12"/>
  <c r="F358" i="12"/>
  <c r="F804" i="12"/>
  <c r="F680" i="12"/>
  <c r="F803" i="12"/>
  <c r="F732" i="12"/>
  <c r="F802" i="12"/>
  <c r="F700" i="12"/>
  <c r="F801" i="12"/>
  <c r="F800" i="12"/>
  <c r="F389" i="12"/>
  <c r="F346" i="12"/>
  <c r="F63" i="12"/>
  <c r="F799" i="12"/>
  <c r="F798" i="12"/>
  <c r="F797" i="12"/>
  <c r="F796" i="12"/>
  <c r="F795" i="12"/>
  <c r="F157" i="12"/>
  <c r="F731" i="12"/>
  <c r="F794" i="12"/>
  <c r="F685" i="12"/>
  <c r="F793" i="12"/>
  <c r="F415" i="12"/>
  <c r="F792" i="12"/>
  <c r="F679" i="12"/>
  <c r="F396" i="12"/>
  <c r="F286" i="12"/>
  <c r="F791" i="12"/>
  <c r="F305" i="12"/>
  <c r="F790" i="12"/>
  <c r="F789" i="12"/>
  <c r="F788" i="12"/>
  <c r="F410" i="12"/>
  <c r="F787" i="12"/>
  <c r="F786" i="12"/>
  <c r="F452" i="12"/>
  <c r="F785" i="12"/>
  <c r="F47" i="12"/>
  <c r="F730" i="12"/>
  <c r="F749" i="12"/>
  <c r="F784" i="12"/>
  <c r="F783" i="12"/>
  <c r="F782" i="12"/>
  <c r="F781" i="12"/>
  <c r="F780" i="12"/>
  <c r="F779" i="12"/>
  <c r="F778" i="12"/>
  <c r="F777" i="12"/>
  <c r="F776" i="12"/>
  <c r="F46" i="12"/>
  <c r="F203" i="12"/>
  <c r="F775" i="12"/>
  <c r="F774" i="12"/>
  <c r="F773" i="12"/>
  <c r="F772" i="12"/>
  <c r="F719" i="12"/>
  <c r="F1099" i="12"/>
  <c r="F771" i="12"/>
  <c r="F770" i="12"/>
  <c r="F728" i="12"/>
  <c r="F376" i="12"/>
  <c r="F348" i="12"/>
  <c r="F509" i="12"/>
  <c r="F1089" i="12"/>
  <c r="F769" i="12"/>
  <c r="F768" i="12"/>
  <c r="F330" i="12"/>
  <c r="F147" i="12"/>
  <c r="F767" i="12"/>
  <c r="F93" i="12"/>
  <c r="F568" i="12"/>
  <c r="F684" i="12"/>
  <c r="F18" i="12"/>
  <c r="F462" i="12"/>
  <c r="F459" i="12"/>
  <c r="F183" i="12"/>
  <c r="F170" i="12"/>
  <c r="F171" i="12"/>
  <c r="F422" i="12"/>
  <c r="F569" i="12"/>
  <c r="F144" i="12"/>
  <c r="F114" i="12"/>
  <c r="F766" i="12"/>
  <c r="F765" i="12"/>
  <c r="F764" i="12"/>
  <c r="F542" i="12"/>
  <c r="F763" i="12"/>
  <c r="F115" i="12"/>
  <c r="F762" i="12"/>
  <c r="F375" i="12"/>
  <c r="F547" i="12"/>
  <c r="F1088" i="12"/>
  <c r="F555" i="12"/>
  <c r="F332" i="12"/>
  <c r="F761" i="12"/>
  <c r="F260" i="12"/>
  <c r="F262" i="12"/>
  <c r="F60" i="12"/>
  <c r="F59" i="12"/>
  <c r="F58" i="12"/>
  <c r="F567" i="12"/>
  <c r="F566" i="12"/>
  <c r="F565" i="12"/>
  <c r="F49" i="12"/>
  <c r="F41" i="12"/>
  <c r="F374" i="12"/>
  <c r="F36" i="12"/>
  <c r="F284" i="12"/>
  <c r="F14" i="12"/>
  <c r="F573" i="12"/>
  <c r="F446" i="12"/>
  <c r="F571" i="12"/>
  <c r="F37" i="12"/>
  <c r="F154" i="12"/>
  <c r="F153" i="12"/>
  <c r="F152" i="12"/>
  <c r="F246" i="12"/>
  <c r="F17" i="12"/>
  <c r="F561" i="12"/>
  <c r="F560" i="12"/>
  <c r="F2" i="12"/>
  <c r="F32" i="12"/>
  <c r="F448" i="12"/>
  <c r="F447" i="12"/>
  <c r="F563" i="12"/>
  <c r="F562" i="12"/>
  <c r="F103" i="12"/>
  <c r="F102" i="12"/>
  <c r="F559" i="12"/>
  <c r="F558" i="12"/>
  <c r="F54" i="12"/>
  <c r="F333" i="12"/>
  <c r="F557" i="12"/>
  <c r="F556" i="12"/>
  <c r="F110" i="12"/>
  <c r="G25" i="10" l="1"/>
  <c r="G24" i="10"/>
  <c r="G19" i="10"/>
  <c r="G21" i="10"/>
  <c r="G18" i="10"/>
  <c r="G20" i="10"/>
  <c r="G16" i="10"/>
  <c r="G22" i="10"/>
  <c r="G8" i="10"/>
  <c r="G7" i="10"/>
  <c r="G6" i="10"/>
  <c r="G26" i="10"/>
  <c r="G23" i="10"/>
  <c r="G2" i="10"/>
  <c r="G9" i="10"/>
  <c r="G3" i="10"/>
  <c r="G4" i="10"/>
  <c r="G17" i="10"/>
  <c r="G15" i="10"/>
  <c r="G14" i="10"/>
  <c r="G13" i="10"/>
  <c r="G12" i="10"/>
  <c r="G11" i="10"/>
  <c r="G10" i="10"/>
  <c r="G5" i="10"/>
  <c r="D4" i="8"/>
  <c r="E4" i="8"/>
  <c r="D3" i="8"/>
  <c r="E3" i="8"/>
  <c r="D2" i="8"/>
  <c r="E2" i="8"/>
  <c r="D6" i="8"/>
  <c r="E6" i="8"/>
  <c r="D5" i="8"/>
  <c r="E5" i="8"/>
  <c r="D7" i="8"/>
  <c r="E7" i="8"/>
  <c r="D11" i="8"/>
  <c r="E11" i="8"/>
  <c r="D12" i="8"/>
  <c r="E12" i="8"/>
  <c r="D13" i="8"/>
  <c r="E13" i="8"/>
  <c r="D17" i="8"/>
  <c r="E17" i="8"/>
  <c r="D16" i="8"/>
  <c r="E16" i="8"/>
  <c r="D15" i="8"/>
  <c r="E15" i="8"/>
  <c r="D14" i="8"/>
  <c r="E14" i="8"/>
  <c r="D10" i="8"/>
  <c r="E10" i="8"/>
  <c r="D9" i="8"/>
  <c r="E9" i="8"/>
  <c r="D8" i="8"/>
  <c r="E8" i="8"/>
  <c r="D18" i="8"/>
  <c r="E18" i="8"/>
  <c r="D19" i="8"/>
  <c r="E19" i="8"/>
  <c r="D21" i="8"/>
  <c r="E21" i="8"/>
  <c r="D23" i="8"/>
  <c r="E23" i="8"/>
  <c r="D22" i="8"/>
  <c r="E22" i="8"/>
  <c r="D20" i="8"/>
  <c r="E20" i="8"/>
  <c r="D25" i="8"/>
  <c r="E25" i="8"/>
  <c r="D24" i="8"/>
  <c r="E24" i="8"/>
  <c r="D33" i="8"/>
  <c r="E33" i="8"/>
  <c r="D29" i="8"/>
  <c r="E29" i="8"/>
  <c r="D26" i="8"/>
  <c r="E26" i="8"/>
  <c r="D31" i="8"/>
  <c r="E31" i="8"/>
  <c r="D28" i="8"/>
  <c r="E28" i="8"/>
  <c r="D32" i="8"/>
  <c r="E32" i="8"/>
  <c r="D30" i="8"/>
  <c r="E30" i="8"/>
  <c r="D27" i="8"/>
  <c r="E27" i="8"/>
  <c r="D34" i="8"/>
  <c r="E34" i="8"/>
  <c r="D35" i="8"/>
  <c r="E35" i="8"/>
  <c r="D36" i="8"/>
  <c r="E36" i="8"/>
  <c r="D38" i="8"/>
  <c r="E38" i="8"/>
  <c r="D37" i="8"/>
  <c r="E37" i="8"/>
  <c r="D41" i="8"/>
  <c r="E41" i="8"/>
  <c r="D39" i="8"/>
  <c r="E39" i="8"/>
  <c r="D40" i="8"/>
  <c r="E40" i="8"/>
  <c r="D42" i="8"/>
  <c r="E42" i="8"/>
  <c r="D48" i="8"/>
  <c r="E48" i="8"/>
  <c r="D43" i="8"/>
  <c r="E43" i="8"/>
  <c r="D44" i="8"/>
  <c r="E44" i="8"/>
  <c r="D45" i="8"/>
  <c r="E45" i="8"/>
  <c r="D46" i="8"/>
  <c r="E46" i="8"/>
  <c r="D47" i="8"/>
  <c r="E47" i="8"/>
  <c r="D49" i="8"/>
  <c r="E49" i="8"/>
  <c r="D52" i="8"/>
  <c r="E52" i="8"/>
  <c r="D51" i="8"/>
  <c r="E51" i="8"/>
  <c r="D50" i="8"/>
  <c r="E50" i="8"/>
  <c r="D54" i="8"/>
  <c r="E54" i="8"/>
  <c r="D59" i="8"/>
  <c r="E59" i="8"/>
  <c r="D53" i="8"/>
  <c r="E53" i="8"/>
  <c r="D55" i="8"/>
  <c r="E55" i="8"/>
  <c r="D57" i="8"/>
  <c r="E57" i="8"/>
  <c r="D58" i="8"/>
  <c r="E58" i="8"/>
  <c r="D60" i="8"/>
  <c r="E60" i="8"/>
  <c r="D56" i="8"/>
  <c r="E56" i="8"/>
  <c r="D61" i="8"/>
  <c r="E61" i="8"/>
  <c r="D63" i="8"/>
  <c r="E63" i="8"/>
  <c r="D64" i="8"/>
  <c r="E64" i="8"/>
  <c r="D66" i="8"/>
  <c r="E66" i="8"/>
  <c r="D65" i="8"/>
  <c r="E65" i="8"/>
  <c r="D62" i="8"/>
  <c r="E62" i="8"/>
  <c r="F114" i="6"/>
  <c r="F126" i="6"/>
  <c r="F172" i="6"/>
  <c r="F214" i="6"/>
  <c r="F218" i="6"/>
  <c r="F236" i="6"/>
  <c r="F238" i="6"/>
  <c r="F239" i="6"/>
  <c r="F241" i="6"/>
  <c r="F243" i="6"/>
  <c r="F246" i="6"/>
  <c r="F254" i="6"/>
  <c r="F35" i="8" s="1"/>
  <c r="F265" i="6"/>
  <c r="F283" i="6"/>
  <c r="F323" i="6"/>
  <c r="F362" i="6"/>
  <c r="F381" i="6"/>
  <c r="F401" i="6"/>
  <c r="F404" i="6"/>
  <c r="F455" i="6"/>
  <c r="F458" i="6"/>
  <c r="F459" i="6"/>
  <c r="F528" i="6"/>
  <c r="F571" i="6"/>
  <c r="F575" i="6"/>
  <c r="F577" i="6"/>
  <c r="F579" i="6"/>
  <c r="F591" i="6"/>
  <c r="F618" i="6"/>
  <c r="F626" i="6"/>
  <c r="F637" i="6"/>
  <c r="F639" i="6"/>
  <c r="F655" i="6"/>
  <c r="F689" i="6"/>
  <c r="F756" i="6"/>
  <c r="F849" i="6"/>
  <c r="F864" i="6"/>
  <c r="F936" i="6"/>
  <c r="F939" i="6"/>
  <c r="F942" i="6"/>
  <c r="F944" i="6"/>
  <c r="F983" i="6"/>
  <c r="F1020" i="6"/>
  <c r="F1083" i="6"/>
  <c r="F1098" i="6"/>
  <c r="F59" i="6"/>
  <c r="F71" i="6"/>
  <c r="F72" i="6"/>
  <c r="F98" i="6"/>
  <c r="F107" i="6"/>
  <c r="F128" i="6"/>
  <c r="F131" i="6"/>
  <c r="F135" i="6"/>
  <c r="F143" i="6"/>
  <c r="F156" i="6"/>
  <c r="F193" i="6"/>
  <c r="F34" i="8" s="1"/>
  <c r="F209" i="6"/>
  <c r="F267" i="6"/>
  <c r="F288" i="6"/>
  <c r="F361" i="6"/>
  <c r="F394" i="6"/>
  <c r="F400" i="6"/>
  <c r="F445" i="6"/>
  <c r="F460" i="6"/>
  <c r="F479" i="6"/>
  <c r="F480" i="6"/>
  <c r="F582" i="6"/>
  <c r="F600" i="6"/>
  <c r="F624" i="6"/>
  <c r="F30" i="8" s="1"/>
  <c r="F666" i="6"/>
  <c r="F703" i="6"/>
  <c r="F717" i="6"/>
  <c r="F721" i="6"/>
  <c r="F728" i="6"/>
  <c r="F747" i="6"/>
  <c r="F764" i="6"/>
  <c r="F857" i="6"/>
  <c r="F860" i="6"/>
  <c r="F862" i="6"/>
  <c r="F868" i="6"/>
  <c r="F890" i="6"/>
  <c r="F899" i="6"/>
  <c r="F938" i="6"/>
  <c r="F1006" i="6"/>
  <c r="F1030" i="6"/>
  <c r="F1031" i="6"/>
  <c r="F1062" i="6"/>
  <c r="F1100" i="6"/>
  <c r="F113" i="6"/>
  <c r="F30" i="6"/>
  <c r="F29" i="8"/>
  <c r="F292" i="6"/>
  <c r="F23" i="8" s="1"/>
  <c r="F293" i="6"/>
  <c r="F63" i="8" s="1"/>
  <c r="F294" i="6"/>
  <c r="F64" i="8" s="1"/>
  <c r="F295" i="6"/>
  <c r="F24" i="8"/>
  <c r="F296" i="6"/>
  <c r="F66" i="8" s="1"/>
  <c r="F297" i="6"/>
  <c r="F65" i="8" s="1"/>
  <c r="F308" i="6"/>
  <c r="F10" i="8" s="1"/>
  <c r="F309" i="6"/>
  <c r="F9" i="8" s="1"/>
  <c r="F311" i="6"/>
  <c r="F4" i="8" s="1"/>
  <c r="F312" i="6"/>
  <c r="F3" i="8" s="1"/>
  <c r="F476" i="6"/>
  <c r="F61" i="8" s="1"/>
  <c r="F611" i="6"/>
  <c r="F2" i="8" s="1"/>
  <c r="F669" i="6"/>
  <c r="F19" i="8"/>
  <c r="F733" i="6"/>
  <c r="F41" i="8" s="1"/>
  <c r="F802" i="6"/>
  <c r="F57" i="8"/>
  <c r="F608" i="6"/>
  <c r="F55" i="8" s="1"/>
  <c r="F43" i="6"/>
  <c r="F15" i="8" s="1"/>
  <c r="F23" i="6"/>
  <c r="F16" i="8" s="1"/>
  <c r="F161" i="6"/>
  <c r="F51" i="8"/>
  <c r="F275" i="6"/>
  <c r="F45" i="8" s="1"/>
  <c r="F328" i="6"/>
  <c r="F52" i="8" s="1"/>
  <c r="F258" i="6"/>
  <c r="F7" i="8" s="1"/>
  <c r="F22" i="6"/>
  <c r="F17" i="8" s="1"/>
  <c r="F526" i="6"/>
  <c r="F46" i="8"/>
  <c r="F915" i="6"/>
  <c r="F60" i="8" s="1"/>
  <c r="F289" i="6"/>
  <c r="F26" i="8" s="1"/>
  <c r="F472" i="6"/>
  <c r="F50" i="8"/>
  <c r="F16" i="6"/>
  <c r="F33" i="8" s="1"/>
  <c r="F768" i="6"/>
  <c r="F37" i="8"/>
  <c r="F515" i="6"/>
  <c r="F53" i="8" s="1"/>
  <c r="F856" i="6"/>
  <c r="F39" i="8" s="1"/>
  <c r="F623" i="6"/>
  <c r="F32" i="8"/>
  <c r="F257" i="6"/>
  <c r="F14" i="8" s="1"/>
  <c r="F888" i="6"/>
  <c r="F58" i="8" s="1"/>
  <c r="F281" i="6"/>
  <c r="F25" i="8" s="1"/>
  <c r="F1059" i="6"/>
  <c r="F20" i="8"/>
  <c r="F266" i="6"/>
  <c r="F49" i="8"/>
  <c r="F15" i="6"/>
  <c r="F11" i="8" s="1"/>
  <c r="F272" i="6"/>
  <c r="F43" i="8" s="1"/>
  <c r="F273" i="6"/>
  <c r="F44" i="8" s="1"/>
  <c r="F119" i="6"/>
  <c r="F21" i="8" s="1"/>
  <c r="F642" i="6"/>
  <c r="F22" i="8" s="1"/>
  <c r="F342" i="6"/>
  <c r="F38" i="8"/>
  <c r="F555" i="6"/>
  <c r="F18" i="8" s="1"/>
  <c r="F21" i="6"/>
  <c r="F13" i="8"/>
  <c r="F450" i="6"/>
  <c r="F59" i="8" s="1"/>
  <c r="F468" i="6"/>
  <c r="F12" i="8"/>
  <c r="F880" i="6"/>
  <c r="F62" i="8" s="1"/>
  <c r="F588" i="6"/>
  <c r="F6" i="8" s="1"/>
  <c r="F590" i="6"/>
  <c r="F28" i="8" s="1"/>
  <c r="F502" i="6"/>
  <c r="F31" i="8"/>
  <c r="F544" i="6"/>
  <c r="F8" i="8" s="1"/>
  <c r="F841" i="6"/>
  <c r="F54" i="8" s="1"/>
  <c r="F930" i="6"/>
  <c r="F5" i="8" s="1"/>
  <c r="F937" i="6"/>
  <c r="F56" i="8" s="1"/>
  <c r="F962" i="6"/>
  <c r="F40" i="8"/>
  <c r="F268" i="6"/>
  <c r="F48" i="8" s="1"/>
  <c r="F1016" i="6"/>
  <c r="F27" i="8" s="1"/>
  <c r="F1066" i="6"/>
  <c r="F47" i="8" s="1"/>
  <c r="F1040" i="6"/>
  <c r="F36" i="8" s="1"/>
  <c r="F24" i="6"/>
  <c r="F42" i="8"/>
  <c r="F567" i="7"/>
  <c r="F1034" i="7"/>
  <c r="F1059" i="7"/>
  <c r="F106" i="7"/>
  <c r="F307" i="7"/>
  <c r="F637" i="7"/>
  <c r="F437" i="7"/>
  <c r="F130" i="7"/>
  <c r="F392" i="7"/>
  <c r="F433" i="7"/>
  <c r="F453" i="7"/>
  <c r="F436" i="7"/>
  <c r="F79" i="7"/>
  <c r="F506" i="7"/>
  <c r="F524" i="7"/>
  <c r="F615" i="7"/>
  <c r="F403" i="7"/>
  <c r="F390" i="7"/>
  <c r="F77" i="7"/>
  <c r="F294" i="7"/>
  <c r="F977" i="7"/>
  <c r="F274" i="7"/>
  <c r="F525" i="7"/>
  <c r="F1037" i="7"/>
  <c r="F485" i="7"/>
  <c r="F245" i="7"/>
  <c r="F316" i="7"/>
  <c r="F705" i="7"/>
  <c r="F330" i="7"/>
  <c r="F367" i="7"/>
  <c r="F314" i="7"/>
  <c r="F966" i="7"/>
  <c r="F478" i="7"/>
  <c r="F607" i="7"/>
  <c r="F647" i="7"/>
  <c r="F176" i="7"/>
  <c r="F862" i="7"/>
  <c r="F1019" i="7"/>
  <c r="F183" i="7"/>
  <c r="F510" i="7"/>
  <c r="F237" i="7"/>
  <c r="F961" i="7"/>
  <c r="F793" i="7"/>
  <c r="F210" i="7"/>
  <c r="F983" i="7"/>
  <c r="F901" i="7"/>
  <c r="F832" i="7"/>
  <c r="F697" i="7"/>
  <c r="F1054" i="7"/>
  <c r="F892" i="7"/>
  <c r="F325" i="7"/>
  <c r="F198" i="7"/>
  <c r="F589" i="7"/>
  <c r="F641" i="7"/>
  <c r="F855" i="7"/>
  <c r="F860" i="7"/>
  <c r="F1029" i="7"/>
  <c r="F829" i="7"/>
  <c r="F157" i="7"/>
  <c r="F975" i="7"/>
  <c r="F340" i="7"/>
  <c r="F760" i="7"/>
  <c r="F90" i="7"/>
  <c r="F44" i="7"/>
  <c r="F722" i="7"/>
  <c r="F315" i="7"/>
  <c r="F827" i="7"/>
  <c r="F815" i="7"/>
  <c r="F435" i="7"/>
  <c r="F66" i="7"/>
  <c r="F113" i="7"/>
  <c r="F544" i="7"/>
  <c r="F1083" i="7"/>
  <c r="F196" i="7"/>
  <c r="F916" i="7"/>
  <c r="F595" i="7"/>
  <c r="F679" i="7"/>
  <c r="F296" i="7"/>
  <c r="F541" i="7"/>
  <c r="F807" i="7"/>
  <c r="F272" i="7"/>
  <c r="F74" i="7"/>
  <c r="F656" i="7"/>
  <c r="F108" i="7"/>
  <c r="F1101" i="7"/>
  <c r="F469" i="7"/>
  <c r="F519" i="7"/>
  <c r="F652" i="7"/>
  <c r="F996" i="7"/>
  <c r="F633" i="7"/>
  <c r="F533" i="7"/>
  <c r="F1051" i="7"/>
  <c r="F516" i="7"/>
  <c r="F449" i="7"/>
  <c r="F644" i="7"/>
  <c r="F357" i="7"/>
  <c r="F228" i="7"/>
  <c r="F366" i="7"/>
  <c r="F1057" i="7"/>
  <c r="F663" i="7"/>
  <c r="F940" i="7"/>
  <c r="F1011" i="7"/>
  <c r="F318" i="7"/>
  <c r="F1015" i="7"/>
  <c r="F651" i="7"/>
  <c r="F805" i="7"/>
  <c r="F986" i="7"/>
  <c r="F457" i="7"/>
  <c r="F537" i="7"/>
  <c r="F125" i="7"/>
  <c r="F729" i="7"/>
  <c r="F868" i="7"/>
  <c r="F415" i="7"/>
  <c r="F747" i="7"/>
  <c r="F427" i="7"/>
  <c r="F822" i="7"/>
  <c r="F305" i="7"/>
  <c r="F148" i="7"/>
  <c r="F631" i="7"/>
  <c r="F473" i="7"/>
  <c r="F328" i="7"/>
  <c r="F213" i="7"/>
  <c r="F63" i="7"/>
  <c r="F1088" i="7"/>
  <c r="F989" i="7"/>
  <c r="F304" i="7"/>
  <c r="F737" i="7"/>
  <c r="F755" i="7"/>
  <c r="F594" i="7"/>
  <c r="F1009" i="7"/>
  <c r="F377" i="7"/>
  <c r="F841" i="7"/>
  <c r="F806" i="7"/>
  <c r="F694" i="7"/>
  <c r="F297" i="7"/>
  <c r="F928" i="7"/>
  <c r="F788" i="7"/>
  <c r="F907" i="7"/>
  <c r="F1021" i="7"/>
  <c r="F1084" i="7"/>
  <c r="F711" i="7"/>
  <c r="F249" i="7"/>
  <c r="F748" i="7"/>
  <c r="F556" i="7"/>
  <c r="F378" i="7"/>
  <c r="F323" i="7"/>
  <c r="F73" i="7"/>
  <c r="F259" i="7"/>
  <c r="F802" i="7"/>
  <c r="F709" i="7"/>
  <c r="F853" i="7"/>
  <c r="F400" i="7"/>
  <c r="F460" i="7"/>
  <c r="F1048" i="7"/>
  <c r="F622" i="7"/>
  <c r="F971" i="7"/>
  <c r="F131" i="7"/>
  <c r="F267" i="7"/>
  <c r="F948" i="7"/>
  <c r="F334" i="7"/>
  <c r="F870" i="7"/>
  <c r="F661" i="7"/>
  <c r="F57" i="7"/>
  <c r="F863" i="7"/>
  <c r="F821" i="7"/>
  <c r="F82" i="7"/>
  <c r="F464" i="7"/>
  <c r="F266" i="7"/>
  <c r="F783" i="7"/>
  <c r="F114" i="7"/>
  <c r="F179" i="7"/>
  <c r="F1028" i="7"/>
  <c r="F613" i="7"/>
  <c r="F874" i="7"/>
  <c r="F144" i="7"/>
  <c r="F38" i="7"/>
  <c r="F327" i="7"/>
  <c r="F286" i="7"/>
  <c r="F927" i="7"/>
  <c r="F220" i="7"/>
  <c r="F446" i="7"/>
  <c r="F171" i="7"/>
  <c r="F484" i="7"/>
  <c r="F217" i="7"/>
  <c r="F1031" i="7"/>
  <c r="F343" i="7"/>
  <c r="F1094" i="7"/>
  <c r="F735" i="7"/>
  <c r="F587" i="7"/>
  <c r="F704" i="7"/>
  <c r="F317" i="7"/>
  <c r="F776" i="7"/>
  <c r="F947" i="7"/>
  <c r="F329" i="7"/>
  <c r="F1089" i="7"/>
  <c r="F936" i="7"/>
  <c r="F912" i="7"/>
  <c r="F201" i="7"/>
  <c r="F164" i="7"/>
  <c r="F209" i="7"/>
  <c r="F904" i="7"/>
  <c r="F673" i="7"/>
  <c r="F932" i="7"/>
  <c r="F256" i="7"/>
  <c r="F342" i="7"/>
  <c r="F40" i="7"/>
  <c r="F979" i="7"/>
  <c r="F654" i="7"/>
  <c r="F68" i="7"/>
  <c r="F632" i="7"/>
  <c r="F898" i="7"/>
  <c r="F1047" i="7"/>
  <c r="F848" i="7"/>
  <c r="F394" i="7"/>
  <c r="F459" i="7"/>
  <c r="F698" i="7"/>
  <c r="F969" i="7"/>
  <c r="F138" i="7"/>
  <c r="F1066" i="7"/>
  <c r="F910" i="7"/>
  <c r="F514" i="7"/>
  <c r="F1053" i="7"/>
  <c r="F454" i="7"/>
  <c r="F350" i="7"/>
  <c r="F530" i="7"/>
  <c r="F122" i="7"/>
  <c r="F997" i="7"/>
  <c r="F872" i="7"/>
  <c r="F96" i="7"/>
  <c r="F1033" i="7"/>
  <c r="F866" i="7"/>
  <c r="F199" i="7"/>
  <c r="F545" i="7"/>
  <c r="F875" i="7"/>
  <c r="F279" i="7"/>
  <c r="F368" i="7"/>
  <c r="F575" i="7"/>
  <c r="F627" i="7"/>
  <c r="F1032" i="7"/>
  <c r="F876" i="7"/>
  <c r="F809" i="7"/>
  <c r="F423" i="7"/>
  <c r="F871" i="7"/>
  <c r="F995" i="7"/>
  <c r="F837" i="7"/>
  <c r="F642" i="7"/>
  <c r="F58" i="7"/>
  <c r="F918" i="7"/>
  <c r="F666" i="7"/>
  <c r="F1072" i="7"/>
  <c r="F238" i="7"/>
  <c r="F458" i="7"/>
  <c r="F840" i="7"/>
  <c r="F269" i="7"/>
  <c r="F145" i="7"/>
  <c r="F88" i="7"/>
  <c r="F790" i="7"/>
  <c r="F560" i="7"/>
  <c r="F612" i="7"/>
  <c r="F543" i="7"/>
  <c r="F634" i="7"/>
  <c r="F401" i="7"/>
  <c r="F161" i="7"/>
  <c r="F184" i="7"/>
  <c r="F203" i="7"/>
  <c r="F835" i="7"/>
  <c r="F668" i="7"/>
  <c r="F1001" i="7"/>
  <c r="F1100" i="7"/>
  <c r="F150" i="7"/>
  <c r="F1003" i="7"/>
  <c r="F512" i="7"/>
  <c r="F538" i="7"/>
  <c r="F487" i="7"/>
  <c r="F1058" i="7"/>
  <c r="F55" i="7"/>
  <c r="F908" i="7"/>
  <c r="F731" i="7"/>
  <c r="F629" i="7"/>
  <c r="F958" i="7"/>
  <c r="F643" i="7"/>
  <c r="F509" i="7"/>
  <c r="F35" i="7"/>
  <c r="F17" i="7"/>
  <c r="F798" i="7"/>
  <c r="F630" i="7"/>
  <c r="F833" i="7"/>
  <c r="F380" i="7"/>
  <c r="F1061" i="7"/>
  <c r="F135" i="7"/>
  <c r="F754" i="7"/>
  <c r="F685" i="7"/>
  <c r="F373" i="7"/>
  <c r="F757" i="7"/>
  <c r="F244" i="7"/>
  <c r="F728" i="7"/>
  <c r="F847" i="7"/>
  <c r="F47" i="7"/>
  <c r="F341" i="7"/>
  <c r="F288" i="7"/>
  <c r="F128" i="7"/>
  <c r="F309" i="7"/>
  <c r="F878" i="7"/>
  <c r="F646" i="7"/>
  <c r="F972" i="7"/>
  <c r="F880" i="7"/>
  <c r="F369" i="7"/>
  <c r="F953" i="7"/>
  <c r="F83" i="7"/>
  <c r="F1068" i="7"/>
  <c r="F717" i="7"/>
  <c r="F178" i="7"/>
  <c r="F934" i="7"/>
  <c r="F160" i="7"/>
  <c r="F741" i="7"/>
  <c r="F800" i="7"/>
  <c r="F984" i="7"/>
  <c r="F819" i="7"/>
  <c r="F1014" i="7"/>
  <c r="F1041" i="7"/>
  <c r="F701" i="7"/>
  <c r="F344" i="7"/>
  <c r="F494" i="7"/>
  <c r="F682" i="7"/>
  <c r="F1050" i="7"/>
  <c r="F985" i="7"/>
  <c r="F428" i="7"/>
  <c r="F84" i="7"/>
  <c r="F600" i="7"/>
  <c r="F724" i="7"/>
  <c r="F951" i="7"/>
  <c r="F391" i="7"/>
  <c r="F767" i="7"/>
  <c r="F434" i="7"/>
  <c r="F921" i="7"/>
  <c r="F500" i="7"/>
  <c r="F265" i="7"/>
  <c r="F859" i="7"/>
  <c r="F1000" i="7"/>
  <c r="F812" i="7"/>
  <c r="F858" i="7"/>
  <c r="F1055" i="7"/>
  <c r="F657" i="7"/>
  <c r="F186" i="7"/>
  <c r="F1010" i="7"/>
  <c r="F739" i="7"/>
  <c r="F1060" i="7"/>
  <c r="F584" i="7"/>
  <c r="F312" i="7"/>
  <c r="F246" i="7"/>
  <c r="F635" i="7"/>
  <c r="F224" i="7"/>
  <c r="F280" i="7"/>
  <c r="F808" i="7"/>
  <c r="F91" i="7"/>
  <c r="F22" i="7"/>
  <c r="F1067" i="7"/>
  <c r="F882" i="7"/>
  <c r="F933" i="7"/>
  <c r="F60" i="7"/>
  <c r="F558" i="7"/>
  <c r="F132" i="7"/>
  <c r="F13" i="7"/>
  <c r="F899" i="7"/>
  <c r="F1017" i="7"/>
  <c r="F935" i="7"/>
  <c r="F440" i="7"/>
  <c r="F121" i="7"/>
  <c r="F49" i="7"/>
  <c r="F65" i="7"/>
  <c r="F212" i="7"/>
  <c r="F98" i="7"/>
  <c r="F583" i="7"/>
  <c r="F745" i="7"/>
  <c r="F143" i="7"/>
  <c r="F166" i="7"/>
  <c r="F1070" i="7"/>
  <c r="F712" i="7"/>
  <c r="F107" i="7"/>
  <c r="F963" i="7"/>
  <c r="F1007" i="7"/>
  <c r="F1005" i="7"/>
  <c r="F399" i="7"/>
  <c r="F801" i="7"/>
  <c r="F306" i="7"/>
  <c r="F227" i="7"/>
  <c r="F111" i="7"/>
  <c r="F645" i="7"/>
  <c r="F319" i="7"/>
  <c r="F441" i="7"/>
  <c r="F845" i="7"/>
  <c r="F1046" i="7"/>
  <c r="F355" i="7"/>
  <c r="F919" i="7"/>
  <c r="F856" i="7"/>
  <c r="F322" i="7"/>
  <c r="F251" i="7"/>
  <c r="F867" i="7"/>
  <c r="F1097" i="7"/>
  <c r="F64" i="7"/>
  <c r="F702" i="7"/>
  <c r="F110" i="7"/>
  <c r="F80" i="7"/>
  <c r="F347" i="7"/>
  <c r="F262" i="7"/>
  <c r="F706" i="7"/>
  <c r="F498" i="7"/>
  <c r="F155" i="7"/>
  <c r="F766" i="7"/>
  <c r="F774" i="7"/>
  <c r="F764" i="7"/>
  <c r="F424" i="7"/>
  <c r="F214" i="7"/>
  <c r="F211" i="7"/>
  <c r="F818" i="7"/>
  <c r="F363" i="7"/>
  <c r="F147" i="7"/>
  <c r="F784" i="7"/>
  <c r="F27" i="7"/>
  <c r="F655" i="7"/>
  <c r="F771" i="7"/>
  <c r="F30" i="7"/>
  <c r="F139" i="7"/>
  <c r="F639" i="7"/>
  <c r="F547" i="7"/>
  <c r="F913" i="7"/>
  <c r="F885" i="7"/>
  <c r="F925" i="7"/>
  <c r="F1095" i="7"/>
  <c r="F725" i="7"/>
  <c r="F761" i="7"/>
  <c r="F585" i="7"/>
  <c r="F172" i="7"/>
  <c r="F236" i="7"/>
  <c r="F89" i="7"/>
  <c r="F479" i="7"/>
  <c r="F348" i="7"/>
  <c r="F775" i="7"/>
  <c r="F601" i="7"/>
  <c r="F740" i="7"/>
  <c r="F379" i="7"/>
  <c r="F869" i="7"/>
  <c r="F1098" i="7"/>
  <c r="F292" i="7"/>
  <c r="F71" i="7"/>
  <c r="F540" i="7"/>
  <c r="F610" i="7"/>
  <c r="F407" i="7"/>
  <c r="F241" i="7"/>
  <c r="F326" i="7"/>
  <c r="F481" i="7"/>
  <c r="F100" i="7"/>
  <c r="F792" i="7"/>
  <c r="F230" i="7"/>
  <c r="F1065" i="7"/>
  <c r="F86" i="7"/>
  <c r="F1044" i="7"/>
  <c r="F715" i="7"/>
  <c r="F1080" i="7"/>
  <c r="F727" i="7"/>
  <c r="F749" i="7"/>
  <c r="F987" i="7"/>
  <c r="F804" i="7"/>
  <c r="F61" i="7"/>
  <c r="F162" i="7"/>
  <c r="F136" i="7"/>
  <c r="F194" i="7"/>
  <c r="F723" i="7"/>
  <c r="F41" i="7"/>
  <c r="F158" i="7"/>
  <c r="F603" i="7"/>
  <c r="F719" i="7"/>
  <c r="F502" i="7"/>
  <c r="F559" i="7"/>
  <c r="F1042" i="7"/>
  <c r="F320" i="7"/>
  <c r="F257" i="7"/>
  <c r="F374" i="7"/>
  <c r="F1012" i="7"/>
  <c r="F718" i="7"/>
  <c r="F721" i="7"/>
  <c r="F477" i="7"/>
  <c r="F692" i="7"/>
  <c r="F566" i="7"/>
  <c r="F225" i="7"/>
  <c r="F617" i="7"/>
  <c r="F943" i="7"/>
  <c r="F169" i="7"/>
  <c r="F289" i="7"/>
  <c r="F816" i="7"/>
  <c r="F650" i="7"/>
  <c r="F959" i="7"/>
  <c r="F1091" i="7"/>
  <c r="F909" i="7"/>
  <c r="F734" i="7"/>
  <c r="F331" i="7"/>
  <c r="F175" i="7"/>
  <c r="F779" i="7"/>
  <c r="F371" i="7"/>
  <c r="F887" i="7"/>
  <c r="F468" i="7"/>
  <c r="F554" i="7"/>
  <c r="F956" i="7"/>
  <c r="F678" i="7"/>
  <c r="F497" i="7"/>
  <c r="F261" i="7"/>
  <c r="F167" i="7"/>
  <c r="F611" i="7"/>
  <c r="F820" i="7"/>
  <c r="F929" i="7"/>
  <c r="F85" i="7"/>
  <c r="F141" i="7"/>
  <c r="F123" i="7"/>
  <c r="F945" i="7"/>
  <c r="F101" i="7"/>
  <c r="F670" i="7"/>
  <c r="F270" i="7"/>
  <c r="F990" i="7"/>
  <c r="F232" i="7"/>
  <c r="F486" i="7"/>
  <c r="F445" i="7"/>
  <c r="F87" i="7"/>
  <c r="F474" i="7"/>
  <c r="F310" i="7"/>
  <c r="F967" i="7"/>
  <c r="F278" i="7"/>
  <c r="F1045" i="7"/>
  <c r="F1085" i="7"/>
  <c r="F151" i="7"/>
  <c r="F1069" i="7"/>
  <c r="F563" i="7"/>
  <c r="F586" i="7"/>
  <c r="F592" i="7"/>
  <c r="F1039" i="7"/>
  <c r="F202" i="7"/>
  <c r="F602" i="7"/>
  <c r="F222" i="7"/>
  <c r="F452" i="7"/>
  <c r="F573" i="7"/>
  <c r="F416" i="7"/>
  <c r="F1024" i="7"/>
  <c r="F31" i="7"/>
  <c r="F789" i="7"/>
  <c r="F284" i="7"/>
  <c r="F422" i="7"/>
  <c r="F565" i="7"/>
  <c r="F732" i="7"/>
  <c r="F1049" i="7"/>
  <c r="F381" i="7"/>
  <c r="F964" i="7"/>
  <c r="F902" i="7"/>
  <c r="F738" i="7"/>
  <c r="F813" i="7"/>
  <c r="F787" i="7"/>
  <c r="F618" i="7"/>
  <c r="F846" i="7"/>
  <c r="F576" i="7"/>
  <c r="F716" i="7"/>
  <c r="F981" i="7"/>
  <c r="F608" i="7"/>
  <c r="F954" i="7"/>
  <c r="F873" i="7"/>
  <c r="F569" i="7"/>
  <c r="F418" i="7"/>
  <c r="F405" i="7"/>
  <c r="F75" i="7"/>
  <c r="F56" i="7"/>
  <c r="F638" i="7"/>
  <c r="F404" i="7"/>
  <c r="F226" i="7"/>
  <c r="F528" i="7"/>
  <c r="F488" i="7"/>
  <c r="F762" i="7"/>
  <c r="F522" i="7"/>
  <c r="F361" i="7"/>
  <c r="F1064" i="7"/>
  <c r="F676" i="7"/>
  <c r="F593" i="7"/>
  <c r="F562" i="7"/>
  <c r="F695" i="7"/>
  <c r="F942" i="7"/>
  <c r="F730" i="7"/>
  <c r="F349" i="7"/>
  <c r="F865" i="7"/>
  <c r="F426" i="7"/>
  <c r="F796" i="7"/>
  <c r="F376" i="7"/>
  <c r="F511" i="7"/>
  <c r="F746" i="7"/>
  <c r="F693" i="7"/>
  <c r="F689" i="7"/>
  <c r="F496" i="7"/>
  <c r="F667" i="7"/>
  <c r="F765" i="7"/>
  <c r="F842" i="7"/>
  <c r="F753" i="7"/>
  <c r="F649" i="7"/>
  <c r="F521" i="7"/>
  <c r="F126" i="7"/>
  <c r="F95" i="7"/>
  <c r="F39" i="7"/>
  <c r="F81" i="7"/>
  <c r="F301" i="7"/>
  <c r="F102" i="7"/>
  <c r="F21" i="7"/>
  <c r="F156" i="7"/>
  <c r="F116" i="7"/>
  <c r="F173" i="7"/>
  <c r="F154" i="7"/>
  <c r="F750" i="7"/>
  <c r="F28" i="7"/>
  <c r="F978" i="7"/>
  <c r="F250" i="7"/>
  <c r="F826" i="7"/>
  <c r="F915" i="7"/>
  <c r="F15" i="7"/>
  <c r="F223" i="7"/>
  <c r="F636" i="7"/>
  <c r="F551" i="7"/>
  <c r="F597" i="7"/>
  <c r="F483" i="7"/>
  <c r="F398" i="7"/>
  <c r="F50" i="7"/>
  <c r="F536" i="7"/>
  <c r="F388" i="7"/>
  <c r="F572" i="7"/>
  <c r="F277" i="7"/>
  <c r="F662" i="7"/>
  <c r="F851" i="7"/>
  <c r="F204" i="7"/>
  <c r="F625" i="7"/>
  <c r="F557" i="7"/>
  <c r="F596" i="7"/>
  <c r="F492" i="7"/>
  <c r="F104" i="7"/>
  <c r="F1038" i="7"/>
  <c r="F163" i="7"/>
  <c r="F142" i="7"/>
  <c r="F539" i="7"/>
  <c r="F736" i="7"/>
  <c r="F19" i="7"/>
  <c r="F577" i="7"/>
  <c r="F397" i="7"/>
  <c r="F197" i="7"/>
  <c r="F356" i="7"/>
  <c r="F420" i="7"/>
  <c r="F417" i="7"/>
  <c r="F599" i="7"/>
  <c r="F1093" i="7"/>
  <c r="F1063" i="7"/>
  <c r="F352" i="7"/>
  <c r="F900" i="7"/>
  <c r="F1002" i="7"/>
  <c r="F1027" i="7"/>
  <c r="F218" i="7"/>
  <c r="F103" i="7"/>
  <c r="F1016" i="7"/>
  <c r="F382" i="7"/>
  <c r="F825" i="7"/>
  <c r="F229" i="7"/>
  <c r="F733" i="7"/>
  <c r="F354" i="7"/>
  <c r="F375" i="7"/>
  <c r="F413" i="7"/>
  <c r="F1022" i="7"/>
  <c r="F648" i="7"/>
  <c r="F952" i="7"/>
  <c r="F1026" i="7"/>
  <c r="F843" i="7"/>
  <c r="F76" i="7"/>
  <c r="F412" i="7"/>
  <c r="F493" i="7"/>
  <c r="F937" i="7"/>
  <c r="F535" i="7"/>
  <c r="F680" i="7"/>
  <c r="F360" i="7"/>
  <c r="F389" i="7"/>
  <c r="F346" i="7"/>
  <c r="F438" i="7"/>
  <c r="F743" i="7"/>
  <c r="F443" i="7"/>
  <c r="F993" i="7"/>
  <c r="F696" i="7"/>
  <c r="F264" i="7"/>
  <c r="F780" i="7"/>
  <c r="F861" i="7"/>
  <c r="F708" i="7"/>
  <c r="F675" i="7"/>
  <c r="F268" i="7"/>
  <c r="F235" i="7"/>
  <c r="F690" i="7"/>
  <c r="F188" i="7"/>
  <c r="F159" i="7"/>
  <c r="F23" i="7"/>
  <c r="F1071" i="7"/>
  <c r="F174" i="7"/>
  <c r="F99" i="7"/>
  <c r="F258" i="7"/>
  <c r="F364" i="7"/>
  <c r="F384" i="7"/>
  <c r="F187" i="7"/>
  <c r="F795" i="7"/>
  <c r="F681" i="7"/>
  <c r="F1090" i="7"/>
  <c r="F462" i="7"/>
  <c r="F1092" i="7"/>
  <c r="F824" i="7"/>
  <c r="F982" i="7"/>
  <c r="F1073" i="7"/>
  <c r="F189" i="7"/>
  <c r="F605" i="7"/>
  <c r="F548" i="7"/>
  <c r="F976" i="7"/>
  <c r="F431" i="7"/>
  <c r="F895" i="7"/>
  <c r="F699" i="7"/>
  <c r="F72" i="7"/>
  <c r="F54" i="7"/>
  <c r="F949" i="7"/>
  <c r="F1008" i="7"/>
  <c r="F1087" i="7"/>
  <c r="F1035" i="7"/>
  <c r="F944" i="7"/>
  <c r="F513" i="7"/>
  <c r="F688" i="7"/>
  <c r="F333" i="7"/>
  <c r="F950" i="7"/>
  <c r="F571" i="7"/>
  <c r="F744" i="7"/>
  <c r="F881" i="7"/>
  <c r="F834" i="7"/>
  <c r="F300" i="7"/>
  <c r="F92" i="7"/>
  <c r="F623" i="7"/>
  <c r="F518" i="7"/>
  <c r="F242" i="7"/>
  <c r="F70" i="7"/>
  <c r="F129" i="7"/>
  <c r="F215" i="7"/>
  <c r="F960" i="7"/>
  <c r="F32" i="7"/>
  <c r="F527" i="7"/>
  <c r="F988" i="7"/>
  <c r="F1077" i="7"/>
  <c r="F920" i="7"/>
  <c r="F811" i="7"/>
  <c r="F1102" i="7"/>
  <c r="F781" i="7"/>
  <c r="F564" i="7"/>
  <c r="F786" i="7"/>
  <c r="F810" i="7"/>
  <c r="F499" i="7"/>
  <c r="F503" i="7"/>
  <c r="F282" i="7"/>
  <c r="F553" i="7"/>
  <c r="F894" i="7"/>
  <c r="F962" i="7"/>
  <c r="F911" i="7"/>
  <c r="F620" i="7"/>
  <c r="F534" i="7"/>
  <c r="F109" i="7"/>
  <c r="F231" i="7"/>
  <c r="F69" i="7"/>
  <c r="F36" i="7"/>
  <c r="F53" i="7"/>
  <c r="F37" i="7"/>
  <c r="F482" i="7"/>
  <c r="F778" i="7"/>
  <c r="F337" i="7"/>
  <c r="F127" i="7"/>
  <c r="F165" i="7"/>
  <c r="F1020" i="7"/>
  <c r="F170" i="7"/>
  <c r="F1074" i="7"/>
  <c r="F1052" i="7"/>
  <c r="F93" i="7"/>
  <c r="F579" i="7"/>
  <c r="F758" i="7"/>
  <c r="F480" i="7"/>
  <c r="F891" i="7"/>
  <c r="F247" i="7"/>
  <c r="F124" i="7"/>
  <c r="F313" i="7"/>
  <c r="F616" i="7"/>
  <c r="F720" i="7"/>
  <c r="F531" i="7"/>
  <c r="F1096" i="7"/>
  <c r="F931" i="7"/>
  <c r="F659" i="7"/>
  <c r="F549" i="7"/>
  <c r="F362" i="7"/>
  <c r="F614" i="7"/>
  <c r="F358" i="7"/>
  <c r="F606" i="7"/>
  <c r="F884" i="7"/>
  <c r="F182" i="7"/>
  <c r="F854" i="7"/>
  <c r="F836" i="7"/>
  <c r="F726" i="7"/>
  <c r="F1078" i="7"/>
  <c r="F888" i="7"/>
  <c r="F1023" i="7"/>
  <c r="F803" i="7"/>
  <c r="F302" i="7"/>
  <c r="F442" i="7"/>
  <c r="F409" i="7"/>
  <c r="F432" i="7"/>
  <c r="F505" i="7"/>
  <c r="F1099" i="7"/>
  <c r="F640" i="7"/>
  <c r="F1056" i="7"/>
  <c r="F345" i="7"/>
  <c r="F580" i="7"/>
  <c r="F590" i="7"/>
  <c r="F335" i="7"/>
  <c r="F683" i="7"/>
  <c r="F785" i="7"/>
  <c r="F383" i="7"/>
  <c r="F621" i="7"/>
  <c r="F78" i="7"/>
  <c r="F33" i="7"/>
  <c r="F515" i="7"/>
  <c r="F451" i="7"/>
  <c r="F353" i="7"/>
  <c r="F588" i="7"/>
  <c r="F520" i="7"/>
  <c r="F968" i="7"/>
  <c r="F896" i="7"/>
  <c r="F410" i="7"/>
  <c r="F1082" i="7"/>
  <c r="F628" i="7"/>
  <c r="F248" i="7"/>
  <c r="F252" i="7"/>
  <c r="F777" i="7"/>
  <c r="F298" i="7"/>
  <c r="F293" i="7"/>
  <c r="F768" i="7"/>
  <c r="F965" i="7"/>
  <c r="F769" i="7"/>
  <c r="F791" i="7"/>
  <c r="F387" i="7"/>
  <c r="F299" i="7"/>
  <c r="F857" i="7"/>
  <c r="F893" i="7"/>
  <c r="F149" i="7"/>
  <c r="F507" i="7"/>
  <c r="F555" i="7"/>
  <c r="F797" i="7"/>
  <c r="F43" i="7"/>
  <c r="F707" i="7"/>
  <c r="F16" i="7"/>
  <c r="F332" i="7"/>
  <c r="F658" i="7"/>
  <c r="F255" i="7"/>
  <c r="F883" i="7"/>
  <c r="F195" i="7"/>
  <c r="F295" i="7"/>
  <c r="F529" i="7"/>
  <c r="F660" i="7"/>
  <c r="F561" i="7"/>
  <c r="F476" i="7"/>
  <c r="F419" i="7"/>
  <c r="F546" i="7"/>
  <c r="F470" i="7"/>
  <c r="F48" i="7"/>
  <c r="F281" i="7"/>
  <c r="F664" i="7"/>
  <c r="F425" i="7"/>
  <c r="F604" i="7"/>
  <c r="F263" i="7"/>
  <c r="F970" i="7"/>
  <c r="F903" i="7"/>
  <c r="F879" i="7"/>
  <c r="F923" i="7"/>
  <c r="F221" i="7"/>
  <c r="F714" i="7"/>
  <c r="F105" i="7"/>
  <c r="F578" i="7"/>
  <c r="F831" i="7"/>
  <c r="F461" i="7"/>
  <c r="F370" i="7"/>
  <c r="F849" i="7"/>
  <c r="F890" i="7"/>
  <c r="F598" i="7"/>
  <c r="F1076" i="7"/>
  <c r="F542" i="7"/>
  <c r="F814" i="7"/>
  <c r="F526" i="7"/>
  <c r="F168" i="7"/>
  <c r="F624" i="7"/>
  <c r="F955" i="7"/>
  <c r="F763" i="7"/>
  <c r="F938" i="7"/>
  <c r="F924" i="7"/>
  <c r="F905" i="7"/>
  <c r="F674" i="7"/>
  <c r="F152" i="7"/>
  <c r="F998" i="7"/>
  <c r="F926" i="7"/>
  <c r="F957" i="7"/>
  <c r="F838" i="7"/>
  <c r="F999" i="7"/>
  <c r="F906" i="7"/>
  <c r="F691" i="7"/>
  <c r="F677" i="7"/>
  <c r="F1086" i="7"/>
  <c r="F1040" i="7"/>
  <c r="F930" i="7"/>
  <c r="F1018" i="7"/>
  <c r="F206" i="7"/>
  <c r="F1075" i="7"/>
  <c r="F794" i="7"/>
  <c r="F402" i="7"/>
  <c r="F240" i="7"/>
  <c r="F456" i="7"/>
  <c r="F992" i="7"/>
  <c r="F823" i="7"/>
  <c r="F365" i="7"/>
  <c r="F1036" i="7"/>
  <c r="F917" i="7"/>
  <c r="F406" i="7"/>
  <c r="F450" i="7"/>
  <c r="F582" i="7"/>
  <c r="F532" i="7"/>
  <c r="F359" i="7"/>
  <c r="F414" i="7"/>
  <c r="F550" i="7"/>
  <c r="F94" i="7"/>
  <c r="F200" i="7"/>
  <c r="F1030" i="7"/>
  <c r="F1062" i="7"/>
  <c r="F889" i="7"/>
  <c r="F852" i="7"/>
  <c r="F552" i="7"/>
  <c r="F475" i="7"/>
  <c r="F710" i="7"/>
  <c r="F844" i="7"/>
  <c r="F939" i="7"/>
  <c r="F742" i="7"/>
  <c r="F4" i="7"/>
  <c r="F508" i="7"/>
  <c r="F275" i="7"/>
  <c r="F980" i="7"/>
  <c r="F351" i="7"/>
  <c r="F338" i="7"/>
  <c r="F830" i="7"/>
  <c r="F115" i="7"/>
  <c r="F97" i="7"/>
  <c r="F463" i="7"/>
  <c r="F817" i="7"/>
  <c r="F850" i="7"/>
  <c r="F974" i="7"/>
  <c r="F752" i="7"/>
  <c r="F828" i="7"/>
  <c r="F501" i="7"/>
  <c r="F291" i="7"/>
  <c r="F276" i="7"/>
  <c r="F669" i="7"/>
  <c r="F285" i="7"/>
  <c r="F118" i="7"/>
  <c r="F26" i="7"/>
  <c r="F191" i="7"/>
  <c r="F25" i="7"/>
  <c r="F134" i="7"/>
  <c r="F193" i="7"/>
  <c r="F7" i="7"/>
  <c r="F42" i="7"/>
  <c r="F339" i="7"/>
  <c r="F472" i="7"/>
  <c r="F393" i="7"/>
  <c r="F1079" i="7"/>
  <c r="F700" i="7"/>
  <c r="F119" i="7"/>
  <c r="F234" i="7"/>
  <c r="F1043" i="7"/>
  <c r="F207" i="7"/>
  <c r="F6" i="7"/>
  <c r="F8" i="7"/>
  <c r="F24" i="7"/>
  <c r="F12" i="7"/>
  <c r="F5" i="7"/>
  <c r="F10" i="7"/>
  <c r="F140" i="7"/>
  <c r="F324" i="7"/>
  <c r="F271" i="7"/>
  <c r="F303" i="7"/>
  <c r="F46" i="7"/>
  <c r="F311" i="7"/>
  <c r="F20" i="7"/>
  <c r="F18" i="7"/>
  <c r="F29" i="7"/>
  <c r="F190" i="7"/>
  <c r="F9" i="7"/>
  <c r="F287" i="7"/>
  <c r="F62" i="7"/>
  <c r="F34" i="7"/>
  <c r="F2" i="7"/>
  <c r="F219" i="7"/>
  <c r="F772" i="7"/>
  <c r="F3" i="7"/>
  <c r="F11" i="7"/>
  <c r="F133" i="7"/>
  <c r="F1006" i="7"/>
  <c r="F120" i="7"/>
  <c r="F467" i="7"/>
  <c r="F411" i="7"/>
  <c r="F581" i="7"/>
  <c r="F117" i="7"/>
  <c r="F770" i="7"/>
  <c r="F523" i="7"/>
  <c r="F372" i="7"/>
  <c r="F260" i="7"/>
  <c r="F243" i="7"/>
  <c r="F839" i="7"/>
  <c r="F782" i="7"/>
  <c r="F216" i="7"/>
  <c r="F146" i="7"/>
  <c r="F471" i="7"/>
  <c r="F568" i="7"/>
  <c r="F386" i="7"/>
  <c r="F253" i="7"/>
  <c r="F448" i="7"/>
  <c r="F491" i="7"/>
  <c r="F591" i="7"/>
  <c r="F897" i="7"/>
  <c r="F914" i="7"/>
  <c r="F308" i="7"/>
  <c r="F45" i="7"/>
  <c r="F192" i="7"/>
  <c r="F619" i="7"/>
  <c r="F181" i="7"/>
  <c r="F1025" i="7"/>
  <c r="F153" i="7"/>
  <c r="F429" i="7"/>
  <c r="F703" i="7"/>
  <c r="F180" i="7"/>
  <c r="F570" i="7"/>
  <c r="F51" i="7"/>
  <c r="F67" i="7"/>
  <c r="F208" i="7"/>
  <c r="F112" i="7"/>
  <c r="F205" i="7"/>
  <c r="F254" i="7"/>
  <c r="F864" i="7"/>
  <c r="F713" i="7"/>
  <c r="F233" i="7"/>
  <c r="F799" i="7"/>
  <c r="F1081" i="7"/>
  <c r="F14" i="7"/>
  <c r="F385" i="7"/>
  <c r="F665" i="7"/>
  <c r="F447" i="7"/>
  <c r="F877" i="7"/>
  <c r="F1004" i="7"/>
  <c r="F290" i="7"/>
  <c r="F946" i="7"/>
  <c r="F756" i="7"/>
  <c r="F283" i="7"/>
  <c r="F773" i="7"/>
  <c r="F973" i="7"/>
  <c r="F490" i="7"/>
  <c r="F455" i="7"/>
  <c r="F273" i="7"/>
  <c r="F137" i="7"/>
  <c r="F396" i="7"/>
  <c r="F672" i="7"/>
  <c r="F466" i="7"/>
  <c r="F52" i="7"/>
  <c r="F495" i="7"/>
  <c r="F751" i="7"/>
  <c r="F1013" i="7"/>
  <c r="F574" i="7"/>
  <c r="F421" i="7"/>
  <c r="F395" i="7"/>
  <c r="F336" i="7"/>
  <c r="F684" i="7"/>
  <c r="F994" i="7"/>
  <c r="F609" i="7"/>
  <c r="F922" i="7"/>
  <c r="F239" i="7"/>
  <c r="F59" i="7"/>
  <c r="F185" i="7"/>
  <c r="F504" i="7"/>
  <c r="F177" i="7"/>
  <c r="F687" i="7"/>
  <c r="F489" i="7"/>
  <c r="F626" i="7"/>
  <c r="F671" i="7"/>
  <c r="F991" i="7"/>
  <c r="F465" i="7"/>
  <c r="F439" i="7"/>
  <c r="F408" i="7"/>
  <c r="F941" i="7"/>
  <c r="F444" i="7"/>
  <c r="F759" i="7"/>
  <c r="F653" i="7"/>
  <c r="F321" i="7"/>
  <c r="F686" i="7"/>
  <c r="F886" i="7"/>
  <c r="F517" i="7"/>
  <c r="F430" i="7"/>
  <c r="F699" i="6"/>
  <c r="F1065" i="6"/>
  <c r="F150" i="6"/>
  <c r="F1053" i="6"/>
  <c r="F661" i="6"/>
  <c r="F363" i="6"/>
  <c r="F751" i="6"/>
  <c r="F462" i="6"/>
  <c r="F989" i="6"/>
  <c r="F716" i="6"/>
  <c r="F909" i="6"/>
  <c r="F992" i="6"/>
  <c r="F66" i="6"/>
  <c r="F350" i="6"/>
  <c r="F226" i="6"/>
  <c r="F643" i="6"/>
  <c r="F679" i="6"/>
  <c r="F474" i="6"/>
  <c r="F489" i="6"/>
  <c r="F338" i="6"/>
  <c r="F673" i="6"/>
  <c r="F305" i="6"/>
  <c r="F923" i="6"/>
  <c r="F872" i="6"/>
  <c r="F906" i="6"/>
  <c r="F981" i="6"/>
  <c r="F395" i="6"/>
  <c r="F26" i="6"/>
  <c r="F929" i="6"/>
  <c r="F431" i="6"/>
  <c r="F100" i="6"/>
  <c r="F998" i="6"/>
  <c r="F1048" i="6"/>
  <c r="F1012" i="6"/>
  <c r="F392" i="6"/>
  <c r="F388" i="6"/>
  <c r="F672" i="6"/>
  <c r="F946" i="6"/>
  <c r="F901" i="6"/>
  <c r="F414" i="6"/>
  <c r="F784" i="6"/>
  <c r="F46" i="6"/>
  <c r="F353" i="6"/>
  <c r="F222" i="6"/>
  <c r="F278" i="6"/>
  <c r="F954" i="6"/>
  <c r="F496" i="6"/>
  <c r="F916" i="6"/>
  <c r="F1089" i="6"/>
  <c r="F715" i="6"/>
  <c r="F667" i="6"/>
  <c r="F377" i="6"/>
  <c r="F355" i="6"/>
  <c r="F291" i="6"/>
  <c r="F979" i="6"/>
  <c r="F647" i="6"/>
  <c r="F116" i="6"/>
  <c r="F112" i="6"/>
  <c r="F199" i="6"/>
  <c r="F973" i="6"/>
  <c r="F481" i="6"/>
  <c r="F358" i="6"/>
  <c r="F411" i="6"/>
  <c r="F368" i="6"/>
  <c r="F500" i="6"/>
  <c r="F961" i="6"/>
  <c r="F921" i="6"/>
  <c r="F1033" i="6"/>
  <c r="F955" i="6"/>
  <c r="F513" i="6"/>
  <c r="F174" i="6"/>
  <c r="F1044" i="6"/>
  <c r="F1000" i="6"/>
  <c r="F968" i="6"/>
  <c r="F719" i="6"/>
  <c r="F850" i="6"/>
  <c r="F848" i="6"/>
  <c r="F60" i="6"/>
  <c r="F147" i="6"/>
  <c r="F65" i="6"/>
  <c r="F151" i="6"/>
  <c r="F1017" i="6"/>
  <c r="F491" i="6"/>
  <c r="F493" i="6"/>
  <c r="F380" i="6"/>
  <c r="F953" i="6"/>
  <c r="F612" i="6"/>
  <c r="F7" i="6"/>
  <c r="F48" i="6"/>
  <c r="F982" i="6"/>
  <c r="F686" i="6"/>
  <c r="F340" i="6"/>
  <c r="F1055" i="6"/>
  <c r="F1067" i="6"/>
  <c r="F1042" i="6"/>
  <c r="F750" i="6"/>
  <c r="F892" i="6"/>
  <c r="F280" i="6"/>
  <c r="F427" i="6"/>
  <c r="F795" i="6"/>
  <c r="F771" i="6"/>
  <c r="F271" i="6"/>
  <c r="F36" i="6"/>
  <c r="F47" i="6"/>
  <c r="F503" i="6"/>
  <c r="F407" i="6"/>
  <c r="F398" i="6"/>
  <c r="F81" i="6"/>
  <c r="F142" i="6"/>
  <c r="F562" i="6"/>
  <c r="F887" i="6"/>
  <c r="F704" i="6"/>
  <c r="F632" i="6"/>
  <c r="F690" i="6"/>
  <c r="F132" i="6"/>
  <c r="F13" i="6"/>
  <c r="F484" i="6"/>
  <c r="F497" i="6"/>
  <c r="F1074" i="6"/>
  <c r="F134" i="6"/>
  <c r="F1034" i="6"/>
  <c r="F684" i="6"/>
  <c r="F467" i="6"/>
  <c r="F852" i="6"/>
  <c r="F140" i="6"/>
  <c r="F148" i="6"/>
  <c r="F943" i="6"/>
  <c r="F1045" i="6"/>
  <c r="F487" i="6"/>
  <c r="F1091" i="6"/>
  <c r="F1041" i="6"/>
  <c r="F1090" i="6"/>
  <c r="F975" i="6"/>
  <c r="F442" i="6"/>
  <c r="F662" i="6"/>
  <c r="F483" i="6"/>
  <c r="F88" i="6"/>
  <c r="F959" i="6"/>
  <c r="F761" i="6"/>
  <c r="F490" i="6"/>
  <c r="F446" i="6"/>
  <c r="F506" i="6"/>
  <c r="F1026" i="6"/>
  <c r="F678" i="6"/>
  <c r="F778" i="6"/>
  <c r="F329" i="6"/>
  <c r="F352" i="6"/>
  <c r="F347" i="6"/>
  <c r="F190" i="6"/>
  <c r="F452" i="6"/>
  <c r="F879" i="6"/>
  <c r="F14" i="6"/>
  <c r="F1007" i="6"/>
  <c r="F488" i="6"/>
  <c r="F499" i="6"/>
  <c r="F447" i="6"/>
  <c r="F508" i="6"/>
  <c r="F881" i="6"/>
  <c r="F335" i="6"/>
  <c r="F580" i="6"/>
  <c r="F963" i="6"/>
  <c r="F416" i="6"/>
  <c r="F563" i="6"/>
  <c r="F730" i="6"/>
  <c r="F984" i="6"/>
  <c r="F556" i="6"/>
  <c r="F969" i="6"/>
  <c r="F656" i="6"/>
  <c r="F648" i="6"/>
  <c r="F105" i="6"/>
  <c r="F3" i="6"/>
  <c r="F449" i="6"/>
  <c r="F650" i="6"/>
  <c r="F1086" i="6"/>
  <c r="F976" i="6"/>
  <c r="F677" i="6"/>
  <c r="F44" i="6"/>
  <c r="F507" i="6"/>
  <c r="F51" i="6"/>
  <c r="F348" i="6"/>
  <c r="F365" i="6"/>
  <c r="F773" i="6"/>
  <c r="F889" i="6"/>
  <c r="F379" i="6"/>
  <c r="F343" i="6"/>
  <c r="F854" i="6"/>
  <c r="F397" i="6"/>
  <c r="F1018" i="6"/>
  <c r="F766" i="6"/>
  <c r="F375" i="6"/>
  <c r="F1071" i="6"/>
  <c r="F846" i="6"/>
  <c r="F396" i="6"/>
  <c r="F746" i="6"/>
  <c r="F327" i="6"/>
  <c r="F1025" i="6"/>
  <c r="F1013" i="6"/>
  <c r="F557" i="6"/>
  <c r="F777" i="6"/>
  <c r="F603" i="6"/>
  <c r="F646" i="6"/>
  <c r="F671" i="6"/>
  <c r="F412" i="6"/>
  <c r="F77" i="6"/>
  <c r="F896" i="6"/>
  <c r="F776" i="6"/>
  <c r="F748" i="6"/>
  <c r="F779" i="6"/>
  <c r="F966" i="6"/>
  <c r="F181" i="6"/>
  <c r="F581" i="6"/>
  <c r="F482" i="6"/>
  <c r="F334" i="6"/>
  <c r="F645" i="6"/>
  <c r="F693" i="6"/>
  <c r="F169" i="6"/>
  <c r="F511" i="6"/>
  <c r="F274" i="6"/>
  <c r="F1022" i="6"/>
  <c r="F598" i="6"/>
  <c r="F808" i="6"/>
  <c r="F723" i="6"/>
  <c r="F754" i="6"/>
  <c r="F1011" i="6"/>
  <c r="F845" i="6"/>
  <c r="F89" i="6"/>
  <c r="F956" i="6"/>
  <c r="F584" i="6"/>
  <c r="F1047" i="6"/>
  <c r="F898" i="6"/>
  <c r="F1014" i="6"/>
  <c r="F700" i="6"/>
  <c r="F799" i="6"/>
  <c r="F345" i="6"/>
  <c r="F986" i="6"/>
  <c r="F1085" i="6"/>
  <c r="F964" i="6"/>
  <c r="F339" i="6"/>
  <c r="F869" i="6"/>
  <c r="F844" i="6"/>
  <c r="F1080" i="6"/>
  <c r="F57" i="6"/>
  <c r="F111" i="6"/>
  <c r="F535" i="6"/>
  <c r="F807" i="6"/>
  <c r="F951" i="6"/>
  <c r="F492" i="6"/>
  <c r="F337" i="6"/>
  <c r="F370" i="6"/>
  <c r="F567" i="6"/>
  <c r="F171" i="6"/>
  <c r="F724" i="6"/>
  <c r="F694" i="6"/>
  <c r="F607" i="6"/>
  <c r="F578" i="6"/>
  <c r="F832" i="6"/>
  <c r="F189" i="6"/>
  <c r="F697" i="6"/>
  <c r="F125" i="6"/>
  <c r="F540" i="6"/>
  <c r="F550" i="6"/>
  <c r="F470" i="6"/>
  <c r="F420" i="6"/>
  <c r="F39" i="6"/>
  <c r="F237" i="6"/>
  <c r="F469" i="6"/>
  <c r="F775" i="6"/>
  <c r="F553" i="6"/>
  <c r="F547" i="6"/>
  <c r="F1028" i="6"/>
  <c r="F599" i="6"/>
  <c r="F971" i="6"/>
  <c r="F596" i="6"/>
  <c r="F485" i="6"/>
  <c r="F885" i="6"/>
  <c r="F435" i="6"/>
  <c r="F122" i="6"/>
  <c r="F184" i="6"/>
  <c r="F597" i="6"/>
  <c r="F83" i="6"/>
  <c r="F38" i="6"/>
  <c r="F974" i="6"/>
  <c r="F91" i="6"/>
  <c r="F183" i="6"/>
  <c r="F32" i="6"/>
  <c r="F811" i="6"/>
  <c r="F346" i="6"/>
  <c r="F925" i="6"/>
  <c r="F366" i="6"/>
  <c r="F928" i="6"/>
  <c r="F676" i="6"/>
  <c r="F516" i="6"/>
  <c r="F284" i="6"/>
  <c r="F1081" i="6"/>
  <c r="F403" i="6"/>
  <c r="F999" i="6"/>
  <c r="F897" i="6"/>
  <c r="F561" i="6"/>
  <c r="F248" i="6"/>
  <c r="F542" i="6"/>
  <c r="F129" i="6"/>
  <c r="F638" i="6"/>
  <c r="F902" i="6"/>
  <c r="F121" i="6"/>
  <c r="F101" i="6"/>
  <c r="F1019" i="6"/>
  <c r="F78" i="6"/>
  <c r="F349" i="6"/>
  <c r="F644" i="6"/>
  <c r="F440" i="6"/>
  <c r="F1035" i="6"/>
  <c r="F324" i="6"/>
  <c r="F118" i="6"/>
  <c r="F170" i="6"/>
  <c r="F606" i="6"/>
  <c r="F320" i="6"/>
  <c r="F173" i="6"/>
  <c r="F1099" i="6"/>
  <c r="F893" i="6"/>
  <c r="F351" i="6"/>
  <c r="F504" i="6"/>
  <c r="F1072" i="6"/>
  <c r="F866" i="6"/>
  <c r="F934" i="6"/>
  <c r="F867" i="6"/>
  <c r="F745" i="6"/>
  <c r="F529" i="6"/>
  <c r="F631" i="6"/>
  <c r="F444" i="6"/>
  <c r="F537" i="6"/>
  <c r="F206" i="6"/>
  <c r="F758" i="6"/>
  <c r="F952" i="6"/>
  <c r="F225" i="6"/>
  <c r="F722" i="6"/>
  <c r="F409" i="6"/>
  <c r="F124" i="6"/>
  <c r="F793" i="6"/>
  <c r="F797" i="6"/>
  <c r="F163" i="6"/>
  <c r="F477" i="6"/>
  <c r="F741" i="6"/>
  <c r="F701" i="6"/>
  <c r="F696" i="6"/>
  <c r="F19" i="6"/>
  <c r="F90" i="6"/>
  <c r="F40" i="6"/>
  <c r="F1057" i="6"/>
  <c r="F1075" i="6"/>
  <c r="F97" i="6"/>
  <c r="F478" i="6"/>
  <c r="F803" i="6"/>
  <c r="F744" i="6"/>
  <c r="F494" i="6"/>
  <c r="F443" i="6"/>
  <c r="F980" i="6"/>
  <c r="F8" i="6"/>
  <c r="F52" i="6"/>
  <c r="F260" i="6"/>
  <c r="F153" i="6"/>
  <c r="F130" i="6"/>
  <c r="F307" i="6"/>
  <c r="F58" i="6"/>
  <c r="F180" i="6"/>
  <c r="F1046" i="6"/>
  <c r="F853" i="6"/>
  <c r="F534" i="6"/>
  <c r="F762" i="6"/>
  <c r="F525" i="6"/>
  <c r="F1010" i="6"/>
  <c r="F1092" i="6"/>
  <c r="F539" i="6"/>
  <c r="F423" i="6"/>
  <c r="F726" i="6"/>
  <c r="F958" i="6"/>
  <c r="F1032" i="6"/>
  <c r="F133" i="6"/>
  <c r="F796" i="6"/>
  <c r="F1056" i="6"/>
  <c r="F50" i="6"/>
  <c r="F833" i="6"/>
  <c r="F1054" i="6"/>
  <c r="F558" i="6"/>
  <c r="F333" i="6"/>
  <c r="F978" i="6"/>
  <c r="F1082" i="6"/>
  <c r="F457" i="6"/>
  <c r="F705" i="6"/>
  <c r="F941" i="6"/>
  <c r="F325" i="6"/>
  <c r="F990" i="6"/>
  <c r="F164" i="6"/>
  <c r="F948" i="6"/>
  <c r="F417" i="6"/>
  <c r="F1005" i="6"/>
  <c r="F109" i="6"/>
  <c r="F120" i="6"/>
  <c r="F554" i="6"/>
  <c r="F356" i="6"/>
  <c r="F1036" i="6"/>
  <c r="F495" i="6"/>
  <c r="F685" i="6"/>
  <c r="F861" i="6"/>
  <c r="F568" i="6"/>
  <c r="F702" i="6"/>
  <c r="F207" i="6"/>
  <c r="F894" i="6"/>
  <c r="F141" i="6"/>
  <c r="F658" i="6"/>
  <c r="F920" i="6"/>
  <c r="F652" i="6"/>
  <c r="F783" i="6"/>
  <c r="F166" i="6"/>
  <c r="F93" i="6"/>
  <c r="F391" i="6"/>
  <c r="F891" i="6"/>
  <c r="F45" i="6"/>
  <c r="F136" i="6"/>
  <c r="F755" i="6"/>
  <c r="F321" i="6"/>
  <c r="F907" i="6"/>
  <c r="F406" i="6"/>
  <c r="F1039" i="6"/>
  <c r="F475" i="6"/>
  <c r="F302" i="6"/>
  <c r="F405" i="6"/>
  <c r="F1077" i="6"/>
  <c r="F970" i="6"/>
  <c r="F461" i="6"/>
  <c r="F910" i="6"/>
  <c r="F786" i="6"/>
  <c r="F595" i="6"/>
  <c r="F569" i="6"/>
  <c r="F541" i="6"/>
  <c r="F911" i="6"/>
  <c r="F434" i="6"/>
  <c r="F997" i="6"/>
  <c r="F931" i="6"/>
  <c r="F798" i="6"/>
  <c r="F842" i="6"/>
  <c r="F616" i="6"/>
  <c r="F806" i="6"/>
  <c r="F512" i="6"/>
  <c r="F826" i="6"/>
  <c r="F895" i="6"/>
  <c r="F357" i="6"/>
  <c r="F29" i="6"/>
  <c r="F917" i="6"/>
  <c r="F680" i="6"/>
  <c r="F198" i="6"/>
  <c r="F804" i="6"/>
  <c r="F668" i="6"/>
  <c r="F155" i="6"/>
  <c r="F903" i="6"/>
  <c r="F695" i="6"/>
  <c r="F908" i="6"/>
  <c r="F824" i="6"/>
  <c r="F530" i="6"/>
  <c r="F167" i="6"/>
  <c r="F306" i="6"/>
  <c r="F967" i="6"/>
  <c r="F752" i="6"/>
  <c r="F876" i="6"/>
  <c r="F787" i="6"/>
  <c r="F102" i="6"/>
  <c r="F788" i="6"/>
  <c r="F299" i="6"/>
  <c r="F175" i="6"/>
  <c r="F290" i="6"/>
  <c r="F454" i="6"/>
  <c r="F519" i="6"/>
  <c r="F367" i="6"/>
  <c r="F594" i="6"/>
  <c r="F165" i="6"/>
  <c r="F473" i="6"/>
  <c r="F1087" i="6"/>
  <c r="F393" i="6"/>
  <c r="F251" i="6"/>
  <c r="F145" i="6"/>
  <c r="F1021" i="6"/>
  <c r="F464" i="6"/>
  <c r="F753" i="6"/>
  <c r="F780" i="6"/>
  <c r="F947" i="6"/>
  <c r="F304" i="6"/>
  <c r="F1076" i="6"/>
  <c r="F383" i="6"/>
  <c r="F433" i="6"/>
  <c r="F439" i="6"/>
  <c r="F688" i="6"/>
  <c r="F774" i="6"/>
  <c r="F1094" i="6"/>
  <c r="F919" i="6"/>
  <c r="F886" i="6"/>
  <c r="F108" i="6"/>
  <c r="F878" i="6"/>
  <c r="F1063" i="6"/>
  <c r="F681" i="6"/>
  <c r="F4" i="6"/>
  <c r="F1061" i="6"/>
  <c r="F574" i="6"/>
  <c r="F390" i="6"/>
  <c r="F714" i="6"/>
  <c r="F146" i="6"/>
  <c r="F425" i="6"/>
  <c r="F354" i="6"/>
  <c r="F285" i="6"/>
  <c r="F524" i="6"/>
  <c r="F922" i="6"/>
  <c r="F625" i="6"/>
  <c r="F17" i="6"/>
  <c r="F615" i="6"/>
  <c r="F319" i="6"/>
  <c r="F191" i="6"/>
  <c r="F1024" i="6"/>
  <c r="F630" i="6"/>
  <c r="F96" i="6"/>
  <c r="F663" i="6"/>
  <c r="F6" i="6"/>
  <c r="F949" i="6"/>
  <c r="F657" i="6"/>
  <c r="F317" i="6"/>
  <c r="F187" i="6"/>
  <c r="F35" i="6"/>
  <c r="F825" i="6"/>
  <c r="F884" i="6"/>
  <c r="F144" i="6"/>
  <c r="F660" i="6"/>
  <c r="F851" i="6"/>
  <c r="F800" i="6"/>
  <c r="F1001" i="6"/>
  <c r="F376" i="6"/>
  <c r="F875" i="6"/>
  <c r="F422" i="6"/>
  <c r="F73" i="6"/>
  <c r="F168" i="6"/>
  <c r="F545" i="6"/>
  <c r="F1003" i="6"/>
  <c r="F228" i="6"/>
  <c r="F605" i="6"/>
  <c r="F1064" i="6"/>
  <c r="F103" i="6"/>
  <c r="F318" i="6"/>
  <c r="F87" i="6"/>
  <c r="F729" i="6"/>
  <c r="F840" i="6"/>
  <c r="F270" i="6"/>
  <c r="F732" i="6"/>
  <c r="F863" i="6"/>
  <c r="F408" i="6"/>
  <c r="F182" i="6"/>
  <c r="F1029" i="6"/>
  <c r="F315" i="6"/>
  <c r="F34" i="6"/>
  <c r="F387" i="6"/>
  <c r="F809" i="6"/>
  <c r="F514" i="6"/>
  <c r="F572" i="6"/>
  <c r="F314" i="6"/>
  <c r="F1060" i="6"/>
  <c r="F188" i="6"/>
  <c r="F64" i="6"/>
  <c r="F604" i="6"/>
  <c r="F659" i="6"/>
  <c r="F791" i="6"/>
  <c r="F613" i="6"/>
  <c r="F628" i="6"/>
  <c r="F827" i="6"/>
  <c r="F940" i="6"/>
  <c r="F10" i="6"/>
  <c r="F532" i="6"/>
  <c r="F1101" i="6"/>
  <c r="F456" i="6"/>
  <c r="F1058" i="6"/>
  <c r="F1027" i="6"/>
  <c r="F749" i="6"/>
  <c r="F300" i="6"/>
  <c r="F727" i="6"/>
  <c r="F196" i="6"/>
  <c r="F1052" i="6"/>
  <c r="F1015" i="6"/>
  <c r="F466" i="6"/>
  <c r="F614" i="6"/>
  <c r="F593" i="6"/>
  <c r="F344" i="6"/>
  <c r="F810" i="6"/>
  <c r="F522" i="6"/>
  <c r="F521" i="6"/>
  <c r="F675" i="6"/>
  <c r="F904" i="6"/>
  <c r="F640" i="6"/>
  <c r="F794" i="6"/>
  <c r="F510" i="6"/>
  <c r="F104" i="6"/>
  <c r="F208" i="6"/>
  <c r="F627" i="6"/>
  <c r="F9" i="6"/>
  <c r="F389" i="6"/>
  <c r="F310" i="6"/>
  <c r="F945" i="6"/>
  <c r="F432" i="6"/>
  <c r="F924" i="6"/>
  <c r="F538" i="6"/>
  <c r="F162" i="6"/>
  <c r="F865" i="6"/>
  <c r="F847" i="6"/>
  <c r="F31" i="6"/>
  <c r="F186" i="6"/>
  <c r="F5" i="6"/>
  <c r="F28" i="6"/>
  <c r="F410" i="6"/>
  <c r="F227" i="6"/>
  <c r="F617" i="6"/>
  <c r="F1037" i="6"/>
  <c r="F918" i="6"/>
  <c r="F531" i="6"/>
  <c r="F619" i="6"/>
  <c r="F565" i="6"/>
  <c r="F877" i="6"/>
  <c r="F56" i="6"/>
  <c r="F316" i="6"/>
  <c r="F570" i="6"/>
  <c r="F373" i="6"/>
  <c r="F900" i="6"/>
  <c r="F106" i="6"/>
  <c r="F402" i="6"/>
  <c r="F560" i="6"/>
  <c r="F801" i="6"/>
  <c r="F805" i="6"/>
  <c r="F566" i="6"/>
  <c r="F177" i="6"/>
  <c r="F86" i="6"/>
  <c r="F546" i="6"/>
  <c r="F117" i="6"/>
  <c r="F42" i="6"/>
  <c r="F359" i="6"/>
  <c r="F413" i="6"/>
  <c r="F1049" i="6"/>
  <c r="F286" i="6"/>
  <c r="F734" i="6"/>
  <c r="F585" i="6"/>
  <c r="F926" i="6"/>
  <c r="F882" i="6"/>
  <c r="F1093" i="6"/>
  <c r="F301" i="6"/>
  <c r="F651" i="6"/>
  <c r="F1051" i="6"/>
  <c r="F609" i="6"/>
  <c r="F782" i="6"/>
  <c r="F620" i="6"/>
  <c r="F573" i="6"/>
  <c r="F770" i="6"/>
  <c r="F263" i="6"/>
  <c r="F386" i="6"/>
  <c r="F792" i="6"/>
  <c r="F421" i="6"/>
  <c r="F636" i="6"/>
  <c r="F533" i="6"/>
  <c r="F950" i="6"/>
  <c r="F583" i="6"/>
  <c r="F436" i="6"/>
  <c r="F69" i="6"/>
  <c r="F371" i="6"/>
  <c r="F229" i="6"/>
  <c r="F437" i="6"/>
  <c r="F2" i="6"/>
  <c r="F610" i="6"/>
  <c r="F855" i="6"/>
  <c r="F692" i="6"/>
  <c r="F653" i="6"/>
  <c r="F127" i="6"/>
  <c r="F415" i="6"/>
  <c r="F463" i="6"/>
  <c r="F1002" i="6"/>
  <c r="F765" i="6"/>
  <c r="F382" i="6"/>
  <c r="F123" i="6"/>
  <c r="F213" i="6"/>
  <c r="F874" i="6"/>
  <c r="F767" i="6"/>
  <c r="F543" i="6"/>
  <c r="F277" i="6"/>
  <c r="F829" i="6"/>
  <c r="F1038" i="6"/>
  <c r="F471" i="6"/>
  <c r="F586" i="6"/>
  <c r="F428" i="6"/>
  <c r="F279" i="6"/>
  <c r="F67" i="6"/>
  <c r="F993" i="6"/>
  <c r="F253" i="6"/>
  <c r="F1084" i="6"/>
  <c r="F53" i="6"/>
  <c r="F25" i="6"/>
  <c r="F664" i="6"/>
  <c r="F834" i="6"/>
  <c r="F1009" i="6"/>
  <c r="F977" i="6"/>
  <c r="F211" i="6"/>
  <c r="F641" i="6"/>
  <c r="F819" i="6"/>
  <c r="F687" i="6"/>
  <c r="F564" i="6"/>
  <c r="F549" i="6"/>
  <c r="F960" i="6"/>
  <c r="F1088" i="6"/>
  <c r="F110" i="6"/>
  <c r="F74" i="6"/>
  <c r="F548" i="6"/>
  <c r="F399" i="6"/>
  <c r="F264" i="6"/>
  <c r="F61" i="6"/>
  <c r="F138" i="6"/>
  <c r="F70" i="6"/>
  <c r="F242" i="6"/>
  <c r="F763" i="6"/>
  <c r="F385" i="6"/>
  <c r="F781" i="6"/>
  <c r="F37" i="6"/>
  <c r="F707" i="6"/>
  <c r="F518" i="6"/>
  <c r="F987" i="6"/>
  <c r="F364" i="6"/>
  <c r="F55" i="6"/>
  <c r="F913" i="6"/>
  <c r="F262" i="6"/>
  <c r="F287" i="6"/>
  <c r="F1096" i="6"/>
  <c r="F418" i="6"/>
  <c r="F1078" i="6"/>
  <c r="F212" i="6"/>
  <c r="F49" i="6"/>
  <c r="F178" i="6"/>
  <c r="F743" i="6"/>
  <c r="F858" i="6"/>
  <c r="F839" i="6"/>
  <c r="F1023" i="6"/>
  <c r="F523" i="6"/>
  <c r="F635" i="6"/>
  <c r="F95" i="6"/>
  <c r="F259" i="6"/>
  <c r="F870" i="6"/>
  <c r="F736" i="6"/>
  <c r="F179" i="6"/>
  <c r="F441" i="6"/>
  <c r="F520" i="6"/>
  <c r="F1070" i="6"/>
  <c r="F828" i="6"/>
  <c r="F551" i="6"/>
  <c r="F576" i="6"/>
  <c r="F552" i="6"/>
  <c r="F654" i="6"/>
  <c r="F991" i="6"/>
  <c r="F587" i="6"/>
  <c r="F79" i="6"/>
  <c r="F27" i="6"/>
  <c r="F683" i="6"/>
  <c r="F384" i="6"/>
  <c r="F341" i="6"/>
  <c r="F12" i="6"/>
  <c r="F185" i="6"/>
  <c r="F451" i="6"/>
  <c r="F426" i="6"/>
  <c r="F742" i="6"/>
  <c r="F223" i="6"/>
  <c r="F1069" i="6"/>
  <c r="F731" i="6"/>
  <c r="F709" i="6"/>
  <c r="F369" i="6"/>
  <c r="F1050" i="6"/>
  <c r="F838" i="6"/>
  <c r="F883" i="6"/>
  <c r="F154" i="6"/>
  <c r="F988" i="6"/>
  <c r="F789" i="6"/>
  <c r="F905" i="6"/>
  <c r="F505" i="6"/>
  <c r="F760" i="6"/>
  <c r="F589" i="6"/>
  <c r="F691" i="6"/>
  <c r="F592" i="6"/>
  <c r="F996" i="6"/>
  <c r="F933" i="6"/>
  <c r="F836" i="6"/>
  <c r="F448" i="6"/>
  <c r="F202" i="6"/>
  <c r="F221" i="6"/>
  <c r="F498" i="6"/>
  <c r="F201" i="6"/>
  <c r="F670" i="6"/>
  <c r="F158" i="6"/>
  <c r="F914" i="6"/>
  <c r="F453" i="6"/>
  <c r="F303" i="6"/>
  <c r="F374" i="6"/>
  <c r="F995" i="6"/>
  <c r="F33" i="6"/>
  <c r="F835" i="6"/>
  <c r="F326" i="6"/>
  <c r="F232" i="6"/>
  <c r="F197" i="6"/>
  <c r="F247" i="6"/>
  <c r="F244" i="6"/>
  <c r="F740" i="6"/>
  <c r="F1004" i="6"/>
  <c r="F18" i="6"/>
  <c r="F159" i="6"/>
  <c r="F757" i="6"/>
  <c r="F649" i="6"/>
  <c r="F194" i="6"/>
  <c r="F204" i="6"/>
  <c r="F830" i="6"/>
  <c r="F20" i="6"/>
  <c r="F438" i="6"/>
  <c r="F737" i="6"/>
  <c r="F814" i="6"/>
  <c r="F429" i="6"/>
  <c r="F602" i="6"/>
  <c r="F152" i="6"/>
  <c r="F139" i="6"/>
  <c r="F501" i="6"/>
  <c r="F94" i="6"/>
  <c r="F873" i="6"/>
  <c r="F622" i="6"/>
  <c r="F261" i="6"/>
  <c r="F332" i="6"/>
  <c r="F160" i="6"/>
  <c r="F739" i="6"/>
  <c r="F322" i="6"/>
  <c r="F957" i="6"/>
  <c r="F815" i="6"/>
  <c r="F629" i="6"/>
  <c r="F812" i="6"/>
  <c r="F203" i="6"/>
  <c r="F486" i="6"/>
  <c r="F912" i="6"/>
  <c r="F149" i="6"/>
  <c r="F536" i="6"/>
  <c r="F1008" i="6"/>
  <c r="F255" i="6"/>
  <c r="F176" i="6"/>
  <c r="F772" i="6"/>
  <c r="F927" i="6"/>
  <c r="F252" i="6"/>
  <c r="F82" i="6"/>
  <c r="F674" i="6"/>
  <c r="F331" i="6"/>
  <c r="F92" i="6"/>
  <c r="F233" i="6"/>
  <c r="F256" i="6"/>
  <c r="F965" i="6"/>
  <c r="F859" i="6"/>
  <c r="F1102" i="6"/>
  <c r="F682" i="6"/>
  <c r="F54" i="6"/>
  <c r="F621" i="6"/>
  <c r="F823" i="6"/>
  <c r="F76" i="6"/>
  <c r="F282" i="6"/>
  <c r="F224" i="6"/>
  <c r="F157" i="6"/>
  <c r="F816" i="6"/>
  <c r="F269" i="6"/>
  <c r="F831" i="6"/>
  <c r="F634" i="6"/>
  <c r="F205" i="6"/>
  <c r="F837" i="6"/>
  <c r="F710" i="6"/>
  <c r="F1068" i="6"/>
  <c r="F665" i="6"/>
  <c r="F509" i="6"/>
  <c r="F41" i="6"/>
  <c r="F818" i="6"/>
  <c r="F68" i="6"/>
  <c r="F372" i="6"/>
  <c r="F735" i="6"/>
  <c r="F932" i="6"/>
  <c r="F276" i="6"/>
  <c r="F378" i="6"/>
  <c r="F822" i="6"/>
  <c r="F298" i="6"/>
  <c r="F706" i="6"/>
  <c r="F785" i="6"/>
  <c r="F985" i="6"/>
  <c r="F601" i="6"/>
  <c r="F424" i="6"/>
  <c r="F360" i="6"/>
  <c r="F84" i="6"/>
  <c r="F1043" i="6"/>
  <c r="F1073" i="6"/>
  <c r="F843" i="6"/>
  <c r="F820" i="6"/>
  <c r="F633" i="6"/>
  <c r="F80" i="6"/>
  <c r="F725" i="6"/>
  <c r="F313" i="6"/>
  <c r="F1097" i="6"/>
  <c r="F871" i="6"/>
  <c r="F720" i="6"/>
  <c r="F698" i="6"/>
  <c r="F713" i="6"/>
  <c r="F419" i="6"/>
  <c r="F200" i="6"/>
  <c r="F85" i="6"/>
  <c r="F935" i="6"/>
  <c r="F759" i="6"/>
  <c r="F994" i="6"/>
  <c r="F336" i="6"/>
  <c r="F972" i="6"/>
  <c r="F11" i="6"/>
  <c r="F330" i="6"/>
  <c r="F137" i="6"/>
  <c r="F718" i="6"/>
  <c r="F708" i="6"/>
  <c r="F99" i="6"/>
  <c r="F195" i="6"/>
  <c r="F517" i="6"/>
  <c r="F1095" i="6"/>
  <c r="F75" i="6"/>
  <c r="F210" i="6"/>
  <c r="F192" i="6"/>
  <c r="F1079" i="6"/>
  <c r="F527" i="6"/>
  <c r="F230" i="6"/>
  <c r="F430" i="6"/>
  <c r="F821" i="6"/>
  <c r="F769" i="6"/>
  <c r="F711" i="6"/>
  <c r="F712" i="6"/>
  <c r="F115" i="6"/>
  <c r="F240" i="6"/>
  <c r="F465" i="6"/>
  <c r="F245" i="6"/>
  <c r="F813" i="6"/>
  <c r="F62" i="6"/>
  <c r="F234" i="6"/>
  <c r="F738" i="6"/>
  <c r="F817" i="6"/>
  <c r="F250" i="6"/>
  <c r="F249" i="6"/>
  <c r="F790" i="6"/>
  <c r="F63" i="6"/>
  <c r="F559" i="6"/>
  <c r="F217" i="6"/>
  <c r="F235" i="6"/>
  <c r="F215" i="6"/>
  <c r="F219" i="6"/>
  <c r="F231" i="6"/>
  <c r="F220" i="6"/>
  <c r="F216" i="6"/>
  <c r="F113" i="5"/>
  <c r="F275" i="5"/>
  <c r="F190" i="5"/>
  <c r="F98" i="5"/>
  <c r="F334" i="5"/>
  <c r="F61" i="5"/>
  <c r="F25" i="5"/>
  <c r="F74" i="5"/>
  <c r="F164" i="5"/>
  <c r="F259" i="5"/>
  <c r="F280" i="5"/>
  <c r="F112" i="5"/>
  <c r="F187" i="5"/>
  <c r="F68" i="5"/>
  <c r="F251" i="5"/>
  <c r="F181" i="5"/>
  <c r="F272" i="5"/>
  <c r="F306" i="5"/>
  <c r="F326" i="5"/>
  <c r="F312" i="5"/>
  <c r="F111" i="5"/>
  <c r="F173" i="5"/>
  <c r="F70" i="5"/>
  <c r="F45" i="5"/>
  <c r="F252" i="5"/>
  <c r="F52" i="5"/>
  <c r="F31" i="5"/>
  <c r="F317" i="5"/>
  <c r="F154" i="5"/>
  <c r="F322" i="5"/>
  <c r="F2" i="5"/>
  <c r="F292" i="5"/>
  <c r="F222" i="5"/>
  <c r="F184" i="5"/>
  <c r="F27" i="5"/>
  <c r="F193" i="5"/>
  <c r="F142" i="5"/>
  <c r="F278" i="5"/>
  <c r="F314" i="5"/>
  <c r="F210" i="5"/>
  <c r="F128" i="5"/>
  <c r="F242" i="5"/>
  <c r="F323" i="5"/>
  <c r="F122" i="5"/>
  <c r="F279" i="5"/>
  <c r="F12" i="5"/>
  <c r="F126" i="5"/>
  <c r="F293" i="5"/>
  <c r="F277" i="5"/>
  <c r="F41" i="5"/>
  <c r="F304" i="5"/>
  <c r="F202" i="5"/>
  <c r="F343" i="5"/>
  <c r="F55" i="5"/>
  <c r="F88" i="5"/>
  <c r="F114" i="5"/>
  <c r="F214" i="5"/>
  <c r="F159" i="5"/>
  <c r="F137" i="5"/>
  <c r="F175" i="5"/>
  <c r="F283" i="5"/>
  <c r="F148" i="5"/>
  <c r="F217" i="5"/>
  <c r="F78" i="5"/>
  <c r="F77" i="5"/>
  <c r="F324" i="5"/>
  <c r="F195" i="5"/>
  <c r="F13" i="5"/>
  <c r="F145" i="5"/>
  <c r="F287" i="5"/>
  <c r="F160" i="5"/>
  <c r="F161" i="5"/>
  <c r="F138" i="5"/>
  <c r="F100" i="5"/>
  <c r="F92" i="5"/>
  <c r="F351" i="5"/>
  <c r="F309" i="5"/>
  <c r="F62" i="5"/>
  <c r="F69" i="5"/>
  <c r="F29" i="5"/>
  <c r="F150" i="5"/>
  <c r="F299" i="5"/>
  <c r="F117" i="5"/>
  <c r="F24" i="5"/>
  <c r="F60" i="5"/>
  <c r="F40" i="5"/>
  <c r="F311" i="5"/>
  <c r="F254" i="5"/>
  <c r="F136" i="5"/>
  <c r="F6" i="5"/>
  <c r="F234" i="5"/>
  <c r="F17" i="5"/>
  <c r="F86" i="5"/>
  <c r="F328" i="5"/>
  <c r="F174" i="5"/>
  <c r="F344" i="5"/>
  <c r="F9" i="5"/>
  <c r="F134" i="5"/>
  <c r="F179" i="5"/>
  <c r="F218" i="5"/>
  <c r="F191" i="5"/>
  <c r="F96" i="5"/>
  <c r="F139" i="5"/>
  <c r="F335" i="5"/>
  <c r="F182" i="5"/>
  <c r="F110" i="5"/>
  <c r="F201" i="5"/>
  <c r="F319" i="5"/>
  <c r="F285" i="5"/>
  <c r="F140" i="5"/>
  <c r="F341" i="5"/>
  <c r="F329" i="5"/>
  <c r="F339" i="5"/>
  <c r="F213" i="5"/>
  <c r="F116" i="5"/>
  <c r="F7" i="5"/>
  <c r="F236" i="5"/>
  <c r="F127" i="5"/>
  <c r="F247" i="5"/>
  <c r="F185" i="5"/>
  <c r="F261" i="5"/>
  <c r="F58" i="5"/>
  <c r="F123" i="5"/>
  <c r="F258" i="5"/>
  <c r="F33" i="5"/>
  <c r="F230" i="5"/>
  <c r="F64" i="5"/>
  <c r="F302" i="5"/>
  <c r="F99" i="5"/>
  <c r="F97" i="5"/>
  <c r="F141" i="5"/>
  <c r="F34" i="5"/>
  <c r="F169" i="5"/>
  <c r="F87" i="5"/>
  <c r="F131" i="5"/>
  <c r="F205" i="5"/>
  <c r="F330" i="5"/>
  <c r="F349" i="5"/>
  <c r="F221" i="5"/>
  <c r="F37" i="5"/>
  <c r="F295" i="5"/>
  <c r="F18" i="5"/>
  <c r="F44" i="5"/>
  <c r="F94" i="5"/>
  <c r="F211" i="5"/>
  <c r="F246" i="5"/>
  <c r="F49" i="5"/>
  <c r="F245" i="5"/>
  <c r="F291" i="5"/>
  <c r="F104" i="5"/>
  <c r="F244" i="5"/>
  <c r="F183" i="5"/>
  <c r="F338" i="5"/>
  <c r="F153" i="5"/>
  <c r="F144" i="5"/>
  <c r="F337" i="5"/>
  <c r="F119" i="5"/>
  <c r="F54" i="5"/>
  <c r="F308" i="5"/>
  <c r="F321" i="5"/>
  <c r="F63" i="5"/>
  <c r="F90" i="5"/>
  <c r="F284" i="5"/>
  <c r="F120" i="5"/>
  <c r="F35" i="5"/>
  <c r="F303" i="5"/>
  <c r="F318" i="5"/>
  <c r="F67" i="5"/>
  <c r="F170" i="5"/>
  <c r="F167" i="5"/>
  <c r="F36" i="5"/>
  <c r="F151" i="5"/>
  <c r="F66" i="5"/>
  <c r="F130" i="5"/>
  <c r="F28" i="5"/>
  <c r="F223" i="5"/>
  <c r="F59" i="5"/>
  <c r="F132" i="5"/>
  <c r="F225" i="5"/>
  <c r="F253" i="5"/>
  <c r="F286" i="5"/>
  <c r="F256" i="5"/>
  <c r="F65" i="5"/>
  <c r="F347" i="5"/>
  <c r="F162" i="5"/>
  <c r="F350" i="5"/>
  <c r="F81" i="5"/>
  <c r="F216" i="5"/>
  <c r="F19" i="5"/>
  <c r="F307" i="5"/>
  <c r="F43" i="5"/>
  <c r="F270" i="5"/>
  <c r="F305" i="5"/>
  <c r="F260" i="5"/>
  <c r="F146" i="5"/>
  <c r="F196" i="5"/>
  <c r="F152" i="5"/>
  <c r="F46" i="5"/>
  <c r="F198" i="5"/>
  <c r="F101" i="5"/>
  <c r="F26" i="5"/>
  <c r="F4" i="5"/>
  <c r="F103" i="5"/>
  <c r="F268" i="5"/>
  <c r="F313" i="5"/>
  <c r="F263" i="5"/>
  <c r="F32" i="5"/>
  <c r="F300" i="5"/>
  <c r="F105" i="5"/>
  <c r="F186" i="5"/>
  <c r="F266" i="5"/>
  <c r="F109" i="5"/>
  <c r="F232" i="5"/>
  <c r="F294" i="5"/>
  <c r="F189" i="5"/>
  <c r="F227" i="5"/>
  <c r="F72" i="5"/>
  <c r="F228" i="5"/>
  <c r="F257" i="5"/>
  <c r="F237" i="5"/>
  <c r="F71" i="5"/>
  <c r="F231" i="5"/>
  <c r="F107" i="5"/>
  <c r="F348" i="5"/>
  <c r="F8" i="5"/>
  <c r="F51" i="5"/>
  <c r="F194" i="5"/>
  <c r="F38" i="5"/>
  <c r="F267" i="5"/>
  <c r="F249" i="5"/>
  <c r="F224" i="5"/>
  <c r="F135" i="5"/>
  <c r="F155" i="5"/>
  <c r="F255" i="5"/>
  <c r="F57" i="5"/>
  <c r="F264" i="5"/>
  <c r="F215" i="5"/>
  <c r="F206" i="5"/>
  <c r="F23" i="5"/>
  <c r="F102" i="5"/>
  <c r="F125" i="5"/>
  <c r="F172" i="5"/>
  <c r="F200" i="5"/>
  <c r="F192" i="5"/>
  <c r="F168" i="5"/>
  <c r="F147" i="5"/>
  <c r="F15" i="5"/>
  <c r="F157" i="5"/>
  <c r="F327" i="5"/>
  <c r="F204" i="5"/>
  <c r="F239" i="5"/>
  <c r="F10" i="5"/>
  <c r="F73" i="5"/>
  <c r="F273" i="5"/>
  <c r="F346" i="5"/>
  <c r="F289" i="5"/>
  <c r="F177" i="5"/>
  <c r="F48" i="5"/>
  <c r="F229" i="5"/>
  <c r="F22" i="5"/>
  <c r="F316" i="5"/>
  <c r="F76" i="5"/>
  <c r="F91" i="5"/>
  <c r="F320" i="5"/>
  <c r="F178" i="5"/>
  <c r="F106" i="5"/>
  <c r="F269" i="5"/>
  <c r="F282" i="5"/>
  <c r="F240" i="5"/>
  <c r="F290" i="5"/>
  <c r="F233" i="5"/>
  <c r="F156" i="5"/>
  <c r="F133" i="5"/>
  <c r="F56" i="5"/>
  <c r="F207" i="5"/>
  <c r="F250" i="5"/>
  <c r="F301" i="5"/>
  <c r="F79" i="5"/>
  <c r="F42" i="5"/>
  <c r="F238" i="5"/>
  <c r="F20" i="5"/>
  <c r="F82" i="5"/>
  <c r="F197" i="5"/>
  <c r="F315" i="5"/>
  <c r="F176" i="5"/>
  <c r="F297" i="5"/>
  <c r="F262" i="5"/>
  <c r="F95" i="5"/>
  <c r="F340" i="5"/>
  <c r="F80" i="5"/>
  <c r="F336" i="5"/>
  <c r="F115" i="5"/>
  <c r="F16" i="5"/>
  <c r="F219" i="5"/>
  <c r="F281" i="5"/>
  <c r="F235" i="5"/>
  <c r="F199" i="5"/>
  <c r="F118" i="5"/>
  <c r="F298" i="5"/>
  <c r="F89" i="5"/>
  <c r="F124" i="5"/>
  <c r="F93" i="5"/>
  <c r="F163" i="5"/>
  <c r="F47" i="5"/>
  <c r="F180" i="5"/>
  <c r="F166" i="5"/>
  <c r="F53" i="5"/>
  <c r="F108" i="5"/>
  <c r="F3" i="5"/>
  <c r="F209" i="5"/>
  <c r="F296" i="5"/>
  <c r="F220" i="5"/>
  <c r="F226" i="5"/>
  <c r="F188" i="5"/>
  <c r="F21" i="5"/>
  <c r="F288" i="5"/>
  <c r="F276" i="5"/>
  <c r="F342" i="5"/>
  <c r="F14" i="5"/>
  <c r="F345" i="5"/>
  <c r="F149" i="5"/>
  <c r="F129" i="5"/>
  <c r="F274" i="5"/>
  <c r="F75" i="5"/>
  <c r="F243" i="5"/>
  <c r="F248" i="5"/>
  <c r="F212" i="5"/>
  <c r="F50" i="5"/>
  <c r="F271" i="5"/>
  <c r="F203" i="5"/>
  <c r="F121" i="5"/>
  <c r="F158" i="5"/>
  <c r="F310" i="5"/>
  <c r="F143" i="5"/>
  <c r="F171" i="5"/>
  <c r="F85" i="5"/>
  <c r="F241" i="5"/>
  <c r="F30" i="5"/>
  <c r="F11" i="5"/>
  <c r="F84" i="5"/>
  <c r="F325" i="5"/>
  <c r="F59" i="4"/>
  <c r="F177" i="4"/>
  <c r="F197" i="4"/>
  <c r="F14" i="4"/>
  <c r="F191" i="4"/>
  <c r="F25" i="4"/>
  <c r="F11" i="4"/>
  <c r="F3" i="4"/>
  <c r="F220" i="4"/>
  <c r="F2" i="4"/>
  <c r="F34" i="4"/>
  <c r="F62" i="4"/>
  <c r="F9" i="4"/>
  <c r="F190" i="4"/>
  <c r="F29" i="4"/>
  <c r="F19" i="4"/>
  <c r="F18" i="4"/>
  <c r="F20" i="4"/>
  <c r="F142" i="4"/>
  <c r="F46" i="4"/>
  <c r="F140" i="4"/>
  <c r="F10" i="4"/>
  <c r="F5" i="4"/>
  <c r="F12" i="4"/>
  <c r="F24" i="4"/>
  <c r="F8" i="4"/>
  <c r="F6" i="4"/>
  <c r="F208" i="4"/>
  <c r="F119" i="4"/>
  <c r="F42" i="4"/>
  <c r="F7" i="4"/>
  <c r="F193" i="4"/>
  <c r="F134" i="4"/>
  <c r="F189" i="4"/>
  <c r="F4" i="4"/>
  <c r="F200" i="4"/>
  <c r="F75" i="4"/>
  <c r="F222" i="4"/>
  <c r="F50" i="4"/>
  <c r="F43" i="4"/>
  <c r="F16" i="4"/>
  <c r="F149" i="4"/>
  <c r="F33" i="4"/>
  <c r="F56" i="4"/>
  <c r="F118" i="4"/>
  <c r="F230" i="4"/>
  <c r="F87" i="4"/>
  <c r="F106" i="4"/>
  <c r="F204" i="4"/>
  <c r="F137" i="4"/>
  <c r="F76" i="4"/>
  <c r="F99" i="4"/>
  <c r="F23" i="4"/>
  <c r="F159" i="4"/>
  <c r="F188" i="4"/>
  <c r="F224" i="4"/>
  <c r="F28" i="4"/>
  <c r="F173" i="4"/>
  <c r="F116" i="4"/>
  <c r="F156" i="4"/>
  <c r="F21" i="4"/>
  <c r="F102" i="4"/>
  <c r="F39" i="4"/>
  <c r="F95" i="4"/>
  <c r="F126" i="4"/>
  <c r="F79" i="4"/>
  <c r="F223" i="4"/>
  <c r="F101" i="4"/>
  <c r="F37" i="4"/>
  <c r="F53" i="4"/>
  <c r="F36" i="4"/>
  <c r="F69" i="4"/>
  <c r="F123" i="4"/>
  <c r="F141" i="4"/>
  <c r="F85" i="4"/>
  <c r="F167" i="4"/>
  <c r="F52" i="4"/>
  <c r="F120" i="4"/>
  <c r="F175" i="4"/>
  <c r="F205" i="4"/>
  <c r="F169" i="4"/>
  <c r="F226" i="4"/>
  <c r="F124" i="4"/>
  <c r="F158" i="4"/>
  <c r="F41" i="4"/>
  <c r="F194" i="4"/>
  <c r="F136" i="4"/>
  <c r="F162" i="4"/>
  <c r="F112" i="4"/>
  <c r="F206" i="4"/>
  <c r="F61" i="4"/>
  <c r="F209" i="4"/>
  <c r="F86" i="4"/>
  <c r="F231" i="4"/>
  <c r="F100" i="4"/>
  <c r="F78" i="4"/>
  <c r="F71" i="4"/>
  <c r="F67" i="4"/>
  <c r="F89" i="4"/>
  <c r="F172" i="4"/>
  <c r="F103" i="4"/>
  <c r="F195" i="4"/>
  <c r="F139" i="4"/>
  <c r="F30" i="4"/>
  <c r="F27" i="4"/>
  <c r="F147" i="4"/>
  <c r="F212" i="4"/>
  <c r="F215" i="4"/>
  <c r="F155" i="4"/>
  <c r="F80" i="4"/>
  <c r="F110" i="4"/>
  <c r="F64" i="4"/>
  <c r="F133" i="4"/>
  <c r="F111" i="4"/>
  <c r="F228" i="4"/>
  <c r="F107" i="4"/>
  <c r="F202" i="4"/>
  <c r="F166" i="4"/>
  <c r="F51" i="4"/>
  <c r="F143" i="4"/>
  <c r="F98" i="4"/>
  <c r="F213" i="4"/>
  <c r="F65" i="4"/>
  <c r="F49" i="4"/>
  <c r="F154" i="4"/>
  <c r="F121" i="4"/>
  <c r="F13" i="4"/>
  <c r="F132" i="4"/>
  <c r="F146" i="4"/>
  <c r="F32" i="4"/>
  <c r="F60" i="4"/>
  <c r="F22" i="4"/>
  <c r="F91" i="4"/>
  <c r="F225" i="4"/>
  <c r="F186" i="4"/>
  <c r="F84" i="4"/>
  <c r="F151" i="4"/>
  <c r="F160" i="4"/>
  <c r="F130" i="4"/>
  <c r="F48" i="4"/>
  <c r="F178" i="4"/>
  <c r="F81" i="4"/>
  <c r="F216" i="4"/>
  <c r="F83" i="4"/>
  <c r="F180" i="4"/>
  <c r="F104" i="4"/>
  <c r="F128" i="4"/>
  <c r="F47" i="4"/>
  <c r="F129" i="4"/>
  <c r="F77" i="4"/>
  <c r="F70" i="4"/>
  <c r="F135" i="4"/>
  <c r="F31" i="4"/>
  <c r="F17" i="4"/>
  <c r="F35" i="4"/>
  <c r="F55" i="4"/>
  <c r="F150" i="4"/>
  <c r="F117" i="4"/>
  <c r="F203" i="4"/>
  <c r="F184" i="4"/>
  <c r="F161" i="4"/>
  <c r="F88" i="4"/>
  <c r="F145" i="4"/>
  <c r="F174" i="4"/>
  <c r="F97" i="4"/>
  <c r="F58" i="4"/>
  <c r="F219" i="4"/>
  <c r="F199" i="4"/>
  <c r="F96" i="4"/>
  <c r="F122" i="4"/>
  <c r="F138" i="4"/>
  <c r="F115" i="4"/>
  <c r="F68" i="4"/>
  <c r="F93" i="4"/>
  <c r="F40" i="4"/>
  <c r="F54" i="4"/>
  <c r="F217" i="4"/>
  <c r="F210" i="4"/>
  <c r="F164" i="4"/>
  <c r="F201" i="4"/>
  <c r="F109" i="4"/>
  <c r="F218" i="4"/>
  <c r="F72" i="4"/>
  <c r="F171" i="4"/>
  <c r="F227" i="4"/>
  <c r="F221" i="4"/>
  <c r="F153" i="4"/>
  <c r="F38" i="4"/>
  <c r="F144" i="4"/>
  <c r="F105" i="4"/>
  <c r="F92" i="4"/>
  <c r="F179" i="4"/>
  <c r="F114" i="4"/>
  <c r="F82" i="4"/>
  <c r="F152" i="4"/>
  <c r="F57" i="4"/>
  <c r="F131" i="4"/>
  <c r="F187" i="4"/>
  <c r="F94" i="4"/>
  <c r="F73" i="4"/>
  <c r="F181" i="4"/>
  <c r="F182" i="4"/>
  <c r="F168" i="4"/>
  <c r="F63" i="4"/>
  <c r="F214" i="4"/>
  <c r="F148" i="4"/>
  <c r="F125" i="4"/>
  <c r="F185" i="4"/>
  <c r="F229" i="4"/>
  <c r="F108" i="4"/>
  <c r="F74" i="4"/>
  <c r="F163" i="4"/>
  <c r="F196" i="4"/>
  <c r="F45" i="4"/>
  <c r="F113" i="4"/>
  <c r="F66" i="4"/>
  <c r="F192" i="4"/>
  <c r="F44" i="4"/>
  <c r="F90" i="4"/>
  <c r="F157" i="4"/>
  <c r="F198" i="4"/>
  <c r="F211" i="4"/>
  <c r="F183" i="4"/>
  <c r="F170" i="4"/>
  <c r="F176" i="4"/>
  <c r="F165" i="4"/>
  <c r="F127"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RNA_seq_results_significant_genes1" type="6" refreshedVersion="4" deleted="1" background="1" saveData="1">
    <textPr codePage="437" sourceFile="E:\research\my_papers\David_Eisenman\Raw_results-20160615T003803Z\RNA_seq_results_significant_genes.csv" comma="1">
      <textFields count="7">
        <textField type="text"/>
        <textField/>
        <textField/>
        <textField/>
        <textField/>
        <textField/>
        <textField/>
      </textFields>
    </textPr>
  </connection>
  <connection id="2" xr16:uid="{00000000-0015-0000-FFFF-FFFF01000000}" name="RNA_seq_results_significant_genes11" type="6" refreshedVersion="4" background="1" saveData="1">
    <textPr codePage="437" sourceFile="E:\research\my_papers\David_Eisenman\Raw_results-20160615T003803Z\RNA_seq_results_significant_genes.csv" comma="1">
      <textFields count="7">
        <textField type="text"/>
        <textField/>
        <textField/>
        <textField/>
        <textField/>
        <textField/>
        <textField/>
      </textFields>
    </textPr>
  </connection>
  <connection id="3" xr16:uid="{00000000-0015-0000-FFFF-FFFF02000000}" name="RNA_seq_results_significant_genes111" type="6" refreshedVersion="4" background="1" saveData="1">
    <textPr codePage="437" sourceFile="E:\research\my_papers\David_Eisenman\Raw_results-20160615T003803Z\RNA_seq_results_significant_genes.csv" comma="1">
      <textFields count="7">
        <textField type="text"/>
        <textField/>
        <textField/>
        <textField/>
        <textField/>
        <textField/>
        <textField/>
      </textFields>
    </textPr>
  </connection>
  <connection id="4" xr16:uid="{47CF3045-AB2A-884B-BFDE-BEEB3267E222}" name="RNA_seq_results_significant_genes112" type="6" refreshedVersion="4" background="1" saveData="1">
    <textPr codePage="437" sourceFile="E:\research\my_papers\David_Eisenman\Raw_results-20160615T003803Z\RNA_seq_results_significant_genes.csv" comma="1">
      <textFields count="7">
        <textField type="text"/>
        <textField/>
        <textField/>
        <textField/>
        <textField/>
        <textField/>
        <textField/>
      </textFields>
    </textPr>
  </connection>
</connections>
</file>

<file path=xl/sharedStrings.xml><?xml version="1.0" encoding="utf-8"?>
<sst xmlns="http://schemas.openxmlformats.org/spreadsheetml/2006/main" count="48256" uniqueCount="8486">
  <si>
    <t>log2(FoldChange)</t>
  </si>
  <si>
    <t>pvalue</t>
  </si>
  <si>
    <t>Fold change</t>
  </si>
  <si>
    <t>Protein names</t>
  </si>
  <si>
    <t>WBGene00000626</t>
  </si>
  <si>
    <t>col-49</t>
  </si>
  <si>
    <t>K09H9.3</t>
  </si>
  <si>
    <t>structural constituent of cuticle [GO:0042302]</t>
  </si>
  <si>
    <t/>
  </si>
  <si>
    <t>WBGene00000615</t>
  </si>
  <si>
    <t>col-38</t>
  </si>
  <si>
    <t>F54C9.4</t>
  </si>
  <si>
    <t>WBGene00000930</t>
  </si>
  <si>
    <t>dao-4</t>
  </si>
  <si>
    <t>ZC373.6</t>
  </si>
  <si>
    <t>Dauer or Aging adult Overexpression</t>
  </si>
  <si>
    <t>WBGene00000698</t>
  </si>
  <si>
    <t>col-124</t>
  </si>
  <si>
    <t>C24F3.6</t>
  </si>
  <si>
    <t>WBGene00000713</t>
  </si>
  <si>
    <t>col-140</t>
  </si>
  <si>
    <t>F26F12.1</t>
  </si>
  <si>
    <t>WBGene00000751</t>
  </si>
  <si>
    <t>col-178</t>
  </si>
  <si>
    <t>C34F6.2</t>
  </si>
  <si>
    <t>WBGene00000712</t>
  </si>
  <si>
    <t>col-139</t>
  </si>
  <si>
    <t>F41F3.4</t>
  </si>
  <si>
    <t>WBGene00000647</t>
  </si>
  <si>
    <t>col-71</t>
  </si>
  <si>
    <t>Y49F6B.10</t>
  </si>
  <si>
    <t>WBGene00000694</t>
  </si>
  <si>
    <t>col-120</t>
  </si>
  <si>
    <t>Y11D7A.11</t>
  </si>
  <si>
    <t>WBGene00000609</t>
  </si>
  <si>
    <t>col-20</t>
  </si>
  <si>
    <t>F11G11.11</t>
  </si>
  <si>
    <t>WBGene00000703</t>
  </si>
  <si>
    <t>col-129</t>
  </si>
  <si>
    <t>M18.1</t>
  </si>
  <si>
    <t>WBGene00012500</t>
  </si>
  <si>
    <t>hpo-2</t>
  </si>
  <si>
    <t>Y26D4A.2</t>
  </si>
  <si>
    <t>Uncharacterized protein</t>
  </si>
  <si>
    <t>WBGene00000256</t>
  </si>
  <si>
    <t>bli-6</t>
  </si>
  <si>
    <t>Y73B6BL.34</t>
  </si>
  <si>
    <t>collagen</t>
  </si>
  <si>
    <t>WBGene00004394</t>
  </si>
  <si>
    <t>rol-1</t>
  </si>
  <si>
    <t>Y57A10A.11</t>
  </si>
  <si>
    <t>WBGene00001723</t>
  </si>
  <si>
    <t>grl-14</t>
  </si>
  <si>
    <t>T03D8.4</t>
  </si>
  <si>
    <t>GRound-Like (Grd related)</t>
  </si>
  <si>
    <t>WBGene00015937</t>
  </si>
  <si>
    <t>C17H12.12</t>
  </si>
  <si>
    <t>WBGene00000657</t>
  </si>
  <si>
    <t>col-81</t>
  </si>
  <si>
    <t>F38A3.1</t>
  </si>
  <si>
    <t>WBGene00000655</t>
  </si>
  <si>
    <t>col-79</t>
  </si>
  <si>
    <t>C09G5.3</t>
  </si>
  <si>
    <t>WBGene00000663</t>
  </si>
  <si>
    <t>col-88</t>
  </si>
  <si>
    <t>W05G11.3</t>
  </si>
  <si>
    <t>WBGene00005528</t>
  </si>
  <si>
    <t>sri-16</t>
  </si>
  <si>
    <t>F15H9.4</t>
  </si>
  <si>
    <t>Serpentine Receptor, class I</t>
  </si>
  <si>
    <t>WBGene00012791</t>
  </si>
  <si>
    <t>Y43D4A.5</t>
  </si>
  <si>
    <t>WBGene00004098</t>
  </si>
  <si>
    <t>pqn-2</t>
  </si>
  <si>
    <t>AC3.4</t>
  </si>
  <si>
    <t>Prion-like-(Q/N-rich)-domain-bearing protein</t>
  </si>
  <si>
    <t>WBGene00000711</t>
  </si>
  <si>
    <t>col-138</t>
  </si>
  <si>
    <t>C52D10.13</t>
  </si>
  <si>
    <t>WBGene00000608</t>
  </si>
  <si>
    <t>col-19</t>
  </si>
  <si>
    <t>ZK1193.1</t>
  </si>
  <si>
    <t>WBGene00000251</t>
  </si>
  <si>
    <t>bli-1</t>
  </si>
  <si>
    <t>C09G5.6</t>
  </si>
  <si>
    <t>WBGene00010461</t>
  </si>
  <si>
    <t>K01D12.1</t>
  </si>
  <si>
    <t>WBGene00005191</t>
  </si>
  <si>
    <t>srg-34</t>
  </si>
  <si>
    <t>Y51A2D.12</t>
  </si>
  <si>
    <t>Serpentine receptor class gamma</t>
  </si>
  <si>
    <t>transmembrane signaling receptor activity [GO:0004888]</t>
  </si>
  <si>
    <t>WBGene00000653</t>
  </si>
  <si>
    <t>col-77</t>
  </si>
  <si>
    <t>M195.1</t>
  </si>
  <si>
    <t>WBGene00010163</t>
  </si>
  <si>
    <t>F56H6.2</t>
  </si>
  <si>
    <t>WBGene00015929</t>
  </si>
  <si>
    <t>C17H12.3</t>
  </si>
  <si>
    <t>Protein-tyrosine-phosphatase</t>
  </si>
  <si>
    <t>protein tyrosine phosphatase activity [GO:0004725]</t>
  </si>
  <si>
    <t>WBGene00012596</t>
  </si>
  <si>
    <t>nhr-234</t>
  </si>
  <si>
    <t>Y38E10A.18</t>
  </si>
  <si>
    <t>Nuclear Hormone Receptor family</t>
  </si>
  <si>
    <t>sequence-specific DNA binding [GO:0043565]; transcription factor activity, sequence-specific DNA binding [GO:0003700]; zinc ion binding [GO:0008270]</t>
  </si>
  <si>
    <t>WBGene00002120</t>
  </si>
  <si>
    <t>ins-37</t>
  </si>
  <si>
    <t>F08G2.6</t>
  </si>
  <si>
    <t>INSulin related</t>
  </si>
  <si>
    <t>WBGene00000636</t>
  </si>
  <si>
    <t>col-60</t>
  </si>
  <si>
    <t>F22D6.10</t>
  </si>
  <si>
    <t>WBGene00015950</t>
  </si>
  <si>
    <t>C18A11.4</t>
  </si>
  <si>
    <t>WBGene00007250</t>
  </si>
  <si>
    <t>nspb-8</t>
  </si>
  <si>
    <t>C01G12.10</t>
  </si>
  <si>
    <t>Nematode Specific Peptide family, group B</t>
  </si>
  <si>
    <t>WBGene00007243</t>
  </si>
  <si>
    <t>nspb-7</t>
  </si>
  <si>
    <t>C01G12.2</t>
  </si>
  <si>
    <t>WBGene00019931</t>
  </si>
  <si>
    <t>R07C12.1</t>
  </si>
  <si>
    <t>WBGene00005685</t>
  </si>
  <si>
    <t>sru-22</t>
  </si>
  <si>
    <t>F36G9.5</t>
  </si>
  <si>
    <t>Serpentine Receptor, class U</t>
  </si>
  <si>
    <t>WBGene00018630</t>
  </si>
  <si>
    <t>F49D11.6</t>
  </si>
  <si>
    <t>sulfotransferase activity [GO:0008146]</t>
  </si>
  <si>
    <t>WBGene00008511</t>
  </si>
  <si>
    <t>F01G10.9</t>
  </si>
  <si>
    <t>WBGene00000749</t>
  </si>
  <si>
    <t>col-176</t>
  </si>
  <si>
    <t>ZC373.7</t>
  </si>
  <si>
    <t>WBGene00001700</t>
  </si>
  <si>
    <t>grd-11</t>
  </si>
  <si>
    <t>K02E2.2</t>
  </si>
  <si>
    <t>GRounDhog (Hedgehog-like family)</t>
  </si>
  <si>
    <t>peptidase activity [GO:0008233]</t>
  </si>
  <si>
    <t>WBGene00044480</t>
  </si>
  <si>
    <t>ZK185.4</t>
  </si>
  <si>
    <t>WBGene00044032</t>
  </si>
  <si>
    <t>ceh-99</t>
  </si>
  <si>
    <t>T21B4.17</t>
  </si>
  <si>
    <t>C. Elegans Homeobox</t>
  </si>
  <si>
    <t>DNA binding [GO:0003677]</t>
  </si>
  <si>
    <t>WBGene00000675</t>
  </si>
  <si>
    <t>col-101</t>
  </si>
  <si>
    <t>K02D7.3</t>
  </si>
  <si>
    <t>WBGene00015360</t>
  </si>
  <si>
    <t>C02G6.2</t>
  </si>
  <si>
    <t>metalloendopeptidase activity [GO:0004222]; zinc ion binding [GO:0008270]</t>
  </si>
  <si>
    <t>WBGene00014053</t>
  </si>
  <si>
    <t>ZK669.3</t>
  </si>
  <si>
    <t>WBGene00012307</t>
  </si>
  <si>
    <t>W06F12.3</t>
  </si>
  <si>
    <t>ATP binding [GO:0005524]; protein serine/threonine kinase activity [GO:0004674]</t>
  </si>
  <si>
    <t>WBGene00001547</t>
  </si>
  <si>
    <t>gcy-22</t>
  </si>
  <si>
    <t>T03D8.5</t>
  </si>
  <si>
    <t>Receptor-type guanylate cyclase gcy-22 (EC 4.6.1.2)</t>
  </si>
  <si>
    <t>ATP binding [GO:0005524]; GTP binding [GO:0005525]; guanylate cyclase activity [GO:0004383]; protein kinase activity [GO:0004672]</t>
  </si>
  <si>
    <t>WBGene00012086</t>
  </si>
  <si>
    <t>clec-144</t>
  </si>
  <si>
    <t>T27D12.3</t>
  </si>
  <si>
    <t>C-type LECtin</t>
  </si>
  <si>
    <t>carbohydrate binding [GO:0030246]</t>
  </si>
  <si>
    <t>WBGene00007508</t>
  </si>
  <si>
    <t>C10C5.4</t>
  </si>
  <si>
    <t>Aminoacylase-1 (EC 3.5.1.14) (N-acyl-L-amino-acid amidohydrolase)</t>
  </si>
  <si>
    <t>aminoacylase activity [GO:0004046]; metal ion binding [GO:0046872]; metallopeptidase activity [GO:0008237]</t>
  </si>
  <si>
    <t>WBGene00007246</t>
  </si>
  <si>
    <t>nspb-10</t>
  </si>
  <si>
    <t>C01G12.6</t>
  </si>
  <si>
    <t>WBGene00018707</t>
  </si>
  <si>
    <t>oac-31</t>
  </si>
  <si>
    <t>F52F10.3</t>
  </si>
  <si>
    <t>O-ACyltransferase homolog</t>
  </si>
  <si>
    <t>transferase activity, transferring acyl groups other than amino-acyl groups [GO:0016747]</t>
  </si>
  <si>
    <t>WBGene00016287</t>
  </si>
  <si>
    <t>C31H1.2</t>
  </si>
  <si>
    <t>WBGene00003015</t>
  </si>
  <si>
    <t>lin-29</t>
  </si>
  <si>
    <t>W03C9.4</t>
  </si>
  <si>
    <t>metal ion binding [GO:0046872]; RNA polymerase II regulatory region sequence-specific DNA binding [GO:0000977]</t>
  </si>
  <si>
    <t>WBGene00020550</t>
  </si>
  <si>
    <t>T17H7.1</t>
  </si>
  <si>
    <t>WBGene00017264</t>
  </si>
  <si>
    <t>F08F3.8</t>
  </si>
  <si>
    <t>WBGene00000024</t>
  </si>
  <si>
    <t>abu-1</t>
  </si>
  <si>
    <t>AC3.3</t>
  </si>
  <si>
    <t>Activated in Blocked Unfolded protein response</t>
  </si>
  <si>
    <t>WBGene00012656</t>
  </si>
  <si>
    <t>Y39A1A.18</t>
  </si>
  <si>
    <t>WBGene00008709</t>
  </si>
  <si>
    <t>F11E6.6</t>
  </si>
  <si>
    <t>WBGene00000639</t>
  </si>
  <si>
    <t>col-63</t>
  </si>
  <si>
    <t>ZK265.2</t>
  </si>
  <si>
    <t>WBGene00021627</t>
  </si>
  <si>
    <t>Y47D7A.15</t>
  </si>
  <si>
    <t>ZC513.2</t>
  </si>
  <si>
    <t>WBGene00010980</t>
  </si>
  <si>
    <t>R02D5.7</t>
  </si>
  <si>
    <t>WBGene00012297</t>
  </si>
  <si>
    <t>W06D4.3</t>
  </si>
  <si>
    <t>WBGene00044235</t>
  </si>
  <si>
    <t>C06A1.7</t>
  </si>
  <si>
    <t>WBGene00009487</t>
  </si>
  <si>
    <t>clec-232</t>
  </si>
  <si>
    <t>F36G9.11</t>
  </si>
  <si>
    <t>WBGene00018465</t>
  </si>
  <si>
    <t>F45E1.4</t>
  </si>
  <si>
    <t>hydrolase activity [GO:0016787]</t>
  </si>
  <si>
    <t>WBGene00007251</t>
  </si>
  <si>
    <t>nspb-9</t>
  </si>
  <si>
    <t>C01G12.11</t>
  </si>
  <si>
    <t>WBGene00015497</t>
  </si>
  <si>
    <t>nhr-76</t>
  </si>
  <si>
    <t>C05G6.1</t>
  </si>
  <si>
    <t>WBGene00009412</t>
  </si>
  <si>
    <t>F35E2.5</t>
  </si>
  <si>
    <t>WBGene00019580</t>
  </si>
  <si>
    <t>oac-58</t>
  </si>
  <si>
    <t>K09E10.2</t>
  </si>
  <si>
    <t>WBGene00020832</t>
  </si>
  <si>
    <t>T26C12.2</t>
  </si>
  <si>
    <t>WBGene00022649</t>
  </si>
  <si>
    <t>ZK84.1</t>
  </si>
  <si>
    <t>WBGene00001250</t>
  </si>
  <si>
    <t>elt-2</t>
  </si>
  <si>
    <t>C33D3.1</t>
  </si>
  <si>
    <t>chromatin binding [GO:0003682]; double-stranded DNA binding [GO:0003690]; RNA polymerase II regulatory region sequence-specific DNA binding [GO:0000977]; RNA polymerase II transcription factor binding [GO:0001085]; transcriptional activator activity, RNA polymerase II transcription regulatory region sequence-specific binding [GO:0001228]; transcription factor activity, RNA polymerase II distal enhancer sequence-specific binding [GO:0003705]; transcription factor activity, sequence-specific DNA binding [GO:0003700]; zinc ion binding [GO:0008270]</t>
  </si>
  <si>
    <t>WBGene00003958</t>
  </si>
  <si>
    <t>pcp-3</t>
  </si>
  <si>
    <t>F23B2.11</t>
  </si>
  <si>
    <t>Prolyl Carboxy Peptidase like</t>
  </si>
  <si>
    <t>dipeptidyl-peptidase activity [GO:0008239]; serine-type carboxypeptidase activity [GO:0004185]</t>
  </si>
  <si>
    <t>WBGene00015455</t>
  </si>
  <si>
    <t>C04G6.5</t>
  </si>
  <si>
    <t>UPF0057 membrane protein C04G6.5</t>
  </si>
  <si>
    <t>WBGene00009239</t>
  </si>
  <si>
    <t>irld-6</t>
  </si>
  <si>
    <t>F28H7.6</t>
  </si>
  <si>
    <t>Insulin/EGF-Receptor L Domain protein</t>
  </si>
  <si>
    <t>WBGene00006952</t>
  </si>
  <si>
    <t>wrt-6</t>
  </si>
  <si>
    <t>ZK377.1</t>
  </si>
  <si>
    <t>WBGene00010920</t>
  </si>
  <si>
    <t>M117.4</t>
  </si>
  <si>
    <t>WBGene00014191</t>
  </si>
  <si>
    <t>srt-22</t>
  </si>
  <si>
    <t>ZK1037.3</t>
  </si>
  <si>
    <t>Serpentine Receptor, class T</t>
  </si>
  <si>
    <t>WBGene00020413</t>
  </si>
  <si>
    <t>T10E9.3</t>
  </si>
  <si>
    <t>WBGene00014194</t>
  </si>
  <si>
    <t>ZK1037.6</t>
  </si>
  <si>
    <t>WBGene00013498</t>
  </si>
  <si>
    <t>Y70G10A.2</t>
  </si>
  <si>
    <t>WBGene00007356</t>
  </si>
  <si>
    <t>C06A1.6</t>
  </si>
  <si>
    <t>WBGene00008945</t>
  </si>
  <si>
    <t>F19B2.6</t>
  </si>
  <si>
    <t>RNA polymerase II core promoter proximal region sequence-specific DNA binding [GO:0000978]; RNA polymerase II transcription factor activity, sequence-specific DNA binding [GO:0000981]; transcription coactivator activity [GO:0003713]; transcription factor binding [GO:0008134]</t>
  </si>
  <si>
    <t>WBGene00003107</t>
  </si>
  <si>
    <t>mab-10</t>
  </si>
  <si>
    <t>R166.1</t>
  </si>
  <si>
    <t>transcription factor activity, transcription factor binding [GO:0000989]</t>
  </si>
  <si>
    <t>WBGene00016817</t>
  </si>
  <si>
    <t>C50E3.6</t>
  </si>
  <si>
    <t>WBGene00009809</t>
  </si>
  <si>
    <t>F47B8.8</t>
  </si>
  <si>
    <t>metallopeptidase activity [GO:0008237]; zinc ion binding [GO:0008270]</t>
  </si>
  <si>
    <t>WBGene00044535</t>
  </si>
  <si>
    <t>K11D12.13</t>
  </si>
  <si>
    <t>serine-type endopeptidase inhibitor activity [GO:0004867]</t>
  </si>
  <si>
    <t>WBGene00012822</t>
  </si>
  <si>
    <t>Y43F8B.12</t>
  </si>
  <si>
    <t>WBGene00020118</t>
  </si>
  <si>
    <t>R155.4</t>
  </si>
  <si>
    <t>WBGene00018591</t>
  </si>
  <si>
    <t>npax-2</t>
  </si>
  <si>
    <t>F48B9.5</t>
  </si>
  <si>
    <t>N-terminal PAX (PAI domain only) protein</t>
  </si>
  <si>
    <t>WBGene00020708</t>
  </si>
  <si>
    <t>dmd-8</t>
  </si>
  <si>
    <t>T22H9.4</t>
  </si>
  <si>
    <t>DM (Doublesex/MAB-3) Domain family</t>
  </si>
  <si>
    <t>core promoter proximal region sequence-specific DNA binding [GO:0000987]; protein homodimerization activity [GO:0042803]; transcription factor activity, sequence-specific DNA binding [GO:0003700]</t>
  </si>
  <si>
    <t>WBGene00006187</t>
  </si>
  <si>
    <t>str-138</t>
  </si>
  <si>
    <t>ZC513.11</t>
  </si>
  <si>
    <t>Seven TM Receptor</t>
  </si>
  <si>
    <t>G-protein coupled olfactory receptor activity [GO:0038022]</t>
  </si>
  <si>
    <t>WBGene00017783</t>
  </si>
  <si>
    <t>F25E5.2</t>
  </si>
  <si>
    <t>WBGene00017108</t>
  </si>
  <si>
    <t>cyp-43A1</t>
  </si>
  <si>
    <t>E03E2.1</t>
  </si>
  <si>
    <t>CYtochrome P450 family</t>
  </si>
  <si>
    <t>heme binding [GO:0020037]; iron ion binding [GO:0005506]; monooxygenase activity [GO:0004497]; oxidoreductase activity [GO:0016491]; oxidoreductase activity, acting on paired donors, with incorporation or reduction of molecular oxygen [GO:0016705]</t>
  </si>
  <si>
    <t>Cytochrome P450 family</t>
  </si>
  <si>
    <t>WBGene00012254</t>
  </si>
  <si>
    <t>W04E12.9</t>
  </si>
  <si>
    <t>WBGene00004052</t>
  </si>
  <si>
    <t>parg-2</t>
  </si>
  <si>
    <t>H23L24.5</t>
  </si>
  <si>
    <t>Poly(ADP-ribose) glycohydrolase 2 (EC 3.2.1.143) (Poly ADP-ribose metabolism enzyme 4)</t>
  </si>
  <si>
    <t>poly(ADP-ribose) glycohydrolase activity [GO:0004649]</t>
  </si>
  <si>
    <t>WBGene00009077</t>
  </si>
  <si>
    <t>F23B2.10</t>
  </si>
  <si>
    <t>zinc ion binding [GO:0008270]</t>
  </si>
  <si>
    <t>WBGene00007218</t>
  </si>
  <si>
    <t>C01A2.6</t>
  </si>
  <si>
    <t>WBGene00005529</t>
  </si>
  <si>
    <t>sri-17</t>
  </si>
  <si>
    <t>F15H9.3</t>
  </si>
  <si>
    <t>WBGene00010072</t>
  </si>
  <si>
    <t>F54F12.1</t>
  </si>
  <si>
    <t>WBGene00015080</t>
  </si>
  <si>
    <t>B0244.5</t>
  </si>
  <si>
    <t>Putative G-protein coupled receptor B0244.5</t>
  </si>
  <si>
    <t>G-protein coupled receptor activity [GO:0004930]</t>
  </si>
  <si>
    <t>WBGene00019977</t>
  </si>
  <si>
    <t>fpn-1.2</t>
  </si>
  <si>
    <t>R09B5.4</t>
  </si>
  <si>
    <t>FerroPortiN</t>
  </si>
  <si>
    <t>iron ion transmembrane transporter activity [GO:0005381]</t>
  </si>
  <si>
    <t>WBGene00003543</t>
  </si>
  <si>
    <t>nas-24</t>
  </si>
  <si>
    <t>F20G2.4</t>
  </si>
  <si>
    <t>Zinc metalloproteinase nas-24 (EC 3.4.24.21) (Nematode astacin 24)</t>
  </si>
  <si>
    <t>WBGene00011952</t>
  </si>
  <si>
    <t>T23F6.5</t>
  </si>
  <si>
    <t>WBGene00022627</t>
  </si>
  <si>
    <t>lipid binding [GO:0008289]</t>
  </si>
  <si>
    <t>WBGene00019152</t>
  </si>
  <si>
    <t>nspb-6</t>
  </si>
  <si>
    <t>H04M03.2</t>
  </si>
  <si>
    <t>WBGene00010969</t>
  </si>
  <si>
    <t>R01E6.5</t>
  </si>
  <si>
    <t>WBGene00011535</t>
  </si>
  <si>
    <t>T06E4.8</t>
  </si>
  <si>
    <t>WBGene00008597</t>
  </si>
  <si>
    <t>clec-55</t>
  </si>
  <si>
    <t>F08H9.9</t>
  </si>
  <si>
    <t>WBGene00044147</t>
  </si>
  <si>
    <t>M163.11</t>
  </si>
  <si>
    <t>WBGene00020243</t>
  </si>
  <si>
    <t>T05B4.12</t>
  </si>
  <si>
    <t>WBGene00018262</t>
  </si>
  <si>
    <t>cyp-33C3</t>
  </si>
  <si>
    <t>F41B5.4</t>
  </si>
  <si>
    <t>heme binding [GO:0020037]; iron ion binding [GO:0005506]; oxidoreductase activity, acting on paired donors, with incorporation or reduction of molecular oxygen [GO:0016705]; steroid hydroxylase activity [GO:0008395]</t>
  </si>
  <si>
    <t>WBGene00005291</t>
  </si>
  <si>
    <t>srh-70</t>
  </si>
  <si>
    <t>T21B4.9</t>
  </si>
  <si>
    <t>Serpentine Receptor, class H</t>
  </si>
  <si>
    <t>WBGene00016665</t>
  </si>
  <si>
    <t>chil-11</t>
  </si>
  <si>
    <t>C45E5.2</t>
  </si>
  <si>
    <t>CHItinase-Like</t>
  </si>
  <si>
    <t>chitinase activity [GO:0004568]; chitin binding [GO:0008061]</t>
  </si>
  <si>
    <t>WBGene00003057</t>
  </si>
  <si>
    <t>lon-3</t>
  </si>
  <si>
    <t>ZK836.1</t>
  </si>
  <si>
    <t>structural constituent of collagen and cuticulin-based cuticle [GO:0042329]</t>
  </si>
  <si>
    <t>WBGene00000723</t>
  </si>
  <si>
    <t>col-150</t>
  </si>
  <si>
    <t>B0024.2</t>
  </si>
  <si>
    <t>WBGene00007536</t>
  </si>
  <si>
    <t>daf-36</t>
  </si>
  <si>
    <t>C12D8.5</t>
  </si>
  <si>
    <t>Cholesterol 7-desaturase (EC 1.14.19.21) (Cholesterol desaturase daf-36)</t>
  </si>
  <si>
    <t>2 iron, 2 sulfur cluster binding [GO:0051537]; metal ion binding [GO:0046872]; oxidoreductase activity [GO:0016491]</t>
  </si>
  <si>
    <t>WBGene00012346</t>
  </si>
  <si>
    <t>W08G11.1</t>
  </si>
  <si>
    <t>WBGene00017819</t>
  </si>
  <si>
    <t>F26D11.2</t>
  </si>
  <si>
    <t>WBGene00007275</t>
  </si>
  <si>
    <t>C03D6.1</t>
  </si>
  <si>
    <t>nucleic acid binding [GO:0003676]</t>
  </si>
  <si>
    <t>WBGene00008277</t>
  </si>
  <si>
    <t>mltn-12</t>
  </si>
  <si>
    <t>C53B4.8</t>
  </si>
  <si>
    <t>MLt-TeN (Mlt-10) related</t>
  </si>
  <si>
    <t>WBGene00021908</t>
  </si>
  <si>
    <t>Y55B1AR.4</t>
  </si>
  <si>
    <t>WBGene00006229</t>
  </si>
  <si>
    <t>str-187</t>
  </si>
  <si>
    <t>F26D10.8</t>
  </si>
  <si>
    <t>WBGene00219754</t>
  </si>
  <si>
    <t>linc-85</t>
  </si>
  <si>
    <t>Y47D9A.6</t>
  </si>
  <si>
    <t>long noncoding RNA</t>
  </si>
  <si>
    <t>WBGene00015223</t>
  </si>
  <si>
    <t>B0507.6</t>
  </si>
  <si>
    <t>WBGene00015395</t>
  </si>
  <si>
    <t>nhr-147</t>
  </si>
  <si>
    <t>C03G6.8</t>
  </si>
  <si>
    <t>WBGene00013966</t>
  </si>
  <si>
    <t>ztf-9</t>
  </si>
  <si>
    <t>ZK287.6</t>
  </si>
  <si>
    <t>Zinc finger putative Transcription Factor family</t>
  </si>
  <si>
    <t>WBGene00020613</t>
  </si>
  <si>
    <t>T20D4.7</t>
  </si>
  <si>
    <t>WBGene00012514</t>
  </si>
  <si>
    <t>Y26E6A.3</t>
  </si>
  <si>
    <t>WBGene00011063</t>
  </si>
  <si>
    <t>cpg-3</t>
  </si>
  <si>
    <t>R06C7.4</t>
  </si>
  <si>
    <t>Chondroitin proteoglycan 3</t>
  </si>
  <si>
    <t>WBGene00000755</t>
  </si>
  <si>
    <t>col-182</t>
  </si>
  <si>
    <t>R09A8.4</t>
  </si>
  <si>
    <t>WBGene00015546</t>
  </si>
  <si>
    <t>C06G1.2</t>
  </si>
  <si>
    <t>WBGene00008579</t>
  </si>
  <si>
    <t>F08G2.8</t>
  </si>
  <si>
    <t>WBGene00003588</t>
  </si>
  <si>
    <t>nex-1</t>
  </si>
  <si>
    <t>ZC155.1</t>
  </si>
  <si>
    <t>Annexin</t>
  </si>
  <si>
    <t>1-phosphatidylinositol binding [GO:0005545]; calcium-dependent phospholipid binding [GO:0005544]; calcium ion binding [GO:0005509]; heparin binding [GO:0008201]; phosphatidylethanolamine binding [GO:0008429]; phosphatidylserine binding [GO:0001786]</t>
  </si>
  <si>
    <t>WBGene00018178</t>
  </si>
  <si>
    <t>F38E1.3</t>
  </si>
  <si>
    <t>WBGene00010136</t>
  </si>
  <si>
    <t>F55H12.5</t>
  </si>
  <si>
    <t>WBGene00000683</t>
  </si>
  <si>
    <t>col-109</t>
  </si>
  <si>
    <t>Y38C1BA.3</t>
  </si>
  <si>
    <t>WBGene00007341</t>
  </si>
  <si>
    <t>C05D12.4</t>
  </si>
  <si>
    <t>WBGene00000666</t>
  </si>
  <si>
    <t>col-91</t>
  </si>
  <si>
    <t>F09G8.6</t>
  </si>
  <si>
    <t>glucuronosyltransferase activity [GO:0015020]</t>
  </si>
  <si>
    <t>WBGene00012185</t>
  </si>
  <si>
    <t>W01F3.2</t>
  </si>
  <si>
    <t>WBGene00019968</t>
  </si>
  <si>
    <t>R08F11.4</t>
  </si>
  <si>
    <t>S-adenosylmethionine-dependent methyltransferase activity [GO:0008757]</t>
  </si>
  <si>
    <t>WBGene00016884</t>
  </si>
  <si>
    <t>C52E2.5</t>
  </si>
  <si>
    <t>WBGene00012518</t>
  </si>
  <si>
    <t>comt-2</t>
  </si>
  <si>
    <t>Y32B12A.3</t>
  </si>
  <si>
    <t>Catechol-O-MethylTransferase family</t>
  </si>
  <si>
    <t>O-methyltransferase activity [GO:0008171]</t>
  </si>
  <si>
    <t>WBGene00010501</t>
  </si>
  <si>
    <t>K02C4.2</t>
  </si>
  <si>
    <t>WBGene00021741</t>
  </si>
  <si>
    <t>Y50D4B.2</t>
  </si>
  <si>
    <t>WBGene00001806</t>
  </si>
  <si>
    <t>gur-5</t>
  </si>
  <si>
    <t>ZK622.2</t>
  </si>
  <si>
    <t>GUstatory Receptor family</t>
  </si>
  <si>
    <t>WBGene00016551</t>
  </si>
  <si>
    <t>C40A11.8</t>
  </si>
  <si>
    <t>WBGene00013905</t>
  </si>
  <si>
    <t>ugt-4</t>
  </si>
  <si>
    <t>ZC455.5</t>
  </si>
  <si>
    <t>UDP-glucuronosyltransferase (EC 2.4.1.17)</t>
  </si>
  <si>
    <t>glucuronosyltransferase activity [GO:0015020]; UDP-glycosyltransferase activity [GO:0008194]</t>
  </si>
  <si>
    <t>WBGene00020459</t>
  </si>
  <si>
    <t>fbxa-23</t>
  </si>
  <si>
    <t>T12B5.13</t>
  </si>
  <si>
    <t>F-box A protein</t>
  </si>
  <si>
    <t>WBGene00019917</t>
  </si>
  <si>
    <t>clec-43</t>
  </si>
  <si>
    <t>R07C3.1</t>
  </si>
  <si>
    <t>WBGene00012329</t>
  </si>
  <si>
    <t>sre-44</t>
  </si>
  <si>
    <t>W07G1.2</t>
  </si>
  <si>
    <t>Serpentine Receptor, class E (Epsilon)</t>
  </si>
  <si>
    <t>WBGene00010821</t>
  </si>
  <si>
    <t>M01G12.7</t>
  </si>
  <si>
    <t>WBGene00005444</t>
  </si>
  <si>
    <t>srh-237</t>
  </si>
  <si>
    <t>T05E12.7</t>
  </si>
  <si>
    <t>WBGene00044754</t>
  </si>
  <si>
    <t>Y119C1B.12</t>
  </si>
  <si>
    <t>WBGene00008507</t>
  </si>
  <si>
    <t>F01G10.4</t>
  </si>
  <si>
    <t>WBGene00004124</t>
  </si>
  <si>
    <t>pqn-37</t>
  </si>
  <si>
    <t>F40F4.8</t>
  </si>
  <si>
    <t>WBGene00013956</t>
  </si>
  <si>
    <t>ZK265.3</t>
  </si>
  <si>
    <t>WBGene00016731</t>
  </si>
  <si>
    <t>C46H11.7</t>
  </si>
  <si>
    <t>WBGene00008591</t>
  </si>
  <si>
    <t>F08H9.3</t>
  </si>
  <si>
    <t>WBGene00022856</t>
  </si>
  <si>
    <t>cth-2</t>
  </si>
  <si>
    <t>ZK1127.10</t>
  </si>
  <si>
    <t>Putative cystathionine gamma-lyase 2 (EC 4.4.1.1) (Gamma-cystathionase)</t>
  </si>
  <si>
    <t>cystathionine gamma-lyase activity [GO:0004123]; L-cysteine desulfhydrase activity [GO:0080146]; L-cystine L-cysteine-lyase (deaminating) [GO:0044540]; pyridoxal phosphate binding [GO:0030170]</t>
  </si>
  <si>
    <t>WBGene00018789</t>
  </si>
  <si>
    <t>F54C1.1</t>
  </si>
  <si>
    <t>transferase activity, transferring hexosyl groups [GO:0016758]; UDP-glycosyltransferase activity [GO:0008194]</t>
  </si>
  <si>
    <t>WBGene00219746</t>
  </si>
  <si>
    <t>linc-91</t>
  </si>
  <si>
    <t>W09C3.9</t>
  </si>
  <si>
    <t>WBGene00012070</t>
  </si>
  <si>
    <t>T26H5.8</t>
  </si>
  <si>
    <t>galactoside 2-alpha-L-fucosyltransferase activity [GO:0008107]</t>
  </si>
  <si>
    <t>WBGene00007410</t>
  </si>
  <si>
    <t>C07B5.6</t>
  </si>
  <si>
    <t>WBGene00021576</t>
  </si>
  <si>
    <t>fbxc-51</t>
  </si>
  <si>
    <t>Y46B2A.1</t>
  </si>
  <si>
    <t>F-box C protein</t>
  </si>
  <si>
    <t>WBGene00007869</t>
  </si>
  <si>
    <t>C32H11.6</t>
  </si>
  <si>
    <t>WBGene00201153</t>
  </si>
  <si>
    <t>C44B7.20</t>
  </si>
  <si>
    <t>WBGene00019660</t>
  </si>
  <si>
    <t>K11H12.4</t>
  </si>
  <si>
    <t>WBGene00009879</t>
  </si>
  <si>
    <t>F49C12.10</t>
  </si>
  <si>
    <t>WBGene00005227</t>
  </si>
  <si>
    <t>srh-1</t>
  </si>
  <si>
    <t>T11F9.18</t>
  </si>
  <si>
    <t>WBGene00017089</t>
  </si>
  <si>
    <t>poml-2</t>
  </si>
  <si>
    <t>E01A2.7</t>
  </si>
  <si>
    <t>PON (Paraoxonase) and MEC-6 Like</t>
  </si>
  <si>
    <t>arylesterase activity [GO:0004064]; hydrolase activity, acting on ester bonds [GO:0016788]</t>
  </si>
  <si>
    <t>WBGene00007740</t>
  </si>
  <si>
    <t>C26C6.6</t>
  </si>
  <si>
    <t>WBGene00206381</t>
  </si>
  <si>
    <t>F52H2.15</t>
  </si>
  <si>
    <t>WBGene00000046</t>
  </si>
  <si>
    <t>acr-7</t>
  </si>
  <si>
    <t>T09A5.3</t>
  </si>
  <si>
    <t>Acetylcholine receptor subunit alpha-type acr-7</t>
  </si>
  <si>
    <t>acetylcholine binding [GO:0042166]; extracellular ligand-gated ion channel activity [GO:0005230]</t>
  </si>
  <si>
    <t>WBGene00014106</t>
  </si>
  <si>
    <t>ZK856.5</t>
  </si>
  <si>
    <t>WBGene00020221</t>
  </si>
  <si>
    <t>T05A7.3</t>
  </si>
  <si>
    <t>WBGene00015050</t>
  </si>
  <si>
    <t>clec-51</t>
  </si>
  <si>
    <t>B0218.6</t>
  </si>
  <si>
    <t>WBGene00021032</t>
  </si>
  <si>
    <t>clec-118</t>
  </si>
  <si>
    <t>W04H10.4</t>
  </si>
  <si>
    <t>WBGene00021193</t>
  </si>
  <si>
    <t>math-44</t>
  </si>
  <si>
    <t>Y16E11A.1</t>
  </si>
  <si>
    <t>MATH (Meprin-associated Traf homology) domain containing</t>
  </si>
  <si>
    <t>WBGene00194788</t>
  </si>
  <si>
    <t>R02D5.10</t>
  </si>
  <si>
    <t>WBGene00016700</t>
  </si>
  <si>
    <t>C46A5.4</t>
  </si>
  <si>
    <t>heme binding [GO:0020037]; peroxidase activity [GO:0004601]</t>
  </si>
  <si>
    <t>WBGene00022246</t>
  </si>
  <si>
    <t>acp-7</t>
  </si>
  <si>
    <t>Y73B6BL.25</t>
  </si>
  <si>
    <t>ACid Phosphatase family</t>
  </si>
  <si>
    <t>acid phosphatase activity [GO:0003993]</t>
  </si>
  <si>
    <t>WBGene00013027</t>
  </si>
  <si>
    <t>Y49A3A.4</t>
  </si>
  <si>
    <t>WBGene00020707</t>
  </si>
  <si>
    <t>wago-10</t>
  </si>
  <si>
    <t>T22H9.3</t>
  </si>
  <si>
    <t>Piwi-like protein</t>
  </si>
  <si>
    <t>WBGene00004139</t>
  </si>
  <si>
    <t>pqn-54</t>
  </si>
  <si>
    <t>R09B5.5</t>
  </si>
  <si>
    <t>WBGene00000878</t>
  </si>
  <si>
    <t>cyn-2</t>
  </si>
  <si>
    <t>ZK520.5</t>
  </si>
  <si>
    <t>Peptidyl-prolyl cis-trans isomerase 2 (PPIase 2) (EC 5.2.1.8) (Cyclophilin-2) (Rotamase 2)</t>
  </si>
  <si>
    <t>peptidyl-prolyl cis-trans isomerase activity [GO:0003755]</t>
  </si>
  <si>
    <t>WBGene00000649</t>
  </si>
  <si>
    <t>col-73</t>
  </si>
  <si>
    <t>F11G11.12</t>
  </si>
  <si>
    <t>WBGene00000597</t>
  </si>
  <si>
    <t>col-8</t>
  </si>
  <si>
    <t>F11H8.3</t>
  </si>
  <si>
    <t>WBGene00044469</t>
  </si>
  <si>
    <t>clec-173</t>
  </si>
  <si>
    <t>T26C12.6</t>
  </si>
  <si>
    <t>WBGene00000752</t>
  </si>
  <si>
    <t>col-179</t>
  </si>
  <si>
    <t>C34F6.3</t>
  </si>
  <si>
    <t>WBGene00008559</t>
  </si>
  <si>
    <t>F07H5.8</t>
  </si>
  <si>
    <t>WBGene00010108</t>
  </si>
  <si>
    <t>F55C10.4</t>
  </si>
  <si>
    <t>Glycosyltransferase family 92 protein F55C10.4 (EC 2.4.1.-)</t>
  </si>
  <si>
    <t>transferase activity, transferring glycosyl groups [GO:0016757]</t>
  </si>
  <si>
    <t>WBGene00044011</t>
  </si>
  <si>
    <t>T06E4.12</t>
  </si>
  <si>
    <t>structural constituent of cell wall [GO:0005199]</t>
  </si>
  <si>
    <t>WBGene00000133</t>
  </si>
  <si>
    <t>amt-1</t>
  </si>
  <si>
    <t>C05E11.4</t>
  </si>
  <si>
    <t>Putative ammonium transporter 1</t>
  </si>
  <si>
    <t>ammonium transmembrane transporter activity [GO:0008519]</t>
  </si>
  <si>
    <t>WBGene00045399</t>
  </si>
  <si>
    <t>Y47G6A.33</t>
  </si>
  <si>
    <t>WBGene00017743</t>
  </si>
  <si>
    <t>F23F1.2</t>
  </si>
  <si>
    <t>calcium ion binding [GO:0005509]</t>
  </si>
  <si>
    <t>WBGene00001102</t>
  </si>
  <si>
    <t>dsh-2</t>
  </si>
  <si>
    <t>C27A2.6</t>
  </si>
  <si>
    <t>DiSHevelled related</t>
  </si>
  <si>
    <t>frizzled binding [GO:0005109]; signaling adaptor activity [GO:0035591]</t>
  </si>
  <si>
    <t>WBGene00018804</t>
  </si>
  <si>
    <t>F54D10.3</t>
  </si>
  <si>
    <t>WBGene00012013</t>
  </si>
  <si>
    <t>ugt-54</t>
  </si>
  <si>
    <t>T25B9.7</t>
  </si>
  <si>
    <t>UDP-GlucuronosylTransferase</t>
  </si>
  <si>
    <t>WBGene00016667</t>
  </si>
  <si>
    <t>C45E5.4</t>
  </si>
  <si>
    <t>WBGene00003571</t>
  </si>
  <si>
    <t>ncx-6</t>
  </si>
  <si>
    <t>C07A9.4</t>
  </si>
  <si>
    <t>Putative sodium/calcium exchanger 6 (Na(+)/Ca(2+)-exchange protein 6)</t>
  </si>
  <si>
    <t>antiporter activity [GO:0015297]</t>
  </si>
  <si>
    <t>WBGene00007851</t>
  </si>
  <si>
    <t>clec-245</t>
  </si>
  <si>
    <t>C31G12.2</t>
  </si>
  <si>
    <t>WBGene00008632</t>
  </si>
  <si>
    <t>fbxa-88</t>
  </si>
  <si>
    <t>F10A3.2</t>
  </si>
  <si>
    <t>WBGene00021743</t>
  </si>
  <si>
    <t>Y50D4B.4</t>
  </si>
  <si>
    <t>WBGene00000715</t>
  </si>
  <si>
    <t>col-142</t>
  </si>
  <si>
    <t>T15B7.4</t>
  </si>
  <si>
    <t>WBGene00008892</t>
  </si>
  <si>
    <t>clec-246</t>
  </si>
  <si>
    <t>F16H6.2</t>
  </si>
  <si>
    <t>WBGene00018761</t>
  </si>
  <si>
    <t>F53E10.5</t>
  </si>
  <si>
    <t>WBGene00077691</t>
  </si>
  <si>
    <t>T06E4.14</t>
  </si>
  <si>
    <t>WBGene00010637</t>
  </si>
  <si>
    <t>K07F5.12</t>
  </si>
  <si>
    <t>WBGene00012268</t>
  </si>
  <si>
    <t>W04G5.8</t>
  </si>
  <si>
    <t>WBGene00021654</t>
  </si>
  <si>
    <t>Y47G7B.2</t>
  </si>
  <si>
    <t>WBGene00010657</t>
  </si>
  <si>
    <t>K08D8.3</t>
  </si>
  <si>
    <t>WBGene00014192</t>
  </si>
  <si>
    <t>nhr-246</t>
  </si>
  <si>
    <t>ZK1037.4</t>
  </si>
  <si>
    <t>WBGene00018741</t>
  </si>
  <si>
    <t>comt-1</t>
  </si>
  <si>
    <t>F53B3.2</t>
  </si>
  <si>
    <t>WBGene00019411</t>
  </si>
  <si>
    <t>K05F1.10</t>
  </si>
  <si>
    <t>WBGene00017647</t>
  </si>
  <si>
    <t>F20H11.4</t>
  </si>
  <si>
    <t>WBGene00000625</t>
  </si>
  <si>
    <t>col-48</t>
  </si>
  <si>
    <t>Y54E10BL.2</t>
  </si>
  <si>
    <t>WBGene00019858</t>
  </si>
  <si>
    <t>R03H10.6</t>
  </si>
  <si>
    <t>double-stranded DNA binding [GO:0003690]</t>
  </si>
  <si>
    <t>WBGene00001476</t>
  </si>
  <si>
    <t>fmo-1</t>
  </si>
  <si>
    <t>K08C7.2</t>
  </si>
  <si>
    <t>Dimethylaniline monooxygenase [N-oxide-forming] (EC 1.14.13.8)</t>
  </si>
  <si>
    <t>flavin adenine dinucleotide binding [GO:0050660]; monooxygenase activity [GO:0004497]; N,N-dimethylaniline monooxygenase activity [GO:0004499]; NADP binding [GO:0050661]</t>
  </si>
  <si>
    <t>WBGene00007072</t>
  </si>
  <si>
    <t>ugt-1</t>
  </si>
  <si>
    <t>AC3.7</t>
  </si>
  <si>
    <t>WBGene00004380</t>
  </si>
  <si>
    <t>rnf-1</t>
  </si>
  <si>
    <t>C06A5.9</t>
  </si>
  <si>
    <t>RiNg Finger protein</t>
  </si>
  <si>
    <t>WBGene00012863</t>
  </si>
  <si>
    <t>Y45F3A.8</t>
  </si>
  <si>
    <t>WBGene00008091</t>
  </si>
  <si>
    <t>C44F1.1</t>
  </si>
  <si>
    <t>WBGene00019717</t>
  </si>
  <si>
    <t>trx-3</t>
  </si>
  <si>
    <t>M01H9.1</t>
  </si>
  <si>
    <t>ThioRedoXin [see also xtr]</t>
  </si>
  <si>
    <t>WBGene00011536</t>
  </si>
  <si>
    <t>T06E4.9</t>
  </si>
  <si>
    <t>WBGene00022260</t>
  </si>
  <si>
    <t>Y73C8B.3</t>
  </si>
  <si>
    <t>WBGene00003100</t>
  </si>
  <si>
    <t>mab-3</t>
  </si>
  <si>
    <t>Y53C12B.5</t>
  </si>
  <si>
    <t>Protein male abnormal 3</t>
  </si>
  <si>
    <t>core promoter proximal region sequence-specific DNA binding [GO:0000987]; metal ion binding [GO:0046872]; protein homodimerization activity [GO:0042803]; RNA polymerase II core promoter sequence-specific DNA binding [GO:0000979]; RNA polymerase II regulatory region DNA binding [GO:0001012]; transcription factor activity, sequence-specific DNA binding [GO:0003700]</t>
  </si>
  <si>
    <t>WBGene00009069</t>
  </si>
  <si>
    <t>F23A7.4</t>
  </si>
  <si>
    <t>WormBase ID</t>
  </si>
  <si>
    <t>Sequence Name</t>
  </si>
  <si>
    <t>p value</t>
  </si>
  <si>
    <t xml:space="preserve">GILT-like protein </t>
  </si>
  <si>
    <t xml:space="preserve">Transcription factor </t>
  </si>
  <si>
    <t xml:space="preserve">Warthog protein </t>
  </si>
  <si>
    <t>ncRNA</t>
  </si>
  <si>
    <t>RNAi Phenotype Observed</t>
  </si>
  <si>
    <t>Allele Phenotype Observed</t>
  </si>
  <si>
    <t>Expr_pattern Tissue</t>
  </si>
  <si>
    <t>Genomic Study Tissue</t>
  </si>
  <si>
    <t>Description Text</t>
  </si>
  <si>
    <t>N.A.</t>
  </si>
  <si>
    <t>pharynx</t>
  </si>
  <si>
    <t>abu-1 encodes a transmembrane protein with a predicted signal sequence, a glutamine/asparagine-rich domain and multiple cysteine-rich repeats (DUF139); abu-1 expression is induced by blockage of the endoplasmic reticulum unfolded protein response, and ABU-1 may help protect the organism from damage by improperly folded nascent protein; when expressed in COS1 cells, ABU-1 localizes to the endoplasmic reticulum membrane.</t>
  </si>
  <si>
    <t>acr-7 encodes an alpha-7-like homomer-forming subunit of the nicotinic acetylcholine receptor (nAChR) superfamily which encode ligand-gated ion channels that regulate fast action of acetylcholine at neuromuscular junctions and in the nervous system; ACR-7 is expressed pharyngeal muscle and in tail neurons distal to the anus, and is a member of the ACR-16-like group of nAChR subunits.</t>
  </si>
  <si>
    <t>amt-1 encodes a transmembrane transporter that by homology, is predicted to transport ammonium ions across the plasma membrane; as loss of amt-1 activity via large-scale RNAi screens does not result in any obvious abnormalities, the precise role of AMT-1 in C. elegans development and/or behavior is not yet known.</t>
  </si>
  <si>
    <t>blistered</t>
  </si>
  <si>
    <t>The bli-1 gene encodes an unusual cuticular collagen that is required for proper strut formation within the unique medial layer of the adult cuticle; bli-1 interacts genetically with other cuticular collagens such as bli-2 and rol-1, and may be processed for secretion by BLI-4, a Kex2/subtilisin serine endoproteinase; consistent with its role in adult cuticle formation, bli-1 mRNA is highly expressed only during the L4 larval stage.</t>
  </si>
  <si>
    <t>hypodermis</t>
  </si>
  <si>
    <t>bli-6 encodes a collagen involved in adult cuticle structure.</t>
  </si>
  <si>
    <t>col-8 encodes a collagen, individually dispensable for viability and gross morphology, which is specifically expressed in dauers and adults but not in eggs or L4 larvae, like col-7, col-18, and col-19; the amino- and carboxyl-terminal cysteine-rich regions of COL-8 are most closely related to those of COL-19, COL-35, and COL-39.</t>
  </si>
  <si>
    <t>col-19 encodes a member of the collagen superfamily containing collagen triple helix repeats (20 copies) that is required for normal structure of the alae; expressed during the L2-to-dauer and L4-to-adult molts with strongest expression in adult animals.</t>
  </si>
  <si>
    <t>col-20 encodes a collagen; its expression pattern and mutant phenotypes are unknown.</t>
  </si>
  <si>
    <t>dumpy</t>
  </si>
  <si>
    <t>col-38 encodes a member of the collagen superfamily containing collagen triple helix repeats (20 copies) required for normal body morphology.</t>
  </si>
  <si>
    <t>col-48 encodes a cuticle collagen.</t>
  </si>
  <si>
    <t>transgene expression reduced</t>
  </si>
  <si>
    <t>col-49 encodes a cuticle collagen.</t>
  </si>
  <si>
    <t>developmental delay postembryonic</t>
  </si>
  <si>
    <t>col-77 encodes a cuticular collagen; as loss of col-77 activity via RNAi screens results in no obvious defects, the precise role of col-77 in C. elegans development and/or behavior is not yet known.</t>
  </si>
  <si>
    <t>organism hypertonic lethality increased</t>
  </si>
  <si>
    <t>transgene subcellular localization variant</t>
  </si>
  <si>
    <t>col-91 encodes a cuticle collagen; loss of col-91 via large-scale RNAi results in no obvious defects.</t>
  </si>
  <si>
    <t>col-101 encodes a cuticle collagen; loss of col-101 via large-scale RNAi screens results in animals that are pale and slow growing.</t>
  </si>
  <si>
    <t>col-109 encodes a cuticular collagen; loss of col-109 via large-scale RNAi screens results in no obvious defects.</t>
  </si>
  <si>
    <t>col-124 is an ortholog of human SFTPD (surfactant protein D); col-124 is a structural constituent of cuticle, based on protein domain information.</t>
  </si>
  <si>
    <t>dauer lifespan extended</t>
  </si>
  <si>
    <t>Cell</t>
  </si>
  <si>
    <t>cyn-2 is a predicted member of the cytosolic Cyclosporin A-binding cyclophilin family that is functional when expressed in E. coli.</t>
  </si>
  <si>
    <t>dao-4 encodes a novel protein, conserved amongst nematodes; dao-4 transcripts are expressed at higher levels in wild-type adult animals than in daf-2 mutant adults at 25C, suggesting that dao-4 expression is positively regulated by DAF-2/insulin-like receptor signaling; reduced dao-4 expression in daf-2 mutants is dependent upon DAF-16.</t>
  </si>
  <si>
    <t>dsh-2 encodes one of three C. elegans Dishevelled (Dsh) homologs; during embryonic development, dsh-2 functions in the Wnt signaling pathway that specifies endoderm and orients the division axis of the EMS blastomere; dsh-2 is also required for many neuronal cell fate specifications and for asymmetric cell division in the early somatic gonad; dsh-2 is additionally required for proper hypodermal morphogenesis during embryonic elongation; DSH-2 is expressed in the embryo from the early stages of embryogenesis through the ~1.5-fold stage; DSH-2 is also expressed in the somatic gonad precursors Z1 and Z4; DSH-2 localizes to the cell cortex.</t>
  </si>
  <si>
    <t>elt-2 encodes a GATA-type transcription factor most similar to the vertebrate GATA4-6 transcription factors required for cardiac and endoderm development (OMIM:601656, 600576); in C. elegans, ELT-2 is required redundantly with ELT-7 for initiating and maintaining terminal differentiation of the intestine and for regulating the intestinal innate immune respone; ELT-2 is expressed solely in the intestine, beginning embryonically at the 2E-cell stage and continuing in all intestinal cells throughout the life of the animal; in the regulatory hierarchy controlling endoderm development, ELT-2 lies downstream of the maternal regulators SKN-1 and POP-1 and the embryonic GATA factors MED-1/-2, and END-1/-3; in turn, ELT-2, along with ELT-7, likely regulates transcription of a number of intestine-specific terminal differentiation genes such as ges-1, ifb-2, pha-4, as well as genes involved in the intestinal innate immune response; ELT-2 also positively autoregulates, presumably to ensure maintenance of intestinal differentiation.</t>
  </si>
  <si>
    <t>fmo-1 encodes a flavin-containing monoxygenase homologous to human FMO1, FMO2, and FMO3 (OMIM:602079, mutated in trimethylaminuria).</t>
  </si>
  <si>
    <t>ASER</t>
  </si>
  <si>
    <t>neuron</t>
  </si>
  <si>
    <t>gcy-22 is predicted to encode a guanylate cyclase.</t>
  </si>
  <si>
    <t>muscle cell</t>
  </si>
  <si>
    <t>grd-11 encodes a hedgehog-like protein, with (from N- to C-terminus) a signal sequence, four Ground domains, an short region of low-complexity sequence, and a Hint/Hog domain; the Hint/Hog domain is predicted to cut GRD-2 into two halves and then covalently link cholesterol to the C-terminus of the Ground domain; the four N-terminal Ground domains are predicted to form one or more cysteine-crosslinked proteins involved in intercellular signalling; Ground domains have subtle similarity to the N-terminal Hedge domain of HEDGEHOG proteins; grd-11 has no obvious function in RNAi assays.</t>
  </si>
  <si>
    <t>grl-14 encodes a hedgehog-like protein, with an N-terminal signal sequence and a C-terminal Ground-like (Grl) domain; GRL-14 is expressed in intestine, head mesodermal cell, hypodermis, seam cells, and uterine muscle, larval arcade cells and reproductive system, and the developing vulva; the Grl domain is predicted to form a cysteine-crosslinked protein involved in intercellular signalling, and it has subtle similarity to the N-terminal Hedge domain of HEDGEHOG proteins.</t>
  </si>
  <si>
    <t>intestine</t>
  </si>
  <si>
    <t>ins-37 encodes an insulin-like peptide.</t>
  </si>
  <si>
    <t>lin-29 encodes a zinc finger transcription factor of the C2H2 type that affects the heterochronic development of the vulva, egg laying system, male gonad, cuticle, molting cycle and vitellogenesis; expressed in uterine and vulval muscle cells, seam cells, pharynx, head neurons, ventral cord neurons, preanal ganglion, distal tip cells, anchor cell, vulval cells, male-specific linker cell, and cells in the tail.</t>
  </si>
  <si>
    <t>long</t>
  </si>
  <si>
    <t>male-specific</t>
  </si>
  <si>
    <t>mab-3 encodes a DM (Doublesex and MAB-3) domain-containing protein; during development, MAB-3 plays a role in several aspects of male development; specifically, genetic studies indicate that MAB-3 likely augments the functions of the MAB-5 and EGL-5 homeodomain proteins by acting as a transcriptional repressor of ref-1, which encodes a basic helix-loop-helix (bHLH) protein that negatively regulates expression of the LIN-32 proneural bHLH protein required for male sensory ray development; in addition, MAB-3 regulates yolk protein expression in the intestine; mab-3 expression in the intestine is negatively regulated by TRA-1A, the terminal protein in the sex determination pathway; a mab-3::GFP promoter fusion is expressed in neurons and hypodermal cells as well as in the intestine; expression of the male-specific form of Drosophila Doublesex can rescue mab-3-related defects in C. elegans.</t>
  </si>
  <si>
    <t>nas-24 encodes an astacin-like metalloprotease.</t>
  </si>
  <si>
    <t>ncx-6 encodes a putative Na[+]/Ca[2+] exchanger of uncertain  stoichiometry and affinity, orthologous to human SLC24A6 and paralogous  to NCX-7/-10; NCX-6 may function intracellularly; NCX-6 has tandem  Calx-alpha domains predicted to carry out ion transport; NCX-6 has no  obvious function in mass RNAi assays.</t>
  </si>
  <si>
    <t>nex-1 encodes an annexin, a member of a family of calcium-dependent phospholipid binding proteins; NEX-1 is required for efficient engulfment of apoptotic cell corpses in the pharynx, and may also function in other membrane fusion events, such as exocytosis; NEX-1 in vitro can bind phosphatidylserine, phosphatidylinositol, heparin, heparan sulfate, and chondroitin sulfate; NEX-1 is expressed in the pharynx, hypodermal cells, the vulva, the uterus, the spermathecal valve, and yolk granules of maturing oocytes.</t>
  </si>
  <si>
    <t>parg-2 (formerly known as pme-4) encodes a poly(ADP-ribose) glycohydrolase (PARG) orthologous to human PARG (OMIM:603501) and paralogous to PARG-1; PARG-2 exhibits poly(ADP-ribose) glycohydrolase activity in vitro, and is required in vivo for normal resistance to ionizing radiation; PARG-2 is primarily expressed in the cytoplasm of nerve cells in the head and tail, and also in embryos; neuronal expression of PARG-2 may reflect a requirement for PARG in preventing neurodegeneration like that seen in Drosophila.</t>
  </si>
  <si>
    <t>The protein product of this gene is predicted to contain a glutamine/asparagine (Q/N)-rich ('prion') domain, by the algorithm of Michelitsch and Weissman (as of the WS77 release of WormBase, i.e., in wormpep77).</t>
  </si>
  <si>
    <t>mitochondria morphology variant</t>
  </si>
  <si>
    <t>rol-1 encodes a nematode cuticular collagen required for normal body morphology at the adult stage of development; rol-1 expression is under the control of the heterochronic pathway, as heterochronic mutants that synthesize adult cuticle early produce animals that roll as larvae, while heterochronic mutants that fail to execute normal adult development never display the roller phenotype.</t>
  </si>
  <si>
    <t>srg-34 is predicted to have transmembrane signaling receptor activity, based on protein domain information.</t>
  </si>
  <si>
    <t>embryonic lethal</t>
  </si>
  <si>
    <t>wrt-6 encodes a hedgehog-like protein, with (from N- to C-terminus) a signal sequence, a Wart domain, an short region of low-complexity sequence, and a Hint/Hog domain; WRT-6 is expressed in sheath and socket cells of anterior sensilla, seam cells, and hypodermis; the Hint/Hog domain is predicted to cut WRT-6 into two halves and then covalently link cholesterol to the C-terminus of the Wart domain; the Wart domain is predicted to form a cysteine-crosslinked protein involved in intercellular signalling, and it has subtle similarity to the N-terminal Hedge domain of HEDGEHOG proteins; WRT-6 is weakly required for normal molting; WRT-6 is also required for normal growth to full size and locomotion; all of these requirements may reflect common defects in cholesterol-dependent hedgehog-like signalling or in vesicle trafficking.</t>
  </si>
  <si>
    <t>reduced brood size</t>
  </si>
  <si>
    <t>dauer constitutive</t>
  </si>
  <si>
    <t>C10C5.4 encodes an aminoacylase with similarity to the vertebrate aminoacylase-I; by homology, the product of C10C5.4 is predicted to hydrolyze N-acetyl amino acids into the free amino acid and carboxylate.</t>
  </si>
  <si>
    <t>daf-36 encodes a protein homologous to the catalytic subunit of Rieske-like oxygenases; DAF-36 functions in a hormone biosynthetic pathway producing a ligand for the DAF-12 nuclear receptor that regulates the developmental decision between reproductive growth and dauer formation; a daf-36::gfp reporter fusion is expressed in the intestine, the head mesodermal cell, two unidentified head neurons (not XXXR/L) and, in dauers, the lateral seam cells; DAF-36 localizes to the cytoplasm in the intestine and to a cytosolic meshwork in dauer seam cells.</t>
  </si>
  <si>
    <t>larval arrest</t>
  </si>
  <si>
    <t>F08H9.3 encodes a heat shock protein (HSP) of the HSP16 class; unlike most HSP16s in C. elegans, it is specifically expressed in a particular tissue (the larval pharynx and the anterior adult pharynx), and its expression is not strongly induced by heat shock; however, F08H9.3 expression is increased by heat shock (with adult expression in the full pharynx) and probably aids heat shock resistance, since F08H9.3(RNAi) animals have sensitivity to heat shock that is sporadically higher than normal; in general, HSP16 proteins are thought to act as passive ligands for unfolded proteins that keep them safe from aggregation until the proteins can be refolded by a large (ATP-consuming) HSP.</t>
  </si>
  <si>
    <t>This gene encodes a protein containing an F-box, a motif predicted to mediate protein-protein interactions either with homologs of yeast Skp-1p or with other proteins; this gene's encoded protein also contains an FTH/DUF38 motif, which may also mediate protein-protein interaction.</t>
  </si>
  <si>
    <t>body wall muscle cell</t>
  </si>
  <si>
    <t>fat content reduced</t>
  </si>
  <si>
    <t>germ line</t>
  </si>
  <si>
    <t>vulva</t>
  </si>
  <si>
    <t>F49C12.10 is predicted to have methyltransferase activity, based on protein domain information.</t>
  </si>
  <si>
    <t>F55H12.5 is predicted to have protein tyrosine phosphatase activity, based on protein domain information.</t>
  </si>
  <si>
    <t>chemical resistant</t>
  </si>
  <si>
    <t>R01E6.5 is expressed in the spicule neurons and the vulva.</t>
  </si>
  <si>
    <t>cgp-3 encodes a putatively secreted protein with an N-terminal low-complexity domain containing 15 potential chondroitin attachment sites, and a C-terminal EGF-like region; cpg-3 mRNA is enriched in oogenesis, but CPG-3 has no obvious function in mass RNAi assays.</t>
  </si>
  <si>
    <t>ugt-54 is an ortholog of human UGT3A2 (UDP glycosyltransferase family 3 member A2) and UGT3A1 (UDP glycosyltransferase family 3 member A1); ugt-54 is predicted to have transferase activity, transferring hexosyl groups, based on protein domain information.</t>
  </si>
  <si>
    <t>T26H5.8 is predicted to have galactoside 2-alpha-L-fucosyltransferase activity, based on protein domain information.</t>
  </si>
  <si>
    <t>pharyngeal muscle cell</t>
  </si>
  <si>
    <t>organism development variant</t>
  </si>
  <si>
    <t>sre-44 is expressed in the nervous system and the intestine.</t>
  </si>
  <si>
    <t>fat content increased</t>
  </si>
  <si>
    <t>sterile F1</t>
  </si>
  <si>
    <t>extended life span</t>
  </si>
  <si>
    <t>ugt-4 is an ortholog of human UGT3A2 (UDP glycosyltransferase family 3 member A2) and UGT3A1 (UDP glycosyltransferase family 3 member A1); ugt-4 is predicted to have transferase activity, transferring hexosyl groups, based on protein domain information.</t>
  </si>
  <si>
    <t>NSM</t>
  </si>
  <si>
    <t>ZK856.5 is an ortholog of human SMPDL3A (sphingomyelin phosphodiesterase acid like 3A) and SMPDL3B (sphingomyelin phosphodiesterase acid like 3B); ZK856.5 is predicted to have hydrolase activity, based on protein domain information.</t>
  </si>
  <si>
    <t>dopaminergic neuron</t>
  </si>
  <si>
    <t>C02G6.2 is an ortholog of human Ide (insulin degrading enzyme); C02G6.2 is predicted to have catalytic activity and metal ion binding activity, based on protein domain information.</t>
  </si>
  <si>
    <t>solitary feeding increased</t>
  </si>
  <si>
    <t>C17H12.3 is predicted to have protein tyrosine phosphatase activity, based on protein domain information.</t>
  </si>
  <si>
    <t>protruding vulva</t>
  </si>
  <si>
    <t>The E01A2.7 gene encodes one of five paraoxonase-like proteins; it is homologous to the human genes PARAOXONASE 1 gene (PON1, OMIM:168820) and PARAOXONASE 2 (OMIM:602447), which in some allelic forms are associated with susceptibility to coronary artery disease or to variations in fasting plasma glucose.</t>
  </si>
  <si>
    <t>cyp-43A1 is predicted to have heme binding activity, iron ion binding activity, monooxygenase activity, and oxidoreductase activity, acting on paired donors, with incorporation or reduction of molecular oxygen, based on protein domain information.</t>
  </si>
  <si>
    <t>F23F1.2 is predicted to have calcium ion binding activity, based on protein domain information.</t>
  </si>
  <si>
    <t>F45E1.4 is an ortholog of human NANP (N-acetylneuraminic acid phosphatase); F45E1.4 is predicted to have hydrolase activity, based on protein domain information.</t>
  </si>
  <si>
    <t>oac-31 is predicted to have transferase activity, transferring acyl groups other than amino-acyl groups, based on protein domain information.</t>
  </si>
  <si>
    <t>F54C1.1 is predicted to have transferase activity, transferring hexosyl groups, based on protein domain information.</t>
  </si>
  <si>
    <t>K05F1.10 encodes a putative secreted TIL-domain protease inhibitor paralogous to SWM-1, ISL-1, and the products of 11 other C. elegans genes; K05F1.10 and its relatives are collectively similar to other TIL-domain protease inhibitors from nematodes, insects, and vertebrates; K05F1.10 transcription is reproducibly induced by infection, suggesting that it may participate in innate immunity.</t>
  </si>
  <si>
    <t>oac-58 is predicted to have transferase activity, transferring acyl groups other than amino-acyl groups, based on protein domain information.</t>
  </si>
  <si>
    <t>trx-3 is expressed in the intestine; trx-3 is localized to the apical plasma membrane, the cytoplasm and the nucleus.</t>
  </si>
  <si>
    <t>R09B5.4 is orthologous to the human gene HYPOTHETICAL PROTEIN (SLC11A3; OMIM:604653), which when mutated leads to disease.</t>
  </si>
  <si>
    <t>amphid neuron</t>
  </si>
  <si>
    <t>cth-2 encodes a putative cystathionine gamma-lyase; CTH-2 is orthologous to human CTH (OMIM:607657, mutated in cystathioninuria), extremely similar to its paralog CTH-1, and also paralogous to CBL-1; either CTH-2, or CTH-1, or both proteins weakly inhibit DHC-1 in vivo; CTH-2 is expressed in both larval and adult hypodermis, anal depressor muscle, and body wall muscle, as well as in adult vulval muscle and reproductive system; CTH-2 binds SMN-1 in yeast two-hybrid assays.</t>
  </si>
  <si>
    <t>T06E4.12 is a structural constituent of cell wall, based on protein domain information.</t>
  </si>
  <si>
    <t>locomotion variant</t>
  </si>
  <si>
    <t>Transcription factor</t>
  </si>
  <si>
    <t>WBGene00172212</t>
  </si>
  <si>
    <t>Y40C5A.11</t>
  </si>
  <si>
    <t>WBGene00000016</t>
  </si>
  <si>
    <t>abf-5</t>
  </si>
  <si>
    <t>T22H6.5</t>
  </si>
  <si>
    <t>ABF-5 (AntiBacterial Factor related)</t>
  </si>
  <si>
    <t>WBGene00016066</t>
  </si>
  <si>
    <t>acd-2</t>
  </si>
  <si>
    <t>C24G7.4</t>
  </si>
  <si>
    <t>WBGene00007775</t>
  </si>
  <si>
    <t>acd-3</t>
  </si>
  <si>
    <t>C27C12.5</t>
  </si>
  <si>
    <t>WBGene00009106</t>
  </si>
  <si>
    <t>acs-12</t>
  </si>
  <si>
    <t>F25C8.4</t>
  </si>
  <si>
    <t>Fatty Acid CoA Synthetase family</t>
  </si>
  <si>
    <t>metabolic process [GO:0008152]</t>
  </si>
  <si>
    <t>WBGene00007228</t>
  </si>
  <si>
    <t>acs-7</t>
  </si>
  <si>
    <t>C01G6.7</t>
  </si>
  <si>
    <t>WBGene00006454</t>
  </si>
  <si>
    <t>aex-4</t>
  </si>
  <si>
    <t>T14G12.2</t>
  </si>
  <si>
    <t>AEX-4 (Uncharacterized protein)</t>
  </si>
  <si>
    <t>synaptic vesicle fusion to presynaptic active zone membrane [GO:0031629]; synaptic vesicle priming [GO:0016082]</t>
  </si>
  <si>
    <t>WBGene00012467</t>
  </si>
  <si>
    <t>arrd-8</t>
  </si>
  <si>
    <t>Y17G7B.14</t>
  </si>
  <si>
    <t>ARRestin Domain protein</t>
  </si>
  <si>
    <t>signal transduction [GO:0007165]</t>
  </si>
  <si>
    <t>WBGene00017881</t>
  </si>
  <si>
    <t>asp-13</t>
  </si>
  <si>
    <t>F28A12.4</t>
  </si>
  <si>
    <t>ASpartyl Protease</t>
  </si>
  <si>
    <t>protein catabolic process [GO:0030163]; proteolysis [GO:0006508]</t>
  </si>
  <si>
    <t>WBGene00012683</t>
  </si>
  <si>
    <t>asp-17</t>
  </si>
  <si>
    <t>Y39B6A.24</t>
  </si>
  <si>
    <t>WBGene00016957</t>
  </si>
  <si>
    <t>atic-1</t>
  </si>
  <si>
    <t>C55F2.1</t>
  </si>
  <si>
    <t>5-Aminoimidazole-4-carboxamide ribonucleotide formylTransferase/IMP Cyclohydrolase homolog</t>
  </si>
  <si>
    <t>purine nucleotide biosynthetic process [GO:0006164]</t>
  </si>
  <si>
    <t>WBGene00015110</t>
  </si>
  <si>
    <t>B0281.3</t>
  </si>
  <si>
    <t>WBGene00015131</t>
  </si>
  <si>
    <t>B0303.11</t>
  </si>
  <si>
    <t>Uncharacterized amino-acid permease B0303.11</t>
  </si>
  <si>
    <t>amino acid transport [GO:0006865]; transmembrane transport [GO:0055085]</t>
  </si>
  <si>
    <t>WBGene00015138</t>
  </si>
  <si>
    <t>B0310.2</t>
  </si>
  <si>
    <t>Putative zinc finger protein B0310.2</t>
  </si>
  <si>
    <t>WBGene00007149</t>
  </si>
  <si>
    <t>B0334.13</t>
  </si>
  <si>
    <t>WBGene00015197</t>
  </si>
  <si>
    <t>B0454.6</t>
  </si>
  <si>
    <t>WBGene00006464</t>
  </si>
  <si>
    <t>bath-47</t>
  </si>
  <si>
    <t>T07H3.1</t>
  </si>
  <si>
    <t>BTB and MATH domain-containing protein 47</t>
  </si>
  <si>
    <t>WBGene00022797</t>
  </si>
  <si>
    <t>best-24</t>
  </si>
  <si>
    <t>ZK688.2</t>
  </si>
  <si>
    <t>Bestrophin homolog 24</t>
  </si>
  <si>
    <t>chloride transmembrane transport [GO:1902476]</t>
  </si>
  <si>
    <t>WBGene00007988</t>
  </si>
  <si>
    <t>best-8</t>
  </si>
  <si>
    <t>C37A5.1</t>
  </si>
  <si>
    <t>BESTrophin (Chloride channel) homolog</t>
  </si>
  <si>
    <t>WBGene00018540</t>
  </si>
  <si>
    <t>btb-21</t>
  </si>
  <si>
    <t>F47C10.2</t>
  </si>
  <si>
    <t>WBGene00018435</t>
  </si>
  <si>
    <t>btb-9</t>
  </si>
  <si>
    <t>F45C12.4</t>
  </si>
  <si>
    <t>BTB (Broad/complex/Tramtrack/Bric a brac) domain protein</t>
  </si>
  <si>
    <t>WBGene00044658</t>
  </si>
  <si>
    <t>C01G10.17</t>
  </si>
  <si>
    <t>WBGene00007233</t>
  </si>
  <si>
    <t>C01G10.6</t>
  </si>
  <si>
    <t>WBGene00015435</t>
  </si>
  <si>
    <t>C04E12.5</t>
  </si>
  <si>
    <t>glycoprotein catabolic process [GO:0006516]</t>
  </si>
  <si>
    <t>WBGene00007322</t>
  </si>
  <si>
    <t>C05B5.5</t>
  </si>
  <si>
    <t>Uncharacterized F-box protein C05B5.5</t>
  </si>
  <si>
    <t>WBGene00015476</t>
  </si>
  <si>
    <t>C05D9.9</t>
  </si>
  <si>
    <t>WBGene00007365</t>
  </si>
  <si>
    <t>C06B3.6</t>
  </si>
  <si>
    <t>WBGene00007366</t>
  </si>
  <si>
    <t>C06B3.7</t>
  </si>
  <si>
    <t>WBGene00015541</t>
  </si>
  <si>
    <t>C06E7.4</t>
  </si>
  <si>
    <t>WBGene00007506</t>
  </si>
  <si>
    <t>C10C5.2</t>
  </si>
  <si>
    <t>innate immune response [GO:0045087]</t>
  </si>
  <si>
    <t>WBGene00015728</t>
  </si>
  <si>
    <t>C13A10.1</t>
  </si>
  <si>
    <t>WBGene00007599</t>
  </si>
  <si>
    <t>C15A11.7</t>
  </si>
  <si>
    <t>WBGene00015794</t>
  </si>
  <si>
    <t>C15F1.1</t>
  </si>
  <si>
    <t>WBGene00015879</t>
  </si>
  <si>
    <t>C17B7.5</t>
  </si>
  <si>
    <t>WBGene00007660</t>
  </si>
  <si>
    <t>C17H1.7</t>
  </si>
  <si>
    <t>WBGene00007677</t>
  </si>
  <si>
    <t>C18D4.8</t>
  </si>
  <si>
    <t>WBGene00044569</t>
  </si>
  <si>
    <t>C25F6.8</t>
  </si>
  <si>
    <t>WBGene00007724</t>
  </si>
  <si>
    <t>C25F9.4</t>
  </si>
  <si>
    <t>WBGene00016153</t>
  </si>
  <si>
    <t>C27A2.5</t>
  </si>
  <si>
    <t>WBGene00007804</t>
  </si>
  <si>
    <t>C29F3.3</t>
  </si>
  <si>
    <t>WBGene00007807</t>
  </si>
  <si>
    <t>C29F3.7</t>
  </si>
  <si>
    <t>WBGene00016219</t>
  </si>
  <si>
    <t>C29F9.4</t>
  </si>
  <si>
    <t>WBGene00007817</t>
  </si>
  <si>
    <t>C30F2.3</t>
  </si>
  <si>
    <t>WBGene00007890</t>
  </si>
  <si>
    <t>C33A12.19</t>
  </si>
  <si>
    <t>WBGene00007926</t>
  </si>
  <si>
    <t>C34C12.7</t>
  </si>
  <si>
    <t>Uncharacterized protein C34C12.7</t>
  </si>
  <si>
    <t>cuticle development [GO:0042335]; epithelial cell development [GO:0002064]; molting cycle process [GO:0022404]</t>
  </si>
  <si>
    <t>WBGene00016417</t>
  </si>
  <si>
    <t>C34F11.8</t>
  </si>
  <si>
    <t>WBGene00016535</t>
  </si>
  <si>
    <t>C39D10.8</t>
  </si>
  <si>
    <t>WBGene00016571</t>
  </si>
  <si>
    <t>C41H7.1</t>
  </si>
  <si>
    <t>WBGene00016572</t>
  </si>
  <si>
    <t>C41H7.2</t>
  </si>
  <si>
    <t>WBGene00016662</t>
  </si>
  <si>
    <t>C45B2.8</t>
  </si>
  <si>
    <t>WBGene00045474</t>
  </si>
  <si>
    <t>C49G9.2</t>
  </si>
  <si>
    <t>WBGene00016805</t>
  </si>
  <si>
    <t>C50D2.1</t>
  </si>
  <si>
    <t>WBGene00008233</t>
  </si>
  <si>
    <t>C50F4.8</t>
  </si>
  <si>
    <t>WBGene00016919</t>
  </si>
  <si>
    <t>C54E4.4</t>
  </si>
  <si>
    <t>WBGene00008320</t>
  </si>
  <si>
    <t>C54G10.4</t>
  </si>
  <si>
    <t>SLC (SoLute Carrier) homolog</t>
  </si>
  <si>
    <t>transport [GO:0006810]</t>
  </si>
  <si>
    <t>WBGene00013672</t>
  </si>
  <si>
    <t>catp-1</t>
  </si>
  <si>
    <t>Y105E8A.12</t>
  </si>
  <si>
    <t>Cation transporting ATPase</t>
  </si>
  <si>
    <t>dauer larval development [GO:0040024]; nematode larval development [GO:0002119]</t>
  </si>
  <si>
    <t>WBGene00010545</t>
  </si>
  <si>
    <t>cbp-2</t>
  </si>
  <si>
    <t>K03H1.10</t>
  </si>
  <si>
    <t>CBP/p300 homolog</t>
  </si>
  <si>
    <t>regulation of transcription, DNA-templated [GO:0006355]</t>
  </si>
  <si>
    <t>WBGene00000399</t>
  </si>
  <si>
    <t>cdh-7</t>
  </si>
  <si>
    <t>R05H10.6</t>
  </si>
  <si>
    <t>CaDHerin family</t>
  </si>
  <si>
    <t>homophilic cell adhesion via plasma membrane adhesion molecules [GO:0007156]</t>
  </si>
  <si>
    <t>WBGene00011166</t>
  </si>
  <si>
    <t>chil-22</t>
  </si>
  <si>
    <t>R09D1.10</t>
  </si>
  <si>
    <t>carbohydrate metabolic process [GO:0005975]; chitin catabolic process [GO:0006032]</t>
  </si>
  <si>
    <t>WBGene00000512</t>
  </si>
  <si>
    <t>ckb-2</t>
  </si>
  <si>
    <t>B0285.9</t>
  </si>
  <si>
    <t>Choline kinase B2 (EC 2.7.1.32)</t>
  </si>
  <si>
    <t>CDP-choline pathway [GO:0006657]; endoplasmic reticulum unfolded protein response [GO:0030968]</t>
  </si>
  <si>
    <t>WBGene00020938</t>
  </si>
  <si>
    <t>clec-218</t>
  </si>
  <si>
    <t>W02D7.2</t>
  </si>
  <si>
    <t>defense response to Gram-positive bacterium [GO:0050830]</t>
  </si>
  <si>
    <t>WBGene00020725</t>
  </si>
  <si>
    <t>cnp-3</t>
  </si>
  <si>
    <t>T23C6.3</t>
  </si>
  <si>
    <t>CalciNeurin binding Protein</t>
  </si>
  <si>
    <t>WBGene00000719</t>
  </si>
  <si>
    <t>col-146</t>
  </si>
  <si>
    <t>T06E4.6</t>
  </si>
  <si>
    <t>WBGene00000731</t>
  </si>
  <si>
    <t>col-158</t>
  </si>
  <si>
    <t>D2023.7</t>
  </si>
  <si>
    <t>WBGene00000623</t>
  </si>
  <si>
    <t>col-46</t>
  </si>
  <si>
    <t>Y18H1A.13</t>
  </si>
  <si>
    <t>WBGene00014254</t>
  </si>
  <si>
    <t>cyp-13A10</t>
  </si>
  <si>
    <t>ZK1320.4</t>
  </si>
  <si>
    <t>Putative cytochrome P450 CYP13A10 (EC 1.14.-.-)</t>
  </si>
  <si>
    <t>WBGene00000373</t>
  </si>
  <si>
    <t>cyp-14A5</t>
  </si>
  <si>
    <t>F08F3.7</t>
  </si>
  <si>
    <t>WBGene00015043</t>
  </si>
  <si>
    <t>cyp-34A8</t>
  </si>
  <si>
    <t>B0213.14</t>
  </si>
  <si>
    <t>WBGene00015399</t>
  </si>
  <si>
    <t>cyp-35A1</t>
  </si>
  <si>
    <t>C03G6.14</t>
  </si>
  <si>
    <t>response to xenobiotic stimulus [GO:0009410]</t>
  </si>
  <si>
    <t>WBGene00015400</t>
  </si>
  <si>
    <t>cyp-35A2</t>
  </si>
  <si>
    <t>C03G6.15</t>
  </si>
  <si>
    <t>WBGene00019471</t>
  </si>
  <si>
    <t>cyp-35B2</t>
  </si>
  <si>
    <t>K07C6.3</t>
  </si>
  <si>
    <t>WBGene00008425</t>
  </si>
  <si>
    <t>D2045.8</t>
  </si>
  <si>
    <t>protein homooligomerization [GO:0051260]</t>
  </si>
  <si>
    <t>WBGene00022076</t>
  </si>
  <si>
    <t>daao-1</t>
  </si>
  <si>
    <t>Y69A2AR.5</t>
  </si>
  <si>
    <t>D-amino-acid oxidase (DAAO) (DAMOX) (DAO) (EC 1.4.3.3)</t>
  </si>
  <si>
    <t>D-amino acid metabolic process [GO:0046416]; multicellular organism development [GO:0007275]; oxidation-reduction process [GO:0055114]</t>
  </si>
  <si>
    <t>WBGene00018380</t>
  </si>
  <si>
    <t>decr-1.1</t>
  </si>
  <si>
    <t>F43C11.3</t>
  </si>
  <si>
    <t>DiEnoyl-CoA Reductase, mitochondria</t>
  </si>
  <si>
    <t>WBGene00010296</t>
  </si>
  <si>
    <t>dgat-2</t>
  </si>
  <si>
    <t>F59A1.10</t>
  </si>
  <si>
    <t>Acyl-CoA:DiacylGlycerol AcylTransferase</t>
  </si>
  <si>
    <t>WBGene00000963</t>
  </si>
  <si>
    <t>dhp-1</t>
  </si>
  <si>
    <t>R06C7.3</t>
  </si>
  <si>
    <t>Dihydropyrimidinase 1 (EC 3.5.2.2) (CeCRMP/DHP-1) (UlipB)</t>
  </si>
  <si>
    <t>nucleobase catabolic process [GO:0046113]; pyrimidine nucleobase catabolic process [GO:0006208]</t>
  </si>
  <si>
    <t>WBGene00000981</t>
  </si>
  <si>
    <t>dhs-18</t>
  </si>
  <si>
    <t>C45B11.3</t>
  </si>
  <si>
    <t>DeHydrogenases, Short chain</t>
  </si>
  <si>
    <t>WBGene00000982</t>
  </si>
  <si>
    <t>dhs-19</t>
  </si>
  <si>
    <t>T11F9.11</t>
  </si>
  <si>
    <t>WBGene00018643</t>
  </si>
  <si>
    <t>drd-50</t>
  </si>
  <si>
    <t>F49F1.1</t>
  </si>
  <si>
    <t>Dietary restriction down regulated</t>
  </si>
  <si>
    <t>WBGene00017578</t>
  </si>
  <si>
    <t>drl-1</t>
  </si>
  <si>
    <t>F18F11.5</t>
  </si>
  <si>
    <t>Protein drl-1 (Dietary restriction-like protein 1)</t>
  </si>
  <si>
    <t>WBGene00017100</t>
  </si>
  <si>
    <t>E02H9.2</t>
  </si>
  <si>
    <t>WBGene00001157</t>
  </si>
  <si>
    <t>ech-8</t>
  </si>
  <si>
    <t>F01G10.2</t>
  </si>
  <si>
    <t>Enoyl-CoA Hydratase</t>
  </si>
  <si>
    <t>fatty acid metabolic process [GO:0006631]</t>
  </si>
  <si>
    <t>WBGene00001158</t>
  </si>
  <si>
    <t>ech-9</t>
  </si>
  <si>
    <t>F01G10.3</t>
  </si>
  <si>
    <t>WBGene00001243</t>
  </si>
  <si>
    <t>elo-5</t>
  </si>
  <si>
    <t>F41H10.7</t>
  </si>
  <si>
    <t>Elongation of very long chain fatty acids protein 5 (EC 2.3.1.199) (3-keto acyl-CoA synthase elo-5) (Very-long-chain 3-oxoacyl-CoA synthase 5)</t>
  </si>
  <si>
    <t>fatty acid biosynthetic process [GO:0006633]</t>
  </si>
  <si>
    <t>WBGene00001244</t>
  </si>
  <si>
    <t>elo-6</t>
  </si>
  <si>
    <t>F41H10.8</t>
  </si>
  <si>
    <t>Elongation of very long chain fatty acids protein 6 (EC 2.3.1.199) (3-keto acyl-CoA synthase elo-6) (Very-long-chain 3-oxoacyl-CoA synthase 6)</t>
  </si>
  <si>
    <t>WBGene00045013</t>
  </si>
  <si>
    <t>F08A7.1</t>
  </si>
  <si>
    <t>WBGene00017262</t>
  </si>
  <si>
    <t>F08F3.4</t>
  </si>
  <si>
    <t>WBGene00017308</t>
  </si>
  <si>
    <t>F09F9.3</t>
  </si>
  <si>
    <t>WBGene00045507</t>
  </si>
  <si>
    <t>F10A3.17</t>
  </si>
  <si>
    <t>WBGene00077704</t>
  </si>
  <si>
    <t>F12A10.9</t>
  </si>
  <si>
    <t>WBGene00200662</t>
  </si>
  <si>
    <t>F12F6.17</t>
  </si>
  <si>
    <t>WBGene00008730</t>
  </si>
  <si>
    <t>F13B12.2</t>
  </si>
  <si>
    <t>WBGene00008731</t>
  </si>
  <si>
    <t>F13B12.3</t>
  </si>
  <si>
    <t>WBGene00017443</t>
  </si>
  <si>
    <t>F13H8.11</t>
  </si>
  <si>
    <t>WBGene00017463</t>
  </si>
  <si>
    <t>F14D12.1</t>
  </si>
  <si>
    <t>WBGene00017470</t>
  </si>
  <si>
    <t>F14H12.2</t>
  </si>
  <si>
    <t>WBGene00017484</t>
  </si>
  <si>
    <t>F15E6.3</t>
  </si>
  <si>
    <t>RNA binding protein (RRM-type RNA binding protein) (Uncharacterized protein)</t>
  </si>
  <si>
    <t>WBGene00017506</t>
  </si>
  <si>
    <t>F16B4.4</t>
  </si>
  <si>
    <t>WBGene00008900</t>
  </si>
  <si>
    <t>F16H6.10</t>
  </si>
  <si>
    <t>WBGene00023503</t>
  </si>
  <si>
    <t>F17C11.13</t>
  </si>
  <si>
    <t>WBGene00008917</t>
  </si>
  <si>
    <t>F17C11.6</t>
  </si>
  <si>
    <t>WBGene00017560</t>
  </si>
  <si>
    <t>F18C5.5</t>
  </si>
  <si>
    <t>WBGene00008967</t>
  </si>
  <si>
    <t>F20B10.3</t>
  </si>
  <si>
    <t>WBGene00219316</t>
  </si>
  <si>
    <t>F21A3.11</t>
  </si>
  <si>
    <t>Purple acid phosphatase (EC 3.1.3.2)</t>
  </si>
  <si>
    <t>WBGene00017659</t>
  </si>
  <si>
    <t>F21C10.10</t>
  </si>
  <si>
    <t>WBGene00194908</t>
  </si>
  <si>
    <t>F22F7.8</t>
  </si>
  <si>
    <t>WBGene00009070</t>
  </si>
  <si>
    <t>F23A7.5</t>
  </si>
  <si>
    <t>WBGene00017761</t>
  </si>
  <si>
    <t>F23H11.6</t>
  </si>
  <si>
    <t>WBGene00017764</t>
  </si>
  <si>
    <t>F25A2.1</t>
  </si>
  <si>
    <t>lipid metabolic process [GO:0006629]</t>
  </si>
  <si>
    <t>WBGene00017785</t>
  </si>
  <si>
    <t>F25E5.4</t>
  </si>
  <si>
    <t>WBGene00017786</t>
  </si>
  <si>
    <t>F25E5.5</t>
  </si>
  <si>
    <t>WBGene00017957</t>
  </si>
  <si>
    <t>F31F4.1</t>
  </si>
  <si>
    <t>WBGene00045457</t>
  </si>
  <si>
    <t>F33H12.7</t>
  </si>
  <si>
    <t>WBGene00018031</t>
  </si>
  <si>
    <t>F35B3.4</t>
  </si>
  <si>
    <t>WBGene00018039</t>
  </si>
  <si>
    <t>F35D2.1</t>
  </si>
  <si>
    <t>WBGene00194916</t>
  </si>
  <si>
    <t>F35D2.6</t>
  </si>
  <si>
    <t>WBGene00009434</t>
  </si>
  <si>
    <t>F35E12.10</t>
  </si>
  <si>
    <t>defense response to Gram-negative bacterium [GO:0050829]; innate immune response [GO:0045087]</t>
  </si>
  <si>
    <t>WBGene00009429</t>
  </si>
  <si>
    <t>F35E12.5</t>
  </si>
  <si>
    <t>WBGene00009433</t>
  </si>
  <si>
    <t>F35E12.9</t>
  </si>
  <si>
    <t>WBGene00018241</t>
  </si>
  <si>
    <t>F40G9.5</t>
  </si>
  <si>
    <t>WBGene00219546</t>
  </si>
  <si>
    <t>F41E7.20</t>
  </si>
  <si>
    <t>WBGene00018303</t>
  </si>
  <si>
    <t>F41G3.10</t>
  </si>
  <si>
    <t>WBGene00018351</t>
  </si>
  <si>
    <t>F42G2.2</t>
  </si>
  <si>
    <t>WBGene00018400</t>
  </si>
  <si>
    <t>F43H9.4</t>
  </si>
  <si>
    <t>WBGene00009785</t>
  </si>
  <si>
    <t>F46C5.10</t>
  </si>
  <si>
    <t>WBGene00018587</t>
  </si>
  <si>
    <t>F48B9.1</t>
  </si>
  <si>
    <t>WBGene00009943</t>
  </si>
  <si>
    <t>F52G2.3</t>
  </si>
  <si>
    <t>WBGene00018730</t>
  </si>
  <si>
    <t>F53A9.7</t>
  </si>
  <si>
    <t>WBGene00009957</t>
  </si>
  <si>
    <t>F53B2.8</t>
  </si>
  <si>
    <t>WBGene00009971</t>
  </si>
  <si>
    <t>F53C11.1</t>
  </si>
  <si>
    <t>WBGene00018758</t>
  </si>
  <si>
    <t>F53E10.1</t>
  </si>
  <si>
    <t>WBGene00009984</t>
  </si>
  <si>
    <t>F53F1.6</t>
  </si>
  <si>
    <t>WBGene00010041</t>
  </si>
  <si>
    <t>F54C9.3</t>
  </si>
  <si>
    <t>WBGene00018937</t>
  </si>
  <si>
    <t>F56B6.6</t>
  </si>
  <si>
    <t>WBGene00018946</t>
  </si>
  <si>
    <t>F56C3.9</t>
  </si>
  <si>
    <t>WBGene00019022</t>
  </si>
  <si>
    <t>F58A6.1</t>
  </si>
  <si>
    <t>WBGene00010291</t>
  </si>
  <si>
    <t>F58H10.1</t>
  </si>
  <si>
    <t>WBGene00019100</t>
  </si>
  <si>
    <t>F59B1.8</t>
  </si>
  <si>
    <t>WBGene00010336</t>
  </si>
  <si>
    <t>F59F4.1</t>
  </si>
  <si>
    <t>Acyl-coenzyme A oxidase</t>
  </si>
  <si>
    <t>fatty acid beta-oxidation using acyl-CoA dehydrogenase [GO:0033539]; lipid homeostasis [GO:0055088]</t>
  </si>
  <si>
    <t>WBGene00015048</t>
  </si>
  <si>
    <t>faah-2</t>
  </si>
  <si>
    <t>B0218.2</t>
  </si>
  <si>
    <t>Fatty Acid Amide Hydrolase homolog</t>
  </si>
  <si>
    <t>WBGene00001397</t>
  </si>
  <si>
    <t>fat-5</t>
  </si>
  <si>
    <t>W06D12.3</t>
  </si>
  <si>
    <t>Delta(9)-fatty-acid desaturase fat-5 (EC 1.14.19.-) (Fatty acid desaturase 5) (Palmitoyl-CoA fatty acid desaturase)</t>
  </si>
  <si>
    <t>long-chain fatty acid biosynthetic process [GO:0042759]; multicellular organism development [GO:0007275]</t>
  </si>
  <si>
    <t>WBGene00012923</t>
  </si>
  <si>
    <t>fbxa-128</t>
  </si>
  <si>
    <t>Y47D3A.2</t>
  </si>
  <si>
    <t>WBGene00022326</t>
  </si>
  <si>
    <t>fbxa-14</t>
  </si>
  <si>
    <t>Y82E9BL.10</t>
  </si>
  <si>
    <t>WBGene00015597</t>
  </si>
  <si>
    <t>fbxa-162</t>
  </si>
  <si>
    <t>C08E3.5</t>
  </si>
  <si>
    <t>WBGene00018353</t>
  </si>
  <si>
    <t>fbxa-182</t>
  </si>
  <si>
    <t>F42G2.4</t>
  </si>
  <si>
    <t>WBGene00009840</t>
  </si>
  <si>
    <t>fbxa-189</t>
  </si>
  <si>
    <t>F47H4.9</t>
  </si>
  <si>
    <t>WBGene00018939</t>
  </si>
  <si>
    <t>fbxa-190</t>
  </si>
  <si>
    <t>F56C3.2</t>
  </si>
  <si>
    <t>WBGene00044403</t>
  </si>
  <si>
    <t>fbxa-219</t>
  </si>
  <si>
    <t>Y54F10BM.15</t>
  </si>
  <si>
    <t>WBGene00022333</t>
  </si>
  <si>
    <t>fbxa-27</t>
  </si>
  <si>
    <t>Y82E9BL.17</t>
  </si>
  <si>
    <t>WBGene00016522</t>
  </si>
  <si>
    <t>fbxa-38</t>
  </si>
  <si>
    <t>C39B5.4</t>
  </si>
  <si>
    <t>WBGene00008616</t>
  </si>
  <si>
    <t>fbxa-44</t>
  </si>
  <si>
    <t>F09C6.2</t>
  </si>
  <si>
    <t>WBGene00020448</t>
  </si>
  <si>
    <t>fbxa-51</t>
  </si>
  <si>
    <t>T12B5.1</t>
  </si>
  <si>
    <t>WBGene00017226</t>
  </si>
  <si>
    <t>fbxa-53</t>
  </si>
  <si>
    <t>F07G6.7</t>
  </si>
  <si>
    <t>WBGene00008352</t>
  </si>
  <si>
    <t>fbxa-6</t>
  </si>
  <si>
    <t>cTel54X.1</t>
  </si>
  <si>
    <t>WBGene00020456</t>
  </si>
  <si>
    <t>fbxa-60</t>
  </si>
  <si>
    <t>T12B5.10</t>
  </si>
  <si>
    <t>WBGene00011670</t>
  </si>
  <si>
    <t>fbxa-84</t>
  </si>
  <si>
    <t>T09F5.11</t>
  </si>
  <si>
    <t>WBGene00044654</t>
  </si>
  <si>
    <t>fbxa-85</t>
  </si>
  <si>
    <t>Y61B8A.4</t>
  </si>
  <si>
    <t>WBGene00021860</t>
  </si>
  <si>
    <t>fbxa-9</t>
  </si>
  <si>
    <t>Y54F10BM.5</t>
  </si>
  <si>
    <t>WBGene00009490</t>
  </si>
  <si>
    <t>fbxa-99</t>
  </si>
  <si>
    <t>F36G9.14</t>
  </si>
  <si>
    <t>WBGene00019668</t>
  </si>
  <si>
    <t>fil-2</t>
  </si>
  <si>
    <t>K12B6.3</t>
  </si>
  <si>
    <t>Fasting Induced Lipase</t>
  </si>
  <si>
    <t>WBGene00009964</t>
  </si>
  <si>
    <t>fip-6</t>
  </si>
  <si>
    <t>F53B6.9</t>
  </si>
  <si>
    <t>Fungus-Induced Protein</t>
  </si>
  <si>
    <t>WBGene00001478</t>
  </si>
  <si>
    <t>fmo-3</t>
  </si>
  <si>
    <t>Y39A1A.19</t>
  </si>
  <si>
    <t>oxidation-reduction process [GO:0055114]</t>
  </si>
  <si>
    <t>WBGene00018138</t>
  </si>
  <si>
    <t>folt-2</t>
  </si>
  <si>
    <t>F37B4.7</t>
  </si>
  <si>
    <t>Folate-like transporter 2</t>
  </si>
  <si>
    <t>transmembrane transport [GO:0055085]</t>
  </si>
  <si>
    <t>WBGene00010453</t>
  </si>
  <si>
    <t>fozi-1</t>
  </si>
  <si>
    <t>K01B6.1</t>
  </si>
  <si>
    <t>Formin-homology and zinc finger domains protein 1</t>
  </si>
  <si>
    <t>mesodermal cell fate specification [GO:0007501]</t>
  </si>
  <si>
    <t>WBGene00001500</t>
  </si>
  <si>
    <t>ftn-1</t>
  </si>
  <si>
    <t>C54F6.14</t>
  </si>
  <si>
    <t>Ferritin (EC 1.16.3.1)</t>
  </si>
  <si>
    <t>cellular iron ion homeostasis [GO:0006879]; iron ion transport [GO:0006826]</t>
  </si>
  <si>
    <t>WBGene00020222</t>
  </si>
  <si>
    <t>fut-6</t>
  </si>
  <si>
    <t>T05A7.5</t>
  </si>
  <si>
    <t>Alpha1,3-fucosyltransferase (FUcosyl Transferase)</t>
  </si>
  <si>
    <t>protein glycosylation [GO:0006486]</t>
  </si>
  <si>
    <t>WBGene00001795</t>
  </si>
  <si>
    <t>gtl-1</t>
  </si>
  <si>
    <t>C05C12.3</t>
  </si>
  <si>
    <t>GTL-1 (Gon-Two Like (TRP subfamily))</t>
  </si>
  <si>
    <t>defecation [GO:0030421]</t>
  </si>
  <si>
    <t>WBGene00219996</t>
  </si>
  <si>
    <t>H40L08.6</t>
  </si>
  <si>
    <t>WBGene00019978</t>
  </si>
  <si>
    <t>hacd-1</t>
  </si>
  <si>
    <t>R09B5.6</t>
  </si>
  <si>
    <t>Hydroxy-Acyl-CoA Dehydrogenase</t>
  </si>
  <si>
    <t>WBGene00013497</t>
  </si>
  <si>
    <t>hex-5</t>
  </si>
  <si>
    <t>Y70D2A.2</t>
  </si>
  <si>
    <t>HEXosaminidase (Hexosaminidase)</t>
  </si>
  <si>
    <t>carbohydrate metabolic process [GO:0005975]</t>
  </si>
  <si>
    <t>WBGene00001906</t>
  </si>
  <si>
    <t>his-32</t>
  </si>
  <si>
    <t>F17E9.10</t>
  </si>
  <si>
    <t>Histone H3</t>
  </si>
  <si>
    <t>WBGene00021446</t>
  </si>
  <si>
    <t>hlh-33</t>
  </si>
  <si>
    <t>Y39A3CR.6</t>
  </si>
  <si>
    <t>Helix Loop Helix</t>
  </si>
  <si>
    <t>WBGene00013073</t>
  </si>
  <si>
    <t>hmit-1.1</t>
  </si>
  <si>
    <t>Y51A2D.4</t>
  </si>
  <si>
    <t>H(+) MyoInositol coTransporter</t>
  </si>
  <si>
    <t>glucose import [GO:0046323]; hexose transmembrane transport [GO:0035428]</t>
  </si>
  <si>
    <t>WBGene00013074</t>
  </si>
  <si>
    <t>hmit-1.2</t>
  </si>
  <si>
    <t>Y51A2D.5</t>
  </si>
  <si>
    <t>WBGene00010256</t>
  </si>
  <si>
    <t>hrg-3</t>
  </si>
  <si>
    <t>F58E6.7</t>
  </si>
  <si>
    <t>Heme Responsive protein</t>
  </si>
  <si>
    <t>heme transport [GO:0015886]</t>
  </si>
  <si>
    <t>WBGene00022616</t>
  </si>
  <si>
    <t>hsd-3</t>
  </si>
  <si>
    <t>ZC449.6</t>
  </si>
  <si>
    <t>HydroxySteroid Dehydrogenase homolog</t>
  </si>
  <si>
    <t>steroid biosynthetic process [GO:0006694]</t>
  </si>
  <si>
    <t>WBGene00002041</t>
  </si>
  <si>
    <t>hum-8</t>
  </si>
  <si>
    <t>Y66H1A.6</t>
  </si>
  <si>
    <t>Heavy chain, Unconventional Myosin</t>
  </si>
  <si>
    <t>WBGene00010475</t>
  </si>
  <si>
    <t>K01F9.2</t>
  </si>
  <si>
    <t>WBGene00019311</t>
  </si>
  <si>
    <t>K02E7.6</t>
  </si>
  <si>
    <t>WBGene00019382</t>
  </si>
  <si>
    <t>K04C2.5</t>
  </si>
  <si>
    <t>WBGene00010571</t>
  </si>
  <si>
    <t>K04G11.3</t>
  </si>
  <si>
    <t>WBGene00019404</t>
  </si>
  <si>
    <t>K05B2.4</t>
  </si>
  <si>
    <t>acyl-CoA metabolic process [GO:0006637]</t>
  </si>
  <si>
    <t>WBGene00010750</t>
  </si>
  <si>
    <t>K10D11.6</t>
  </si>
  <si>
    <t>WBGene00019633</t>
  </si>
  <si>
    <t>K10D2.7</t>
  </si>
  <si>
    <t>Molybdopterin synthase sulfur carrier subunit (Molybdenum cofactor synthesis protein 2 small subunit) (Molybdenum cofactor synthesis protein 2A) (MOCS2A) (Sulfur carrier protein MOCS2A)</t>
  </si>
  <si>
    <t>Mo-molybdopterin cofactor biosynthetic process [GO:0006777]</t>
  </si>
  <si>
    <t>WBGene00044381</t>
  </si>
  <si>
    <t>K10G6.5</t>
  </si>
  <si>
    <t>WBGene00010765</t>
  </si>
  <si>
    <t>K10H10.10</t>
  </si>
  <si>
    <t>WBGene00010760</t>
  </si>
  <si>
    <t>K10H10.4</t>
  </si>
  <si>
    <t>WBGene00045052</t>
  </si>
  <si>
    <t>K12C11.6</t>
  </si>
  <si>
    <t>WBGene00013955</t>
  </si>
  <si>
    <t>kri-1</t>
  </si>
  <si>
    <t>ZK265.1</t>
  </si>
  <si>
    <t>KRIT 1 (Krev interaction trapped/cerebral cavernous malformation 1) homolog (Krev interaction trapped/cerebral cavernous malformation 1 isoform a)</t>
  </si>
  <si>
    <t>WBGene00002270</t>
  </si>
  <si>
    <t>lec-7</t>
  </si>
  <si>
    <t>R07B1.2</t>
  </si>
  <si>
    <t>Probable galaptin lec-7</t>
  </si>
  <si>
    <t>WBGene00019939</t>
  </si>
  <si>
    <t>lips-17</t>
  </si>
  <si>
    <t>R07G3.2</t>
  </si>
  <si>
    <t>LIPaSe related</t>
  </si>
  <si>
    <t>WBGene00013541</t>
  </si>
  <si>
    <t>lonp-2</t>
  </si>
  <si>
    <t>Y75B8A.4</t>
  </si>
  <si>
    <t>Lon protease homolog 2, peroxisomal (EC 3.4.21.-)</t>
  </si>
  <si>
    <t>misfolded or incompletely synthesized protein catabolic process [GO:0006515]; protein import into peroxisome matrix [GO:0016558]; protein processing [GO:0016485]; protein targeting to peroxisome [GO:0006625]</t>
  </si>
  <si>
    <t>WBGene00077770</t>
  </si>
  <si>
    <t>M04D5.3</t>
  </si>
  <si>
    <t>WBGene00017123</t>
  </si>
  <si>
    <t>maoc-1</t>
  </si>
  <si>
    <t>E04F6.3</t>
  </si>
  <si>
    <t>MAO-C-like dehydratase domain</t>
  </si>
  <si>
    <t>defense response to Gram-negative bacterium [GO:0050829]; fatty acid beta-oxidation [GO:0006635]; innate immune response [GO:0045087]</t>
  </si>
  <si>
    <t>WBGene00016555</t>
  </si>
  <si>
    <t>math-20</t>
  </si>
  <si>
    <t>C40D2.2</t>
  </si>
  <si>
    <t>WBGene00018100</t>
  </si>
  <si>
    <t>math-26</t>
  </si>
  <si>
    <t>F36H5.1</t>
  </si>
  <si>
    <t>WBGene00018101</t>
  </si>
  <si>
    <t>math-27</t>
  </si>
  <si>
    <t>F36H5.2</t>
  </si>
  <si>
    <t>WBGene00020075</t>
  </si>
  <si>
    <t>math-35</t>
  </si>
  <si>
    <t>R52.3</t>
  </si>
  <si>
    <t>WBGene00015609</t>
  </si>
  <si>
    <t>math-4</t>
  </si>
  <si>
    <t>C08F1.5</t>
  </si>
  <si>
    <t>WBGene00021772</t>
  </si>
  <si>
    <t>math-45</t>
  </si>
  <si>
    <t>Y51H7BM.1</t>
  </si>
  <si>
    <t>WBGene00010983</t>
  </si>
  <si>
    <t>mocs-1</t>
  </si>
  <si>
    <t>R03A10.3</t>
  </si>
  <si>
    <t>Molybdenum cofactor sulfurase (MCS) (MOS) (MoCo sulfurase) (EC 2.8.1.9) (Molybdenum cofactor sulfurtransferase)</t>
  </si>
  <si>
    <t>molybdopterin cofactor metabolic process [GO:0043545]; Mo-molybdopterin cofactor biosynthetic process [GO:0006777]</t>
  </si>
  <si>
    <t>WBGene00017948</t>
  </si>
  <si>
    <t>mth-1</t>
  </si>
  <si>
    <t>F31D5.5</t>
  </si>
  <si>
    <t>MeTHuselah (Drosophila aging-associated GPCR) homolog</t>
  </si>
  <si>
    <t>WBGene00003473</t>
  </si>
  <si>
    <t>mtl-1</t>
  </si>
  <si>
    <t>K11G9.6</t>
  </si>
  <si>
    <t>Metallothionein-1 (MT-1) (Metallothionein-I) (MT-I)</t>
  </si>
  <si>
    <t>response to lead ion [GO:0010288]; response to mercury ion [GO:0046689]</t>
  </si>
  <si>
    <t>WBGene00003544</t>
  </si>
  <si>
    <t>nas-25</t>
  </si>
  <si>
    <t>F46C5.3</t>
  </si>
  <si>
    <t>Zinc metalloproteinase nas-25 (EC 3.4.24.21) (Nematode astacin 25)</t>
  </si>
  <si>
    <t>molting cycle, collagen and cuticulin-based cuticle [GO:0018996]</t>
  </si>
  <si>
    <t>WBGene00003522</t>
  </si>
  <si>
    <t>nas-3</t>
  </si>
  <si>
    <t>K06A4.1</t>
  </si>
  <si>
    <t>Zinc metalloproteinase nas-3 (EC 3.4.24.21) (Nematode astacin 3)</t>
  </si>
  <si>
    <t>WBGene00012810</t>
  </si>
  <si>
    <t>nceh-1</t>
  </si>
  <si>
    <t>Y43F8A.3</t>
  </si>
  <si>
    <t>Neutral Cholesterol Ester Hydrolase homolog</t>
  </si>
  <si>
    <t>WBGene00003572</t>
  </si>
  <si>
    <t>ncx-7</t>
  </si>
  <si>
    <t>C07A9.11</t>
  </si>
  <si>
    <t>Putative sodium/calcium exchanger 7 (Na(+)/Ca(2+)-exchange protein 7)</t>
  </si>
  <si>
    <t>calcium ion transport [GO:0006816]; sodium ion transport [GO:0006814]</t>
  </si>
  <si>
    <t>WBGene00003573</t>
  </si>
  <si>
    <t>ncx-8</t>
  </si>
  <si>
    <t>C13D9.7</t>
  </si>
  <si>
    <t>Na/Ca eXchangers</t>
  </si>
  <si>
    <t>WBGene00003585</t>
  </si>
  <si>
    <t>ndx-8</t>
  </si>
  <si>
    <t>Y87G2A.14</t>
  </si>
  <si>
    <t>Peroxisomal coenzyme A diphosphatase ndx-8 (EC 3.6.1.-) (Nudix hydrolase 8)</t>
  </si>
  <si>
    <t>coenzyme A catabolic process [GO:0015938]</t>
  </si>
  <si>
    <t>WBGene00003697</t>
  </si>
  <si>
    <t>nhr-107</t>
  </si>
  <si>
    <t>C33G8.11</t>
  </si>
  <si>
    <t>Nuclear Hormone Receptor family (Nuclear receptor NHR-107)</t>
  </si>
  <si>
    <t>steroid hormone mediated signaling pathway [GO:0043401]; transcription, DNA-templated [GO:0006351]</t>
  </si>
  <si>
    <t>WBGene00003709</t>
  </si>
  <si>
    <t>nhr-119</t>
  </si>
  <si>
    <t>K12H6.1</t>
  </si>
  <si>
    <t>hormone-mediated signaling pathway [GO:0009755]; positive regulation of transcription from RNA polymerase II promoter [GO:0045944]; tissue development [GO:0009888]; transcription, DNA-templated [GO:0006351]</t>
  </si>
  <si>
    <t>WBGene00003711</t>
  </si>
  <si>
    <t>nhr-121</t>
  </si>
  <si>
    <t>E02H9.8</t>
  </si>
  <si>
    <t>WBGene00003615</t>
  </si>
  <si>
    <t>nhr-16</t>
  </si>
  <si>
    <t>T12C9.6</t>
  </si>
  <si>
    <t>Nuclear hormone receptor family member nhr-16</t>
  </si>
  <si>
    <t>WBGene00011002</t>
  </si>
  <si>
    <t>nhr-205</t>
  </si>
  <si>
    <t>R04B5.3</t>
  </si>
  <si>
    <t>WBGene00013483</t>
  </si>
  <si>
    <t>nhr-241</t>
  </si>
  <si>
    <t>Y69H2.8</t>
  </si>
  <si>
    <t>WBGene00020460</t>
  </si>
  <si>
    <t>nhr-273</t>
  </si>
  <si>
    <t>T12C9.1</t>
  </si>
  <si>
    <t>WBGene00003604</t>
  </si>
  <si>
    <t>nhr-5</t>
  </si>
  <si>
    <t>Y73F8A.21</t>
  </si>
  <si>
    <t>WBGene00003660</t>
  </si>
  <si>
    <t>nhr-70</t>
  </si>
  <si>
    <t>Y51A2D.17</t>
  </si>
  <si>
    <t>WBGene00003670</t>
  </si>
  <si>
    <t>nhr-80</t>
  </si>
  <si>
    <t>H10E21.3</t>
  </si>
  <si>
    <t>Nuclear Hormone Receptor family (Nuclear receptor NHR-80)</t>
  </si>
  <si>
    <t>multicellular organism development [GO:0007275]; positive regulation of fatty acid metabolic process [GO:0045923]; positive regulation of transcription from RNA polymerase II promoter [GO:0045944]; steroid hormone mediated signaling pathway [GO:0043401]; transcription, DNA-templated [GO:0006351]</t>
  </si>
  <si>
    <t>WBGene00003678</t>
  </si>
  <si>
    <t>nhr-88</t>
  </si>
  <si>
    <t>K08A2.5</t>
  </si>
  <si>
    <t>WBGene00003768</t>
  </si>
  <si>
    <t>nlp-30</t>
  </si>
  <si>
    <t>B0213.5</t>
  </si>
  <si>
    <t>Neuropeptide-like protein 30 [Cleaved into: QWGYGGY-amide; GYGGYGGY-amide; GYGGY-amide; GMW-amide; PYGGYGW-amide]</t>
  </si>
  <si>
    <t>neuropeptide signaling pathway [GO:0007218]</t>
  </si>
  <si>
    <t>WBGene00003769</t>
  </si>
  <si>
    <t>nlp-31</t>
  </si>
  <si>
    <t>B0213.6</t>
  </si>
  <si>
    <t>Neuropeptide-like protein 31 [Cleaved into: QWGYGGY-amide; GYGGYGGY-amide; GYGGY-amide; GMYGGY-amide; PYGGYGW-amide]</t>
  </si>
  <si>
    <t>defense response to bacterium [GO:0042742]; defense response to fungus [GO:0050832]; killing of cells of other organism [GO:0031640]; neuropeptide signaling pathway [GO:0007218]</t>
  </si>
  <si>
    <t>WBGene00008602</t>
  </si>
  <si>
    <t>oac-14</t>
  </si>
  <si>
    <t>F09B9.1</t>
  </si>
  <si>
    <t>WBGene00009488</t>
  </si>
  <si>
    <t>oac-20</t>
  </si>
  <si>
    <t>F36G9.12</t>
  </si>
  <si>
    <t>WBGene00018295</t>
  </si>
  <si>
    <t>oac-29</t>
  </si>
  <si>
    <t>F41E6.14</t>
  </si>
  <si>
    <t>WBGene00010157</t>
  </si>
  <si>
    <t>oac-34</t>
  </si>
  <si>
    <t>F56G4.1</t>
  </si>
  <si>
    <t>WBGene00007833</t>
  </si>
  <si>
    <t>oac-6</t>
  </si>
  <si>
    <t>C31A11.5</t>
  </si>
  <si>
    <t>WBGene00003845</t>
  </si>
  <si>
    <t>odd-1</t>
  </si>
  <si>
    <t>B0280.4</t>
  </si>
  <si>
    <t>Protein odd-skipped-related 1</t>
  </si>
  <si>
    <t>multicellular organism development [GO:0007275]</t>
  </si>
  <si>
    <t>WBGene00003862</t>
  </si>
  <si>
    <t>old-1</t>
  </si>
  <si>
    <t>C08H9.5</t>
  </si>
  <si>
    <t>Tyrosine-protein kinase receptor old-1 (EC 2.7.10.1) (Overexpression longevity determinant protein 1)</t>
  </si>
  <si>
    <t>WBGene00004008</t>
  </si>
  <si>
    <t>pgp-14</t>
  </si>
  <si>
    <t>F22E10.3</t>
  </si>
  <si>
    <t>P-GlycoProtein related (P-glycoprotein related (146.8 kD) (Pgp-14))</t>
  </si>
  <si>
    <t>response to nematicide [GO:0093002]; transmembrane transport [GO:0055085]</t>
  </si>
  <si>
    <t>WBGene00004002</t>
  </si>
  <si>
    <t>pgp-8</t>
  </si>
  <si>
    <t>T21E8.3</t>
  </si>
  <si>
    <t>P-GlycoProtein related</t>
  </si>
  <si>
    <t>WBGene00004172</t>
  </si>
  <si>
    <t>pqn-92</t>
  </si>
  <si>
    <t>Y75B8A.27</t>
  </si>
  <si>
    <t>WBGene00004173</t>
  </si>
  <si>
    <t>pqn-94</t>
  </si>
  <si>
    <t>ZC15.8</t>
  </si>
  <si>
    <t>WBGene00016023</t>
  </si>
  <si>
    <t>prmt-6</t>
  </si>
  <si>
    <t>C23H5.1</t>
  </si>
  <si>
    <t>PRotein arginine MethylTransferase</t>
  </si>
  <si>
    <t>methylation [GO:0032259]</t>
  </si>
  <si>
    <t>WBGene00004191</t>
  </si>
  <si>
    <t>prx-1</t>
  </si>
  <si>
    <t>C11H1.4</t>
  </si>
  <si>
    <t>PeRoXisome assembly factor</t>
  </si>
  <si>
    <t>protein targeting to peroxisome [GO:0006625]</t>
  </si>
  <si>
    <t>WBGene00004196</t>
  </si>
  <si>
    <t>prx-11</t>
  </si>
  <si>
    <t>C47B2.8</t>
  </si>
  <si>
    <t>defense response to Gram-negative bacterium [GO:0050829]; innate immune response [GO:0045087]; peroxisome fission [GO:0016559]; regulation of peroxisome size [GO:0044375]</t>
  </si>
  <si>
    <t>WBGene00004194</t>
  </si>
  <si>
    <t>prx-5</t>
  </si>
  <si>
    <t>C34C6.6</t>
  </si>
  <si>
    <t>nematode larval development [GO:0002119]; protein import into peroxisome matrix [GO:0016558]; protein import into peroxisome matrix, docking [GO:0016560]</t>
  </si>
  <si>
    <t>WBGene00019859</t>
  </si>
  <si>
    <t>R03H10.7</t>
  </si>
  <si>
    <t>WBGene00011042</t>
  </si>
  <si>
    <t>R05H10.1</t>
  </si>
  <si>
    <t>nitrogen compound metabolic process [GO:0006807]</t>
  </si>
  <si>
    <t>WBGene00011056</t>
  </si>
  <si>
    <t>R06B9.5</t>
  </si>
  <si>
    <t>WBGene00011147</t>
  </si>
  <si>
    <t>R08D7.7</t>
  </si>
  <si>
    <t>Uncharacterized sugar kinase R08D7.7 (EC 2.7.1.-)</t>
  </si>
  <si>
    <t>xylulose metabolic process [GO:0005997]</t>
  </si>
  <si>
    <t>WBGene00019973</t>
  </si>
  <si>
    <t>R09A1.3</t>
  </si>
  <si>
    <t>WBGene00011293</t>
  </si>
  <si>
    <t>R102.6</t>
  </si>
  <si>
    <t>WBGene00011185</t>
  </si>
  <si>
    <t>R10D12.1</t>
  </si>
  <si>
    <t>anion transport [GO:0006820]; transmembrane transport [GO:0055085]</t>
  </si>
  <si>
    <t>WBGene00011213</t>
  </si>
  <si>
    <t>R10E8.8</t>
  </si>
  <si>
    <t>WBGene00011226</t>
  </si>
  <si>
    <t>R11.1</t>
  </si>
  <si>
    <t>translation [GO:0006412]; transmembrane transport [GO:0055085]</t>
  </si>
  <si>
    <t>WBGene00011266</t>
  </si>
  <si>
    <t>R13H4.8</t>
  </si>
  <si>
    <t>WBGene00004779</t>
  </si>
  <si>
    <t>ser-4</t>
  </si>
  <si>
    <t>Y22D7AR.13</t>
  </si>
  <si>
    <t>SERotonin/octopamine receptor family (Serotonin receptor)</t>
  </si>
  <si>
    <t>serotonin receptor signaling pathway [GO:0007210]</t>
  </si>
  <si>
    <t>WBGene00012629</t>
  </si>
  <si>
    <t>slc-36.3</t>
  </si>
  <si>
    <t>Y38H6C.17</t>
  </si>
  <si>
    <t>amino acid transmembrane transport [GO:0003333]</t>
  </si>
  <si>
    <t>WBGene00004878</t>
  </si>
  <si>
    <t>smf-3</t>
  </si>
  <si>
    <t>Y69A2AR.4</t>
  </si>
  <si>
    <t>Yeast SMF (Divalent cation transporter) homolog</t>
  </si>
  <si>
    <t>iron ion homeostasis [GO:0055072]; manganese ion homeostasis [GO:0055071]; response to manganese ion [GO:0010042]; response to metal ion [GO:0010038]; response to oxidative stress [GO:0006979]; transition metal ion transport [GO:0000041]</t>
  </si>
  <si>
    <t>WBGene00015716</t>
  </si>
  <si>
    <t>sox-4</t>
  </si>
  <si>
    <t>C12D12.5</t>
  </si>
  <si>
    <t>SOX (Mammalian SRY box) family</t>
  </si>
  <si>
    <t>WBGene00008033</t>
  </si>
  <si>
    <t>spin-2</t>
  </si>
  <si>
    <t>C39E9.10</t>
  </si>
  <si>
    <t>SPINster (Drosophila lysosomal permease) homolog</t>
  </si>
  <si>
    <t>locomotion [GO:0040011]; sphingosine-1-phosphate signaling pathway [GO:0003376]; transmembrane transport [GO:0055085]</t>
  </si>
  <si>
    <t>WBGene00005005</t>
  </si>
  <si>
    <t>spp-20</t>
  </si>
  <si>
    <t>K04A8.8</t>
  </si>
  <si>
    <t>SaPosin-like Protein family</t>
  </si>
  <si>
    <t>WBGene00020250</t>
  </si>
  <si>
    <t>T05C1.3</t>
  </si>
  <si>
    <t>WBGene00011727</t>
  </si>
  <si>
    <t>T12A7.6</t>
  </si>
  <si>
    <t>WBGene00020486</t>
  </si>
  <si>
    <t>T13C5.6</t>
  </si>
  <si>
    <t>WBGene00020491</t>
  </si>
  <si>
    <t>T13G4.4</t>
  </si>
  <si>
    <t>WBGene00011799</t>
  </si>
  <si>
    <t>T16G1.5</t>
  </si>
  <si>
    <t>WBGene00011833</t>
  </si>
  <si>
    <t>T19B10.5</t>
  </si>
  <si>
    <t>WBGene00050934</t>
  </si>
  <si>
    <t>T19C9.10</t>
  </si>
  <si>
    <t>DNA repair [GO:0006281]; telomere maintenance [GO:0000723]</t>
  </si>
  <si>
    <t>WBGene00020580</t>
  </si>
  <si>
    <t>T19D12.5</t>
  </si>
  <si>
    <t>peptidyl-serine phosphorylation [GO:0018105]; regulation of cell shape [GO:0008360]</t>
  </si>
  <si>
    <t>WBGene00011850</t>
  </si>
  <si>
    <t>T20B3.1</t>
  </si>
  <si>
    <t>WBGene00020595</t>
  </si>
  <si>
    <t>T20B5.2</t>
  </si>
  <si>
    <t>WBGene00020670</t>
  </si>
  <si>
    <t>T22B2.6</t>
  </si>
  <si>
    <t>WBGene00020720</t>
  </si>
  <si>
    <t>T23B12.5</t>
  </si>
  <si>
    <t>WBGene00020760</t>
  </si>
  <si>
    <t>T24C4.4</t>
  </si>
  <si>
    <t>WBGene00020817</t>
  </si>
  <si>
    <t>T25G12.11</t>
  </si>
  <si>
    <t>WBGene00012046</t>
  </si>
  <si>
    <t>T26E4.4</t>
  </si>
  <si>
    <t>WBGene00018874</t>
  </si>
  <si>
    <t>tag-234</t>
  </si>
  <si>
    <t>F55C12.7</t>
  </si>
  <si>
    <t>WBGene00006533</t>
  </si>
  <si>
    <t>tba-7</t>
  </si>
  <si>
    <t>T28D6.2</t>
  </si>
  <si>
    <t>TuBulin, Alpha</t>
  </si>
  <si>
    <t>microtubule-based process [GO:0007017]</t>
  </si>
  <si>
    <t>WBGene00006629</t>
  </si>
  <si>
    <t>tsp-3</t>
  </si>
  <si>
    <t>Y39E4B.4</t>
  </si>
  <si>
    <t>TetraSPanin family</t>
  </si>
  <si>
    <t>cell surface receptor signaling pathway [GO:0007166]</t>
  </si>
  <si>
    <t>WBGene00010630</t>
  </si>
  <si>
    <t>ttll-15</t>
  </si>
  <si>
    <t>K07C5.7</t>
  </si>
  <si>
    <t>Tubulin Tyrosine Ligase Like</t>
  </si>
  <si>
    <t>cellular protein modification process [GO:0006464]</t>
  </si>
  <si>
    <t>WBGene00011561</t>
  </si>
  <si>
    <t>ttr-15</t>
  </si>
  <si>
    <t>T07C4.5</t>
  </si>
  <si>
    <t>Transthyretin-like protein 15</t>
  </si>
  <si>
    <t>WBGene00008628</t>
  </si>
  <si>
    <t>ttr-21</t>
  </si>
  <si>
    <t>F09F3.6</t>
  </si>
  <si>
    <t>TransThyretin-Related family domain</t>
  </si>
  <si>
    <t>WBGene00011285</t>
  </si>
  <si>
    <t>ttr-28</t>
  </si>
  <si>
    <t>R90.3</t>
  </si>
  <si>
    <t>WBGene00017667</t>
  </si>
  <si>
    <t>ttr-37</t>
  </si>
  <si>
    <t>F21E9.3</t>
  </si>
  <si>
    <t>WBGene00020566</t>
  </si>
  <si>
    <t>ttr-7</t>
  </si>
  <si>
    <t>T19C3.9</t>
  </si>
  <si>
    <t>WBGene00020049</t>
  </si>
  <si>
    <t>ttr-8</t>
  </si>
  <si>
    <t>R13A5.6</t>
  </si>
  <si>
    <t>WBGene00006685</t>
  </si>
  <si>
    <t>twk-33</t>
  </si>
  <si>
    <t>W06D12.5</t>
  </si>
  <si>
    <t>TWiK family of potassium channels</t>
  </si>
  <si>
    <t>potassium ion transmembrane transport [GO:0071805]; stabilization of membrane potential [GO:0030322]</t>
  </si>
  <si>
    <t>WBGene00013900</t>
  </si>
  <si>
    <t>ugt-18</t>
  </si>
  <si>
    <t>ZC443.5</t>
  </si>
  <si>
    <t>flavonoid biosynthetic process [GO:0009813]; flavonoid glucuronidation [GO:0052696]</t>
  </si>
  <si>
    <t>WBGene00015692</t>
  </si>
  <si>
    <t>ugt-25</t>
  </si>
  <si>
    <t>C10H11.3</t>
  </si>
  <si>
    <t>WBGene00015449</t>
  </si>
  <si>
    <t>ugt-63</t>
  </si>
  <si>
    <t>C04F5.7</t>
  </si>
  <si>
    <t>WBGene00006895</t>
  </si>
  <si>
    <t>ver-2</t>
  </si>
  <si>
    <t>T17A3.8</t>
  </si>
  <si>
    <t>Protein ver-2 (Vascular endothelial growth factor receptor related 2)</t>
  </si>
  <si>
    <t>nematode male tail tip morphogenesis [GO:0045138]</t>
  </si>
  <si>
    <t>WBGene00011556</t>
  </si>
  <si>
    <t>vglu-3</t>
  </si>
  <si>
    <t>T07A5.3</t>
  </si>
  <si>
    <t>Potential vesicular glutamate transporter vglu-3</t>
  </si>
  <si>
    <t>anion transport [GO:0006820]; sodium ion transport [GO:0006814]; transmembrane transport [GO:0055085]</t>
  </si>
  <si>
    <t>WBGene00020981</t>
  </si>
  <si>
    <t>W03D2.6</t>
  </si>
  <si>
    <t>WBGene00021075</t>
  </si>
  <si>
    <t>W07E6.3</t>
  </si>
  <si>
    <t>Sphingomyelin synthase-related 2 (EC 2.7.8.-)</t>
  </si>
  <si>
    <t>sphingomyelin biosynthetic process [GO:0006686]</t>
  </si>
  <si>
    <t>WBGene00021087</t>
  </si>
  <si>
    <t>W08E12.6</t>
  </si>
  <si>
    <t>WBGene00015479</t>
  </si>
  <si>
    <t>wht-1</t>
  </si>
  <si>
    <t>C05D10.3</t>
  </si>
  <si>
    <t>ABC transporter ATP-binding protein/permease wht-1</t>
  </si>
  <si>
    <t>eye pigment precursor transport [GO:0006856]; ommochrome biosynthetic process [GO:0006727]; RNA interference [GO:0016246]</t>
  </si>
  <si>
    <t>WBGene00022411</t>
  </si>
  <si>
    <t>Y102A11A.1</t>
  </si>
  <si>
    <t>WBGene00013650</t>
  </si>
  <si>
    <t>Y105C5B.9</t>
  </si>
  <si>
    <t>Phytanoyl-CoA dioxygenase domain-containing protein 1 homolog (EC 1.-.-.-)</t>
  </si>
  <si>
    <t>WBGene00022439</t>
  </si>
  <si>
    <t>Y110A2AL.2</t>
  </si>
  <si>
    <t>WBGene00013753</t>
  </si>
  <si>
    <t>Y113G7A.16</t>
  </si>
  <si>
    <t>WBGene00013762</t>
  </si>
  <si>
    <t>Y113G7B.12</t>
  </si>
  <si>
    <t>WBGene00013806</t>
  </si>
  <si>
    <t>Y116A8C.29</t>
  </si>
  <si>
    <t>WBGene00021190</t>
  </si>
  <si>
    <t>Y14H12A.1</t>
  </si>
  <si>
    <t>WBGene00012462</t>
  </si>
  <si>
    <t>Y17G7B.8</t>
  </si>
  <si>
    <t>WBGene00012491</t>
  </si>
  <si>
    <t>Y20C6A.1</t>
  </si>
  <si>
    <t>WBGene00021253</t>
  </si>
  <si>
    <t>Y22D7AL.15</t>
  </si>
  <si>
    <t>WBGene00021339</t>
  </si>
  <si>
    <t>Y34F4.4</t>
  </si>
  <si>
    <t>WBGene00021379</t>
  </si>
  <si>
    <t>Y37E11B.7</t>
  </si>
  <si>
    <t>WBGene00045416</t>
  </si>
  <si>
    <t>Y37H2A.14</t>
  </si>
  <si>
    <t>WBGene00021435</t>
  </si>
  <si>
    <t>Y39A3A.4</t>
  </si>
  <si>
    <t>WBGene00021445</t>
  </si>
  <si>
    <t>Y39A3CR.5</t>
  </si>
  <si>
    <t>WBGene00012686</t>
  </si>
  <si>
    <t>Y39B6A.27</t>
  </si>
  <si>
    <t>WBGene00012757</t>
  </si>
  <si>
    <t>Y41C4A.11</t>
  </si>
  <si>
    <t>endoplasmic reticulum unfolded protein response [GO:0030968]; ER to Golgi vesicle-mediated transport [GO:0006888]; intracellular protein transport [GO:0006886]; intra-Golgi vesicle-mediated transport [GO:0006891]; retrograde vesicle-mediated transport, Golgi to ER [GO:0006890]</t>
  </si>
  <si>
    <t>WBGene00044901</t>
  </si>
  <si>
    <t>Y41G9A.10</t>
  </si>
  <si>
    <t>WBGene00012778</t>
  </si>
  <si>
    <t>Y42A5A.3</t>
  </si>
  <si>
    <t>WBGene00021531</t>
  </si>
  <si>
    <t>Y42G9A.1</t>
  </si>
  <si>
    <t>WBGene00012824</t>
  </si>
  <si>
    <t>Y43F8B.14</t>
  </si>
  <si>
    <t>WBGene00021565</t>
  </si>
  <si>
    <t>Y45G12C.1</t>
  </si>
  <si>
    <t>WBGene00044043</t>
  </si>
  <si>
    <t>Y46G5A.38</t>
  </si>
  <si>
    <t>WBGene00012969</t>
  </si>
  <si>
    <t>Y48A6B.8</t>
  </si>
  <si>
    <t>WBGene00013007</t>
  </si>
  <si>
    <t>Y48E1B.8</t>
  </si>
  <si>
    <t>WBGene00021156</t>
  </si>
  <si>
    <t>Y4C6B.2</t>
  </si>
  <si>
    <t>WBGene00021157</t>
  </si>
  <si>
    <t>Y4C6B.3</t>
  </si>
  <si>
    <t>WBGene00021778</t>
  </si>
  <si>
    <t>Y51H7BR.7</t>
  </si>
  <si>
    <t>WBGene00013130</t>
  </si>
  <si>
    <t>Y52B11B.1</t>
  </si>
  <si>
    <t>WBGene00013136</t>
  </si>
  <si>
    <t>Y53C10A.5</t>
  </si>
  <si>
    <t>WBGene00013169</t>
  </si>
  <si>
    <t>Y53F4B.23</t>
  </si>
  <si>
    <t>WBGene00013203</t>
  </si>
  <si>
    <t>Y54E5A.8</t>
  </si>
  <si>
    <t>WBGene00021858</t>
  </si>
  <si>
    <t>Y54F10BM.3</t>
  </si>
  <si>
    <t>WBGene00044757</t>
  </si>
  <si>
    <t>Y55F3BR.11</t>
  </si>
  <si>
    <t>WBGene00013227</t>
  </si>
  <si>
    <t>Y56A3A.6</t>
  </si>
  <si>
    <t>WBGene00013257</t>
  </si>
  <si>
    <t>Y57A10A.14</t>
  </si>
  <si>
    <t>WBGene00013292</t>
  </si>
  <si>
    <t>Y57G11A.4</t>
  </si>
  <si>
    <t>WBGene00021978</t>
  </si>
  <si>
    <t>Y58A7A.4</t>
  </si>
  <si>
    <t>WBGene00021979</t>
  </si>
  <si>
    <t>Y58A7A.5</t>
  </si>
  <si>
    <t>WBGene00021994</t>
  </si>
  <si>
    <t>Y59E9AL.4</t>
  </si>
  <si>
    <t>WBGene00013364</t>
  </si>
  <si>
    <t>Y60A3A.16</t>
  </si>
  <si>
    <t>WBGene00044468</t>
  </si>
  <si>
    <t>Y69A2AL.2</t>
  </si>
  <si>
    <t>Phospholipase A(2) (EC 3.1.1.4)</t>
  </si>
  <si>
    <t>lipid catabolic process [GO:0016042]</t>
  </si>
  <si>
    <t>WBGene00012404</t>
  </si>
  <si>
    <t>Y6G8.2</t>
  </si>
  <si>
    <t>WBGene00050904</t>
  </si>
  <si>
    <t>Y70C5A.3</t>
  </si>
  <si>
    <t>WBGene00022142</t>
  </si>
  <si>
    <t>Y71G12B.2</t>
  </si>
  <si>
    <t>WBGene00022178</t>
  </si>
  <si>
    <t>Y71H2AM.13</t>
  </si>
  <si>
    <t>WBGene00044350</t>
  </si>
  <si>
    <t>Y73B6BL.44</t>
  </si>
  <si>
    <t>WBGene00022258</t>
  </si>
  <si>
    <t>Y73C8B.1</t>
  </si>
  <si>
    <t>WBGene00013587</t>
  </si>
  <si>
    <t>Y80D3A.9</t>
  </si>
  <si>
    <t>WBGene00013594</t>
  </si>
  <si>
    <t>Y87G2A.2</t>
  </si>
  <si>
    <t>WBGene00021178</t>
  </si>
  <si>
    <t>Y9C9A.8</t>
  </si>
  <si>
    <t>WBGene00022574</t>
  </si>
  <si>
    <t>ZC239.16</t>
  </si>
  <si>
    <t>WBGene00013891</t>
  </si>
  <si>
    <t>ZC434.3</t>
  </si>
  <si>
    <t>WBGene00019327</t>
  </si>
  <si>
    <t>zip-2</t>
  </si>
  <si>
    <t>K02F3.4</t>
  </si>
  <si>
    <t>BZIP transcription factor family</t>
  </si>
  <si>
    <t>defense response to Gram-negative bacterium [GO:0050829]; positive regulation of innate immune response [GO:0045089]; transcription from RNA polymerase II promoter [GO:0006366]</t>
  </si>
  <si>
    <t>WBGene00014198</t>
  </si>
  <si>
    <t>ZK1053.3</t>
  </si>
  <si>
    <t>WBGene00013939</t>
  </si>
  <si>
    <t>ZK218.5</t>
  </si>
  <si>
    <t>WBGene00022712</t>
  </si>
  <si>
    <t>ZK355.2</t>
  </si>
  <si>
    <t>WBGene00022725</t>
  </si>
  <si>
    <t>ZK381.2</t>
  </si>
  <si>
    <t>Glycosyltransferase family 92 protein ZK381.2 (EC 2.4.1.-)</t>
  </si>
  <si>
    <t>WBGene00013986</t>
  </si>
  <si>
    <t>ZK512.7</t>
  </si>
  <si>
    <t>Uncharacterized protein ZK512.7</t>
  </si>
  <si>
    <t>WBGene00013996</t>
  </si>
  <si>
    <t>ZK550.2</t>
  </si>
  <si>
    <t>WBGene00014000</t>
  </si>
  <si>
    <t>ZK550.6</t>
  </si>
  <si>
    <t>Probable phytanoyl-CoA dioxygenase (EC 1.14.11.18) (Phytanic acid oxidase) (Phytanoyl-CoA alpha-hydroxylase) (PhyH)</t>
  </si>
  <si>
    <t>fatty acid alpha-oxidation [GO:0001561]</t>
  </si>
  <si>
    <t>WBGene00014173</t>
  </si>
  <si>
    <t>ZK970.7</t>
  </si>
  <si>
    <t>Gene ontology term</t>
  </si>
  <si>
    <t>FLP</t>
  </si>
  <si>
    <t>The abf-5 gene encodes a homolog of the antibacterial factor ASABF from Ascaris suum.</t>
  </si>
  <si>
    <t>metabolic pathway variant</t>
  </si>
  <si>
    <t>cyp-14A5 encodes one of ~80 C. elegans cytochrome P450s: membrane-associated, heme-containing NADPH-dependent monooxygenases that catalyze the oxidative metabolism of a variety of exogenous compounds and endogenous substrates; cyp-14A5 expression is upregulated in response to stressors such as ionizing radiation and bacterial infection.</t>
  </si>
  <si>
    <t>ckb-2 encodes an isoform of choline kinase whose activity has been verified in vitro; CKB-1 through CKB-4 comprise a related group ('B') of choline kinases; purified CKB-2 has a strong preference for choline over ethanolamine, a specific activity of 2.4 micromol/min/mg protein and a pH optimum near 10.</t>
  </si>
  <si>
    <t>col-46 encodes a cuticle collagen.</t>
  </si>
  <si>
    <t>dhp-1 encodes a homolog of the human gene DPYS, which when mutated leads to dihydropyrimidinuria (OMIM:222748).</t>
  </si>
  <si>
    <t>dhs-18 encodes a predicted short-chain dehydrogenase.</t>
  </si>
  <si>
    <t>dhs-19 encodes a short-chain dehydrogenase predicted to be mitochondrial.</t>
  </si>
  <si>
    <t>The elo-5 gene encodes a paralog of elo-1 and elo-2, each of which encodes a polyunsaturated fatty acid (PUFA) elongase; ELO-5 is required for normally rapid growth and for normal fatty acid composition.</t>
  </si>
  <si>
    <t>The elo-6 gene encodes a paralog of elo-1 and elo-2, each of which encodes a polyunsaturated fatty acid (PUFA) elongase; ELO-6 may be required for a normally high growth rate.</t>
  </si>
  <si>
    <t>fat-5 encodes a delta-9 fatty acid desaturase that is predicted to be mitochondrial; when expressed heterologously in S. cerevisiae, FAT-5 rescues the fatty acid auxotrophy of the yeast delta-9 desaturase mutant ole1.</t>
  </si>
  <si>
    <t>fmo-3 encodes a flavin-containing monoxygenase homologous to human FMO1, FMO2, and FMO3 (OMIM:602079, mutated in trimethylaminuria).</t>
  </si>
  <si>
    <t>shortened life span</t>
  </si>
  <si>
    <t>ftn-1 encodes one of two C. elegans ferritin heavy chain homologs; ftn-1 activity is essential for normal lifespan under iron stress conditions and, in addition, has been reported to be essential for embryogenesis; an ftn-1::gfp reporter is expressed in the intestine at all stages of development and its expression, as well as that of ftn-1 mRNA, increases under iron stress conditions and in the background of mutations in the second ferritin-encoding gene, ftn-2.</t>
  </si>
  <si>
    <t>gtl-1 encodes a TRPM subfamily member of the TRP channel family that affects the periodicity of the defecation cycle in combination with gon-2; expression includes the intestine.</t>
  </si>
  <si>
    <t>his-32 encodes an H3 histone; by homology, HIS-32 is predicted to function as a nucleosome component required for packaging of DNA into chromatin; his-32 is a replication-dependent histone locus that resides in the HIS5 cluster on chromosome IV.</t>
  </si>
  <si>
    <t>mtl-1 encodes one of two C. elegans metallothioneins, small, cysteine-rich, metal-binding proteins; MTL-1 functions in metal detoxification and homeostasis and in stress adaptation; in addition, mtl-1 plays a role in regulating growth and fertility; mtl-1 is constitutively expressed in the terminal bulb of the pharynx and expression is induced in larval intestinal cells following exposure to cadmium, heat shock, while its expressed is repressed in response to P. aeruginosa infection; intestinal expression is dependent upon ELT-2, an intestine-specific GATA-type transcription factor; mtl-1 is upregulated by DAF-16 in daf-2 mutants.</t>
  </si>
  <si>
    <t>nas-3 encodes an astacin-like metalloprotease.</t>
  </si>
  <si>
    <t>nas-25 encodes an astacin-like metalloprotease; large-scale expression studies reveal that a nas-25::GFP promoter fusion is expressed in the pharynx and pharyngeal-intestinal valve.</t>
  </si>
  <si>
    <t>ncx-7 encodes a putative Na[+]/Ca[2+] exchanger of uncertain  stoichiometry and affinity, orthologous to human SLC24A6 and paralogous  to NCX-6 and NCX-8/-10; NCX-7 may function intracellularly; NCX-7 has  tandem Calx-alpha domains predicted to carry out ion transport; NCX-7  has no obvious function in mass RNAi assays.</t>
  </si>
  <si>
    <t>ncx-8 encodes a putative Na[+]/Ca[2+] exchanger of uncertain stoichiometry and affinity, orthologous to human SLC24A6 and paralogous to NCX-6/-7 and NCX-9/-10; NCX-8 may function intracellularly; NCX-8 has   tandem Calx-alpha domains predicted to carry out ion transport; NCX-8 is  required for normally high levels of body fat.</t>
  </si>
  <si>
    <t>The ndx-8 gene encodes a peroxisomal CoA diphosphatase with catalytic activity towards CoA and its derivatives, that is functionally homologous to the S. cerevisiae PCD1 enzyme; more generally, NDX-8 protein belongs to the family of NUDIX hydrolases.</t>
  </si>
  <si>
    <t>nhr-5 encodes one of over 200 C. elegans nuclear receptors; nhr-5 appears to belong to a class of nematode-specific nuclear receptors; a deletion allele of nhr-5, tm1864, is reportedly viable.</t>
  </si>
  <si>
    <t>nhr-16 encodes a member of the superfamily of nuclear receptors, which is one of the most abundant class of transcriptional regulators; nuclear receptors have a well conserved DNA binding domain and a less conserved C-terminal ligand binding domain.</t>
  </si>
  <si>
    <t>nhr-80 encodes a nuclear hormone receptor, expressed in the intestine, that regulates expression of the delta-9 desaturases FAT-5/-6/-7, and thus regulates fatty acid metabolism; NHR-80 is fully required for any expression of FAT-7, full expression of FAT-5/-6, viability in the absence of FAT-6, and transcriptional hyperactivation of fat-7 in the absence of FAT-6, and for a fully normal adult lifespan; nhr-80 is expressed robustly in the intestine during larval and adult stages of development, with some expression also seen in head muscles; nhr-80 is specific to nematodes, being a divergent ortholog of HNF4 with many paralogs in C. elegans; nhr-80(tm1011) mutants, like nhr-49 mutants, have an increased ration of saturated 18:0 fatty acids to monounsaturated 18:1 ones (4.6 instead of 2.2); nhr-80(tm1011) mutants are viable and fertile and have no increase in fat storage, but double fat-6(tm331);nhr-80(tm1011) mutants, (or fat-6(tm331) mutants subjected to nhr-80(RNAi), are synthetically lethal unless cultured on media supplemented with desaturated fatty acids.</t>
  </si>
  <si>
    <t>nhr-107 encodes a member of the nuclear hormone receptor family.</t>
  </si>
  <si>
    <t>protein aggregation variant</t>
  </si>
  <si>
    <t>body wall musculature</t>
  </si>
  <si>
    <t>nlp-30 encodes five predicted neuropeptide-like proteins; in C. elegans, nlp-30 is part of the YGGWamide neuropeptide family that also contains nlp-24, nlp-25, and nlp-27-32; nlp-30 is expressed in the hypodermis, suggesting that the peptides it encodes may have a non-neuronal function; as loss of nlp-30 activity via large-scale RNAi screens does not result in any obvious abnormalities, the precise role of the nlp-30-encoded peptides in development and/or behavior is not yet known.</t>
  </si>
  <si>
    <t>nlp-31 encodes five predicted neuropeptide-like proteins; in C. elegans, nlp-31 is part of the YGGWamide neuropeptide family that also contains nlp-24, nlp-25, and nlp-27-32; nlp-31 is expressed in the hypodermis, and its expression is also detected in precomma-stage embryos; nlp-31 expression is upregulated in response to fungal infection and, when synthesized in vitro, demonstrates antifungal activity.</t>
  </si>
  <si>
    <t>odd-1 encodes a C2H2-type zinc finger-containing transcription factor similar to Drosophila odd skipped which is required for embryonic patterning; ODD-1 is expressed in the gut during embryogenesis and appears to be essential for larval development.</t>
  </si>
  <si>
    <t>old-1 encodes a receptor protein tyrosine kinase; old-1 plays a role in stress resistance and regulation of adult lifespan; Murakami and Johnson showed that old-1 mRNA levels are upregulated in response to stress and in daf-2 and age-1 mutant backgrounds and that overexpression of old-1 in wild-type animals results in extended lifespan and increased resistance to heat and UV irradiation; in contrast, Murphy et al., showed that old-1 expression is downregulated in daf-2 mutants and that old-1(RNAi) in an rrf-3 mutant background slightly  extends lifespan; an OLD-1::GFP fusion protein is expressed in the anterior region of worms, in neuronal, hypodermal, and pharyngeal tissues, as well as in the proximal region of the male gonad; expression is visible in young adults and appears to increase as animals age and in response to heat, starvation, or UV irradiation.</t>
  </si>
  <si>
    <t>head neuron</t>
  </si>
  <si>
    <t>pgp-8 encodes an ATP-binding protein that is a member of the P-glycoprotein subclass of the ATP-binding cassette (ABC) transporter superfamily; PGP-8 is predicted to function as a transmembrane protein that couples energy to transport of various molecules across membranes, but as loss of pgp-8 activity via RNAi results in no obvious defects, the precise role of PGP-8 in C. elegans development and/or behavior is not yet known; pgp-8 promoter-gfp fusion proteins are expressed in adult head neurons.</t>
  </si>
  <si>
    <t>pgp-14 encodes a member of the ABC transporter family with high similarity to the vertebrate MDR (multidrug resistance) family; PGP-14 is predicted to function as a transmembrane protein that couples energy to transport of various molecules across membranes, but as loss of pgp-14 activity via large-scale RNAi screens does not result in any obvious defects, the precise role of pgp-14 in C. elegans development and/or behavior is not yet known; pgp-14 promoter-gfp fusion proteins are expressed in larvae and adults in the anterior pharynx.</t>
  </si>
  <si>
    <t>slow growth</t>
  </si>
  <si>
    <t>prx-1 encodes a predicted peroxin, a subfamily 2 member of the AAA (ATPases Associated with diverse cellular Activities) family that affects growth in one large-scale RNAi screen; expressed in intestinal cells throughout development.</t>
  </si>
  <si>
    <t>prx-5 encodes an ortholog of the human receptor for type I peroxisomal targeting signal protein, PXR1 (or PEX5; OMIM:600414), which when mutated leads to neonatal adrenoleukodystrophy or Zellweger syndrome; PXR1 protein is a component of the peroxisomal import machinery known to exist in organisms like yeast, plants and mammals.</t>
  </si>
  <si>
    <t>pathogen susceptibility increased</t>
  </si>
  <si>
    <t>prx-11 encodes the C. elegans ortholog of vertebrate peroxisomal membrane protein 11C; by homology, PRX-11 is predicted to be an integral peroxisomal membrane protein that functions in peroxisome organization; loss of prx-11 activity results in an extended lifespan and increased sensitivity to the Pseudomonas aeruginosa pathogen.</t>
  </si>
  <si>
    <t>ser-4 encodes an ortholog of mammalian 5-HT1 metabotropic serotonin receptors; SER-4 is required for normal inhibition of movement by 5-HT, with ser-4 mutants being hyperactive; SER-4 is partly required for male tail curling, with ser-4 mutants showing reduced curling in exogenous 5-HT; SER-4 is dispensable for the stimulation of egg-laying by 5-HT and by the uptake inhibitor fluoxetine; SER-4 may actually inhibit egg-laying, since egg-laying ser-4 mutants are moderately hypersensitive to 5-HT, and mutant ser-4 hermaphrodites are partly depleted of eggs, suggesting that their egg-laying is weakly constitutive; however, SER-4 is required for stimulation of egg-laying by the tricyclic antidepressant imipramine, suggesting that imipramine drives HSNs to secrete some non-5-HT neurotransmitter which then activates SER-4; SER-4 is expressed in neurons (RIB and RIS, other head, pharyngeal, sublateral, retrovesicular ganglion, PVT, and either DVA or DVC); SER-4 has a low affinity for serotonin (5-HT), and overall pharmacological similarities to mammalian 5-HT1 receptors; SER-4 is probably antagonized by mianserin; heterologously expressed SER-4, when challenged with 5-HT, diminishes intracellular adenylate cyclase activity; LIM-6 is required for normal expression of SER-4 in RIS interneurons.</t>
  </si>
  <si>
    <t>organism stress response variant</t>
  </si>
  <si>
    <t>smf-3 encodes one of three C. elegans divalent-metal ion transporters (DMTs) orthologous to the mammalian DMT1 transporters and Saccharomyces cerevisiae Smf proteins; in C. elegans, SMF-3 functions as the main manganese uptake transporter; mutations in smf-3 display an increased tolerance to manganese exposure; SMF-3 is broadly expressed from late embryogenesis through adulthood, with strongest expression seen in the medial intestine; in epithelia, SMF-3 displays partially overlapping localization at the apical plasma membrane with SMF-1; smf-3 transcription is regulated in response to manganese, and SMF-3 is subject to post-translational downregulation in response to manganese; in addition, all three C. elegans smf genes are upregulated in smf-3 mutants, suggesting that wild-type SMF-3 is required for regulation of smf gene expression; when expressed in Saccharomyces cerevisiae, smf-3 can rescue the EGTA hypersensitivity of Smf1+2 mutants.</t>
  </si>
  <si>
    <t>spp-20 encodes a protein containing two saposin B-like domains; by homology SPP-20 may function in lipid degradation and membrane digestion.</t>
  </si>
  <si>
    <t>bath-47 is expressed in the head and the intestine.</t>
  </si>
  <si>
    <t>twk-33 is predicted to have potassium channel activity, based on protein domain information.</t>
  </si>
  <si>
    <t>acs-7 is predicted to have catalytic activity, based on protein domain information.</t>
  </si>
  <si>
    <t>C01G10.6 encodes a predicted secreted or transmembrane protein that is rich in asparagine and tyrosine residues and which displays some similarity to the Staphylococcal secretory antigen ssaA2 precursor and Saccharomyces cerevisiae Var1p, a mitochondrially encoded ribosomal protein.</t>
  </si>
  <si>
    <t>This gene encodes a protein containing an F-box, a motif predicted to mediate protein-protein interactions either with homologs of yeast Skp-1p or with other proteins.</t>
  </si>
  <si>
    <t>C25F9.4 is predicted to have ATP binding activity, based on protein domain information.</t>
  </si>
  <si>
    <t xml:space="preserve">C29F3.7 encodes a CUB-like domain-containing protein; C29F3.7 is involved in the transcriptional, innate immune response towards several different bacterial pathogens. </t>
  </si>
  <si>
    <t>oac-6 is predicted to have transferase activity, transferring acyl groups other than amino-acyl groups, based on protein domain information.</t>
  </si>
  <si>
    <t>germline precursor cell</t>
  </si>
  <si>
    <t>bacterially unswollen</t>
  </si>
  <si>
    <t>maternal sterile</t>
  </si>
  <si>
    <t>oac-14 is predicted to have transferase activity, transferring acyl groups other than amino-acyl groups, based on protein domain information.</t>
  </si>
  <si>
    <t>lethal</t>
  </si>
  <si>
    <t>acs-12 is predicted to have catalytic activity, based on protein domain information.</t>
  </si>
  <si>
    <t xml:space="preserve">F35E12.5 encodes a CUB-like domain-containing protein; F35E12.5 is involved in the transcriptional, innate immune response towards several different bacterial pathogens. </t>
  </si>
  <si>
    <t>oac-20 is predicted to have transferase activity, transferring acyl groups other than amino-acyl groups, based on protein domain information.</t>
  </si>
  <si>
    <t>oac-34 is predicted to have transferase activity, transferring acyl groups other than amino-acyl groups, based on protein domain information.</t>
  </si>
  <si>
    <t>intestinal cell</t>
  </si>
  <si>
    <t>chemical response variant</t>
  </si>
  <si>
    <t>fozi-1 encodes an unusual zinc-finger protein that has two C2H2 zinc-finger motifs that probably mediate transcriptional regulation along with a glutamine-rich region and a vestigial formin homology 2 (FH2) domain that has lost its ability to polymerize actin but retained its ability to dimerize; during postembryonic development, FOZI-1 acts with MAB-5 and redundantly with HLH-1/CeMyoD to autonomously specify coelomocyte and striated body wall muscle fates; in addition, fozi-1 is required for the fully asymmetrical phenotypic distinction of ASER cells from ASEL cells; fozi-1 mutant animals variably express flp-4, gcy-6, gcy-7 and lim-6, genes normally restricted to ASEL, in ASER as well, while maintaining expression of ASER-specific genes; ectopic FOZI-1 expression in ASEL can suppress lim-6 expression;  fozi-1 genetically interacts with several regulatory proteins and miRNAs; FOZI-1 is a nuclear protein that is expressed in neuronal lineages beginning at the 2-fold stage of embryogenesis, and then in neurons and cells derived from the M mesoblast during larval development; expression in the M lineage corresponds to cells that will generate coelomocytes and body wall muscles and is not seen in the sex myoblasts (SMs); FOZI-1 expression in the M lineage requires the Hox co-factor CEH-20.</t>
  </si>
  <si>
    <t>transgene expression increased</t>
  </si>
  <si>
    <t>ttll-15 encodes a putative tubulin polyaminoacid ligase orthologous to Drosophila melanogaster CG4089 and Tetrahymena thermophila TTLL15; TTLL-15 has no obvious function in mass RNAi assays.</t>
  </si>
  <si>
    <t>R08D7.7 is an ortholog of human XYLB (xylulokinase); R08D7.7 is predicted to have phosphotransferase activity, alcohol group as acceptor, based on protein domain information.</t>
  </si>
  <si>
    <t>T19B10.5 encodes a protein with partial similarity to human PERIAXIN (PRX; OMIM:605725), which when mutated leads to Dejerine-Sottas neuropathy.</t>
  </si>
  <si>
    <t>T20B3.1 is an ortholog of human CROT (carnitine O-octanoyltransferase); T20B3.1 is predicted to have transferase activity, transferring acyl groups, based on protein domain information.</t>
  </si>
  <si>
    <t>hyp7 syncytium</t>
  </si>
  <si>
    <t>T26E4.4 is predicted to have galactoside 2-alpha-L-fucosyltransferase activity, based on protein domain information; T26E4.4 is expressed in the hyp7 syncytium.</t>
  </si>
  <si>
    <t>Y38H6C.17 encodes a putative amino acid transporter orthologous to human SLC36A1; Y38H6C.17 inhibits CEP-1- and HUS-1-dependent germline apoptosis, as do BMK-1, RAD-50, and RAD-51; Y38H6C.17 has 11 predicted transmembrane alpha-helices; Y38H6C.17 has multiple C. elegans paralogs and additional non-nematode orthologs, including budding yeast AVT3 and AVT4.</t>
  </si>
  <si>
    <t>Y41C4A.11 encodes a divergent paralog of F38E11.5, the beta' (beta-prime) subunit of the coatomer (COPI) complex.</t>
  </si>
  <si>
    <t>organism osmotic stress response variant</t>
  </si>
  <si>
    <t>Y43F8B.14 is predicted to have ATP binding activity, based on protein domain information.</t>
  </si>
  <si>
    <t>pharyngeal-intestinal valve</t>
  </si>
  <si>
    <t>fbxa-128 is expressed in the pharyngeal-intestinal valve.</t>
  </si>
  <si>
    <t>organism high sodium chloride hypersensitive</t>
  </si>
  <si>
    <t>hmit-1.1 encodes one of three C. elegans proton (H+)-dependent myo-inositol transporters; loss of hmit-1.1 activity via large-scale RNAi result in no obvious abnormalities but by homology, HMIT-1.1 is predicted to function as a plasma membrane protein required for the regulated uptake of myo-inositol and thus potentially for regulation of cell signaling and intracellular osmolarity.</t>
  </si>
  <si>
    <t>hmit-1.2 encodes one of three C. elegans proton (H+)-dependent myo-inositol transporters; loss of hmit-1.2 activity via large-scale RNAi result in no obvious abnormalities but by homology, HMIT-1.2 is predicted to function as a plasma membrane protein required for the regulated uptake of myo-inositol and thus potentially for regulation of cell signaling and intracellular osmolarity.</t>
  </si>
  <si>
    <t>Y53C10A.5 is an ortholog of human TMEM189 (transmembrane protein 189); Y53C10A.5 is expressed in the hypodermis, nervous system, reproductive system, and the intestine.</t>
  </si>
  <si>
    <t>hex-5 encodes a beta-N-acetylhexosaminidase.</t>
  </si>
  <si>
    <t>lonp-2 is an ortholog of human LONP2 (lon peptidase 2, peroxisomal); lonp-2 is predicted to have ATP binding activity, ATP-dependent peptidase activity, and serine-type endopeptidase activity, based on protein domain information; lonp-2 is expressed in the intestine.</t>
  </si>
  <si>
    <t>DMPP resistant</t>
  </si>
  <si>
    <t>catp-1 encodes an alpha subunit of the Na+/K+- and H+/K+-pump P-type ATPase family; catp-1 was identified in screens for animals resistant to developmental defects seen in larvae treated with the nicotinic agonist DMPP; genetic analyses indicate that catp-1 likely functions together with the let-60/Ras and daf-2/insulin-like receptor signaling pathways to regulate L2 larval developmental timing and dauer formation in a manner independent of its ATPase domain and thus, predicted transporter activity; a catp-1::gfp promoter fusion is expressed in hypodermal cells and in the excretory duct cell; hypodermal-specific catp-1(RNAi) confers partial resistance to DMPP, suggesting that hypodermal CATP-1 expression mediates DMPP toxicity.</t>
  </si>
  <si>
    <t>ugt-18 is an ortholog of human UGT3A2 (UDP glycosyltransferase family 3 member A2) and UGT3A1 (UDP glycosyltransferase family 3 member A1); ugt-18 is predicted to have transferase activity, transferring hexosyl groups, based on protein domain information.</t>
  </si>
  <si>
    <t>kri-1 encodes an ankyrin repeat and FERM domain-containing protein orthologous to human KRIT1 (Krev interaction trapped/cerebral cavernous malformation 1, OMIM:604214); kri-1 was identified in RNAi screens for genes required for DAF-16-dependent lifespan extension in germline-depleted animals; subsequent analysis of kri-1 mutations suggests that KRI-1 is required for proper localization of DAF-16 in the intestine in response to germline loss; a rescuing KRI-1::GFP construct is expressed in larval and adult stages in pharyngeal and intestinal cells; the KRI-1::GFP is generally diffuse, but also localizes to apical and apicolateral cell surfaces as well as to intestinal nuclei in some animals.</t>
  </si>
  <si>
    <t>ZK550.2 is an ortholog of human MFSD8 (major facilitator superfamily domain containing 8); ZK550.2 is expressed in the intestine and the excretory cell.</t>
  </si>
  <si>
    <t>The ZK550.6 gene encodes an ortholog of the human gene PHYTANOYL-COA HYDROXYLASE (PHYH; PAHX; OMIM:602026), which when mutated leads to Refsum disease (OMIM:266500).</t>
  </si>
  <si>
    <t>ZK970.7 encodes, along with C06A8.3, one of two C. elegans proteins with similarity to the Onchocerca volvulus Ov17 hypodermal antigen; ZK970.7 expression increases in lin-35; slr-2 doubly mutant animals and in response to stressors such as ionizing radiation and bacterial infection.</t>
  </si>
  <si>
    <t>cyp-13A10 encodes one of ~80 C. elegans cytochrome P450s: membrane-associated, heme-containing NADPH-dependent monooxygenases that catalyze the oxidative metabolism of a variety of exogenous and endogenous compounds.</t>
  </si>
  <si>
    <t>excretory duct cell</t>
  </si>
  <si>
    <t>B0303.11 is an ortholog of human SLC12A1 (solute carrier family 12 member 1), SLC12A3 (solute carrier family 12 member 3) and SLC12A2 (solute carrier family 12 member 2); B0303.11 is predicted to have transporter activity, based on protein domain information; B0303.11 is expressed in the excretory duct cell.</t>
  </si>
  <si>
    <t>cyp-35A1 encodes one of over 80 C. elegans cytochrome P450s, NADPH-dependent monooxygenases that metabolize endogenous and exogenous compounds; RT-PCR experiments indicate that cyp-35A1 mRNA is upregulated in response to treatment with xenobiotics,  such as PCBs (polychlorinated biphenyls) or PAHs (polycyclic aromatic hydrocarbons); loss of cyp-35A/C gene family activity in the presence of xenobiotics can diminish the reproductive decline seen in wild-type worms treated with the same compounds; in addition, cyp-35A(RNAi) also results in a reduction of fat content.</t>
  </si>
  <si>
    <t>cyp-35A2 encodes one of over 80 C. elegans cytochrome P450s, NADPH-dependent monooxygenases that metabolize endogenous and exogenous compounds; RT-PCR experiments indicate that cyp-35A2 mRNA is upregulated in response to treatment with xenobiotics, such as PCBs (polychlorinated biphenyls) or PAHs (polycyclic aromatic hydrocarbons); loss of cyp-35A/C gene family activity in the presence of xenobiotics can diminish the reproductive decline seen in wild-type worms treated with the same compounds; in addition, cyp-35A(RNAi) also results in a reduction of fat content; cyp-35A2 reporter gene fusions are strongly expressed in the intestine following treatment with xenobiotics.</t>
  </si>
  <si>
    <t>C05D10.3 encodes an ATP-binding cassette (ABC) transporter; C05D10.3 activity is required for efficient RNA interference (RNAi) of a germline-expressed target, pop-1.</t>
  </si>
  <si>
    <t>ugt-25 is an ortholog of human UGT3A2 (UDP glycosyltransferase family 3 member A2) and UGT3A1 (UDP glycosyltransferase family 3 member A1); ugt-25 is predicted to have transferase activity, transferring hexosyl groups, based on protein domain information.</t>
  </si>
  <si>
    <t>The C40D2.2 gene encodes a protein closely similar to C46F9.3, which has a meprin-associated Traf homology (MATH) domain and may be involved in apoptosis.</t>
  </si>
  <si>
    <t>This gene encodes a protein containing an F-box, a motif predicted to mediate protein-protein interactions either with homologs of yeast Skp-1p or with other proteins; its encoded protein also contains a Pfam-B45 motif of presently unknown function.</t>
  </si>
  <si>
    <t>maoc-1 encodes an ortholog of human HSD17B4 (OMIM:601860, mutated in D-bifunctional protein deficiency); MAOC-1 contains a MaoC-like domain found in diverse enzymes (HSD17B4, peroxisomal hydratase-dehydrogenase-epimerase, and the fatty acid synthase beta subunit) and by homology, is predicted to function in peroxisomal fatty acid beta-oxidation; loss of maoc-1 activity via RNAi results in lifespan extension, increased fat content, and an increased susceptibility to pathogens.</t>
  </si>
  <si>
    <t>drl-1 encodes a protein kinase similar to the mammalian MEKK3-like kinase; DRL-1 functions in C. elegans to regulate dietary restriction-mediated longevity.</t>
  </si>
  <si>
    <t>engulfment variant</t>
  </si>
  <si>
    <t>The F36H5.1 gene encodes a protein closely similar to F36H5.2, which has a meprin-associated Traf homology (MATH) domain and may be involved in apoptosis.</t>
  </si>
  <si>
    <t>The F36H5.2 gene encodes a protein with a meprin-associated Traf homology (MATH) domain that may be involved in apoptosis.</t>
  </si>
  <si>
    <t>folt-2 encodes a putative folate transporter; FOLT-2 is orthologous to the human folate transporters SLC19A1, SLC19A2, and SLC19A3 (Solute Carrier Family 19 (thiamine transporter), Member 1, 2 or 3); heterologously expressed FOLT-2 does not significantly transport folate; FOLT-2 does not seem to have any obvious function, perhaps because of genetic redundancy with its paralogs, FOLT-1 and FOLT-3.</t>
  </si>
  <si>
    <t>oac-29 is predicted to have transferase activity, transferring acyl groups other than amino-acyl groups, based on protein domain information.</t>
  </si>
  <si>
    <t>F53E10.1 is an ortholog of human MARC2 (mitochondrial amidoxime reducing component 2) and MARC1 (mitochondrial amidoxime reducing component 1); F53E10.1 is predicted to have catalytic activity, molybdenum ion binding activity, and pyridoxal phosphate binding activity, based on protein domain information; F53E10.1 is expressed in the hypodermis, head, reproductive system, intestine, and the excretory cell.</t>
  </si>
  <si>
    <t>F56B6.6 is expressed in the pharyngeal gland cell and the tail neurons.</t>
  </si>
  <si>
    <t>F58A6.1 is an ortholog of human ECH1 (enoyl-CoA hydratase 1); F58A6.1 is predicted to have catalytic activity, based on protein domain information.</t>
  </si>
  <si>
    <t>zip-2 encodes a bZIP transcription factor; ZIP-2 activity is required for regulating one branch of the immune response pathway that responds to infection by virulent strains of the bacterial pathogen Pseudomonas aeruginosa; specifically, ZIP-2 is required for inducing expression of a subset of infection response genes, including irg-1 and irg-2, and for full resistance to P. aeruginosa infection.</t>
  </si>
  <si>
    <t>K05B2.4 is an ortholog of human BAAT (bile acid-CoA:amino acid N-acyltransferase) and members of the ACOT (Acyl-CoA thioesterases) family including ACOT2; K05B2.4 is predicted to have thiolester hydrolase activity, based on protein domain information.</t>
  </si>
  <si>
    <t>lips-17 is predicted to have hydrolase activity, based on protein domain information.</t>
  </si>
  <si>
    <t>hacd-1 is an ortholog of human HADH (hydroxyacyl-CoA dehydrogenase); hacd-1 is predicted to have 3-hydroxyacyl-CoA dehydrogenase activity and NAD+ binding activity, based on protein domain information.</t>
  </si>
  <si>
    <t>R13A5.6 encodes a protein containing a predicted signal sequence followed by a transthyretin-like domain; the product of R13A5.6 belongs to a family of apparently nematode-specific proteins whose function is not yet known; an R13A5.6::GFP promoter fusion directs expression outside of the nervous system.</t>
  </si>
  <si>
    <t>math-35 is expressed in the intestine.</t>
  </si>
  <si>
    <t>cnp-3 is expressed in the spermatheca, hypodermis, intestine, and the uterus.</t>
  </si>
  <si>
    <t>clec-218 is involved in defense response to Gram-positive bacterium.</t>
  </si>
  <si>
    <t>hlh-33 is predicted to have protein dimerization activity, based on protein domain information.</t>
  </si>
  <si>
    <t>Y58A7A.4 is expressed in the intestine and the head neurons.</t>
  </si>
  <si>
    <t>daao-1 encodes a D-amino acid oxidase (DAAO); recombinant DAOO-1 has DAAO activity on neutral and basic D-amino acid substrates (e.g., D-alanine or D-methionine, and D-arginine), with highest catalytic efficiency on D-arginine; since the C-terminal residues of DAAO-1 match the PTS1 consensus sequence, DAAO-1 is predicted to be peroxisomal.</t>
  </si>
  <si>
    <t>Y73C8B.1 is expressed in the nervous system and the intestine.</t>
  </si>
  <si>
    <t>Y110A2AL.2 is expressed in the g2R and the g2L.</t>
  </si>
  <si>
    <t>Y69A2AL.2 is an ortholog of members of the human Phospholipases family including PLA2G2A; Y69A2AL.2 is predicted to have calcium ion binding activity and phospholipase A2 activity, based on protein domain information.</t>
  </si>
  <si>
    <t>T19C9.10 is predicted to have DNA helicase activity, based on protein domain information.</t>
  </si>
  <si>
    <t>F21A3.11 is an ortholog of human ACP7 (acid phosphatase 7, tartrate resistant (putative)); F21A3.11 is predicted to have acid phosphatase activity and metal ion binding activity, based on protein domain information.</t>
  </si>
  <si>
    <t>Pseudogene</t>
  </si>
  <si>
    <t>21U-RNA</t>
  </si>
  <si>
    <r>
      <t>log</t>
    </r>
    <r>
      <rPr>
        <b/>
        <vertAlign val="subscript"/>
        <sz val="11"/>
        <color theme="1"/>
        <rFont val="Calibri"/>
        <family val="2"/>
        <scheme val="minor"/>
      </rPr>
      <t>2</t>
    </r>
    <r>
      <rPr>
        <b/>
        <sz val="11"/>
        <color theme="1"/>
        <rFont val="Calibri"/>
        <family val="2"/>
        <scheme val="minor"/>
      </rPr>
      <t>(FoldChange)</t>
    </r>
  </si>
  <si>
    <t>21ur-10109</t>
  </si>
  <si>
    <t>21ur-14652</t>
  </si>
  <si>
    <t>aakg-2</t>
  </si>
  <si>
    <t>aat-2</t>
  </si>
  <si>
    <t>abf-6</t>
  </si>
  <si>
    <t>abt-2</t>
  </si>
  <si>
    <t>abt-4</t>
  </si>
  <si>
    <t>abu-7</t>
  </si>
  <si>
    <t>acdh-6</t>
  </si>
  <si>
    <t>acl-1</t>
  </si>
  <si>
    <t>acp-5</t>
  </si>
  <si>
    <t>acr-25</t>
  </si>
  <si>
    <t>acs-1</t>
  </si>
  <si>
    <t>ads-1</t>
  </si>
  <si>
    <t>aex-1</t>
  </si>
  <si>
    <t>aff-1</t>
  </si>
  <si>
    <t>agl-1</t>
  </si>
  <si>
    <t>agmo-1</t>
  </si>
  <si>
    <t>alh-9</t>
  </si>
  <si>
    <t>aly-2</t>
  </si>
  <si>
    <t>aman-3</t>
  </si>
  <si>
    <t>apr-1</t>
  </si>
  <si>
    <t>arrd-14</t>
  </si>
  <si>
    <t>arrd-7</t>
  </si>
  <si>
    <t>asp-12</t>
  </si>
  <si>
    <t>B0205.4</t>
  </si>
  <si>
    <t>B0261.8</t>
  </si>
  <si>
    <t>B0272.4</t>
  </si>
  <si>
    <t>B0302.5</t>
  </si>
  <si>
    <t>B0393.5</t>
  </si>
  <si>
    <t>B0410.3</t>
  </si>
  <si>
    <t>B0457.2</t>
  </si>
  <si>
    <t>B0507.1</t>
  </si>
  <si>
    <t>B0563.7</t>
  </si>
  <si>
    <t>bas-1</t>
  </si>
  <si>
    <t>bcc-1</t>
  </si>
  <si>
    <t>bir-2</t>
  </si>
  <si>
    <t>bre-4</t>
  </si>
  <si>
    <t>bub-1</t>
  </si>
  <si>
    <t>C01B10.10</t>
  </si>
  <si>
    <t>C01B10.3</t>
  </si>
  <si>
    <t>C01G6.5</t>
  </si>
  <si>
    <t>C02C2.4</t>
  </si>
  <si>
    <t>C04F1.1</t>
  </si>
  <si>
    <t>C04G6.10</t>
  </si>
  <si>
    <t>C06A6.2</t>
  </si>
  <si>
    <t>C06A6.4</t>
  </si>
  <si>
    <t>C06E2.1</t>
  </si>
  <si>
    <t>C07A4.2</t>
  </si>
  <si>
    <t>C07E3.3</t>
  </si>
  <si>
    <t>C07H4.1</t>
  </si>
  <si>
    <t>C08E8.4</t>
  </si>
  <si>
    <t>C13C4.5</t>
  </si>
  <si>
    <t>C14A4.9</t>
  </si>
  <si>
    <t>C14B4.2</t>
  </si>
  <si>
    <t>C14B9.2</t>
  </si>
  <si>
    <t>C15C7.5</t>
  </si>
  <si>
    <t>C16C8.2</t>
  </si>
  <si>
    <t>C16D9.4</t>
  </si>
  <si>
    <t>C16D9.6</t>
  </si>
  <si>
    <t>C18E9.5</t>
  </si>
  <si>
    <t>C18H7.11</t>
  </si>
  <si>
    <t>C24A3.4</t>
  </si>
  <si>
    <t>C24H10.3</t>
  </si>
  <si>
    <t>C25E10.4</t>
  </si>
  <si>
    <t>C25F9.11</t>
  </si>
  <si>
    <t>C25F9.14</t>
  </si>
  <si>
    <t>C26D10.3</t>
  </si>
  <si>
    <t>C27B7.9</t>
  </si>
  <si>
    <t>C28H8.14</t>
  </si>
  <si>
    <t>C29F7.2</t>
  </si>
  <si>
    <t>C31B8.8</t>
  </si>
  <si>
    <t>C32H11.5</t>
  </si>
  <si>
    <t>C34B7.1</t>
  </si>
  <si>
    <t>C34H4.2</t>
  </si>
  <si>
    <t>C36E6.2</t>
  </si>
  <si>
    <t>C37C3.12</t>
  </si>
  <si>
    <t>C44C1.1</t>
  </si>
  <si>
    <t>C44H9.5</t>
  </si>
  <si>
    <t>C48B4.1</t>
  </si>
  <si>
    <t>C48B6.10</t>
  </si>
  <si>
    <t>C48D5.3</t>
  </si>
  <si>
    <t>C49A9.2</t>
  </si>
  <si>
    <t>C49A9.5</t>
  </si>
  <si>
    <t>C49A9.6</t>
  </si>
  <si>
    <t>C49C8.5</t>
  </si>
  <si>
    <t>C49F8.1</t>
  </si>
  <si>
    <t>C50B8.5</t>
  </si>
  <si>
    <t>C50F4.1</t>
  </si>
  <si>
    <t>C52D10.12</t>
  </si>
  <si>
    <t>C52G5.2</t>
  </si>
  <si>
    <t>C53A3.2</t>
  </si>
  <si>
    <t>C53D6.6</t>
  </si>
  <si>
    <t>C53D6.7</t>
  </si>
  <si>
    <t>C54E4.5</t>
  </si>
  <si>
    <t>C56E6.2</t>
  </si>
  <si>
    <t>cah-3</t>
  </si>
  <si>
    <t>cal-5</t>
  </si>
  <si>
    <t>camt-1</t>
  </si>
  <si>
    <t>cdo-1</t>
  </si>
  <si>
    <t>clec-150</t>
  </si>
  <si>
    <t>clec-186</t>
  </si>
  <si>
    <t>clec-7</t>
  </si>
  <si>
    <t>clec-84</t>
  </si>
  <si>
    <t>clh-1</t>
  </si>
  <si>
    <t>col-103</t>
  </si>
  <si>
    <t>col-104</t>
  </si>
  <si>
    <t>col-107</t>
  </si>
  <si>
    <t>col-149</t>
  </si>
  <si>
    <t>col-156</t>
  </si>
  <si>
    <t>col-160</t>
  </si>
  <si>
    <t>col-169</t>
  </si>
  <si>
    <t>col-174</t>
  </si>
  <si>
    <t>col-69</t>
  </si>
  <si>
    <t>col-80</t>
  </si>
  <si>
    <t>col-90</t>
  </si>
  <si>
    <t>col-92</t>
  </si>
  <si>
    <t>cpt-1</t>
  </si>
  <si>
    <t>cpt-5</t>
  </si>
  <si>
    <t>crn-7</t>
  </si>
  <si>
    <t>crtc-1</t>
  </si>
  <si>
    <t>cut-6</t>
  </si>
  <si>
    <t>cyk-1</t>
  </si>
  <si>
    <t>cyn-17</t>
  </si>
  <si>
    <t>cyp-29A3</t>
  </si>
  <si>
    <t>cyp-33C9</t>
  </si>
  <si>
    <t>cyp-37A1</t>
  </si>
  <si>
    <t>D1054.9</t>
  </si>
  <si>
    <t>D2096.6</t>
  </si>
  <si>
    <t>daf-22</t>
  </si>
  <si>
    <t>dao-6</t>
  </si>
  <si>
    <t>dapk-1</t>
  </si>
  <si>
    <t>dcr-1</t>
  </si>
  <si>
    <t>ddo-3</t>
  </si>
  <si>
    <t>dhhc-2</t>
  </si>
  <si>
    <t>dhs-16</t>
  </si>
  <si>
    <t>dhs-20</t>
  </si>
  <si>
    <t>dhs-28</t>
  </si>
  <si>
    <t>dhs-30</t>
  </si>
  <si>
    <t>dnj-9</t>
  </si>
  <si>
    <t>dpy-21</t>
  </si>
  <si>
    <t>dpy-4</t>
  </si>
  <si>
    <t>drag-1</t>
  </si>
  <si>
    <t>duxl-1</t>
  </si>
  <si>
    <t>E03H4.8</t>
  </si>
  <si>
    <t>E04F6.8</t>
  </si>
  <si>
    <t>egal-1</t>
  </si>
  <si>
    <t>epg-3</t>
  </si>
  <si>
    <t>eps-8</t>
  </si>
  <si>
    <t>ergo-1</t>
  </si>
  <si>
    <t>exc-5</t>
  </si>
  <si>
    <t>exl-1</t>
  </si>
  <si>
    <t>F01D5.1</t>
  </si>
  <si>
    <t>F01D5.5</t>
  </si>
  <si>
    <t>F01D5.6</t>
  </si>
  <si>
    <t>F02D8.4</t>
  </si>
  <si>
    <t>F07A11.5</t>
  </si>
  <si>
    <t>F08A8.2</t>
  </si>
  <si>
    <t>F09E5.14</t>
  </si>
  <si>
    <t>F13H6.3</t>
  </si>
  <si>
    <t>F14F9.4</t>
  </si>
  <si>
    <t>F15D3.6</t>
  </si>
  <si>
    <t>F16C3.2</t>
  </si>
  <si>
    <t>F17B5.1</t>
  </si>
  <si>
    <t>F17C8.9</t>
  </si>
  <si>
    <t>F18F11.1</t>
  </si>
  <si>
    <t>F18F11.4</t>
  </si>
  <si>
    <t>F19B10.1</t>
  </si>
  <si>
    <t>F21A9.2</t>
  </si>
  <si>
    <t>F21G4.1</t>
  </si>
  <si>
    <t>F22F7.2</t>
  </si>
  <si>
    <t>F23A7.8</t>
  </si>
  <si>
    <t>F23C8.9</t>
  </si>
  <si>
    <t>F23H12.5</t>
  </si>
  <si>
    <t>F26E4.2</t>
  </si>
  <si>
    <t>F27D9.2</t>
  </si>
  <si>
    <t>F28G4.2</t>
  </si>
  <si>
    <t>F28H7.8</t>
  </si>
  <si>
    <t>F30H5.3</t>
  </si>
  <si>
    <t>F31A3.5</t>
  </si>
  <si>
    <t>F32A11.1</t>
  </si>
  <si>
    <t>F32A5.8</t>
  </si>
  <si>
    <t>F32D8.7</t>
  </si>
  <si>
    <t>F35B12.3</t>
  </si>
  <si>
    <t>F35E12.6</t>
  </si>
  <si>
    <t>F36D3.1</t>
  </si>
  <si>
    <t>F38A1.9</t>
  </si>
  <si>
    <t>F40B5.2</t>
  </si>
  <si>
    <t>F40F9.10</t>
  </si>
  <si>
    <t>F41C3.11</t>
  </si>
  <si>
    <t>F41C3.2</t>
  </si>
  <si>
    <t>F41E6.12</t>
  </si>
  <si>
    <t>F42A8.1</t>
  </si>
  <si>
    <t>F42H10.2</t>
  </si>
  <si>
    <t>F44A2.3</t>
  </si>
  <si>
    <t>F44G3.2</t>
  </si>
  <si>
    <t>F46F2.3</t>
  </si>
  <si>
    <t>F46G10.2</t>
  </si>
  <si>
    <t>F46G11.2</t>
  </si>
  <si>
    <t>F47E1.2</t>
  </si>
  <si>
    <t>F47H4.2</t>
  </si>
  <si>
    <t>F48E8.8</t>
  </si>
  <si>
    <t>F49H12.5</t>
  </si>
  <si>
    <t>F52A8.5</t>
  </si>
  <si>
    <t>F52B11.5</t>
  </si>
  <si>
    <t>F52G3.5</t>
  </si>
  <si>
    <t>F52G3.6</t>
  </si>
  <si>
    <t>F52H3.5</t>
  </si>
  <si>
    <t>F53A2.3</t>
  </si>
  <si>
    <t>F53A9.1</t>
  </si>
  <si>
    <t>F53A9.8</t>
  </si>
  <si>
    <t>F53A9.9</t>
  </si>
  <si>
    <t>F54C9.14</t>
  </si>
  <si>
    <t>F54D5.4</t>
  </si>
  <si>
    <t>F55B11.1</t>
  </si>
  <si>
    <t>F55B11.4</t>
  </si>
  <si>
    <t>F56C11.3</t>
  </si>
  <si>
    <t>F56D2.3</t>
  </si>
  <si>
    <t>F56D2.5</t>
  </si>
  <si>
    <t>F57B10.9</t>
  </si>
  <si>
    <t>F58F9.7</t>
  </si>
  <si>
    <t>F59E11.2</t>
  </si>
  <si>
    <t>faah-1</t>
  </si>
  <si>
    <t>faah-3</t>
  </si>
  <si>
    <t>fbxa-105</t>
  </si>
  <si>
    <t>fbxa-115</t>
  </si>
  <si>
    <t>fbxa-74</t>
  </si>
  <si>
    <t>fbxa-76</t>
  </si>
  <si>
    <t>fipr-3</t>
  </si>
  <si>
    <t>frg-1</t>
  </si>
  <si>
    <t>ftn-2</t>
  </si>
  <si>
    <t>gale-1</t>
  </si>
  <si>
    <t>gana-1</t>
  </si>
  <si>
    <t>gbh-1</t>
  </si>
  <si>
    <t>gei-18</t>
  </si>
  <si>
    <t>glc-2</t>
  </si>
  <si>
    <t>glod-4</t>
  </si>
  <si>
    <t>glrx-10</t>
  </si>
  <si>
    <t>gly-13</t>
  </si>
  <si>
    <t>gpa-1</t>
  </si>
  <si>
    <t>gpa-12</t>
  </si>
  <si>
    <t>gpn-1</t>
  </si>
  <si>
    <t>gpx-1</t>
  </si>
  <si>
    <t>grl-21</t>
  </si>
  <si>
    <t>gst-13</t>
  </si>
  <si>
    <t>gst-42</t>
  </si>
  <si>
    <t>gst-6</t>
  </si>
  <si>
    <t>gst-7</t>
  </si>
  <si>
    <t>gstk-1</t>
  </si>
  <si>
    <t>H01M10.1</t>
  </si>
  <si>
    <t>H03A11.1</t>
  </si>
  <si>
    <t>H06A10.1</t>
  </si>
  <si>
    <t>H41C03.3</t>
  </si>
  <si>
    <t>H43E16.1</t>
  </si>
  <si>
    <t>haao-1</t>
  </si>
  <si>
    <t>ham-1</t>
  </si>
  <si>
    <t>hcp-4</t>
  </si>
  <si>
    <t>hil-2</t>
  </si>
  <si>
    <t>hil-3</t>
  </si>
  <si>
    <t>his-59</t>
  </si>
  <si>
    <t>his-60</t>
  </si>
  <si>
    <t>hmbx-1</t>
  </si>
  <si>
    <t>hmgs-1</t>
  </si>
  <si>
    <t>hpo-15</t>
  </si>
  <si>
    <t>hpo-36</t>
  </si>
  <si>
    <t>hpo-6</t>
  </si>
  <si>
    <t>hsp-17</t>
  </si>
  <si>
    <t>hsp-43</t>
  </si>
  <si>
    <t>hsr-9</t>
  </si>
  <si>
    <t>ifd-2</t>
  </si>
  <si>
    <t>immp-1</t>
  </si>
  <si>
    <t>imp-1</t>
  </si>
  <si>
    <t>inx-6</t>
  </si>
  <si>
    <t>inx-7</t>
  </si>
  <si>
    <t>ipp-5</t>
  </si>
  <si>
    <t>isl-1</t>
  </si>
  <si>
    <t>K04F10.1</t>
  </si>
  <si>
    <t>K04G2.9</t>
  </si>
  <si>
    <t>K04H4.2</t>
  </si>
  <si>
    <t>K04H4.5</t>
  </si>
  <si>
    <t>K07B1.4</t>
  </si>
  <si>
    <t>K08D8.6</t>
  </si>
  <si>
    <t>K09E9.4</t>
  </si>
  <si>
    <t>K09H9.8</t>
  </si>
  <si>
    <t>K12H6.6</t>
  </si>
  <si>
    <t>kgb-1</t>
  </si>
  <si>
    <t>kgb-2</t>
  </si>
  <si>
    <t>lagr-1</t>
  </si>
  <si>
    <t>lap-2</t>
  </si>
  <si>
    <t>larp-5</t>
  </si>
  <si>
    <t>lbp-5</t>
  </si>
  <si>
    <t>lec-8</t>
  </si>
  <si>
    <t>lec-9</t>
  </si>
  <si>
    <t>let-765</t>
  </si>
  <si>
    <t>lin-1</t>
  </si>
  <si>
    <t>lin-13</t>
  </si>
  <si>
    <t>lin-45</t>
  </si>
  <si>
    <t>lin-9</t>
  </si>
  <si>
    <t>lips-15</t>
  </si>
  <si>
    <t>lon-2</t>
  </si>
  <si>
    <t>lys-1</t>
  </si>
  <si>
    <t>lys-2</t>
  </si>
  <si>
    <t>M02B1.2</t>
  </si>
  <si>
    <t>M04C3.1</t>
  </si>
  <si>
    <t>M28.8</t>
  </si>
  <si>
    <t>M88.3</t>
  </si>
  <si>
    <t>mab-21</t>
  </si>
  <si>
    <t>mab-31</t>
  </si>
  <si>
    <t>madf-4</t>
  </si>
  <si>
    <t>math-24</t>
  </si>
  <si>
    <t>mdt-18</t>
  </si>
  <si>
    <t>mdt-21</t>
  </si>
  <si>
    <t>memb-2</t>
  </si>
  <si>
    <t>mltn-10</t>
  </si>
  <si>
    <t>mog-1</t>
  </si>
  <si>
    <t>mpk-2</t>
  </si>
  <si>
    <t>mrp-2</t>
  </si>
  <si>
    <t>mrp-5</t>
  </si>
  <si>
    <t>nac-1</t>
  </si>
  <si>
    <t>nas-14</t>
  </si>
  <si>
    <t>nas-38</t>
  </si>
  <si>
    <t>ncr-1</t>
  </si>
  <si>
    <t>nfx-1</t>
  </si>
  <si>
    <t>nhr-106</t>
  </si>
  <si>
    <t>nhr-130</t>
  </si>
  <si>
    <t>nhr-143</t>
  </si>
  <si>
    <t>nhr-156</t>
  </si>
  <si>
    <t>nhr-201</t>
  </si>
  <si>
    <t>nhr-212</t>
  </si>
  <si>
    <t>nhr-232</t>
  </si>
  <si>
    <t>nhr-25</t>
  </si>
  <si>
    <t>nhr-64</t>
  </si>
  <si>
    <t>nhr-69</t>
  </si>
  <si>
    <t>nhx-1</t>
  </si>
  <si>
    <t>nlp-29</t>
  </si>
  <si>
    <t>nmur-4</t>
  </si>
  <si>
    <t>nrf-6</t>
  </si>
  <si>
    <t>nspb-12</t>
  </si>
  <si>
    <t>oac-1</t>
  </si>
  <si>
    <t>odc-1</t>
  </si>
  <si>
    <t>pdk-1</t>
  </si>
  <si>
    <t>pgp-10</t>
  </si>
  <si>
    <t>pgp-2</t>
  </si>
  <si>
    <t>pha-2</t>
  </si>
  <si>
    <t>piga-1</t>
  </si>
  <si>
    <t>plc-3</t>
  </si>
  <si>
    <t>plst-1</t>
  </si>
  <si>
    <t>pme-4</t>
  </si>
  <si>
    <t>pms-2</t>
  </si>
  <si>
    <t>pqn-60</t>
  </si>
  <si>
    <t>pqn-63</t>
  </si>
  <si>
    <t>pqn-67</t>
  </si>
  <si>
    <t>pqn-71</t>
  </si>
  <si>
    <t>pqn-72</t>
  </si>
  <si>
    <t>prp-31</t>
  </si>
  <si>
    <t>prx-12</t>
  </si>
  <si>
    <t>prx-13</t>
  </si>
  <si>
    <t>ptr-15</t>
  </si>
  <si>
    <t>R02D5.3</t>
  </si>
  <si>
    <t>R04E5.2</t>
  </si>
  <si>
    <t>R05G9R.1</t>
  </si>
  <si>
    <t>R05H11.2</t>
  </si>
  <si>
    <t>R07B7.10</t>
  </si>
  <si>
    <t>R07B7.8</t>
  </si>
  <si>
    <t>R07C12.2</t>
  </si>
  <si>
    <t>R09B5.11</t>
  </si>
  <si>
    <t>R11.2</t>
  </si>
  <si>
    <t>R11E3.1</t>
  </si>
  <si>
    <t>R11H6.2</t>
  </si>
  <si>
    <t>R13A5.10</t>
  </si>
  <si>
    <t>rcn-1</t>
  </si>
  <si>
    <t>rheb-1</t>
  </si>
  <si>
    <t>rhr-1</t>
  </si>
  <si>
    <t>rop-1</t>
  </si>
  <si>
    <t>sas-5</t>
  </si>
  <si>
    <t>sbp-1</t>
  </si>
  <si>
    <t>sek-1</t>
  </si>
  <si>
    <t>skr-4</t>
  </si>
  <si>
    <t>slcf-1</t>
  </si>
  <si>
    <t>sma-2</t>
  </si>
  <si>
    <t>smg-2</t>
  </si>
  <si>
    <t>smgl-2</t>
  </si>
  <si>
    <t>sms-3</t>
  </si>
  <si>
    <t>snb-2</t>
  </si>
  <si>
    <t>snf-12</t>
  </si>
  <si>
    <t>snx-3</t>
  </si>
  <si>
    <t>soc-1</t>
  </si>
  <si>
    <t>sqv-6</t>
  </si>
  <si>
    <t>src-2</t>
  </si>
  <si>
    <t>srd-64</t>
  </si>
  <si>
    <t>srj-14</t>
  </si>
  <si>
    <t>sulp-3</t>
  </si>
  <si>
    <t>sur-5</t>
  </si>
  <si>
    <t>suro-1</t>
  </si>
  <si>
    <t>T01E8.1</t>
  </si>
  <si>
    <t>T02B5.3</t>
  </si>
  <si>
    <t>T04F8.8</t>
  </si>
  <si>
    <t>T05F1.11</t>
  </si>
  <si>
    <t>T06E4.10</t>
  </si>
  <si>
    <t>T08G2.2</t>
  </si>
  <si>
    <t>T09B4.2</t>
  </si>
  <si>
    <t>T10B11.2</t>
  </si>
  <si>
    <t>T10D4.3</t>
  </si>
  <si>
    <t>T13H5.6</t>
  </si>
  <si>
    <t>T19C3.4</t>
  </si>
  <si>
    <t>T19D12.4</t>
  </si>
  <si>
    <t>T19D12.9</t>
  </si>
  <si>
    <t>T20B6.3</t>
  </si>
  <si>
    <t>T22B7.3</t>
  </si>
  <si>
    <t>T23F4.2</t>
  </si>
  <si>
    <t>T23H2.3</t>
  </si>
  <si>
    <t>T24B8.5</t>
  </si>
  <si>
    <t>T24C12.1</t>
  </si>
  <si>
    <t>T26A8.4</t>
  </si>
  <si>
    <t>T27A10.6</t>
  </si>
  <si>
    <t>T27A3.6</t>
  </si>
  <si>
    <t>T27E4.7</t>
  </si>
  <si>
    <t>T28C12.4</t>
  </si>
  <si>
    <t>tag-147</t>
  </si>
  <si>
    <t>tat-2</t>
  </si>
  <si>
    <t>toe-2</t>
  </si>
  <si>
    <t>tsp-15</t>
  </si>
  <si>
    <t>tsp-9</t>
  </si>
  <si>
    <t>ttm-5</t>
  </si>
  <si>
    <t>ttr-27</t>
  </si>
  <si>
    <t>ttr-29</t>
  </si>
  <si>
    <t>ttr-32</t>
  </si>
  <si>
    <t>ttr-33</t>
  </si>
  <si>
    <t>ttr-49</t>
  </si>
  <si>
    <t>twk-31</t>
  </si>
  <si>
    <t>tyr-2</t>
  </si>
  <si>
    <t>tyr-6</t>
  </si>
  <si>
    <t>ubc-1</t>
  </si>
  <si>
    <t>ugt-2</t>
  </si>
  <si>
    <t>ugt-22</t>
  </si>
  <si>
    <t>ugt-28</t>
  </si>
  <si>
    <t>ugt-31</t>
  </si>
  <si>
    <t>ugt-47</t>
  </si>
  <si>
    <t>ugt-58</t>
  </si>
  <si>
    <t>ugtp-1</t>
  </si>
  <si>
    <t>vab-10</t>
  </si>
  <si>
    <t>vamp-7</t>
  </si>
  <si>
    <t>vamp-8</t>
  </si>
  <si>
    <t>vglu-2</t>
  </si>
  <si>
    <t>vps-39</t>
  </si>
  <si>
    <t>W01B11.6</t>
  </si>
  <si>
    <t>W01F3.1</t>
  </si>
  <si>
    <t>W02B12.4</t>
  </si>
  <si>
    <t>W03D8.8</t>
  </si>
  <si>
    <t>W04A4.6</t>
  </si>
  <si>
    <t>W05H9.1</t>
  </si>
  <si>
    <t>W09D10.4</t>
  </si>
  <si>
    <t>W09D12.1</t>
  </si>
  <si>
    <t>xnp-1</t>
  </si>
  <si>
    <t>Y102A11A.2</t>
  </si>
  <si>
    <t>Y102A11A.7</t>
  </si>
  <si>
    <t>Y105C5A.15</t>
  </si>
  <si>
    <t>Y105C5A.24</t>
  </si>
  <si>
    <t>Y106G6D.6</t>
  </si>
  <si>
    <t>Y119C1B.5</t>
  </si>
  <si>
    <t>Y14H12B.2</t>
  </si>
  <si>
    <t>Y18H1A.11</t>
  </si>
  <si>
    <t>Y37A1B.5</t>
  </si>
  <si>
    <t>Y38C1AA.6</t>
  </si>
  <si>
    <t>Y41D4B.17</t>
  </si>
  <si>
    <t>Y41E3.22</t>
  </si>
  <si>
    <t>Y42A5A.1</t>
  </si>
  <si>
    <t>Y45F3A.1</t>
  </si>
  <si>
    <t>Y46G5A.20</t>
  </si>
  <si>
    <t>Y46G5A.29</t>
  </si>
  <si>
    <t>Y47D3B.6</t>
  </si>
  <si>
    <t>Y48A6B.7</t>
  </si>
  <si>
    <t>Y48C3A.3</t>
  </si>
  <si>
    <t>Y48G10A.9</t>
  </si>
  <si>
    <t>Y48G8AL.12</t>
  </si>
  <si>
    <t>Y48G8AL.13</t>
  </si>
  <si>
    <t>Y49G5A.1</t>
  </si>
  <si>
    <t>Y51A2D.13</t>
  </si>
  <si>
    <t>Y53G8AM.8</t>
  </si>
  <si>
    <t>Y53G8B.2</t>
  </si>
  <si>
    <t>Y54G2A.15</t>
  </si>
  <si>
    <t>Y55B1BR.2</t>
  </si>
  <si>
    <t>Y56A3A.30</t>
  </si>
  <si>
    <t>Y56A3A.31</t>
  </si>
  <si>
    <t>Y57A10A.26</t>
  </si>
  <si>
    <t>Y58A7A.3</t>
  </si>
  <si>
    <t>Y59C2A.1</t>
  </si>
  <si>
    <t>Y60A3A.21</t>
  </si>
  <si>
    <t>Y60A3A.7</t>
  </si>
  <si>
    <t>Y60A3A.8</t>
  </si>
  <si>
    <t>Y65B4BL.1</t>
  </si>
  <si>
    <t>Y66D12A.24</t>
  </si>
  <si>
    <t>Y73B6BL.31</t>
  </si>
  <si>
    <t>Y73C8B.2</t>
  </si>
  <si>
    <t>Y75B7AR.1</t>
  </si>
  <si>
    <t>Y75B8A.14</t>
  </si>
  <si>
    <t>Y77E11A.12</t>
  </si>
  <si>
    <t>Y82E9BR.13</t>
  </si>
  <si>
    <t>Y87G2A.16</t>
  </si>
  <si>
    <t>Y87G2A.19</t>
  </si>
  <si>
    <t>Y92H12A.2</t>
  </si>
  <si>
    <t>Y94H6A.10</t>
  </si>
  <si>
    <t>ZC190.4</t>
  </si>
  <si>
    <t>ZC190.5</t>
  </si>
  <si>
    <t>ZC416.6</t>
  </si>
  <si>
    <t>zip-10</t>
  </si>
  <si>
    <t>zip-11</t>
  </si>
  <si>
    <t>zip-3</t>
  </si>
  <si>
    <t>ZK1055.4</t>
  </si>
  <si>
    <t>ZK1058.5</t>
  </si>
  <si>
    <t>ZK1193.2</t>
  </si>
  <si>
    <t>ZK180.6</t>
  </si>
  <si>
    <t>ZK228.3</t>
  </si>
  <si>
    <t>ZK262.3</t>
  </si>
  <si>
    <t>ZK328.6</t>
  </si>
  <si>
    <t>ZK418.7</t>
  </si>
  <si>
    <t>ZK470.6</t>
  </si>
  <si>
    <t>ZK6.8</t>
  </si>
  <si>
    <t>ZK632.4</t>
  </si>
  <si>
    <t>ZK643.5</t>
  </si>
  <si>
    <t>ZK673.4</t>
  </si>
  <si>
    <t>ZK863.8</t>
  </si>
  <si>
    <t>ztf-13</t>
  </si>
  <si>
    <t>dauer constitutive, L4 lethal, pathogen infected pharynx increase, pathogen susceptibility increased, shortened life span, thermotolerance reduced</t>
  </si>
  <si>
    <t>DA neuron, intestine, VA neuron</t>
  </si>
  <si>
    <t>amplitude of sinusoidal movement variant, backing decreased, backward point velocity decreased, body posture wavelength increased, coiling frequency, forward point velocity decreased, frequency body bend reduced, head bend angle increased, long, nose movement increased, tail bend angle variant, turning frequency variant</t>
  </si>
  <si>
    <t>pharyngeal muscle cell, tail, vulva</t>
  </si>
  <si>
    <t>blistered, embryonic lethal, larval lethal, locomotion variant, maternal sterile, molt defect, transgene expression variant</t>
  </si>
  <si>
    <t>annulae morphology variant, blistered, male tail morphology variant, pattern of transgene expression variant</t>
  </si>
  <si>
    <t>hyp7 syncytium, seam cell</t>
  </si>
  <si>
    <t>amphid sheath cell, hypodermis, OLL, PVD</t>
  </si>
  <si>
    <t>amphid sheath cell, hypodermis, neuron</t>
  </si>
  <si>
    <t>cephalic sheath cell, dopaminergic neuron, germ line</t>
  </si>
  <si>
    <t>breaks in alae, dauer constitutive, multiple alae</t>
  </si>
  <si>
    <t>cuticle, hyp7 syncytium, hypodermis, male, seam cell, syncytium, vulva</t>
  </si>
  <si>
    <t>body wall muscle cell, cephalic sheath cell, hypodermis</t>
  </si>
  <si>
    <t>dauer lifespan extended, dumpy, no induction of antimicrobial peptide expression after infection</t>
  </si>
  <si>
    <t>germ line, hypodermis</t>
  </si>
  <si>
    <t>AFD, amphid sheath cell, germ line, hypodermis, intestine</t>
  </si>
  <si>
    <t>embryonic lethal, exploded through vulva, larval arrest, lethal, oocyte physiology variant, organism development variant, protruding vulva, reduced brood size, sick, sterile</t>
  </si>
  <si>
    <t>AFD, DA neuron, PLM, VA neuron, Z1, Z4</t>
  </si>
  <si>
    <t>amphid sheath cell</t>
  </si>
  <si>
    <t>AFD</t>
  </si>
  <si>
    <t>col-60 is an ortholog of human SFTPD (surfactant protein D); col-60 is a structural constituent of cuticle, based on protein domain information.</t>
  </si>
  <si>
    <t>amphid sheath cell, gon_male_dtc anterior, gon_male_dtc posterior, Z1, Z1.p, Z4, Z4.a</t>
  </si>
  <si>
    <t>col-63 is an ortholog of human SFTPD (surfactant protein D); col-63 is a structural constituent of cuticle, based on protein domain information.</t>
  </si>
  <si>
    <t>amphid sheath cell, gon_male_dtc anterior, gon_male_dtc posterior, Z1.p, Z4.a</t>
  </si>
  <si>
    <t>col-71 is an ortholog of human COLQ (collagen like tail subunit of asymmetric acetylcholinesterase); col-71 is a structural constituent of cuticle, based on protein domain information; col-71 is expressed in the hyp7 syncytium and the seam cell.</t>
  </si>
  <si>
    <t>dumpy, no induction of antimicrobial peptide expression after infection</t>
  </si>
  <si>
    <t>DA neuron, germline precursor cell, intestine, PLM, VA neuron, Z1, Z4</t>
  </si>
  <si>
    <t>col-73 is an ortholog of human MARCO (macrophage receptor with collagenous structure); col-73 is a structural constituent of cuticle, based on protein domain information.</t>
  </si>
  <si>
    <t>motor neuron morphology variant, rays displaced, synapse density variant, transgene subcellular localization variant</t>
  </si>
  <si>
    <t>DA neuron, hypodermis, VA neuron</t>
  </si>
  <si>
    <t>amphid sheath cell, hypodermis</t>
  </si>
  <si>
    <t>col-79 is an ortholog of human SFTPD (surfactant protein D); col-79 is a structural constituent of cuticle, based on protein domain information.</t>
  </si>
  <si>
    <t>gon_male_dtc anterior, gon_male_dtc posterior, Z1, Z1.p, Z4, Z4.a</t>
  </si>
  <si>
    <t>col-81 is an ortholog of human MARCO (macrophage receptor with collagenous structure); col-81 is a structural constituent of cuticle, based on protein domain information.</t>
  </si>
  <si>
    <t>col-88 is an ortholog of human SFTPD (surfactant protein D); col-88 is a structural constituent of cuticle, based on protein domain information.</t>
  </si>
  <si>
    <t>avoids bacterial lawn, pale, slow growth, transgene expression increased</t>
  </si>
  <si>
    <t>cephalic sheath cell, coelomocyte, dopaminergic neuron, germ line, gon_male_dtc anterior, gon_male_dtc posterior, hypodermis, OLL, PVD, ventral nerve cord, Z1, Z1.p, Z4, Z4.a</t>
  </si>
  <si>
    <t>DA neuron, germline precursor cell, intestine, VA neuron</t>
  </si>
  <si>
    <t>AFD, amphid sheath cell, hypodermis</t>
  </si>
  <si>
    <t>col-120 is an ortholog of human MARCO (macrophage receptor with collagenous structure); col-120 is a structural constituent of cuticle, based on protein domain information.</t>
  </si>
  <si>
    <t>germ line, Z1, Z4</t>
  </si>
  <si>
    <t>hypodermis, intestine, seam cell</t>
  </si>
  <si>
    <t>body wall musculature, dorsal nerve cord, FLP, germ line, hypodermis, lateral nerve cord, nerve ring, pharynx, somatic neuron, tail neuron, ventral nerve cord, vulval muscle</t>
  </si>
  <si>
    <t>col-129 is an ortholog of human SFTPD (surfactant protein D); col-129 is a structural constituent of cuticle, based on protein domain information; col-129 is expressed in the hypodermis and the intestine.</t>
  </si>
  <si>
    <t>col-138 is an ortholog of human MARCO (macrophage receptor with collagenous structure); col-138 is a structural constituent of cuticle, based on protein domain information.</t>
  </si>
  <si>
    <t>locomotion variant, organism morphology variant</t>
  </si>
  <si>
    <t>col-139 is a structural constituent of cuticle, based on protein domain information.</t>
  </si>
  <si>
    <t>cephalic sheath cell, hypodermis, NSM</t>
  </si>
  <si>
    <t>col-140 is an ortholog of human SFTPD (surfactant protein D); col-140 is a structural constituent of cuticle, based on protein domain information.</t>
  </si>
  <si>
    <t>cephalic sheath cell, hypodermis</t>
  </si>
  <si>
    <t>col-142 is an ortholog of human SFTPD (surfactant protein D); col-142 is a structural constituent of cuticle, based on protein domain information.</t>
  </si>
  <si>
    <t>Bacillus thuringiensis toxin hypersensitive, pore forming toxin hypersensitive</t>
  </si>
  <si>
    <t>lethal, sterile</t>
  </si>
  <si>
    <t>col-150 is an ortholog of human SFTPD (surfactant protein D); col-150 is a structural constituent of cuticle, based on protein domain information.</t>
  </si>
  <si>
    <t>dumpy, protein aggregation variant</t>
  </si>
  <si>
    <t>coelomocyte, hypodermis, male-specific, OLL, PVD, ventral nerve cord</t>
  </si>
  <si>
    <t>col-176 is an ortholog of human SFTPD (surfactant protein D); col-176 is a structural constituent of cuticle, based on protein domain information.</t>
  </si>
  <si>
    <t>fat content increased, pathogen susceptibility increased</t>
  </si>
  <si>
    <t>col-178 is an ortholog of human MARCO (macrophage receptor with collagenous structure); col-178 is a structural constituent of cuticle, based on protein domain information; col-178 is expressed widely.</t>
  </si>
  <si>
    <t>col-179 is an ortholog of human MARCO (macrophage receptor with collagenous structure); col-179 is involved in defense response to Gram-negative bacterium and innate immune response; col-179 is a structural constituent of cuticle, based on protein domain information.</t>
  </si>
  <si>
    <t>hyperinduction of antimicrobial peptide expression after infection</t>
  </si>
  <si>
    <t>hypodermis, intestine, PLM</t>
  </si>
  <si>
    <t>col-182 is an ortholog of human ADIPOQ (adiponectin, C1Q and collagen domain containing) and members of the C1QTNF (C1q and TNF related) family including C1QTNF9B; col-182 is a structural constituent of cuticle, based on protein domain information.</t>
  </si>
  <si>
    <t>male</t>
  </si>
  <si>
    <t>body axis development variant, body muscle dystrophy, body wall muscle physiology variant, cell division polarity variant, cell polarity variant, division axis defective, embryonic cell organization biogenesis variant, embryonic lethal, exploded through vulva, fewer seam cells, gastrulation variant, intestinal cell development variant, intestinal development variant, larval arrest, larval lethal, locomotion variant, neuron number variant, no Intestine, nuclear anchoring variant, organism development variant, organism morphology variant, protein subcellular localization variant, protruding vulva, reduced brood size, sick, sister cell division timing asynchrony reduced, slow growth, spindle rotation defective early emb, sterile, sterile progeny, transgene expression increased, transgene expression reduced</t>
  </si>
  <si>
    <t>extra linker cells, gonad development variant, male gonad morphology variant, missing distal tip cells, missing gonad arms, multiple anchor cells, pattern of transgene expression variant, reduced brood size</t>
  </si>
  <si>
    <t>gon_herm_dtc_A, gon_herm_dtc_P, head neuron, intestine, nerve ring, nervous system, tail neuron, ventral cord neuron, Z1, Z4</t>
  </si>
  <si>
    <t>germ line, gon_male_dtc anterior, gon_male_dtc posterior, intestine, Z1.p, Z4.a</t>
  </si>
  <si>
    <t>avoids bacterial lawn, clear, cytoplasmic processing body variant, early larval lethal, foraging behavior variant, gene expression level reduced, gene expression variant, gut obstructed, intestinal cell morphology variant, intestinal development variant, intestinal morphology variant, L1 arrest, larval arrest, lethal, locomotion variant, maternal sterile, mRNA levels reduced, oocyte number decreased, organism pathogen response variant, organism X ray response variant, pathogen induced gene expression variant, pathogen susceptibility increased, peptide uptake by intestinal cell decreased, protein expression reduced, reduced brood size, shortened life span, slow growth, small, sterile, thin, transgene expression increased, transgene expression reduced, transgene expression variant, transgene subcellular localization variant</t>
  </si>
  <si>
    <t>anal region, AWCL, AWCR, Ea, Eal, Eala, Ealaa, Ealp, Ear, Eara, Earaa, Earp, Ep, Epl, Epla, Eplp, Eplpp, Epr, Epra, Eprp, Eprpp, head neuron, int1DL, int1DR, int1VL, int1VR, int2D, int2V, int3D, int3V, int4D, int4V, int5L, int5R, int6L, int6R, int7L, int7R, int8L, int8R, int9L, int9R, intestine, male</t>
  </si>
  <si>
    <t>intestine, OLL, pharyngeal muscle cell, PVD</t>
  </si>
  <si>
    <t>excretory gland cell, head, intestine, rectal gland cell</t>
  </si>
  <si>
    <t>AFD, intestine, pharyngeal muscle cell</t>
  </si>
  <si>
    <t>ammonium acetate chemotaxis defective, aqueous positive chemotaxis defective, axon morphology variant, bromide chemotaxis defective, chemotaxis variant, chloride chemotaxis defective, iodide chemotaxis defective, lithium chemotaxis defective, magnesium chemotaxis defective, second messenger mediated signaling variant</t>
  </si>
  <si>
    <t>AFD, ASER, neuron, PLM</t>
  </si>
  <si>
    <t>anterior arcade cell, arcade cell, reproductive system, vulva</t>
  </si>
  <si>
    <t>ASER, NSM, pharynx, PLM, seam cell</t>
  </si>
  <si>
    <t>amphid sheath cell, cephalic sheath cell</t>
  </si>
  <si>
    <t>Microarray and RNA sequencing studies indicate that gur-5 is affected by cyc-1, clk-1, ash-2, daf-2, ham-3, jmjd-3.1, jmjd-1.2, dop-1, dpy-21, daf-12, daf-16, hcf-1, and sir-2.1; microarray studies indicate that gur-5 is affected by Tunicamycin; tiling array and RNA sequencing studies indicate that gur-5 is enriched in the cephalic sheath cell and amphid sheath cell.</t>
  </si>
  <si>
    <t>AFD, germ line, gon_male_dtc anterior, gon_male_dtc posterior, male, Z1.p, Z4.a</t>
  </si>
  <si>
    <t>body wall muscle sarcomere morphology variant, dauer lifespan extended, developmental timing variant, egg laying defective, egg laying variant, exploded through vulva, gene expression level high, gene expression level reduced, gonad development variant, larval lethal, linker cell migration variant, locomotion variant, male gonad development variant, male somatic gonad development variant, male tail morphology variant, maternal sterile, mitochondria morphology variant, multivulva, non reflexed gonad arms, organism development variant, pattern of transgene expression variant, precocious alae, precocious seam cell fusion, protruding vulva, slow growth, sterile, transgene expression reduced, vulvaless</t>
  </si>
  <si>
    <t>adult cuticle development variant, alae absent, bag of worms, developmental timing variant, egg laying defective, egg laying imipramine resistant, egg laying levamisole resistant, egg laying phentolamine resistant, egg laying serotonin resistant, egg laying variant, everted vulva, extra cell division postembryonic, gene expression level high, gene expression level reduced, lethal, molt defect, precocious alae, precocious seam cell fusion, protruding vulva, retarded heterochronic variations, spicule morphology variant, sterile, vulva cell fate specification variant, vulva development variant, vulva morphology variant</t>
  </si>
  <si>
    <t>Anchor cell, AS11, B cell, B.a, B.al, B.ala, B.alaa, B.alap, B.alapa, B.alapaa, B.alapaav, B.alapap, B.alapp, B.alappd, B.alp, B.alpa, B.alpaa, B.alpapa, B.alpp, B.ar, B.ara, B.araa, B.arap, B.arapa, B.arapaa, B.arapaav, B.arapap, B.arapp, B.arappd, B.arp, B.arpa, B.arpaa, B.arpap, B.arpapa, B.arpp, B.p, B.pa, B.pp, B.ppa, B.ppaa, B.ppp, B.pppp, B.ppppp, CA9, CP9, DTC, F cell, gon_male_vdef, head neuron, hyp1, hyp2, hyp3, hyp4, hyp5, hyp6, hyp7 syncytium, hyp8, hyp9, hyp10, hyp11, hyp12, hypodermis, ILshVR, linker cell, male, nervous system, pharyngeal cell, proct, R1R_hyp, R2L_hyp, R2R_hyp, R3L_hyp, R4L_hyp, R4R_hyp, R5L_hyp, R5R_hyp, seam cell, se_male, spermatheca, SPVL, SPVR, U cell, uterus, VA11, ventral cord neuron, vulA, vulB1, vulB2, vulC, vulD, vulE, vulF, vulva</t>
  </si>
  <si>
    <t>AFD, ASER, GABAergic neuron, gon_male_dtc anterior, gon_male_dtc posterior, male-specific, OLL, PLM, PVD, Z1.p, Z4.a</t>
  </si>
  <si>
    <t>alae morphology variant, annulae morphology variant, long, pattern of transgene expression variant</t>
  </si>
  <si>
    <t>cuticle, H0L, H0R, H1L, H1L.a, H1L.aa, H1L.ap, H1L.app, H1L.appp, H1R, H1R.a, H1R.aa, H1R.ap, H1R.app, H1R.appp, H2L, H2L.a, H2L.p, H2L.pp, H2L.ppp, H2L.pppp, H2R, H2R.a, H2R.p, H2R.pp, H2R.ppp, H2R.pppp, hyp5, hyp6, hyp7, hyp7 syncytium, hyp8, hyp9, hyp10, hyp11, hypodermis</t>
  </si>
  <si>
    <t>OLL, PLM, PVD</t>
  </si>
  <si>
    <t>lon-3 is an ortholog of human COLQ (collagen like tail subunit of asymmetric acetylcholinesterase); lon-3 is involved in body morphogenesis and negative regulation of growth; lon-3 is a structural constituent of collagen and cuticulin-based cuticle, based on sequence information; lon-3 is expressed in the hyp7, hypodermis, cuticle, H1L.a, H1L.ap, H1L.app, H1R.a, H1R.ap, H1R.app, H2L.a, H2L.p, H2L.pp, H2L.ppp, H2R.a, H2R.p, H2R.pp, and the H2R.ppp; lon-3 is localized to the annuli extracellular matrix.</t>
  </si>
  <si>
    <t>leaving assay defective, male tail morphology variant, mate searching variant, pointed tail tip male, sexually dimorphic physiology variant, V lineages variant, yolk synthesis in males</t>
  </si>
  <si>
    <t>ADFL, ADFR, head neuron, HOA, HOB, hypodermis, intestine, male, R1AL, R1AR, R1BL, R1BR, R2AL, R2AR, R2BL, R2BR, R3AL, R3AR, R3BL, R3BR, R4AL, R4AR, R4BL, R4BR, R5AL, R5AR, R5BL, R5BR, R6AL, R6AR, R6BL, R6BR, R7AL, R7AR, R7BL, R7BR, R8AL, R8AR, R8BL, R8BR, R9AL, R9AR, R9BL, R9BR, SPCL, SPCR, SPDL, SPDR, SPVL, SPVR, tail</t>
  </si>
  <si>
    <t>male, male-specific</t>
  </si>
  <si>
    <t>bursa swollen, exploded through vulva, lethal, male fan morphology variant, protruding vulva, sterile, supernumerary molt</t>
  </si>
  <si>
    <t>DTC, gonadal sheath cell, hyp7 syncytium, hypodermis, nerve ring, pharyngeal cell, pharynx, rectal epithelium, seam cell, somatic gonad, ventral nerve cord, vulval cell, vulval precursor cell</t>
  </si>
  <si>
    <t>intestine, neuron, NSM, OLL, PVD</t>
  </si>
  <si>
    <t>mab-10 is an ortholog of human NAB1 (NGFI-A binding protein 1) and Nab2 (NGFI-A binding protein 2); mab-10 is expressed in the pharynx, hypodermis, somatic gonad, ventral nerve cord, nerve ring, DTC, vulval precursor cell, and the vulval cell.</t>
  </si>
  <si>
    <t>germ line, male, male-specific</t>
  </si>
  <si>
    <t>ADLL, ADLR, intestine</t>
  </si>
  <si>
    <t>germ line, intestine</t>
  </si>
  <si>
    <t>cell development variant, engulfment variant, organism development variant</t>
  </si>
  <si>
    <t>hypodermis, pharynx, spermathecal-uterine junction, uterine toroidal epithelial cell, vulva</t>
  </si>
  <si>
    <t>AFD, ASER, DA neuron, excretory cell, GABAergic neuron, germ line, germline precursor cell, I5 neuron, neuron, retrovesicular ganglion, SAB, VA neuron</t>
  </si>
  <si>
    <t>pcp-3 is an ortholog of human PRSS16 (protease, serine 16); pcp-3 is predicted to have serine-type peptidase activity, based on protein domain information.</t>
  </si>
  <si>
    <t>chemical hypersensitive, organism hypersensitive gamma irradiation</t>
  </si>
  <si>
    <t>head neuron, tail neuron</t>
  </si>
  <si>
    <t>amphid sheath cell, CEM, HOB, IL2 neuron, ray neuron type B</t>
  </si>
  <si>
    <t>dauer constitutive, L4 lethal, pathogen infected pharynx increase, pathogen susceptibility increased, shortened life span</t>
  </si>
  <si>
    <t>dauer constitutive, developmental delay, feeding reduced, pathogen susceptibility increased, shortened life span, slow growth, stuffed pharynx</t>
  </si>
  <si>
    <t>DA neuron, pharynx, VA neuron</t>
  </si>
  <si>
    <t>RNA sequencing and microarray studies indicate that rnf-1 is affected by Manganese chloride, Zidovudine, Cry5B, Chlorpyrifos, Diazinon, Hydrolyzable Tannins, Humic substances, single-walled carbon nanotubes, Paraquat, and Sirolimus; RNA sequencing studies indicate that rnf-1 is enriched in the germ line, Z4, Z1, and germline precursor cell.</t>
  </si>
  <si>
    <t>dumpy, helical cuticle, left handed roller, roller</t>
  </si>
  <si>
    <t>Tiling array, RNA sequencing, and microarray studies indicate that srh-1 is affected by rsr-2, hrde-1, pgl-1, pgl-3, glh-4, glh-1, cox-5B, and acs-3.</t>
  </si>
  <si>
    <t>AFD, DA neuron, I5 neuron, intestine, muscle cell, NSM, retrovesicular ganglion, SAB, VA neuron</t>
  </si>
  <si>
    <t>Microarray and RNA sequencing studies indicate that srh-70 is affected by ubc-9, npr-1, hsf-1, rbr-2, dpy-21, daf-16, ash-2, mir-71, cox-5B, sir-2.1, tax-6, isp-1, nuo-6, and let-60; microarray and RNA sequencing studies indicate that srh-70 is affected by Mercuric Chloride, Tunicamycin, Multi-walled carbon nanotubes, Cry5B, and adsorbable organic bromine compounds; tiling array, RNA sequencing, and microarray studies indicate that srh-70 is enriched in the intestine and muscle cell and in the NSM, AFD, I5, DA, SAB, and retrovesicular ganglion.</t>
  </si>
  <si>
    <t>Microarray and RNA sequencing studies indicate that srh-237 is affected by daf-12, cyc-1, isp-1, eat-2, clk-1, daf-2, ham-3, swsn-2.2, npr-1, hsf-1, rbr-2, let-418, chd-3, ash-2, sma-2, mir-71, sir-2.1, daf-16, daf-19, and nhr-25; microarray and RNA sequencing studies indicate that srh-237 is affected by Diallyl trisulfide, Rotenone, Zidovudine, Cry5B, Humic substances, Colistin, and Sirolimus; RNA sequencing and microarray studies indicate that srh-237 is enriched in the intestine.</t>
  </si>
  <si>
    <t>Microarray and RNA sequencing studies indicate that sri-16 is affected by clk-1, csr-1, pgl-1, pgl-3, glh-4, glh-1, unc-75, dop-1, hrp-2, and smg-2; microarray and RNA sequencing studies indicate that sri-16 is affected by Methylmercuric chloride, Zidovudine, Resveratrol, and Sirolimus.</t>
  </si>
  <si>
    <t>RNA sequencing studies indicate that sri-17 is affected by unc-75, pgl-1, pgl-3, glh-4, and glh-1; RNA sequencing studies indicate that sri-17 is enriched in the intestine.</t>
  </si>
  <si>
    <t>Tiling array, microarray, and RNA sequencing studies indicate that sru-22 is affected by hpl-2, nhr-114, clk-1, glp-1, mir-34, hrp-2, his-3, eat-2, and let-60; microarray studies indicate that sru-22 is affected by Tryptophan, Atrazine, single-walled carbon nanotubes, and Sirolimus.</t>
  </si>
  <si>
    <t>Tiling array and RNA sequencing studies indicate that str-138 is affected by rsr-2 and cox-5B; microarray studies indicate that str-138 is affected by Atrazine and Sirolimus.</t>
  </si>
  <si>
    <t>Tiling array, microarray, and RNA sequencing studies indicate that str-187 is affected by daf-12, clk-1, mir-34, and lin-22.</t>
  </si>
  <si>
    <t>body vacuole, intestinal vacuole, locomotion variant, molt defect, small</t>
  </si>
  <si>
    <t>AMsoL, AMsoR, hypodermis, ILsoDL, ILsoDR, ILsoL, ILsoR, ILsoVL, ILsoVR, neuronal sheath cell</t>
  </si>
  <si>
    <t>ASER, hypodermis, PLM</t>
  </si>
  <si>
    <t>cadmium hypersensitive, life span variant, slow growth</t>
  </si>
  <si>
    <t>organism hypersensitive desiccation</t>
  </si>
  <si>
    <t>ugt-1 is an ortholog of human UGT3A2 (UDP glycosyltransferase family 3 member A2) and UGT3A1 (UDP glycosyltransferase family 3 member A1); ugt-1 is predicted to have transferase activity, transferring hexosyl groups, based on protein domain information.</t>
  </si>
  <si>
    <t>DA neuron, I5 neuron, retrovesicular ganglion, SAB, VA neuron</t>
  </si>
  <si>
    <t>Microarray and RNA sequencing studies indicate that C01A2.6 is affected by cyc-1, nhr-114, clk-1, glp-1, daf-2, hsf-1, mir-60, pgl-1, pgl-3, glh-4, and glh-1; microarray studies indicate that C01A2.6 is enriched in the I5, DA, SAB, and retrovesicular ganglion.</t>
  </si>
  <si>
    <t>Tiling array, microarray, and RNA sequencing studies indicate that nspb-7 is affected by hpl-2, spe-44, emr-1, lem-2, dpy-21, mir-34, daf-12, alg-1, alg-2, lin-22, sir-2.1, slr-2, aak-2, crh-1, tax-6, tdp-1, tbx-2, isp-1, nuo-6, and hlh-25; RNA sequencing and microarray studies indicate that nspb-7 is affected by D-glucose, Quercetin, Hydrolyzable Tannins, Paraquat, Benzene, Dafa#1, adsorbable organic bromine compounds, and Triclosan; RNA sequencing studies indicate that nspb-7 is enriched in the hypodermis.</t>
  </si>
  <si>
    <t>Tiling array, microarray, and RNA sequencing studies indicate that nspb-10 is affected by hpl-2, let-7, bar-1, npr-1, dpy-21, mir-34, elli-1, mir-35, alg-1, alg-2, sma-2, sma-4, lin-22, and spr-5; RNA sequencing and microarray studies indicate that nspb-10 is affected by Multi-walled carbon nanotubes, Neurotoxins, Atrazine, and Triclosan.</t>
  </si>
  <si>
    <t>Tiling array, RNA sequencing, and microarray studies indicate that nspb-8 is affected by hpl-2, nhr-62, eat-2, emr-1, lem-2, swsn-2.2, dpy-21, mir-34, alg-1, sma-2, sma-4, lin-22, and mir-243; microarray and RNA sequencing studies indicate that nspb-8 is affected by Hydrogen sulfide, D-glucose, and Triclosan.</t>
  </si>
  <si>
    <t>Tiling array, microarray, and RNA sequencing studies indicate that nspb-9 is affected by hpl-2, nhr-114, swsn-2.2, dpy-21, mir-34, lin-22, slr-2, aak-2, crh-1, tax-6, daf-2, tdp-1, tbx-2, isp-1, nuo-6, and hlh-25; RNA sequencing and microarray studies indicate that nspb-9 is affected by Methylmercury hydroxide, Multi-walled carbon nanotubes, D-glucose, Quercetin, Hydrolyzable Tannins, Benzene, Dafa#1, and adsorbable organic bromine compounds.</t>
  </si>
  <si>
    <t>dumpy, embryonic lethal, growth variant, larval arrest, maternal sterile, pattern of transgene expression variant, protruding vulva, receptor mediated endocytosis defective, slow growth, sterile progeny</t>
  </si>
  <si>
    <t>hypodermis, intestine, tail</t>
  </si>
  <si>
    <t>hypodermis, intestine, OLL, PVD</t>
  </si>
  <si>
    <t>C03D6.1 is predicted to have nucleic acid binding activity, based on protein domain information; C03D6.1 is expressed in the hypodermis, tail, and the intestine.</t>
  </si>
  <si>
    <t>intestine, OLL, PVD</t>
  </si>
  <si>
    <t>RNA sequencing and microarray studies indicate that C05D12.4 is affected by 1-methylnicotinamide, Methylmercuric chloride, Rotenone, Fluoranthene, Cry5B, Chlorpyrifos, Diazinon, and Triclosan; microarray and RNA sequencing studies indicate that C05D12.4 is enriched in the intestine and in the PVD and OLL neurons.</t>
  </si>
  <si>
    <t>Tiling array, RNA sequencing, and microarray studies indicate that C06A1.6 is affected by daf-12, hpl-2, jmjd-3.1, dpy-21, daf-16, lin-22, mir-243, aak-2, tax-6, oga-1, pmk-1, and hlh-25; microarray studies indicate that C06A1.6 is affected by Neurotoxins, Testosterone, Resveratrol, Colistin, and adsorbable organic bromine compounds.</t>
  </si>
  <si>
    <t>Tiling array, RNA sequencing, and microarray studies indicate that C07B5.6 is affected by rsr-2, daf-2, daf-16, and mir-34; RNA sequencing and microarray studies indicate that C07B5.6 is affected by Multi-walled carbon nanotubes and Allantoin; RNA sequencing studies indicate that C07B5.6 is enriched in the gon_male_dtc posterior, gon_male_dtc anterior, Z1.p, Z4.a, Z4, and Z1.</t>
  </si>
  <si>
    <t>hypodermis, intestine</t>
  </si>
  <si>
    <t>dauer arrest variant, developmental delay postembryonic, transgene expression increased</t>
  </si>
  <si>
    <t>hmc, intestine, neuron, seam cell</t>
  </si>
  <si>
    <t>AVA, germ line, male, neuron</t>
  </si>
  <si>
    <t>C26C6.6 is an ortholog of human Pxn (paxillin) and members of the LIM domain containing family including LMO1; microarray, tiling array, and RNA sequencing studies indicate that C26C6.6 is affected by spe-44, rsr-2, csr-1, pgl-1, pgl-3, glh-4, glh-1, jmjd-3.1, hsf-1, mir-71, aak-2, isp-1, and nuo-6; microarray and RNA sequencing studies indicate that C26C6.6 is affected by Methylmercuric chloride, Tunicamycin, Manganese chloride, Multi-walled carbon nanotubes, D-glucose, Resveratrol, Acrylamide, Diazinon, Chlorpyrifos, Humic substances, Paraquat, and Colistin; tiling array, RNA sequencing, and microarray studies indicate that C26C6.6 is enriched in the germ line and male and in neurons including the AVA neurons.</t>
  </si>
  <si>
    <t>Tiling array, microarray, and RNA sequencing studies indicate that clec-245 is affected by rsr-2, bar-1, ubc-9, clk-1, npr-1, daf-2, mir-34, daf-12, daf-16, dpy-21, smg-2, and ain-1; RNA sequencing and microarray studies indicate that clec-245 is affected by Rotenone, Tunicamycin, adsorbable organic bromine compounds, and Sirolimus.</t>
  </si>
  <si>
    <t>extended life span, mitochondrial membrane potential reduced</t>
  </si>
  <si>
    <t>Microarray and RNA sequencing studies indicate that C32H11.6 is affected by lin-15B, blmp-1, bar-1, ubc-9, clk-1, tdp-1, dpy-21, daf-12, daf-16, lin-22, cox-5B, sir-2.1, lin-14, lin-4, mir-243, crh-1, and pmk-1; microarray and RNA sequencing studies indicate that C32H11.6 is affected by Tunicamycin, D-glucose, Atrazine, Chlorpyrifos, and Diazinon; tiling array studies indicate that C32H11.6 is enriched in the hypodermis.</t>
  </si>
  <si>
    <t>CEM, dopaminergic neuron, HOB, IL2 neuron, intestine, OLL, pharyngeal muscle cell, PVD, ray neuron type B</t>
  </si>
  <si>
    <t>RNA sequencing and microarray studies indicate that C44F1.1 is affected by Rotenone, Zidovudine, Sirolimus, and Triclosan; microarray, tiling array, and RNA sequencing studies indicate that C44F1.1 is enriched in the intestine, pharyngeal muscle cell, HOB, and CEM and in the PVD, OLL, dopaminergic, IL2, and ray type B neurons.</t>
  </si>
  <si>
    <t>no induction of antimicrobial peptide expression after infection</t>
  </si>
  <si>
    <t>RNA sequencing and microarray studies indicate that mltn-12 is affected by Methylmercury hydroxide, Tunicamycin, Multi-walled carbon nanotubes, Zidovudine, Selenium, Colistin, and Sirolimus; tiling array and microarray studies indicate that mltn-12 is enriched in the hypodermis and intestine.</t>
  </si>
  <si>
    <t>Microarray and RNA sequencing studies indicate that F01G10.4 is affected by lin-15B, lin-35, daf-2, rsks-1, bar-1, hsf-1, dpy-21, mir-34, smg-2, mut-2, his-24, hpl-1, and hpl-2; microarray studies indicate that F01G10.4 is affected by Indole.</t>
  </si>
  <si>
    <t>accumulated germline cell corpses, apoptosis variant, cell membrane organization biogenesis variant, diplotene region organization variant, germ cell compartment anucleate, germ cell compartment expansion variant, germ cell compartment morphology variant, gonad vesiculated, maternal sterile, nuclei enlarged, oocyte morphology variant, oocyte number decreased, oocytes lack nucleus, pachytene region organization variant, rachis narrow, sterile</t>
  </si>
  <si>
    <t>Microarray and RNA sequencing studies indicate that F01G10.9 is affected by Heme, Methylmercury hydroxide, Zidovudine, Colistin, Dafa#1, and Sirolimus; tiling array studies indicate that F01G10.9 is enriched in the hypodermis.</t>
  </si>
  <si>
    <t>DA neuron, GABAergic neuron, VA neuron</t>
  </si>
  <si>
    <t>RNA sequencing and microarray studies indicate that F07H5.8 is affected by Methylmercury hydroxide, Rotenone, Sodium arsenite, Zidovudine, Resveratrol, single-walled carbon nanotubes, Colistin, Dafa#1, adsorbable organic bromine compounds, and Sirolimus; microarray studies indicate that F07H5.8 is enriched in the GABAergic and DA neurons.</t>
  </si>
  <si>
    <t>RNA sequencing and microarray studies indicate that F08G2.8 is affected by D-glucose, Zidovudine, and Atrazine.</t>
  </si>
  <si>
    <t>organism pathogen response variant, pathogen susceptibility increased, thermotolerance reduced</t>
  </si>
  <si>
    <t>ASER, germ line</t>
  </si>
  <si>
    <t>clec-55 is an ortholog of human CDCP2 (CUB domain containing protein 2); microarray, RNA sequencing, and tiling array studies indicate that clec-55 is affected by nhr-114, daf-2, mir-34, elli-1, lin-22, his-3, sir-2.1, alg-1, his-24, hpl-1, hpl-2, and let-60; microarray studies indicate that clec-55 is affected by Aldicarb, Methylmercuric chloride, Mercuric Chloride, Resveratrol, and Copper sulfate; RNA sequencing studies indicate that clec-55 is enriched in the intestine.</t>
  </si>
  <si>
    <t>F11E6.6 is an ortholog of human TMEM150C (transmembrane protein 150C), TMEM150B (transmembrane protein 150B), TMEM150A (transmembrane protein 150A), DRAM1 (DNA damage regulated autophagy modulator 1) and DRAM2 (DNA damage regulated autophagy modulator 2); microarray, tiling array, and RNA sequencing studies indicate that F11E6.6 is affected by zfp-1, lin-15B, lin-35, daf-12, tatn-1, prg-1, glp-1, skn-1, dop-1, hsf-1, dpy-21, pgl-1, pgl-3, glh-4, glh-1, emb-4, sma-4, dcr-1, and nipi-3; RNA sequencing and microarray studies indicate that F11E6.6 is affected by Rotenone, Chlorpyrifos, Humic substances, and Colistin; tiling array and RNA sequencing studies indicate that F11E6.6 is enriched in the intestine.</t>
  </si>
  <si>
    <t>Microarray and RNA sequencing studies indicate that clec-246 is affected by daf-2, mir-34, daf-12, daf-16, smg-2, and cox-5B; microarray studies indicate that clec-246 is affected by Triclosan; tiling array studies indicate that clec-246 is enriched in the body wall muscle cell.</t>
  </si>
  <si>
    <t>AFD, ASER, gon_male_dtc anterior, gon_male_dtc posterior, intestine, PLM, Z1, Z1.p, Z4, Z4.a</t>
  </si>
  <si>
    <t>Microarray and RNA sequencing studies indicate that F19B2.6 is affected by cyc-1, lin-15B, prg-1, wrn-1, jmjd-3.1, pgl-1, pgl-3, glh-4, glh-1, alg-1, dcr-1, and ain-2; RNA sequencing and microarray studies indicate that F19B2.6 is affected by 1-methylnicotinamide and Sirolimus; RNA sequencing studies indicate that F19B2.6 is enriched in the gon_male_dtc posterior, gon_male_dtc anterior, Z1.p, Z4.a, Z4, Z1, and intestine and in the AFD, ASER, and PLM neurons.</t>
  </si>
  <si>
    <t>intestine, neuron</t>
  </si>
  <si>
    <t>Microarray and RNA sequencing studies indicate that F23A7.4 is affected by Hydrogen sulfide, Ethanol, D-glucose, Resveratrol, Atrazine, Fluoranthene, Cry5B, and Colistin; RNA sequencing and microarray studies indicate that F23A7.4 is enriched in the germline precursor cell and intestine and in neurons.</t>
  </si>
  <si>
    <t>Microarray studies indicate that F23B2.10 is affected by Resveratrol and single-walled carbon nanotubes.</t>
  </si>
  <si>
    <t>Microarray and RNA sequencing studies indicate that irld-6 is affected by Methylmercuric chloride, Tunicamycin, Levamisole, Zidovudine, Atrazine, Paraquat, and Sirolimus; RNA sequencing studies indicate that irld-6 is enriched in the germ line.</t>
  </si>
  <si>
    <t>germ line, male, muscle cell</t>
  </si>
  <si>
    <t>Microarray and RNA sequencing studies indicate that F35E2.5 is affected by Methylmercuric chloride, Rotenone, Resveratrol, Atrazine, Cadmium, Fluoranthene, Paraquat, Colistin, and Cholesterol; RNA sequencing studies indicate that F35E2.5 is enriched in the germ line, muscle cell, and male.</t>
  </si>
  <si>
    <t>body wall muscle cell, DA neuron, male, VA neuron</t>
  </si>
  <si>
    <t>Microarray and RNA sequencing studies indicate that clec-232 is affected by nhr-114, csr-1, clk-1, npr-1, hsf-1, dpy-21, emb-4, mir-71, mir-243, and eat-2; RNA sequencing and microarray studies indicate that clec-232 is affected by D-glucose, Zidovudine, Colistin, Sirolimus, and Allantoin; tiling array and RNA sequencing studies indicate that clec-232 is enriched in the body wall muscle cell and male and in the DA and VA neurons.</t>
  </si>
  <si>
    <t>coelomocyte, excretory cell, GABAergic neuron, hypodermis, intestine, NSM, PLM</t>
  </si>
  <si>
    <t>F47B8.8 is expressed in the vulva.</t>
  </si>
  <si>
    <t>germ line, male</t>
  </si>
  <si>
    <t>F54F12.1 is an ortholog of human PTPRF (protein tyrosine phosphatase, receptor type F); F54F12.1 is predicted to have protein tyrosine phosphatase activity, based on protein domain information.</t>
  </si>
  <si>
    <t>Microarray and RNA sequencing studies indicate that F55C10.4 is affected by let-7, nhr-114, emr-1, lem-2, bar-1, ubc-9, clk-1, jmjd-3.1, jmjd-1.2, hsf-1, pgl-1, pgl-3, glh-4, glh-1, lin-22, ain-2, mir-243, aak-2, oga-1, and pmk-1; microarray and RNA sequencing studies indicate that F55C10.4 is affected by Heme, Ethanol, Methylmercury hydroxide, Mercuric Chloride, Tunicamycin, Multi-walled carbon nanotubes, Levamisole, Fluoranthene, single-walled carbon nanotubes, and Allantoin.</t>
  </si>
  <si>
    <t>germ line, hypodermis, male</t>
  </si>
  <si>
    <t>Microarray and RNA sequencing studies indicate that F56H6.2 is affected by daf-12, csr-1, ham-3, dop-1, dpy-21, mys-1, mir-34, pgl-1, pgl-3, glh-4, glh-1, eri-1, mut-2, rrf-1, and rrf-2; microarray and RNA sequencing studies indicate that F56H6.2 is affected by Methylmercuric chloride, Multi-walled carbon nanotubes, Fluoranthene, Tetrabromobisphenol A, adsorbable organic bromine compounds, and Sirolimus; RNA sequencing studies indicate that F56H6.2 is enriched in the muscle cell.</t>
  </si>
  <si>
    <t>coelomocyte, hypodermis, intestine</t>
  </si>
  <si>
    <t>Microarray and RNA sequencing studies indicate that K01D12.1 is affected by Methylmercuric chloride, Mercuric Chloride, Rotenone, Tunicamycin, Sesamin, Zidovudine, Cadmium, Quercetin, Colistin, and Sirolimus; tiling array studies indicate that K01D12.1 is enriched in the coelomocytes, hypodermis, and intestine.</t>
  </si>
  <si>
    <t>dopaminergic neuron, OLL, PVD</t>
  </si>
  <si>
    <t>Microarray, tiling array, and RNA sequencing studies indicate that K02C4.2 is affected by sma-2, daf-12, tdp-1, daf-2, csr-1, npr-1, jmjd-3.1, mir-34, daf-16, dpy-21, pgl-1, pgl-3, glh-4, glh-1, alg-1, mir-243, ogt-1, and pmk-1; microarray studies indicate that K02C4.2 is affected by Quercetin and Sirolimus; microarray and tiling array studies indicate that K02C4.2 is enriched in the PVD, OLL, and dopaminergic neurons.</t>
  </si>
  <si>
    <t>embryonic lethal, germ cell mitosis variant, rudimentary gonad, sterile</t>
  </si>
  <si>
    <t>germ line, gon_male_dtc anterior, gon_male_dtc posterior, hermaphrodite-specific, intestine, NSM, Z1.p, Z4.a</t>
  </si>
  <si>
    <t>K07F5.12 is an ortholog of human TMEM144 (transmembrane protein 144); K07F5.12 is predicted to have carbohydrate transmembrane transporter activity, based on protein domain information.</t>
  </si>
  <si>
    <t>ASER, intestine</t>
  </si>
  <si>
    <t>RNA sequencing and microarray studies indicate that K08D8.3 is affected by Rotenone, Tunicamycin, D-glucose, Cry5B, Chlorpyrifos, Diazinon, and Humic substances; RNA sequencing and microarray studies indicate that K08D8.3 is enriched in the intestine and in the ASER neurons.</t>
  </si>
  <si>
    <t>coelomocyte, DA neuron, VA neuron</t>
  </si>
  <si>
    <t>Microarray, tiling array, and RNA sequencing studies indicate that M01G12.7 is affected by lin-15B, lin-35, hpl-2, clk-1, dpy-21, mir-34, hrp-2, pgl-1, pgl-3, glh-4, glh-1, his-24, and hpl-1; microarray studies indicate that M01G12.7 is affected by Methylmercuric chloride, Diazinon, Chlorpyrifos, and Sirolimus; tiling array studies indicate that M01G12.7 is enriched in the coelomocytes and in the DA and VA neurons.</t>
  </si>
  <si>
    <t>germ line, intestine, male</t>
  </si>
  <si>
    <t>Microarray and RNA sequencing studies indicate that M117.4 is affected by Hydrogen sulfide, Ethanol, Methylmercuric chloride, Manganese chloride, D-glucose, and Paraquat; RNA sequencing and microarray studies indicate that M117.4 is enriched in the germ line, male, and intestine.</t>
  </si>
  <si>
    <t>spicule neuron, vulva</t>
  </si>
  <si>
    <t>AVA, body wall musculature, GABAergic neuron, male, male-specific</t>
  </si>
  <si>
    <t>intestine, male</t>
  </si>
  <si>
    <t>Microarray and RNA sequencing studies indicate that R02D5.7 is affected by Methylmercuric chloride, Rotenone, Manganese chloride, D-glucose, Resveratrol, Acrylamide, Chlorpyrifos, Paraquat, and Colistin; RNA sequencing studies indicate that R02D5.7 is enriched in the intestine and male.</t>
  </si>
  <si>
    <t>germ line, hermaphrodite-specific, pharyngeal muscle cell, Psub1</t>
  </si>
  <si>
    <t>arcade cell, germ line, pharyngeal-intestinal valve cell, pharynx</t>
  </si>
  <si>
    <t>T06E4.8 is involved in endoplasmic reticulum unfolded protein response[HEP].</t>
  </si>
  <si>
    <t>germ line, intestine, pharynx</t>
  </si>
  <si>
    <t>RNA sequencing and microarray studies indicate that T06E4.9 is affected by Ethanol, Methylmercury hydroxide, Rotenone, Manganese chloride, D-glucose, Resveratrol, Hydrolyzable Tannins, single-walled carbon nanotubes, Colistin, Dafa#1, adsorbable organic bromine compounds, Sirolimus, and Triclosan; microarray, proteomic, and RNA sequencing studies indicate that T06E4.9 is enriched in the pharynx, germ line, and intestine.</t>
  </si>
  <si>
    <t>hypodermis, OLL, PVD, Z1, Z4</t>
  </si>
  <si>
    <t>RNA sequencing and microarray studies indicate that T23F6.5 is affected by prp-8, bar-1, prg-1, wrn-1, tdp-1, daf-2, dpy-21, alg-1, alg-2, emb-4, lin-22, mir-243, aak-2, crh-1, tax-6, mir-35, and pmk-1; RNA sequencing and microarray studies indicate that T23F6.5 is affected by Methylmercury hydroxide, Methylmercuric chloride, Manganese chloride, Zidovudine, Resveratrol, single-walled carbon nanotubes, Colistin, Dafa#1, and Sirolimus; microarray, tiling array, and RNA sequencing studies indicate that T23F6.5 is enriched in the hypodermis, Z4, and Z1 and in the PVD and OLL neurons.</t>
  </si>
  <si>
    <t>intestine, PLM</t>
  </si>
  <si>
    <t>Microarray, tiling array, and RNA sequencing studies indicate that clec-144 is affected by lin-15B, daf-16, hpl-2, rsr-2, bar-1, clk-1, mir-34, daf-12, cox-5B, aak-2, crh-1, octr-1, and nhr-25; microarray studies indicate that clec-144 is affected by Tunicamycin, Resveratrol, Cry5B, and Sirolimus.</t>
  </si>
  <si>
    <t>germline precursor cell, hypodermis</t>
  </si>
  <si>
    <t>W01F3.2 is an ortholog of human Mmp2 (matrix metallopeptidase 2) and Mmp1 (matrix metallopeptidase 1) and members of the MMP (M10 matrix metallopeptidases) family including MMP16; RNA sequencing and microarray studies indicate that W01F3.2 is affected by 1-methylnicotinamide, Manganese chloride, Sodium arsenite, D-glucose, Cry5B, Humic substances, R24, single-walled carbon nanotubes, Dafa#1, and Sirolimus; tiling array studies indicate that W01F3.2 is enriched in the germline precursor cell and hypodermis.</t>
  </si>
  <si>
    <t>Microarray and RNA sequencing studies indicate that W04E12.9 is affected by ubc-9, dpy-21, mir-34, hrde-1, and smg-2; microarray and RNA sequencing studies indicate that W04E12.9 is affected by Methylmercuric chloride, Multi-walled carbon nanotubes, Zidovudine, and Colistin; tiling array studies indicate that W04E12.9 is enriched in the pharyngeal muscle cell.</t>
  </si>
  <si>
    <t>Z1, Z4</t>
  </si>
  <si>
    <t>Microarray, tiling array, and RNA sequencing studies indicate that W04G5.8 is affected by lin-15B, lin-35, hpl-2, csr-1, pgl-1, pgl-3, glh-4, glh-1, mir-34, lin-22, smg-2, his-3, and sir-2.1; microarray studies indicate that W04G5.8 is affected by Ethanol and Sirolimus; RNA sequencing studies indicate that W04G5.8 is enriched in the Z4 and Z1.</t>
  </si>
  <si>
    <t>excretory cell, gon_male_dtc anterior, gon_male_dtc posterior, hermaphrodite-specific, male, Z1, Z1.p, Z4, Z4.a</t>
  </si>
  <si>
    <t>RNA sequencing and microarray studies indicate that W06D4.3 is affected by Manganese chloride, Resveratrol, Paraquat, Colistin, and Octopamine; tiling array and RNA sequencing studies indicate that W06D4.3 is enriched in the excretory cell, gon_male_dtc posterior, gon_male_dtc anterior, Z1.p, Z4.a, Z4, Z1, male, and hermaphrodite-specific tissues.</t>
  </si>
  <si>
    <t>amphid sheath cell, hypodermis, NSM, pharynx</t>
  </si>
  <si>
    <t>W06F12.3 is an ortholog of human TTBK1 (tau tubulin kinase 1), CTD-2116N17.1 and TTBK2 (tau tubulin kinase 2); W06F12.3 is predicted to have ATP binding activity and protein kinase activity, based on protein domain information.</t>
  </si>
  <si>
    <t>amphid neuron, head neuron, intestine, nervous system</t>
  </si>
  <si>
    <t>RNA sequencing and microarray studies indicate that W08G11.1 is affected by Methylmercury hydroxide, Methylmercuric chloride, D-glucose, Sesamin, Zidovudine, Selenium, Colistin, and Sirolimus; tiling array studies indicate that W08G11.1 is enriched in the hypodermis.</t>
  </si>
  <si>
    <t>body wall musculature, male, male-specific, RID</t>
  </si>
  <si>
    <t>Microarray, tiling array, and RNA sequencing studies indicate that hpo-2 is affected by cyc-1, rsr-2, clk-1, hrde-1, unc-39, hrp-2, emb-4, sma-2, sma-4, mir-243, tdp-1, and ain-2; RNA sequencing and microarray studies indicate that hpo-2 is affected by Multi-walled carbon nanotubes, Copper sulfate, and Sirolimus; RNA sequencing and microarray studies indicate that hpo-2 is enriched in the male, body wall musculature, and male-specific tissues and in the RID neurons.</t>
  </si>
  <si>
    <t>amphid sheath cell, excretory cell, GABAergic neuron</t>
  </si>
  <si>
    <t>Y26E6A.3 is an ortholog of human C16orf13; RNA sequencing studies indicate that Y26E6A.3 is affected by Rotenone and Manganese chloride; tiling array and RNA sequencing studies indicate that Y26E6A.3 is enriched in the excretory cell and amphid sheath cell and in the GABAergic neurons.</t>
  </si>
  <si>
    <t>comt-2 is an ortholog of human COMTD1 (catechol-O-methyltransferase domain containing 1); comt-2 is involved in innate immune response[HEP]; comt-2 is predicted to have O-methyltransferase activity, based on protein domain information.</t>
  </si>
  <si>
    <t>nhr-234 is predicted to have DNA-binding transcription factor activity, sequence-specific DNA binding activity, and zinc ion binding activity, based on protein domain information.</t>
  </si>
  <si>
    <t>Microarray and RNA sequencing studies indicate that Y39A1A.18 is affected by spe-44, clk-1, csr-1, pgl-1, pgl-3, glh-4, glh-1, jmjd-3.1, jmjd-1.2, dop-1, let-418, chd-3, dpy-21, mir-34, smg-2, crh-1, tax-6, isp-1, nuo-6, and pmk-1; microarray and RNA sequencing studies indicate that Y39A1A.18 is affected by Methylmercuric chloride, Multi-walled carbon nanotubes, Paraquat, and Colistin.</t>
  </si>
  <si>
    <t>Microarray and RNA sequencing studies indicate that Y43D4A.5 is affected by Heme, Hydrogen sulfide, Methylmercury hydroxide, Nicotinic acid, D-glucose, 4-bromodiphenyl ether, Atrazine, Dibromoacetic acid, and Sirolimus; RNA sequencing studies indicate that Y43D4A.5 is enriched in the gon_male_dtc posterior, gon_male_dtc anterior, Z1.p, Z4.a, Z4, and Z1.</t>
  </si>
  <si>
    <t>Microarray and RNA sequencing studies indicate that Y43F8B.12 is affected by lin-15B, lin-35, eat-2, bar-1, prg-1, wrn-1, glp-1, jmjd-3.1, jmjd-1.2, mir-60, dpy-21, hrp-2, pgl-1, pgl-3, glh-4, glh-1, his-3, sir-2.1, rrf-1, and rrf-2; RNA sequencing and microarray studies indicate that Y43F8B.12 is affected by Bisphenol S and Cadmium; tiling array and RNA sequencing studies indicate that Y43F8B.12 is enriched in the intestine.</t>
  </si>
  <si>
    <t>Microarray and RNA sequencing studies indicate that Y45F3A.8 is affected by wdr-5.1, cox-5B, jmjd-3.1, jmjd-1.2, daf-12, daf-16, dpy-21, mir-243, oga-1, ogt-1, and pmk-1; RNA sequencing and microarray studies indicate that Y45F3A.8 is affected by Multi-walled carbon nanotubes, Zidovudine, Selenium, Colistin, Dafa#1, Allantoin, and Sirolimus; RNA sequencing studies indicate that Y45F3A.8 is enriched in the intestine.</t>
  </si>
  <si>
    <t>AFD, DA neuron, muscle cell, VA neuron</t>
  </si>
  <si>
    <t>Microarray and RNA sequencing studies indicate that Y49A3A.4 is affected by cyc-1, wdr-5.1, csr-1, daf-2, jmjd-3.1, jmjd-1.2, dpy-21, mir-34, daf-12, daf-16, smg-2, alg-1, isp-1, nuo-6, and pmk-1; RNA sequencing and microarray studies indicate that Y49A3A.4 is affected by Bisphenol S, Resveratrol, single-walled carbon nanotubes, and Dafa#1; tiling array and RNA sequencing studies indicate that Y49A3A.4 is enriched in the muscle cell and in the DA, VA, and AFD neurons.</t>
  </si>
  <si>
    <t>CEM, HOB, IL2 neuron, male, ray neuron type B</t>
  </si>
  <si>
    <t>Tiling array, microarray, and RNA sequencing studies indicate that Y70G10A.2 is affected by rsr-2, clk-1, dop-1, dpy-21, pgl-1, pgl-3, glh-4, glh-1, emb-4, sma-2, sma-4, cox-5B, his-3, sir-2.1, and mut-2; microarray studies indicate that Y70G10A.2 is affected by adsorbable organic bromine compounds; RNA sequencing studies indicate that Y70G10A.2 is enriched in the HOB, CEM, and male and in the IL2 and ray type B neurons.</t>
  </si>
  <si>
    <t>dopaminergic neuron, intestine, pharyngeal muscle cell</t>
  </si>
  <si>
    <t>amphid sheath cell, male, NSM</t>
  </si>
  <si>
    <t>RNA sequencing and microarray studies indicate that ZK265.3 is affected by Ethanol, Nicotinic acid, Methylmercuric chloride, Rotenone, Manganese chloride, D-glucose, Acrylamide, Cadmium, Quercetin, Hydrolyzable Tannins, Humic substances, Paraquat, Colistin, adsorbable organic bromine compounds, and Triclosan; tiling array and RNA sequencing studies indicate that ZK265.3 is enriched in the amphid sheath cell and male and in the NSM neurons.</t>
  </si>
  <si>
    <t>AFD, germ line, neuron, NSM</t>
  </si>
  <si>
    <t>ztf-9 is predicted to have nucleic acid binding activity, based on protein domain information.</t>
  </si>
  <si>
    <t>dopaminergic neuron, hypodermis, OLL, PVD, ventral nerve cord</t>
  </si>
  <si>
    <t>ZK669.3 is an ortholog of human IFI30 (IFI30, lysosomal thiol reductase); RNA sequencing and microarray studies indicate that ZK669.3 is affected by Rotenone, Procyanidin, Atrazine, Chlorpyrifos, Diazinon, Quercetin, Hydrolyzable Tannins, Humic substances, and Dafa#1; tiling array and RNA sequencing studies indicate that ZK669.3 is enriched in the ventral nerve cord and hypodermis and in the dopaminergic, PVD, and OLL neurons.</t>
  </si>
  <si>
    <t>coelomocyte, intestine</t>
  </si>
  <si>
    <t>RNA sequencing and microarray studies indicate that srt-22 is affected by npr-1, sir-2.1, and ain-1; microarray studies indicate that srt-22 is affected by Cry5B.</t>
  </si>
  <si>
    <t>Microarray and RNA sequencing studies indicate that nhr-246 is affected by daf-2, let-418, chd-3, mir-34, daf-12, daf-16, dpy-21, and emb-4; RNA sequencing studies indicate that nhr-246 is affected by 1-methylnicotinamide and Zidovudine.</t>
  </si>
  <si>
    <t>DA neuron, VA neuron</t>
  </si>
  <si>
    <t>RNA sequencing and microarray studies indicate that ZK1037.6 is affected by Rotenone, Manganese chloride, Atrazine, Cry5B, Hydrolyzable Tannins, and Humic substances; microarray studies indicate that ZK1037.6 is enriched in neurons.</t>
  </si>
  <si>
    <t>clec-51 is an ortholog of human PLA2R1 (phospholipase A2 receptor 1) and members of the COLEC (Collectins) family including COLEC11, CD (CD molecules) family including CD302 and SCAR (Scavenger receptors) family including LY75; microarray and RNA sequencing studies indicate that clec-51 is affected by Aldicarb, Methylmercuric chloride, Rotenone, Cry5B, Quercetin, Humic substances, R24, Sirolimus, and Ag nanoparticles; tiling array, RNA sequencing, and microarray studies indicate that clec-51 is enriched in the intestine and germ line.</t>
  </si>
  <si>
    <t>Microarray and RNA sequencing studies indicate that B0244.5 is affected by clk-1, daf-16, mir-34, ash-2, and lin-22; RNA sequencing and microarray studies indicate that B0244.5 is affected by Rotenone, Tunicamycin, Resveratrol, Cadmium, Tetrabromobisphenol A, and Sirolimus; RNA sequencing studies indicate that B0244.5 is enriched in the intestine.</t>
  </si>
  <si>
    <t>body wall muscle cell, cephalic sheath cell, dopaminergic neuron, intestine</t>
  </si>
  <si>
    <t>Microarray studies indicate that B0507.6 is affected by Atrazine, Cadmium, Fluoranthene, Quercetin, and Sirolimus; tiling array and RNA sequencing studies indicate that B0507.6 is enriched in the body wall muscle cell, cephalic sheath cell, and intestine and in the dopaminergic neurons.</t>
  </si>
  <si>
    <t>dopaminergic neuron, male</t>
  </si>
  <si>
    <t>dauer lifespan extended, transgene expression reduced</t>
  </si>
  <si>
    <t>nhr-147 is an ortholog of human HNF4A (hepatocyte nuclear factor 4 alpha) and HNF4G (hepatocyte nuclear factor 4 gamma); nhr-147 is predicted to have DNA-binding transcription factor activity, sequence-specific DNA binding activity, and zinc ion binding activity, based on protein domain information.</t>
  </si>
  <si>
    <t>mitochondria alignment variant, slow growth</t>
  </si>
  <si>
    <t>C04G6.5 is involved in innate immune response[HEP].</t>
  </si>
  <si>
    <t>serotonin induced fat reduction variant, transgene expression reduced</t>
  </si>
  <si>
    <t>body wall musculature, excretory gland cell, head, intestine, pharynx, seam cell, vulval muscle</t>
  </si>
  <si>
    <t>gon_male_dtc anterior, gon_male_dtc posterior, intestine, Z1, Z1.p, Z4, Z4.a</t>
  </si>
  <si>
    <t>nhr-76 is an ortholog of human NR2E3 (nuclear receptor subfamily 2 group E member 3); nhr-76 is involved in positive regulation of fatty acid beta-oxidation by positive regulation of transcription from RNA polymerase II promoter; nhr-76 is predicted to have DNA-binding transcription factor activity, sequence-specific DNA binding activity, and zinc ion binding activity, based on protein domain information; nhr-76 is expressed in the pharynx, head, seam cell, intestine, excretory gland cell, body wall musculature, and the vulval muscle.</t>
  </si>
  <si>
    <t>Microarray and RNA sequencing studies indicate that C06G1.2 is affected by Hydrogen sulfide, Methylmercuric chloride, Multi-walled carbon nanotubes, D-glucose, Zidovudine, Resveratrol, Atrazine, single-walled carbon nanotubes, Colistin, and Sirolimus; microarray studies indicate that C06G1.2 is enriched in the pharynx and in the DA neurons.</t>
  </si>
  <si>
    <t>RNA sequencing and microarray studies indicate that C17H12.12 is affected by Ethanol, Nicotinic acid, Methylmercuric chloride, Manganese chloride, D-glucose, Zidovudine, Resveratrol, Acrylamide, Hydrolyzable Tannins, Humic substances, single-walled carbon nanotubes, Paraquat, Colistin, adsorbable organic bromine compounds, and Sirolimus; RNA sequencing studies indicate that C17H12.12 is enriched in the germ line, muscle cell, and male.</t>
  </si>
  <si>
    <t>Microarray, tiling array, and RNA sequencing studies indicate that C18A11.4 is affected by cyc-1, rsr-2, tatn-1, bar-1, ubc-9, clk-1, cox-5B, jmjd-3.1, jmjd-1.2, daf-2, hsf-1, mir-34, daf-12, daf-16, dpy-21, lin-22, and nhr-25; microarray and RNA sequencing studies indicate that C18A11.4 is affected by Tryptophan, Methylmercuric chloride, Multi-walled carbon nanotubes, Indole, Sirolimus, and Allantoin.</t>
  </si>
  <si>
    <t>Microarray and RNA sequencing studies indicate that C31H1.2 is affected by nhr-114, bar-1, npr-1, jmjd-3.1, hsf-1, dpy-21, pgl-1, pgl-3, glh-4, glh-1, smg-2, mir-71, sir-2.1, isp-1, nuo-6, and eat-2; microarray studies indicate that C31H1.2 is affected by Tunicamycin, Paraquat, and Sirolimus.</t>
  </si>
  <si>
    <t>Microarray and RNA sequencing studies indicate that C40A11.8 is affected by Hydrogen sulfide, Methylmercuric chloride, Rotenone, and Bisphenol S; microarray studies indicate that C40A11.8 is enriched in the I5, DA, SAB, and retrovesicular ganglion.</t>
  </si>
  <si>
    <t>avoids bacterial lawn, RAB-11 recycling endosome localization variant, transgene subcellular localization variant</t>
  </si>
  <si>
    <t>chil-11 is predicted to have chitin binding activity, based on protein domain information.</t>
  </si>
  <si>
    <t>OLL, pharynx, PVD</t>
  </si>
  <si>
    <t>Microarray and RNA sequencing studies indicate that C45E5.4 is affected by Heme, Mercuric Chloride, Rotenone, Multi-walled carbon nanotubes, D-glucose, Indole, Zidovudine, Resveratrol, Hydrolyzable Tannins, and Allantoin; tiling array and RNA sequencing studies indicate that C45E5.4 is enriched in the pharynx and in the PVD and OLL neurons.</t>
  </si>
  <si>
    <t>C46A5.4 is predicted to have heme binding activity and peroxidase activity, based on protein domain information.</t>
  </si>
  <si>
    <t>RNA sequencing and microarray studies indicate that C46H11.7 is affected by Zidovudine, Diazinon, Hydrolyzable Tannins, Colistin, and Sirolimus; RNA sequencing studies indicate that C46H11.7 is enriched in the intestine.</t>
  </si>
  <si>
    <t>ASER, GABAergic neuron, neuron, PLM</t>
  </si>
  <si>
    <t>Tiling array, RNA sequencing, and microarray studies indicate that C50E3.6 is affected by daf-16, tatn-1, bar-1, wdr-5.1, daf-2, mir-34, pgl-1, pgl-3, glh-4, glh-1, alg-2, sma-2, sma-4, lin-22, octr-1, and isp-1; microarray studies indicate that C50E3.6 is affected by Dafa#1 and Sirolimus; microarray and RNA sequencing studies indicate that C50E3.6 is enriched in neurons including the GABAergic, ASER, and PLM neurons.</t>
  </si>
  <si>
    <t>Microarray and RNA sequencing studies indicate that C52E2.5 is affected by daf-16, eat-2, emr-1, lem-2, daf-2, jmjd-3.1, hsf-1, dpy-21, pgl-1, pgl-3, glh-4, glh-1, sma-4, lin-22, smg-2, eri-1, mut-2, and ain-1; RNA sequencing studies indicate that C52E2.5 is affected by Zidovudine; tiling array and RNA sequencing studies indicate that C52E2.5 is enriched in the intestine.</t>
  </si>
  <si>
    <t>DA neuron, intestine, pharyngeal muscle cell, VA neuron</t>
  </si>
  <si>
    <t>Microarray and RNA sequencing studies indicate that F08F3.8 is affected by lin-35, sma-2, nhr-114, fbf-1, clk-1, hrde-1, npr-1, hsf-1, let-418, mir-34, pgl-1, pgl-3, glh-4, glh-1, and sir-2.1; microarray studies indicate that F08F3.8 is affected by Colistin, adsorbable organic bromine compounds, and Sirolimus; RNA sequencing studies indicate that F08F3.8 is enriched in the germ line.</t>
  </si>
  <si>
    <t>head neuron, nervous system, pharynx</t>
  </si>
  <si>
    <t>F20H11.4 is an ortholog of human PTPRF (protein tyrosine phosphatase, receptor type F); F20H11.4 is predicted to have protein tyrosine phosphatase activity, based on protein domain information; F20H11.4 is expressed in the pharynx and the nervous system.</t>
  </si>
  <si>
    <t>AFD, dopaminergic neuron, hermaphrodite-specific, hypodermis</t>
  </si>
  <si>
    <t>coelomocyte, germline precursor cell</t>
  </si>
  <si>
    <t>F25E5.2 is predicted to have chondroitin 4-sulfotransferase activity, based on protein domain information.</t>
  </si>
  <si>
    <t>RNA sequencing and microarray studies indicate that F26D11.2 is affected by Methylmercury hydroxide, Methylmercuric chloride, Tunicamycin, D-glucose, Resveratrol, Cadmium, Quercetin, single-walled carbon nanotubes, and Sirolimus; microarray studies indicate that F26D11.2 is enriched in the intestine.</t>
  </si>
  <si>
    <t>F38E1.3 is an ortholog of human TTBK1 (tau tubulin kinase 1), CTD-2116N17.1 and TTBK2 (tau tubulin kinase 2); F38E1.3 is predicted to have ATP binding activity and protein kinase activity, based on protein domain information.</t>
  </si>
  <si>
    <t>cadmium hypersensitive, short defecation cycle, slow growth, transgene expression reduced</t>
  </si>
  <si>
    <t>coelomocyte, intestine, pharynx</t>
  </si>
  <si>
    <t>cyp-33C3 is an ortholog of human CYP2J2 (cytochrome P450 family 2 subfamily J member 2), CYP2U1 (cytochrome P450 family 2 subfamily U member 1) and CYP2R1 (cytochrome P450 family 2 subfamily R member 1); cyp-33C3 is predicted to have heme binding activity, iron ion binding activity, and oxidoreductase activity, acting on paired donors, with incorporation or reduction of molecular oxygen, based on protein domain information.</t>
  </si>
  <si>
    <t>coelomocyte, excretory cell, hypodermis, intestine, ventral nerve cord</t>
  </si>
  <si>
    <t>head neuron, hypodermis, vulF</t>
  </si>
  <si>
    <t>germline precursor cell, hypodermis, intestine, Z1, Z4</t>
  </si>
  <si>
    <t>npax-2 is a divergent Paired domain-only protein; the second part of the Paired domain (RED subdomain) is quite divergent; the Paired domain is a DNA-binding domain; npax genes mostly diverged from complete Paired domain-only and/or Paired homeobox genes; no obvious orthologs are present in arthropods or vertebrates; unlike npax-1, npax-3, and npax-4, npax-2 has both a PAI and RED subdomain, i.e. a full Paired domain; the RED domain became apparent, when previously unrecognised C-terminal exons were included in the open reading frame (ORF).</t>
  </si>
  <si>
    <t>F49D11.6 is predicted to have chondroitin 4-sulfotransferase activity, based on protein domain information.</t>
  </si>
  <si>
    <t>comt-1 is an ortholog of human COMTD1 (catechol-O-methyltransferase domain containing 1); comt-1 is predicted to have O-methyltransferase activity, based on protein domain information.</t>
  </si>
  <si>
    <t>germ line, gon_male_dtc anterior, gon_male_dtc posterior, NSM, Z1.p, Z4.a</t>
  </si>
  <si>
    <t>Microarray, RNA sequencing, and tiling array studies indicate that F53E10.5 is affected by clk-1, set-2, hsf-1, let-418, chd-3, mir-34, elli-1, pgl-1, pgl-3, glh-4, glh-1, his-3, daf-2, hcf-1, sir-2.1, and alg-1; RNA sequencing and microarray studies indicate that F53E10.5 is affected by Multi-walled carbon nanotubes and Sirolimus; RNA sequencing and tiling array studies indicate that F53E10.5 is enriched in the germ line, gon_male_dtc posterior, gon_male_dtc anterior, Z1.p, and Z4.a and in the NSM neurons.</t>
  </si>
  <si>
    <t>AFD, BAG, dopaminergic neuron, germ line, PLM, ventral nerve cord</t>
  </si>
  <si>
    <t>Microarray and RNA sequencing studies indicate that F54D10.3 is affected by sma-2, lin-15B, htz-1, hsf-1, let-418, chd-3, dpy-21, mir-34, pgl-1, pgl-3, glh-4, glh-1, sma-4, smg-2, sir-2.1, daf-2, isp-1, and nuo-6; microarray studies indicate that F54D10.3 is affected by Atrazine and Paraquat; tiling array and RNA sequencing studies indicate that F54D10.3 is enriched in the ventral nerve cord and germ line and in the BAG, dopaminergic, AFD, and PLM neurons.</t>
  </si>
  <si>
    <t>Microarray and RNA sequencing studies indicate that nspb-6 is affected by Hydrogen sulfide, Manganese chloride, D-glucose, Zidovudine, Quercetin, Hydrolyzable Tannins, Dafa#1, and adsorbable organic bromine compounds.</t>
  </si>
  <si>
    <t>intestine, muscle cell, OLL, PVD</t>
  </si>
  <si>
    <t>intestine, neuron, OLL, pharyngeal muscle cell, PVD</t>
  </si>
  <si>
    <t>Microarray and RNA sequencing studies indicate that K11H12.4 is affected by Heme, Diallyl trisulfide, Hydrogen sulfide, Copper sulfate, Rotenone, Tunicamycin, D-glucose, Zidovudine, Resveratrol, Chlorpyrifos, Diazinon, Cry5B, Humic substances, Paraquat, Dafa#1, Sirolimus, and Ag nanoparticles; microarray, tiling array, and RNA sequencing studies indicate that K11H12.4 is enriched in the intestine and pharyngeal muscle cell and in neurons including the PVD and OLL neurons.</t>
  </si>
  <si>
    <t>hypersensitive to protein aggregation induced paralysis</t>
  </si>
  <si>
    <t>lawn leaving behavior variant</t>
  </si>
  <si>
    <t>AFD, body wall muscle cell, coelomocyte, GABAergic neuron, gon_male_dtc anterior, gon_male_dtc posterior, intestine, muscle cell, Z1.p, Z4.a</t>
  </si>
  <si>
    <t>R03H10.6 exhibits double-stranded DNA binding activity.</t>
  </si>
  <si>
    <t>dopaminergic neuron, intestine, NSM</t>
  </si>
  <si>
    <t>Microarray and RNA sequencing studies indicate that clec-43 is affected by Methylmercuric chloride, Rotenone, Tunicamycin, Multi-walled carbon nanotubes, Bisphenol A, Bisphenol S, Resveratrol, Colistin, and Triclosan; tiling array and RNA sequencing studies indicate that clec-43 is enriched in the intestine and in the dopaminergic and NSM neurons.</t>
  </si>
  <si>
    <t>DA neuron, dopaminergic neuron, VA neuron</t>
  </si>
  <si>
    <t>Microarray studies indicate that R07C12.1 is affected by Tunicamycin, Levamisole, Procyanidin, Fluoranthene, Cry5B, Humic substances, single-walled carbon nanotubes, Colistin, Sirolimus, and Allantoin; tiling array and microarray studies indicate that R07C12.1 is enriched in the dopaminergic and DA neurons.</t>
  </si>
  <si>
    <t>Microarray and RNA sequencing studies indicate that R08F11.4 is affected by Hydrogen sulfide, 1-methylnicotinamide, Methylmercuric chloride, Sodium arsenite, D-glucose, Juglone, TPEN, Quercetin, Humic substances, Paraquat, Sirolimus, and Ag nanoparticles; RNA sequencing studies indicate that R08F11.4 is enriched in the ASER neurons.</t>
  </si>
  <si>
    <t>RNA sequencing studies indicate that R155.4 is affected by nhr-62, eat-2, tatn-1, csr-1, fbf-1, npr-1, jmjd-3.1, set-25, met-2, pgl-1, pgl-3, glh-4, glh-1, smg-2, and mir-71; microarray studies indicate that R155.4 is affected by Methylmercuric chloride, Resveratrol, Cadmium, and Sirolimus; RNA sequencing studies indicate that R155.4 is enriched in the germ line.</t>
  </si>
  <si>
    <t>Microarray and RNA sequencing studies indicate that T05A7.3 is affected by lin-15B, emr-1, lem-2, daf-2, mir-34, pgl-1, pgl-3, glh-4, glh-1, smg-2, his-3, and pmk-1; RNA sequencing and microarray studies indicate that T05A7.3 is affected by Multi-walled carbon nanotubes and Sirolimus; RNA sequencing studies indicate that T05A7.3 is enriched in the intestine.</t>
  </si>
  <si>
    <t>cephalic sheath cell, dopaminergic neuron, pharynx</t>
  </si>
  <si>
    <t>Microarray, tiling array, and RNA sequencing studies indicate that T05B4.12 is affected by cyc-1, hpl-2, jmjd-3.1, jmjd-1.2, dpy-21, mir-34, ain-1, cdk-4, cyd-1, and ogt-1; microarray studies indicate that T05B4.12 is affected by Hydrogen sulfide, Fluoranthene, Dibromoacetic acid, and Tetrabromobisphenol A; microarray and tiling array studies indicate that T05B4.12 is enriched in the pharynx and cephalic sheath cell and in the dopaminergic neurons.</t>
  </si>
  <si>
    <t>Microarray and RNA sequencing studies indicate that T10E9.3 is affected by Hydrogen sulfide, Nicotinic acid, Manganese chloride, Sodium arsenite, D-glucose, Neurotoxins, Resveratrol, Quercetin, single-walled carbon nanotubes, adsorbable organic bromine compounds, Allantoin, and Sirolimus; tiling array studies indicate that T10E9.3 is enriched in the hypodermis.</t>
  </si>
  <si>
    <t>Microarray and RNA sequencing studies indicate that fbxa-23 is affected by age-1, mir-34, pgl-1, pgl-3, glh-4, glh-1, sir-2.1, lin-14, and lin-4.</t>
  </si>
  <si>
    <t>embryonic lethal, fat content reduced</t>
  </si>
  <si>
    <t>OLLL, OLLR, pharynx</t>
  </si>
  <si>
    <t>OLL, PVD</t>
  </si>
  <si>
    <t>T17H7.1 is expressed in the pharynx and certain outer labial neurons.</t>
  </si>
  <si>
    <t>body wall muscle cell, hypodermis, muscle cell, Z1, Z4</t>
  </si>
  <si>
    <t>T20D4.7 is an ortholog of human NXNL1 (nucleoredoxin-like 1) and NXNL2 (nucleoredoxin-like 2); microarray and RNA sequencing studies indicate that T20D4.7 is affected by Aldicarb, Multi-walled carbon nanotubes, Procyanidin, Zidovudine, and Diazinon; tiling array and RNA sequencing studies indicate that T20D4.7 is enriched in the body wall muscle cell, hypodermis, Z4, Z1, and muscle cell.</t>
  </si>
  <si>
    <t>wago-10 is an ortholog of members of the human AGO, PIWIL (Argonaute/PIWI) family including AGO4; wago-10 is predicted to have nucleic acid binding activity, based on protein domain information.</t>
  </si>
  <si>
    <t>dmd-8 is an ortholog of human DMRT2 (doublesex and mab-3 related transcription factor 2), DMRT3 (doublesex and mab-3 related transcription factor 3), DMRTA1 (DMRT like family A1), DMRTC1 (DMRT like family C1), DMRTC2 (DMRT like family C2), DMRT1 (doublesex and mab-3 related transcription factor 1), DMRTB1 (DMRT like family B with proline rich C-terminal 1) and DMRTA2 (DMRT like family A2); dmd-8 is predicted to have DNA-binding transcription factor activity and sequence-specific DNA binding activity, based on protein domain information; dmd-8 is expressed in all amphid neurons.</t>
  </si>
  <si>
    <t>Microarray and RNA sequencing studies indicate that T26C12.2 is affected by age-1, lin-15B, eat-2, emr-1, lem-2, csr-1, npr-1, dpy-21, mir-34, hrp-2, pgl-1, pgl-3, glh-4, and glh-1; microarray and RNA sequencing studies indicate that T26C12.2 is affected by Tunicamycin, Multi-walled carbon nanotubes, Cadmium, and single-walled carbon nanotubes; tiling array studies indicate that T26C12.2 is enriched in neurons.</t>
  </si>
  <si>
    <t>Tiling array, RNA sequencing, and microarray studies indicate that clec-118 is affected by rsr-2, hlh-30, ubc-9, clk-1, hsf-1, mir-34, smg-2, sir-2.1, eri-1, rrf-1, and rrf-3; microarray and RNA sequencing studies indicate that clec-118 is affected by Tunicamycin, Multi-walled carbon nanotubes, Resveratrol, Allantoin, Sirolimus, and Triclosan; tiling array and microarray studies indicate that clec-118 is enriched in the coelomocytes and intestine.</t>
  </si>
  <si>
    <t>gon_male_dtc anterior, gon_male_dtc posterior, hermaphrodite-specific, Z1.p, Z4.a</t>
  </si>
  <si>
    <t>Microarray and RNA sequencing studies indicate that math-44 is affected by lin-15B, lin-35, csr-1, dpy-21, pgl-1, pgl-3, glh-4, glh-1, and hrde-1; microarray studies indicate that math-44 is affected by Colistin; RNA sequencing studies indicate that math-44 is enriched in the gon_male_dtc posterior, gon_male_dtc anterior, Z1.p, Z4.a, and hermaphrodite-specific tissues.</t>
  </si>
  <si>
    <t>Microarray and RNA sequencing studies indicate that fbxc-51 is affected by Hydrogen sulfide, 1-methylnicotinamide, Methylmercuric chloride, D-glucose, Bisphenol A, Bisphenol S, Zidovudine, Resveratrol, Quercetin, Paraquat, adsorbable organic bromine compounds, Sirolimus, and Octopamine; tiling array and RNA sequencing studies indicate that fbxc-51 is enriched in the intestine, gon_male_dtc posterior, gon_male_dtc anterior, Z1.p, Z4.a, Z4, and Z1.</t>
  </si>
  <si>
    <t>coelomocyte, ventral nerve cord</t>
  </si>
  <si>
    <t>Microarray and RNA sequencing studies indicate that Y47D7A.15 is affected by Hydrogen sulfide, Ethanol, 1-methylnicotinamide, Nicotinic acid, Rotenone, Manganese chloride, Sodium arsenite, Multi-walled carbon nanotubes, D-glucose, Nanoparticle, Chlorpyrifos, Quercetin, single-walled carbon nanotubes, Dafa#1, adsorbable organic bromine compounds, Allantoin, and Sirolimus; tiling array studies indicate that Y47D7A.15 is enriched in the coelomocytes and ventral nerve cord.</t>
  </si>
  <si>
    <t>amphid sheath cell, DA neuron, germ line, gon_male_dtc anterior, gon_male_dtc posterior, I5 neuron, retrovesicular ganglion, SAB, VA neuron, Z1, Z1.p, Z4, Z4.a</t>
  </si>
  <si>
    <t>Microarray studies indicate that Y47G7B.2 is affected by Atrazine, Chlorpyrifos, adsorbable organic bromine compounds, and Sirolimus; tiling array, RNA sequencing, and microarray studies indicate that Y47G7B.2 is enriched in the Z4, Z1, gon_male_dtc posterior, gon_male_dtc anterior, Z1.p, Z4.a, amphid sheath cell, germ line, and germline precursor cell and in the DA, VA, I5, SAB, and retrovesicular ganglion.</t>
  </si>
  <si>
    <t>AFD, hypodermis, neuron, RID</t>
  </si>
  <si>
    <t>Y50D4B.2 is an ortholog of human SCCPDH (saccharopine dehydrogenase (putative)); microarray and RNA sequencing studies indicate that Y50D4B.2 is affected by bar-1, pgl-1, pgl-3, glh-4, glh-1, daf-2, daf-16, let-418, chd-3, dpy-21, mir-34, unc-39, lin-22, ahr-1, mir-243, lin-54, and nhr-25; microarray and RNA sequencing studies indicate that Y50D4B.2 is affected by Aldicarb, 1-methylnicotinamide, Rotenone, Tunicamycin, and Sirolimus; tiling array, RNA sequencing, and microarray studies indicate that Y50D4B.2 is enriched in the hypodermis and in neurons including the AFD and RID neurons.</t>
  </si>
  <si>
    <t>cephalic sheath cell, hypodermis, OLL, PVD</t>
  </si>
  <si>
    <t>RNA sequencing, microarray, and proteomic studies indicate that Y50D4B.4 is affected by Rotenone, Tunicamycin, Manganese chloride, D-glucose, Nicotine, Zidovudine, Resveratrol, Chlorpyrifos, Diazinon, Quercetin, Humic substances, Paraquat, Dafa#1, and Sirolimus; microarray and tiling array studies indicate that Y50D4B.4 is enriched in the cephalic sheath cell and hypodermis and in the PVD and OLL neurons.</t>
  </si>
  <si>
    <t>Microarray and RNA sequencing studies indicate that Y55B1AR.4 is affected by Methylmercuric chloride, Manganese chloride, D-glucose, Atrazine, Chlorpyrifos, Diazinon, Quercetin, Hydrolyzable Tannins, Paraquat, Tetrabromobisphenol A, adsorbable organic bromine compounds, Sirolimus, and Triclosan; RNA sequencing studies indicate that Y55B1AR.4 is enriched in the male.</t>
  </si>
  <si>
    <t>arcade cell, excretory cell, OLL, pharyngeal-intestinal valve cell, PVD</t>
  </si>
  <si>
    <t>acp-7 is an ortholog of human ACPT (acid phosphatase, testicular), ACPP (acid phosphatase, prostate) and ACP2 (acid phosphatase 2, lysosomal); RNA sequencing and microarray studies indicate that acp-7 is affected by Rotenone, Bisphenol A, Zidovudine, Diazinon, Quercetin, Colistin, Dafa#1, and Sirolimus; tiling array and RNA sequencing studies indicate that acp-7 is enriched in the excretory cell, arcade cell, and pharyngeal-intestinal valve cell and in the PVD and OLL neurons.</t>
  </si>
  <si>
    <t>PLM</t>
  </si>
  <si>
    <t>RNA sequencing and microarray studies indicate that Y73C8B.3 is affected by 1-methylnicotinamide, Rotenone, 4-bromodiphenyl ether, Cry5B, Chlorpyrifos, Diazinon, Hydrolyzable Tannins, R24, Paraquat, and Sirolimus; RNA sequencing studies indicate that Y73C8B.3 is enriched in the PLM neurons.</t>
  </si>
  <si>
    <t>DA neuron, germ line, VA neuron</t>
  </si>
  <si>
    <t>ZC513.2 is predicted to have lipid binding activity, based on protein domain information.</t>
  </si>
  <si>
    <t>Microarray and RNA sequencing studies indicate that ZK84.1 is affected by Hydrogen sulfide, Rotenone, Sodium arsenite, D-glucose, Zidovudine, Resveratrol, Chlorpyrifos, Humic substances, Selenium, Colistin, Dafa#1, adsorbable organic bromine compounds, Allantoin, and Sirolimus; proteomic studies indicate that ZK84.1 is enriched in the germ line.</t>
  </si>
  <si>
    <t>ectopic expression transgene, germline transgene silencing variant, larval lethal, multivulva, RNAi resistant, somatic transgene silencing variant, transgene expression increased</t>
  </si>
  <si>
    <t>anal depressor muscle, body wall musculature, hypodermis, reproductive system, vulval muscle</t>
  </si>
  <si>
    <t>anal depressor muscle, body wall musculature, germline precursor cell, intestine, muscle cell, neuron, pharynx, PLM, vulval muscle</t>
  </si>
  <si>
    <t>axon fasciculation variant, axon midline crossing variant, cord commissures fail to reach target, transgene expression reduced, ventral cord patterning variant</t>
  </si>
  <si>
    <t>body wall muscle cell, germ line</t>
  </si>
  <si>
    <t>ceh-99 is a divergent homeobox gene; it encodes four homeodomains, and is located close to ceh-100 on chromosome II and may be a recent paralog; most homeodomain proteins bind DNA and function as transcription factors; ceh-99 is involved in axonal fasciculation.</t>
  </si>
  <si>
    <t>RNA sequencing studies indicate that M163.11 is affected by let-418, chd-3, pgl-1, pgl-3, glh-4, and glh-1.</t>
  </si>
  <si>
    <t>Tiling array, RNA sequencing, and microarray studies indicate that C06A1.7 is affected by daf-12, rsr-2, emr-1, lem-2, csr-1, ubc-9, clk-1, tdp-1, cox-5B, jmjd-3.1, jmjd-1.2, daf-16, dpy-21, lin-22, aak-2, tax-6, oga-1, pmk-1, and hlh-25; microarray studies indicate that C06A1.7 is affected by adsorbable organic bromine compounds.</t>
  </si>
  <si>
    <t>Microarray and RNA sequencing studies indicate that clec-173 is affected by Tunicamycin, Mianserin, Cry5B, Paraquat, Colistin, and Sirolimus; RNA sequencing studies indicate that clec-173 is enriched in the intestine.</t>
  </si>
  <si>
    <t>ZK185.4 is an ortholog of human PGAP2 (post-GPI attachment to proteins 2); tiling array, microarray, and RNA sequencing studies indicate that ZK185.4 is affected by rsr-2, bar-1, wrn-1, hsf-1, dpy-21, daf-12, daf-16, emb-4, smg-2, and cox-5B; RNA sequencing studies indicate that ZK185.4 is affected by Multi-walled carbon nanotubes.</t>
  </si>
  <si>
    <t>dopaminergic neuron, germ line, hypodermis</t>
  </si>
  <si>
    <t>K11D12.13 is predicted to have serine-type endopeptidase inhibitor activity, based on protein domain information.</t>
  </si>
  <si>
    <t>Microarray and RNA sequencing studies indicate that Y119C1B.12 is affected by nhr-114, clk-1, npr-1, dpy-21, and mir-34; RNA sequencing and microarray studies indicate that Y119C1B.12 is affected by Multi-walled carbon nanotubes and Colistin.</t>
  </si>
  <si>
    <t>RNA sequencing studies indicate that Y47G6A.33 is affected by Ethanol, Rotenone, Manganese chloride, and Zidovudine; tiling array and RNA sequencing studies indicate that Y47G6A.33 is enriched in the hypodermis.</t>
  </si>
  <si>
    <t>hypodermis, intestine, pharyngeal muscle cell</t>
  </si>
  <si>
    <t>RNA sequencing and microarray studies indicate that T06E4.14 is affected by Ethanol, Methylmercury hydroxide, 1-methylnicotinamide, Rotenone, Manganese chloride, D-glucose, Zidovudine, and Resveratrol; tiling array, RNA sequencing, and microarray studies indicate that T06E4.14 is enriched in the pharyngeal muscle cell, intestine, and hypodermis.</t>
  </si>
  <si>
    <t>RNA sequencing studies indicate that R02D5.10 is affected by alg-3, alg-4, csr-1, pgl-1, pgl-3, glh-4, glh-1, jmjd-3.1, dpy-21, alg-1, and mir-71; RNA sequencing studies indicate that R02D5.10 is enriched in the male and intestine.</t>
  </si>
  <si>
    <t>RNA sequencing studies indicate that F52H2.15 is affected by daf-12; RNA sequencing studies indicate that F52H2.15 is affected by Multi-walled carbon nanotubes.</t>
  </si>
  <si>
    <t>RNA sequencing studies indicate that linc-91 is affected by cep-1 and smg-2.</t>
  </si>
  <si>
    <t>RNA sequencing studies indicate that linc-85 is affected by cep-1 and smg-2.</t>
  </si>
  <si>
    <t>U4PAV0</t>
  </si>
  <si>
    <t>J7SEY7</t>
  </si>
  <si>
    <t>NP_001256995.1</t>
  </si>
  <si>
    <t>E6N0V0</t>
  </si>
  <si>
    <t>E2JKZ9</t>
  </si>
  <si>
    <t>NP_001256588.1</t>
  </si>
  <si>
    <t>C9IY33</t>
  </si>
  <si>
    <t>NP_001123005.1</t>
  </si>
  <si>
    <t>B2D6L8</t>
  </si>
  <si>
    <t>NP_001122541.1</t>
  </si>
  <si>
    <t>A5A8P5</t>
  </si>
  <si>
    <t>NP_001040699.1</t>
  </si>
  <si>
    <t>Q2AAC4</t>
  </si>
  <si>
    <t>NP_001033498.1</t>
  </si>
  <si>
    <t>Q4R127</t>
  </si>
  <si>
    <t>NP_001033462.1, NP_001294336.1</t>
  </si>
  <si>
    <t>Q3V5H7</t>
  </si>
  <si>
    <t>NP_001033434.1</t>
  </si>
  <si>
    <t>Q4R111</t>
  </si>
  <si>
    <t>NP_001021922.2</t>
  </si>
  <si>
    <t>Q565C8</t>
  </si>
  <si>
    <t>NP_001024810.2</t>
  </si>
  <si>
    <t>Q564X4</t>
  </si>
  <si>
    <t>NP_001022352.1</t>
  </si>
  <si>
    <t>Q5FC44</t>
  </si>
  <si>
    <t>NP_001024108.1</t>
  </si>
  <si>
    <t>Q5FC67</t>
  </si>
  <si>
    <t>NP_495449.1</t>
  </si>
  <si>
    <t>P55216</t>
  </si>
  <si>
    <t>NP_495202.1</t>
  </si>
  <si>
    <t>Q23635</t>
  </si>
  <si>
    <t>NP_001309478.1</t>
  </si>
  <si>
    <t>Q23365</t>
  </si>
  <si>
    <t>NP_503878.2</t>
  </si>
  <si>
    <t>Q9N4E2</t>
  </si>
  <si>
    <t>NP_500983.1</t>
  </si>
  <si>
    <t>Q9GUF1</t>
  </si>
  <si>
    <t>NP_497217.1</t>
  </si>
  <si>
    <t>Q9N382</t>
  </si>
  <si>
    <t>NP_001300270.1, NP_001300267.1, NP_001300271.1, NP_001300272.1, NP_001300269.1, NP_001300268.1</t>
  </si>
  <si>
    <t>A0A0K3ASH9</t>
  </si>
  <si>
    <t>NP_001300266.1, NP_503379.3</t>
  </si>
  <si>
    <t>A0A0K3AVC7</t>
  </si>
  <si>
    <t>NP_494339.1</t>
  </si>
  <si>
    <t>Q9TZD6</t>
  </si>
  <si>
    <t>NP_741525.4</t>
  </si>
  <si>
    <t>Q8WTL8</t>
  </si>
  <si>
    <t>NP_493836.1</t>
  </si>
  <si>
    <t>Q9N4X2</t>
  </si>
  <si>
    <t>NP_494144.2</t>
  </si>
  <si>
    <t>Q9N487</t>
  </si>
  <si>
    <t>NP_001303785.1, NP_493771.3</t>
  </si>
  <si>
    <t>O44853</t>
  </si>
  <si>
    <t>NP_500307.1</t>
  </si>
  <si>
    <t>O61857</t>
  </si>
  <si>
    <t>NP_503176.2</t>
  </si>
  <si>
    <t>Q9TXN8</t>
  </si>
  <si>
    <t>NP_503177.1</t>
  </si>
  <si>
    <t>Q9TXN7</t>
  </si>
  <si>
    <t>NP_503954.2</t>
  </si>
  <si>
    <t>P91468</t>
  </si>
  <si>
    <t>NP_497250.1</t>
  </si>
  <si>
    <t>Q22537</t>
  </si>
  <si>
    <t>NP_497301.2</t>
  </si>
  <si>
    <t>Q9TZ25</t>
  </si>
  <si>
    <t>NP_491882.2</t>
  </si>
  <si>
    <t>O01603</t>
  </si>
  <si>
    <t>NP_504149.1</t>
  </si>
  <si>
    <t>O16421</t>
  </si>
  <si>
    <t>NP_494827.1</t>
  </si>
  <si>
    <t>Q22206</t>
  </si>
  <si>
    <t>NP_497486.2</t>
  </si>
  <si>
    <t>O01922</t>
  </si>
  <si>
    <t>NP_503422.2</t>
  </si>
  <si>
    <t>O44607</t>
  </si>
  <si>
    <t>NP_504052.1</t>
  </si>
  <si>
    <t>O01889</t>
  </si>
  <si>
    <t>NP_500497.1</t>
  </si>
  <si>
    <t>O44525</t>
  </si>
  <si>
    <t>NP_493859.2</t>
  </si>
  <si>
    <t>O16778</t>
  </si>
  <si>
    <t>NP_494733.2</t>
  </si>
  <si>
    <t>Q9GYL9</t>
  </si>
  <si>
    <t>NP_500578.2</t>
  </si>
  <si>
    <t>Q94282</t>
  </si>
  <si>
    <t>NP_499969.1</t>
  </si>
  <si>
    <t>P91369</t>
  </si>
  <si>
    <t>NP_001293983.1, NP_502345.1</t>
  </si>
  <si>
    <t>A3QMD3</t>
  </si>
  <si>
    <t>NP_495148.1</t>
  </si>
  <si>
    <t>Q21248</t>
  </si>
  <si>
    <t>NP_500886.1</t>
  </si>
  <si>
    <t>Q9TYQ9</t>
  </si>
  <si>
    <t>NP_494658.1</t>
  </si>
  <si>
    <t>Q9TZ87</t>
  </si>
  <si>
    <t>NP_491499.1</t>
  </si>
  <si>
    <t>P91326</t>
  </si>
  <si>
    <t>NP_503712.2</t>
  </si>
  <si>
    <t>P91317</t>
  </si>
  <si>
    <t>NP_508495.2</t>
  </si>
  <si>
    <t>Q20710</t>
  </si>
  <si>
    <t>NP_503441.2</t>
  </si>
  <si>
    <t>Q9UAQ8</t>
  </si>
  <si>
    <t>NP_492843.2</t>
  </si>
  <si>
    <t>O44721</t>
  </si>
  <si>
    <t>NP_508396.3</t>
  </si>
  <si>
    <t>Q20551</t>
  </si>
  <si>
    <t>NP_509345.2</t>
  </si>
  <si>
    <t>D7SFJ0</t>
  </si>
  <si>
    <t>NP_503615.1</t>
  </si>
  <si>
    <t>O16670</t>
  </si>
  <si>
    <t>NP_505159.1</t>
  </si>
  <si>
    <t>Q20160</t>
  </si>
  <si>
    <t>NP_505049.1</t>
  </si>
  <si>
    <t>O61965</t>
  </si>
  <si>
    <t>NP_504917.1</t>
  </si>
  <si>
    <t>O76655</t>
  </si>
  <si>
    <t>NP_493641.2</t>
  </si>
  <si>
    <t>O17068</t>
  </si>
  <si>
    <t>NP_498458.1</t>
  </si>
  <si>
    <t>O01736</t>
  </si>
  <si>
    <t>NP_504437.1</t>
  </si>
  <si>
    <t>Q22948</t>
  </si>
  <si>
    <t>NP_508961.3</t>
  </si>
  <si>
    <t>O17329</t>
  </si>
  <si>
    <t>NP_491306.1</t>
  </si>
  <si>
    <t>Q966L1</t>
  </si>
  <si>
    <t>NP_494091.1</t>
  </si>
  <si>
    <t>Q9N4L1</t>
  </si>
  <si>
    <t>NP_504958.3</t>
  </si>
  <si>
    <t>Q22925</t>
  </si>
  <si>
    <t>NP_491507.2</t>
  </si>
  <si>
    <t>Q9GYJ4</t>
  </si>
  <si>
    <t>NP_501272.2</t>
  </si>
  <si>
    <t>Q18647</t>
  </si>
  <si>
    <t>NP_500854.1</t>
  </si>
  <si>
    <t>Q18642</t>
  </si>
  <si>
    <t>NP_500856.2</t>
  </si>
  <si>
    <t>Q18644</t>
  </si>
  <si>
    <t>NP_494200.3</t>
  </si>
  <si>
    <t>Q9TZA5</t>
  </si>
  <si>
    <t>NP_500862.3</t>
  </si>
  <si>
    <t>Q18337</t>
  </si>
  <si>
    <t>NP_509354.1</t>
  </si>
  <si>
    <t>Q18065</t>
  </si>
  <si>
    <t>NP_501042.2</t>
  </si>
  <si>
    <t>O45084</t>
  </si>
  <si>
    <t>NP_501041.1</t>
  </si>
  <si>
    <t>O45085</t>
  </si>
  <si>
    <t>NP_510688.1</t>
  </si>
  <si>
    <t>Q17742</t>
  </si>
  <si>
    <t>NP_499961.2</t>
  </si>
  <si>
    <t>Q65CM0</t>
  </si>
  <si>
    <t>NP_494940.1</t>
  </si>
  <si>
    <t>Q17638</t>
  </si>
  <si>
    <t>NP_504873.2</t>
  </si>
  <si>
    <t>O01448</t>
  </si>
  <si>
    <t>NP_504531.2</t>
  </si>
  <si>
    <t>Q17593</t>
  </si>
  <si>
    <t>NP_505253.2</t>
  </si>
  <si>
    <t>E3W720</t>
  </si>
  <si>
    <t>NP_498242.3</t>
  </si>
  <si>
    <t>Q10909</t>
  </si>
  <si>
    <t>NP_501369.1, NP_001294156.1</t>
  </si>
  <si>
    <t>Q17450</t>
  </si>
  <si>
    <t>NP_506799.1</t>
  </si>
  <si>
    <t>O45988</t>
  </si>
  <si>
    <t>NP_001256662.1, NP_001256661.1</t>
  </si>
  <si>
    <t>H9G309</t>
  </si>
  <si>
    <t>NP_506796.1</t>
  </si>
  <si>
    <t>O45985</t>
  </si>
  <si>
    <t>NP_505620.4</t>
  </si>
  <si>
    <t>Q23640</t>
  </si>
  <si>
    <t>NP_495669.1</t>
  </si>
  <si>
    <t>Q23570</t>
  </si>
  <si>
    <t>NP_505497.1</t>
  </si>
  <si>
    <t>Q23458</t>
  </si>
  <si>
    <t>NP_492244.1</t>
  </si>
  <si>
    <t>Q94401</t>
  </si>
  <si>
    <t>NP_001041203.1</t>
  </si>
  <si>
    <t>Q23335</t>
  </si>
  <si>
    <t>NP_499266.2</t>
  </si>
  <si>
    <t>Q9XWC4</t>
  </si>
  <si>
    <t>NP_506562.1</t>
  </si>
  <si>
    <t>Q9XW91</t>
  </si>
  <si>
    <t>NP_499332.2</t>
  </si>
  <si>
    <t>Q9XWZ0</t>
  </si>
  <si>
    <t>NP_507787.2</t>
  </si>
  <si>
    <t>Q9XWX0</t>
  </si>
  <si>
    <t>NP_001255902.2, NP_001255900.2, NP_001255899.2, NP_001255901.2</t>
  </si>
  <si>
    <t>H8ESG5</t>
  </si>
  <si>
    <t>NP_499355.2</t>
  </si>
  <si>
    <t>Q9XX29</t>
  </si>
  <si>
    <t>NP_496701.1</t>
  </si>
  <si>
    <t>Q9NAJ3</t>
  </si>
  <si>
    <t>NP_507175.2</t>
  </si>
  <si>
    <t>Q9XXH0</t>
  </si>
  <si>
    <t>NP_001024956.1</t>
  </si>
  <si>
    <t>Q7YWR7</t>
  </si>
  <si>
    <t>NP_493285.2</t>
  </si>
  <si>
    <t>Q9U2Q4</t>
  </si>
  <si>
    <t>NP_507132.2</t>
  </si>
  <si>
    <t>Q7YTW2</t>
  </si>
  <si>
    <t>NP_496918.1</t>
  </si>
  <si>
    <t>Q9XUK3</t>
  </si>
  <si>
    <t>NP_499835.1</t>
  </si>
  <si>
    <t>O45897</t>
  </si>
  <si>
    <t>NP_492435.1</t>
  </si>
  <si>
    <t>Q9XW43</t>
  </si>
  <si>
    <t>NP_492972.2</t>
  </si>
  <si>
    <t>O18172</t>
  </si>
  <si>
    <t>NP_001024186.2, NP_001263942.1</t>
  </si>
  <si>
    <t>J7SA51</t>
  </si>
  <si>
    <t>NP_507992.1</t>
  </si>
  <si>
    <t>O62390</t>
  </si>
  <si>
    <t>NP_496528.2</t>
  </si>
  <si>
    <t>Q22831</t>
  </si>
  <si>
    <t>NP_506839.3</t>
  </si>
  <si>
    <t>G5EG98</t>
  </si>
  <si>
    <t>NP_501996.2</t>
  </si>
  <si>
    <t>Q22770</t>
  </si>
  <si>
    <t>NP_502433.3</t>
  </si>
  <si>
    <t>G5EFZ0</t>
  </si>
  <si>
    <t>NP_505481.2</t>
  </si>
  <si>
    <t>Q22263</t>
  </si>
  <si>
    <t>NP_505482.1</t>
  </si>
  <si>
    <t>Q22262</t>
  </si>
  <si>
    <t>NP_492047.1</t>
  </si>
  <si>
    <t>Q21771</t>
  </si>
  <si>
    <t>NP_506592.1</t>
  </si>
  <si>
    <t>O62323</t>
  </si>
  <si>
    <t>NP_510263.1</t>
  </si>
  <si>
    <t>Q21616</t>
  </si>
  <si>
    <t>NP_502238.1</t>
  </si>
  <si>
    <t>Q21536</t>
  </si>
  <si>
    <t>NP_493060.1</t>
  </si>
  <si>
    <t>O62313</t>
  </si>
  <si>
    <t>NP_502460.1</t>
  </si>
  <si>
    <t>Q21329</t>
  </si>
  <si>
    <t>NP_501769.1</t>
  </si>
  <si>
    <t>Q9U3C0</t>
  </si>
  <si>
    <t>NP_871959.2</t>
  </si>
  <si>
    <t>Q09403</t>
  </si>
  <si>
    <t>NP_506099.1</t>
  </si>
  <si>
    <t>Q21090</t>
  </si>
  <si>
    <t>NP_493103.1</t>
  </si>
  <si>
    <t>O45580</t>
  </si>
  <si>
    <t>NP_492395.2</t>
  </si>
  <si>
    <t>Q8I4I0</t>
  </si>
  <si>
    <t>NP_505887.1</t>
  </si>
  <si>
    <t>Q20806</t>
  </si>
  <si>
    <t>NP_499709.1</t>
  </si>
  <si>
    <t>O17889</t>
  </si>
  <si>
    <t>NP_501633.1</t>
  </si>
  <si>
    <t>Q20587</t>
  </si>
  <si>
    <t>NP_506553.1</t>
  </si>
  <si>
    <t>Q20521</t>
  </si>
  <si>
    <t>NP_507006.1</t>
  </si>
  <si>
    <t>O45469</t>
  </si>
  <si>
    <t>NP_492992.1</t>
  </si>
  <si>
    <t>O62223</t>
  </si>
  <si>
    <t>NP_505745.1</t>
  </si>
  <si>
    <t>Q19893</t>
  </si>
  <si>
    <t>NP_501597.1</t>
  </si>
  <si>
    <t>O45400</t>
  </si>
  <si>
    <t>NP_510641.1</t>
  </si>
  <si>
    <t>Q93557</t>
  </si>
  <si>
    <t>NP_507885.2</t>
  </si>
  <si>
    <t>Q9XXS6</t>
  </si>
  <si>
    <t>NP_507556.2</t>
  </si>
  <si>
    <t>G5EDV2</t>
  </si>
  <si>
    <t>NP_503113.2</t>
  </si>
  <si>
    <t>Q9U3J7</t>
  </si>
  <si>
    <t>NP_507065.2</t>
  </si>
  <si>
    <t>O45335</t>
  </si>
  <si>
    <t>NP_506591.1</t>
  </si>
  <si>
    <t>G5EDN7</t>
  </si>
  <si>
    <t>NP_506585.1</t>
  </si>
  <si>
    <t>Q19227</t>
  </si>
  <si>
    <t>NP_496904.1</t>
  </si>
  <si>
    <t>Q9XVA0</t>
  </si>
  <si>
    <t>NP_495874.3</t>
  </si>
  <si>
    <t>Q19182</t>
  </si>
  <si>
    <t>NP_501881.3</t>
  </si>
  <si>
    <t>O17767</t>
  </si>
  <si>
    <t>NP_501874.3</t>
  </si>
  <si>
    <t>O17765</t>
  </si>
  <si>
    <t>NP_001040930.2</t>
  </si>
  <si>
    <t>G5EG70</t>
  </si>
  <si>
    <t>NP_497761.3</t>
  </si>
  <si>
    <t>G5EFT9</t>
  </si>
  <si>
    <t>NP_502468.1</t>
  </si>
  <si>
    <t>Q9XUH5</t>
  </si>
  <si>
    <t>NP_507555.1</t>
  </si>
  <si>
    <t>O17630</t>
  </si>
  <si>
    <t>NP_492106.1</t>
  </si>
  <si>
    <t>Q18208</t>
  </si>
  <si>
    <t>NP_505629.2</t>
  </si>
  <si>
    <t>Q17938</t>
  </si>
  <si>
    <t>NP_501651.1</t>
  </si>
  <si>
    <t>Q17899</t>
  </si>
  <si>
    <t>NP_509601.1</t>
  </si>
  <si>
    <t>O62038</t>
  </si>
  <si>
    <t>NP_496274.1</t>
  </si>
  <si>
    <t>Q9XVX3</t>
  </si>
  <si>
    <t>NP_496434.1</t>
  </si>
  <si>
    <t>Q17658</t>
  </si>
  <si>
    <t>NP_492571.1</t>
  </si>
  <si>
    <t>Q17600</t>
  </si>
  <si>
    <t>NP_001021904.1</t>
  </si>
  <si>
    <t>Q7YX79</t>
  </si>
  <si>
    <t>NP_001021903.1</t>
  </si>
  <si>
    <t>Q7YX80</t>
  </si>
  <si>
    <t>NP_497032.1</t>
  </si>
  <si>
    <t>O45237</t>
  </si>
  <si>
    <t>NP_497029.2</t>
  </si>
  <si>
    <t>O45234</t>
  </si>
  <si>
    <t>NP_493354.2</t>
  </si>
  <si>
    <t>O02210</t>
  </si>
  <si>
    <t>NP_505671.1</t>
  </si>
  <si>
    <t>Q17403</t>
  </si>
  <si>
    <t>NP_508597.2</t>
  </si>
  <si>
    <t>P91573</t>
  </si>
  <si>
    <t>NP_503063.1</t>
  </si>
  <si>
    <t>Q9XVU0</t>
  </si>
  <si>
    <t>NP_505077.1</t>
  </si>
  <si>
    <t>O45981</t>
  </si>
  <si>
    <t>NP_507005.1</t>
  </si>
  <si>
    <t>O45474</t>
  </si>
  <si>
    <t>NP_493070.2</t>
  </si>
  <si>
    <t>O62176</t>
  </si>
  <si>
    <t>NP_493071.2</t>
  </si>
  <si>
    <t>O62177</t>
  </si>
  <si>
    <t>NP_001263910.2, NP_001263911.1</t>
  </si>
  <si>
    <t>J7SA46</t>
  </si>
  <si>
    <t>NP_496673.1</t>
  </si>
  <si>
    <t>O18104</t>
  </si>
  <si>
    <t>NP_001024135.2</t>
  </si>
  <si>
    <t>Q7YXA5</t>
  </si>
  <si>
    <t>NP_507631.1</t>
  </si>
  <si>
    <t>Q9XXQ5</t>
  </si>
  <si>
    <t>NP_496589.1</t>
  </si>
  <si>
    <t>Q9NA83</t>
  </si>
  <si>
    <t>NP_491738.2</t>
  </si>
  <si>
    <t>O01482</t>
  </si>
  <si>
    <t>NP_503423.1</t>
  </si>
  <si>
    <t>O44606</t>
  </si>
  <si>
    <t>NP_508554.3</t>
  </si>
  <si>
    <t>Q95ZT9</t>
  </si>
  <si>
    <t>NP_505668.2</t>
  </si>
  <si>
    <t>Q17401</t>
  </si>
  <si>
    <t>NP_501496.2</t>
  </si>
  <si>
    <t>Q9N5L4</t>
  </si>
  <si>
    <t>NP_501598.2</t>
  </si>
  <si>
    <t>O02252</t>
  </si>
  <si>
    <t>NP_498109.1</t>
  </si>
  <si>
    <t>G5EEA8</t>
  </si>
  <si>
    <t>NP_499146.2</t>
  </si>
  <si>
    <t>P34315</t>
  </si>
  <si>
    <t>NP_506409.2</t>
  </si>
  <si>
    <t>Q93542</t>
  </si>
  <si>
    <t>NP_496268.2</t>
  </si>
  <si>
    <t>Q22002</t>
  </si>
  <si>
    <t>NP_871909.2, NP_001022464.1</t>
  </si>
  <si>
    <t>O18214</t>
  </si>
  <si>
    <t>NP_506061.1</t>
  </si>
  <si>
    <t>Q23628</t>
  </si>
  <si>
    <t>NP_496545.1, NP_001254324.1, NP_001122649.1</t>
  </si>
  <si>
    <t>G5EGB2</t>
  </si>
  <si>
    <t>NP_496902.2</t>
  </si>
  <si>
    <t>Q9XVA1</t>
  </si>
  <si>
    <t>NP_494992.2</t>
  </si>
  <si>
    <t>Q23553</t>
  </si>
  <si>
    <t>NP_001256955.1, NP_001256957.1, NP_001256956.1</t>
  </si>
  <si>
    <t>Q9XTY2</t>
  </si>
  <si>
    <t>NP_507923.2</t>
  </si>
  <si>
    <t>Q9XUV2</t>
  </si>
  <si>
    <t>NP_001263952.1, NP_001263951.1, NP_508018.2</t>
  </si>
  <si>
    <t>Q9XTY1</t>
  </si>
  <si>
    <t>NP_501968.2</t>
  </si>
  <si>
    <t>G5EDP6</t>
  </si>
  <si>
    <t>NP_509755.2</t>
  </si>
  <si>
    <t>Q10655</t>
  </si>
  <si>
    <t>NP_494937.4</t>
  </si>
  <si>
    <t>Q18239</t>
  </si>
  <si>
    <t>NP_509691.1</t>
  </si>
  <si>
    <t>Q23262</t>
  </si>
  <si>
    <t>NP_499828.1</t>
  </si>
  <si>
    <t>P52010</t>
  </si>
  <si>
    <t>NP_510110.2</t>
  </si>
  <si>
    <t>Q21855</t>
  </si>
  <si>
    <t>NP_509870.1</t>
  </si>
  <si>
    <t>O17642</t>
  </si>
  <si>
    <t>NP_509869.1</t>
  </si>
  <si>
    <t>O17641</t>
  </si>
  <si>
    <t>NP_509692.1</t>
  </si>
  <si>
    <t>Q23263</t>
  </si>
  <si>
    <t>NP_505647.1</t>
  </si>
  <si>
    <t>Q17418</t>
  </si>
  <si>
    <t>NP_504736.1</t>
  </si>
  <si>
    <t>O17036</t>
  </si>
  <si>
    <t>NP_504525.1</t>
  </si>
  <si>
    <t>Q19813</t>
  </si>
  <si>
    <t>NP_504252.1</t>
  </si>
  <si>
    <t>Q20282</t>
  </si>
  <si>
    <t>NP_503048.1</t>
  </si>
  <si>
    <t>A3QM98</t>
  </si>
  <si>
    <t>NP_502297.1, NP_001293923.1</t>
  </si>
  <si>
    <t>Q21556</t>
  </si>
  <si>
    <t>NP_501867.1</t>
  </si>
  <si>
    <t>Q9NAR3</t>
  </si>
  <si>
    <t>NP_501617.1</t>
  </si>
  <si>
    <t>Q9XWR2</t>
  </si>
  <si>
    <t>NP_500138.1</t>
  </si>
  <si>
    <t>Q9N527</t>
  </si>
  <si>
    <t>NP_001294644.1, NP_499905.2</t>
  </si>
  <si>
    <t>O45105</t>
  </si>
  <si>
    <t>NP_498814.1</t>
  </si>
  <si>
    <t>P34391</t>
  </si>
  <si>
    <t>NP_497131.1</t>
  </si>
  <si>
    <t>O44904</t>
  </si>
  <si>
    <t>NP_496361.1</t>
  </si>
  <si>
    <t>Q20135</t>
  </si>
  <si>
    <t>NP_496308.1</t>
  </si>
  <si>
    <t>Q09233</t>
  </si>
  <si>
    <t>NP_495759.1</t>
  </si>
  <si>
    <t>Q21562</t>
  </si>
  <si>
    <t>NP_494880.1</t>
  </si>
  <si>
    <t>P91250</t>
  </si>
  <si>
    <t>NP_494562.1</t>
  </si>
  <si>
    <t>Q9N4U2</t>
  </si>
  <si>
    <t>NP_492245.1</t>
  </si>
  <si>
    <t>Q94399</t>
  </si>
  <si>
    <t>NP_492013.1</t>
  </si>
  <si>
    <t>Q19725</t>
  </si>
  <si>
    <t>NP_491106.1</t>
  </si>
  <si>
    <t>O44989</t>
  </si>
  <si>
    <t>NP_491088.1</t>
  </si>
  <si>
    <t>Q9N3D7</t>
  </si>
  <si>
    <t>NP_495810.1</t>
  </si>
  <si>
    <t>Q20754</t>
  </si>
  <si>
    <t>NP_494879.2</t>
  </si>
  <si>
    <t>P91249</t>
  </si>
  <si>
    <t>NP_001033577.1</t>
  </si>
  <si>
    <t>P18835</t>
  </si>
  <si>
    <t>NP_498533.2</t>
  </si>
  <si>
    <t>P18833</t>
  </si>
  <si>
    <t>NP_741423.1</t>
  </si>
  <si>
    <t>Q8MXR1</t>
  </si>
  <si>
    <t>NP_496311.2</t>
  </si>
  <si>
    <t>Q09457</t>
  </si>
  <si>
    <t>NP_508784.1</t>
  </si>
  <si>
    <t>P54145</t>
  </si>
  <si>
    <t>NP_495647.1</t>
  </si>
  <si>
    <t>P45963</t>
  </si>
  <si>
    <t>NP_505667.1</t>
  </si>
  <si>
    <t>Q17400</t>
  </si>
  <si>
    <t>RefSeq</t>
  </si>
  <si>
    <t>Uniprot ID</t>
  </si>
  <si>
    <t>Public Name</t>
  </si>
  <si>
    <t>WormBase Gene ID</t>
  </si>
  <si>
    <t>RNA sequencing studies indicate that H40L08.6 is affected by dpy-21.</t>
  </si>
  <si>
    <t>A0A061AL07</t>
  </si>
  <si>
    <t>RNA sequencing studies indicate that F41E7.20 is affected by cep-1, daf-12, daf-16, dpy-21, set-4, and cox-5B.</t>
  </si>
  <si>
    <t>J7S138</t>
  </si>
  <si>
    <t>NP_001256672.1</t>
  </si>
  <si>
    <t>H2FLJ4</t>
  </si>
  <si>
    <t>RNA sequencing studies indicate that F12F6.17 is affected by emr-1 and tdp-1.</t>
  </si>
  <si>
    <t>RNA sequencing and microarray studies indicate that F35D2.6 is affected by tdp-1, jmjd-3.1, jmjd-1.2, cox-5B, aak-2, crh-1, tax-6, daf-19, oga-1, and pmk-1; RNA sequencing and microarray studies indicate that F35D2.6 is affected by Methylmercury hydroxide, Zidovudine, and Dafa#1.</t>
  </si>
  <si>
    <t>NP_001254125.1</t>
  </si>
  <si>
    <t>F1LIL7</t>
  </si>
  <si>
    <t>RNA sequencing studies indicate that F22F7.8 is affected by prg-1, tdp-1, elt-2, npr-1, cox-5B, jmjd-3.1, hsf-1, mir-60, dpy-21, hrp-2, pgl-1, pgl-3, glh-4, glh-1, vit-2, alg-2, emb-4, sma-2, and sma-4; RNA sequencing studies indicate that F22F7.8 is affected by 1-methylnicotinamide; RNA sequencing studies indicate that F22F7.8 is enriched in the intestine.</t>
  </si>
  <si>
    <t>NP_001256010.1</t>
  </si>
  <si>
    <t>D1YSH7</t>
  </si>
  <si>
    <t>RNA sequencing studies indicate that 21ur-10109 is affected by emr-1 and lem-2.</t>
  </si>
  <si>
    <t>B6GUQ2</t>
  </si>
  <si>
    <t>Microarray studies indicate that M04D5.3 is affected by Ethanol, Humic substances, single-walled carbon nanotubes, and Multi-walled carbon nanotubes; RNA sequencing and microarray studies indicate that M04D5.3 is enriched in the intestine.</t>
  </si>
  <si>
    <t>NP_001129787.1</t>
  </si>
  <si>
    <t>B3WFY5</t>
  </si>
  <si>
    <t>RNA sequencing and microarray studies indicate that F12A10.9 is affected by dop-1, mir-34, ain-2, fbf-1, mir-243, gei-8, acs-3, nhr-25, and eat-2; microarray studies indicate that F12A10.9 is affected by Allantoin and Sirolimus.</t>
  </si>
  <si>
    <t>NP_001129810.1</t>
  </si>
  <si>
    <t>B3WFT5</t>
  </si>
  <si>
    <t>NP_001256736.1, NP_001263912.1</t>
  </si>
  <si>
    <t>D3YT90</t>
  </si>
  <si>
    <t>Microarray studies indicate that Y70C5A.3 is affected by Tunicamycin, Levamisole, Cry5B, Humic substances, and Sirolimus; tiling array and RNA sequencing studies indicate that Y70C5A.3 is enriched in the intestine.</t>
  </si>
  <si>
    <t>NP_001123066.1</t>
  </si>
  <si>
    <t>A8E0Q0</t>
  </si>
  <si>
    <t>RNA sequencing and microarray studies indicate that F10A3.17 is affected by tdp-1, mdt-15, hsf-1, rbr-2, mir-34, cebp-1, pgl-1, pgl-3, glh-4, glh-1, morc-1, sma-2, sma-4, and nasp-1; RNA sequencing studies indicate that F10A3.17 is affected by D-glucopyranose; tiling array and RNA sequencing studies indicate that F10A3.17 is enriched in the intestine and in neurons.</t>
  </si>
  <si>
    <t>NP_001122906.1</t>
  </si>
  <si>
    <t>A7LPJ5</t>
  </si>
  <si>
    <t>RNA sequencing, microarray, and tiling array studies indicate that C49G9.2 is affected by hlh-30, prg-1, ubc-9, clk-1, wrn-1, mir-34, elli-1, sma-2, and sma-4; RNA sequencing studies indicate that C49G9.2 is affected by Zidovudine; tiling array studies indicate that C49G9.2 is enriched in the hypodermis.</t>
  </si>
  <si>
    <t>NP_001122435.1</t>
  </si>
  <si>
    <t>A5PEW9</t>
  </si>
  <si>
    <t>Microarray and RNA sequencing studies indicate that F33H12.7 is affected by Tryptophan, Methylmercury hydroxide, 1-methylnicotinamide, D-glucopyranose, Sodium arsenite, D-glucose, 4-bromodiphenyl ether, and Cadmium Chloride; tiling array and RNA sequencing studies indicate that F33H12.7 is enriched in the intestine and in the dopaminergic neurons.</t>
  </si>
  <si>
    <t>dopaminergic neuron, intestine</t>
  </si>
  <si>
    <t>NP_001122610.1</t>
  </si>
  <si>
    <t>A7DT42</t>
  </si>
  <si>
    <t>RNA sequencing and microarray studies indicate that Y37H2A.14 is affected by Methylmercury hydroxide, 1-methylnicotinamide, Rotenone, Tunicamycin, D-glucose, Bisphenol A, Cadmium Chloride, Deoxyglucose, Diazinon, Cry5B, Chlorpyrifos, Quercetin, Humic substances, Colistin, Dafa#1, and adsorbable organic bromine compounds; tiling array studies indicate that Y37H2A.14 is enriched in the intestine.</t>
  </si>
  <si>
    <t>NP_001256792.1</t>
  </si>
  <si>
    <t>A5PEY0</t>
  </si>
  <si>
    <t>K12C11.6 is an ortholog of human SLC31A2 (solute carrier family 31 member 2) and SLC31A1 (solute carrier family 31 member 1); K12C11.6 is predicted to have copper ion transmembrane transporter activity, based on protein domain information.</t>
  </si>
  <si>
    <t>distal tip cell migration variant, embryonic lethal, larval arrest, protruding vulva, sick, slow growth, sterile progeny</t>
  </si>
  <si>
    <t>NP_001076607.1</t>
  </si>
  <si>
    <t>A4V4W6</t>
  </si>
  <si>
    <t>RNA sequencing and microarray studies indicate that F08A7.1 is affected by daf-2, rbr-2, mir-34, and sma-4; RNA sequencing studies indicate that F08A7.1 is affected by Rotenone; RNA sequencing studies indicate that F08A7.1 is enriched in the intestine.</t>
  </si>
  <si>
    <t>NP_001294076.1, NP_001255959.1, NP_001255958.1</t>
  </si>
  <si>
    <t>G5EFG6</t>
  </si>
  <si>
    <t>RNA sequencing and microarray studies indicate that Y41G9A.10 is affected by Rotenone, Tunicamycin, Juglone, Indole, D-glucose, and Cadmium Chloride; tiling array studies indicate that Y41G9A.10 is enriched in the excretory cell and hypodermis and in the dopaminergic neurons.</t>
  </si>
  <si>
    <t>dopaminergic neuron, excretory cell, hypodermis</t>
  </si>
  <si>
    <t>NP_001076775.1</t>
  </si>
  <si>
    <t>Q14T75</t>
  </si>
  <si>
    <t>RNA sequencing and microarray studies indicate that Y55F3BR.11 is affected by emr-1, lem-2, clk-1, csr-1, pgl-1, pgl-3, glh-4, glh-1, hsf-1, mir-34, emb-4, sma-2, sma-4, and lin-22; microarray and RNA sequencing studies indicate that Y55F3BR.11 is affected by Tunicamycin, Multi-walled carbon nanotubes, and Zidovudine; tiling array and RNA sequencing studies indicate that Y55F3BR.11 is enriched in the intestine.</t>
  </si>
  <si>
    <t>NP_001041041.2</t>
  </si>
  <si>
    <t>A0A9S1</t>
  </si>
  <si>
    <t>Microarray and RNA sequencing studies indicate that C01G10.17 is affected by Tunicamycin, D-glucose, Bisphenol A, Indole, 4-bromodiphenyl ether, Resveratrol, adsorbable organic bromine compounds, and Sirolimus; tiling array, RNA sequencing, and microarray studies indicate that C01G10.17 is enriched in the pharyngeal muscle cell, arcade cell, pharyngeal-intestinal valve cell, and male-specific tissues and in neurons.</t>
  </si>
  <si>
    <t>arcade cell, male-specific, neuron, pharyngeal muscle cell, pharyngeal-intestinal valve cell</t>
  </si>
  <si>
    <t>NP_001041078.1</t>
  </si>
  <si>
    <t>Q2XMZ3</t>
  </si>
  <si>
    <t>RNA sequencing, tiling array, and microarray studies indicate that fbxa-85 is affected by wdr-23, rsr-2, npr-1, jmjd-1.2, mir-34, pgl-1, pgl-3, glh-4, glh-1, smg-2, and sir-2.1; microarray studies indicate that fbxa-85 is affected by Tunicamycin; tiling array studies indicate that fbxa-85 is enriched in the intestine.</t>
  </si>
  <si>
    <t>NP_001041200.1</t>
  </si>
  <si>
    <t>G5EEL4</t>
  </si>
  <si>
    <t>RNA sequencing and microarray studies indicate that C25F6.8 is affected by emr-1, ubc-9, npr-1, jmjd-3.1, dpy-21, daf-12, daf-16, lin-22, cox-5B, and his-3; microarray studies indicate that C25F6.8 is affected by Colistin.</t>
  </si>
  <si>
    <t>NP_001033528.1</t>
  </si>
  <si>
    <t>Q4PIW3</t>
  </si>
  <si>
    <t>NP_001033458.1</t>
  </si>
  <si>
    <t>Q3V5J7</t>
  </si>
  <si>
    <t>RNA sequencing and microarray studies indicate that fbxa-219 is affected by eat-2, prg-1, htz-1, npr-1, mir-34, pgl-1, pgl-3, glh-4, glh-1, sma-4, lin-22, and nasp-1; RNA sequencing studies indicate that fbxa-219 is affected by Bisphenol A and Zidovudine; tiling array and RNA sequencing studies indicate that fbxa-219 is enriched in the intestine.</t>
  </si>
  <si>
    <t>NP_001022910.1</t>
  </si>
  <si>
    <t>Q4W5Q7</t>
  </si>
  <si>
    <t>Tiling array, RNA sequencing, and microarray studies indicate that K10G6.5 is affected by rsr-2, hsf-1, cec-4, mir-34, and lin-22; microarray studies indicate that K10G6.5 is affected by Hydrogen sulfide, Tryptophan, Tunicamycin, and Triclosan; RNA sequencing studies indicate that K10G6.5 is enriched in the amphid sheath cell.</t>
  </si>
  <si>
    <t>NP_001022248.2</t>
  </si>
  <si>
    <t>Q4W519</t>
  </si>
  <si>
    <t>Tiling array, microarray, and RNA sequencing studies indicate that Y73B6BL.44 is affected by rsr-2, clk-1, tdp-1, tcer-1, cox-5B, jmjd-3.1, jmjd-1.2, hsf-1, mir-34, daf-12, dpy-21, fog-2, sma-2, and sma-4; RNA sequencing studies indicate that Y73B6BL.44 is affected by Rotenone and Zidovudine.</t>
  </si>
  <si>
    <t>NP_001023572.2</t>
  </si>
  <si>
    <t>Q4W5P1</t>
  </si>
  <si>
    <t>RNA sequencing studies indicate that Y46G5A.38 is affected by prg-1, daf-12, and daf-16; RNA sequencing and microarray studies indicate that Y46G5A.38 is affected by Methylmercury hydroxide, 1-methylnicotinamide, Manganese chloride, and Colistin.</t>
  </si>
  <si>
    <t>NP_001263680.1</t>
  </si>
  <si>
    <t>G8JLY0</t>
  </si>
  <si>
    <t>Tiling array, RNA sequencing, and microarray studies indicate that F17C11.13 is affected by daf-12, csr-1, bar-1, ubc-9, clk-1, cox-5B, mir-34, dpy-9, dpy-10, daf-19, tdp-1, mir-35, and spg-7; microarray and RNA sequencing studies indicate that F17C11.13 is affected by Tunicamycin, Multi-walled carbon nanotubes, Levamisole, Zidovudine, Cry5B, Humic substances, and Paraquat; tiling array, RNA sequencing, and microarray studies indicate that F17C11.13 is enriched in the intestine and in neurons including I5, DA, SAB, and retrovesicular ganglion.</t>
  </si>
  <si>
    <t>DA neuron, I5 neuron, intestine, neuron, retrovesicular ganglion, SAB, VA neuron</t>
  </si>
  <si>
    <t>NP_001294692.1, NP_001023811.2</t>
  </si>
  <si>
    <t>N1NV11</t>
  </si>
  <si>
    <t>best-24 is an ortholog of human Best4 (bestrophin 4), Best2 (bestrophin 2) and Best1 (bestrophin 1); best-24 is expressed in the hypodermis, nervous system, and the intestine.</t>
  </si>
  <si>
    <t>body wall musculature, dorsal nerve cord, excretory cell, lateral nerve cord, nerve ring, OLL, pharynx, PVD, somatic neuron, tail neuron, ventral nerve cord, vulval muscle</t>
  </si>
  <si>
    <t>head neuron, hypodermis, intestine, nervous system</t>
  </si>
  <si>
    <t>locomotion variant, nicotine hypersensitive, reduced brood size, sick, small</t>
  </si>
  <si>
    <t>NP_498717.1</t>
  </si>
  <si>
    <t>P34672</t>
  </si>
  <si>
    <t>Tiling array, microarray, and RNA sequencing studies indicate that ZK381.2 is affected by rsr-2, ubc-9, clk-1, npr-1, ifg-1, daf-12, daf-16, dpy-21, set-4, mir-35, lin-22, smg-2, sir-2.1, ahr-1, alg-1, and gei-8; microarray and RNA sequencing studies indicate that ZK381.2 is affected by Aldicarb, Ethanol, Methylmercury hydroxide, Methylmercuric chloride, Manganese chloride, Zidovudine, Cadmium, Diazinon, Quercetin, Colistin, and Sirolimus; tiling array and RNA sequencing studies indicate that ZK381.2 is enriched in the hypodermis and intestine.</t>
  </si>
  <si>
    <t>NP_501075.1</t>
  </si>
  <si>
    <t>Q23469</t>
  </si>
  <si>
    <t>Microarray and RNA sequencing studies indicate that ZK355.2 is affected by Methylmercuric chloride, Cry5B, single-walled carbon nanotubes, Paraquat, and Sirolimus; RNA sequencing and microarray studies indicate that ZK355.2 is enriched in the Z4, Z1, intestine, and body wall musculature and in neurons.</t>
  </si>
  <si>
    <t>body wall musculature, intestine, neuron, Z1, Z4</t>
  </si>
  <si>
    <t>transgene expression reduced, transgene expression variant</t>
  </si>
  <si>
    <t>NP_872019.2, NP_494400.3</t>
  </si>
  <si>
    <t>D6RYD5</t>
  </si>
  <si>
    <t>hsd-3 is an ortholog of human SDR42E2 (short chain dehydrogenase/reductase family 42E, member 2), SDR42E1 (short chain dehydrogenase/reductase family 42E, member 1) and NSDHL (NAD(P) dependent steroid dehydrogenase-like); hsd-3 is predicted to have 3-beta-hydroxy-delta5-steroid dehydrogenase activity, based on protein domain information.</t>
  </si>
  <si>
    <t>NP_508852.3</t>
  </si>
  <si>
    <t>A4UVJ7</t>
  </si>
  <si>
    <t>ZC239.16 is an ortholog of human KCTD10 (potassium channel tetramerization domain containing 10), KCTD13 (potassium channel tetramerization domain containing 13) and TNFAIP1 (TNF alpha induced protein 1); microarray and RNA sequencing studies indicate that ZC239.16 is affected by clk-1, cyc-1, nhr-114, prg-1, cox-5B, jmjd-3.1, hsf-1, dpy-21, emb-4, dpy-10, tax-6, tdp-1, alg-1, and lin-35; RNA sequencing and microarray studies indicate that ZC239.16 is affected by Multi-walled carbon nanotubes, Levamisole, Fluoranthene, and Humic substances; tiling array and RNA sequencing studies indicate that ZC239.16 is enriched in the intestine and in the dopaminergic and ASER neurons.</t>
  </si>
  <si>
    <t>ASER, dopaminergic neuron, intestine</t>
  </si>
  <si>
    <t>NP_494482.1</t>
  </si>
  <si>
    <t>P91564</t>
  </si>
  <si>
    <t>g2L, g2R</t>
  </si>
  <si>
    <t>NP_494388.2</t>
  </si>
  <si>
    <t>Q9N497</t>
  </si>
  <si>
    <t>Microarray and RNA sequencing studies indicate that Y102A11A.1 is affected by cyc-1, wdr-23, prg-1, mdt-15, npr-1, let-418, chd-3, dpy-21, mir-34, pgl-1, pgl-3, glh-4, glh-1, emb-4, slr-2, and tdp-1; RNA sequencing and microarray studies indicate that Y102A11A.1 is affected by Rotenone, D-glucopyranose, and Sirolimus; microarray, tiling array, and RNA sequencing studies indicate that Y102A11A.1 is enriched in the intestine and muscle cell and in the PVD and OLL neurons.</t>
  </si>
  <si>
    <t>NP_508378.1</t>
  </si>
  <si>
    <t>Q95XJ6</t>
  </si>
  <si>
    <t>Microarray and RNA sequencing studies indicate that fbxa-27 is affected by Hydrogen sulfide, Methylmercury hydroxide, Methylmercuric chloride, D-glucopyranose, Multi-walled carbon nanotubes, Cry5B, and Dafa#1; RNA sequencing studies indicate that fbxa-27 is enriched in the intestine.</t>
  </si>
  <si>
    <t>NP_497387.2</t>
  </si>
  <si>
    <t>Q95XB5</t>
  </si>
  <si>
    <t>Microarray studies indicate that fbxa-14 is affected by Cry5B, Quercetin, Hydrolyzable Tannins, Humic substances, R24, Copper sulfate, Colistin, Dafa#1, and Triclosan; microarray, tiling array, RNA sequencing, and proteomic studies indicate that fbxa-14 is enriched in the intestine and in the PVD and OLL neurons.</t>
  </si>
  <si>
    <t>NP_497384.1</t>
  </si>
  <si>
    <t>Q9GR36</t>
  </si>
  <si>
    <t>ALM, germline precursor cell, OLL, PLM, PVD, ventral nerve cord, Z1, Z4</t>
  </si>
  <si>
    <t>head neuron, intestine, nervous system</t>
  </si>
  <si>
    <t>NP_503880.1</t>
  </si>
  <si>
    <t>Q9N4E0</t>
  </si>
  <si>
    <t>RNA sequencing and microarray studies indicate that Y71H2AM.13 is affected by D-glucose, Chlorpyrifos, Humic substances, Paraquat, and Sirolimus; microarray, tiling array, and RNA sequencing studies indicate that Y71H2AM.13 is enriched in the excretory cell, intestine, pharyngeal muscle cell, Z4, and Z1 and in the PVD, OLL, and dopaminergic neurons.</t>
  </si>
  <si>
    <t>dopaminergic neuron, excretory cell, intestine, OLL, pharyngeal muscle cell, PVD, Z1, Z4</t>
  </si>
  <si>
    <t>NP_497609.1</t>
  </si>
  <si>
    <t>Q9BL43</t>
  </si>
  <si>
    <t>Microarray studies indicate that Y71G12B.2 is affected by Resveratrol; tiling array studies indicate that Y71G12B.2 is enriched in the intestine.</t>
  </si>
  <si>
    <t>NP_490900.3</t>
  </si>
  <si>
    <t>Q4W5R2</t>
  </si>
  <si>
    <t>hatching variant, reduced brood size</t>
  </si>
  <si>
    <t>NP_500234.3</t>
  </si>
  <si>
    <t>Q95XG9</t>
  </si>
  <si>
    <t>Y59E9AL.4 is an ortholog of human SLC23A3 (solute carrier family 23 member 3), SLC23A2 (solute carrier family 23 member 2) and SLC23A1 (solute carrier family 23 member 1); Y59E9AL.4 is predicted to have transmembrane transporter activity, based on protein domain information.</t>
  </si>
  <si>
    <t>hypodermis, OLL, PVD</t>
  </si>
  <si>
    <t>NP_500742.3</t>
  </si>
  <si>
    <t>D6RYE3</t>
  </si>
  <si>
    <t>RNA sequencing and microarray studies indicate that Y58A7A.5 is affected by Nitric Oxide, Methylmercury hydroxide, Methylmercuric chloride, Tunicamycin, Sodium arsenite, Multi-walled carbon nanotubes, Juglone, Levamisole, Zidovudine, Deoxyglucose, Cry5B, Humic substances, Copper sulfate, Tyrosol, Sirolimus, and Ag nanoparticles; tiling array and RNA sequencing studies indicate that Y58A7A.5 is enriched in the coelomocytes and in the RID neurons.</t>
  </si>
  <si>
    <t>coelomocyte, RID</t>
  </si>
  <si>
    <t>NP_504362.1</t>
  </si>
  <si>
    <t>Q966A4</t>
  </si>
  <si>
    <t>head neuron, intestine</t>
  </si>
  <si>
    <t>NP_504361.1</t>
  </si>
  <si>
    <t>Q966A5</t>
  </si>
  <si>
    <t>Microarray and tiling array studies indicate that fbxa-9 is affected by cyc-1 and hpl-2; microarray studies indicate that fbxa-9 is affected by Tunicamycin and Atrazine.</t>
  </si>
  <si>
    <t>NP_497529.2</t>
  </si>
  <si>
    <t>Q95XL4</t>
  </si>
  <si>
    <t>Y54F10BM.3 is an ortholog of human PTPN9 (protein tyrosine phosphatase, non-receptor type 9); Y54F10BM.3 is predicted to have protein tyrosine phosphatase activity, based on protein domain information; Y54F10BM.3 is expressed in the anterior gonad arm.</t>
  </si>
  <si>
    <t>DA neuron, I5 neuron, male, retrovesicular ganglion, SAB, VA neuron</t>
  </si>
  <si>
    <t>anterior gonad arm</t>
  </si>
  <si>
    <t>NP_497532.2</t>
  </si>
  <si>
    <t>Q95XL1</t>
  </si>
  <si>
    <t>Y51H7BR.7 is an ortholog of human C1orf95; tiling array, RNA sequencing, and microarray studies indicate that Y51H7BR.7 is affected by rsr-2, daf-2, dpy-21, mir-34, and elli-1; microarray studies indicate that Y51H7BR.7 is affected by Aldicarb and Chlorpyrifos.</t>
  </si>
  <si>
    <t>NP_493985.2</t>
  </si>
  <si>
    <t>Q9N3K1</t>
  </si>
  <si>
    <t>RNA sequencing and microarray studies indicate that math-45 is affected by Rotenone, Mianserin, D-glucose, 4-bromodiphenyl ether, and Colistin; tiling array and RNA sequencing studies indicate that math-45 is enriched in the intestine.</t>
  </si>
  <si>
    <t>NP_493983.4</t>
  </si>
  <si>
    <t>Q8WTL4</t>
  </si>
  <si>
    <t>Microarray and RNA sequencing studies indicate that Y45G12C.1 is affected by Levamisole, Zidovudine, Copper sulfate, and Sirolimus; microarray, tiling array, and RNA sequencing studies indicate that Y45G12C.1 is enriched in the intestine and in the PVD and OLL neurons.</t>
  </si>
  <si>
    <t>NP_503702.1</t>
  </si>
  <si>
    <t>Q9N4X7</t>
  </si>
  <si>
    <t>Microarray studies indicate that Y42G9A.1 is affected by Quercetin, Humic substances, Dafa#1, and Sirolimus; tiling array and RNA sequencing studies indicate that Y42G9A.1 is enriched in the intestine and pharyngeal muscle cell and in the PVD and OLL neurons.</t>
  </si>
  <si>
    <t>kinker, organism oxidative stress response hypersensitive, sick, small, transgene expression increased, transgene expression reduced, transgene expression variant</t>
  </si>
  <si>
    <t>NP_498333.1</t>
  </si>
  <si>
    <t>Q9N4Z2</t>
  </si>
  <si>
    <t>NP_497465.2</t>
  </si>
  <si>
    <t>Q9N410</t>
  </si>
  <si>
    <t>Microarray and RNA sequencing studies indicate that Y39A3CR.5 is affected by cyc-1, clk-1, htz-1, lin-35, blmp-1, dpy-21, mir-34, pgl-1, pgl-3, glh-4, glh-1, alg-1, mir-243, aak-2, tax-6, daf-2, tbx-2, and nhr-25; RNA sequencing studies indicate that Y39A3CR.5 is enriched in the Z4 and Z1.</t>
  </si>
  <si>
    <t>NP_497466.2</t>
  </si>
  <si>
    <t>Q9N409</t>
  </si>
  <si>
    <t>Y39A3A.4 is an ortholog of human PTPN9 (protein tyrosine phosphatase, non-receptor type 9); Y39A3A.4 is predicted to have protein tyrosine phosphatase activity, based on protein domain information.</t>
  </si>
  <si>
    <t>NP_497497.1</t>
  </si>
  <si>
    <t>Q9N520</t>
  </si>
  <si>
    <t>RNA sequencing and microarray studies indicate that Y37E11B.7 is affected by Nitric Oxide, D-glucose, Zidovudine, Cadmium, Paraquat, Dafa#1, and Sirolimus; tiling array and RNA sequencing studies indicate that Y37E11B.7 is enriched in the hypodermis and germ line and in the AFD and ASER neurons.</t>
  </si>
  <si>
    <t>AFD, ASER, germ line, hypodermis</t>
  </si>
  <si>
    <t>NP_001294648.1, NP_500381.1</t>
  </si>
  <si>
    <t>Q9TYN0</t>
  </si>
  <si>
    <t>Microarray and RNA sequencing studies indicate that Y34F4.4 is affected by Heme, Methylmercury hydroxide, 1-methylnicotinamide, Methylmercuric chloride, Mianserin, D-glucopyranose, Cry5B, single-walled carbon nanotubes, Colistin, Dafa#1, and adsorbable organic bromine compounds; tiling array and RNA sequencing studies indicate that Y34F4.4 is enriched in the intestine.</t>
  </si>
  <si>
    <t>NP_497316.3</t>
  </si>
  <si>
    <t>Q95XC3</t>
  </si>
  <si>
    <t>Y22D7AL.15 is an ortholog of human CDIP1 (cell death inducing p53 target 1) and LITAF (lipopolysaccharide induced TNF factor); RNA sequencing and microarray studies indicate that Y22D7AL.15 is affected by Rotenone, D-glucopyranose, Zidovudine, Atrazine, Cry5B, Chlorpyrifos, Hydrolyzable Tannins, Humic substances, Paraquat, Colistin, and Sirolimus; tiling array and RNA sequencing studies indicate that Y22D7AL.15 is enriched in the intestine and in the dopaminergic, PVD, OLL, and ASER neurons.</t>
  </si>
  <si>
    <t>ASER, dopaminergic neuron, intestine, OLL, PVD</t>
  </si>
  <si>
    <t>NP_497438.2</t>
  </si>
  <si>
    <t>Q965P1</t>
  </si>
  <si>
    <t>Microarray and RNA sequencing studies indicate that Y14H12A.1 is affected by clk-1, hsf-1, dpy-21, mir-34, pgl-1, pgl-3, glh-4, glh-1, alg-5, sma-2, ain-1, dpy-10, osm-8, tdp-1, and alg-1; RNA sequencing and microarray studies indicate that Y14H12A.1 is affected by Rotenone, Zidovudine, Cry5B, Hydrolyzable Tannins, Humic substances, and Sirolimus; tiling array and RNA sequencing studies indicate that Y14H12A.1 is enriched in the intestine.</t>
  </si>
  <si>
    <t>NP_494705.1</t>
  </si>
  <si>
    <t>Q966E1</t>
  </si>
  <si>
    <t>Microarray and RNA sequencing studies indicate that Y9C9A.8 is affected by Methylmercuric chloride, Mercuric Chloride, Zidovudine, Chlorpyrifos, Diazinon, and Humic substances; tiling array and RNA sequencing studies indicate that Y9C9A.8 is enriched in the intestine and pharyngeal muscle cell and in the PVD and OLL neurons.</t>
  </si>
  <si>
    <t>NP_500676.3</t>
  </si>
  <si>
    <t>Q9N2T3</t>
  </si>
  <si>
    <t>RNA sequencing and microarray studies indicate that Y4C6B.3 is affected by D-glucose, Procyanidin, Humic substances, and Copper sulfate; tiling array and RNA sequencing studies indicate that Y4C6B.3 is enriched in the germline precursor cell and male and in the dopaminergic neurons.</t>
  </si>
  <si>
    <t>dopaminergic neuron, germline precursor cell, male</t>
  </si>
  <si>
    <t>NP_001293769.1, NP_001293770.1, NP_001293768.1</t>
  </si>
  <si>
    <t>V6CLQ0</t>
  </si>
  <si>
    <t>Microarray and RNA sequencing studies indicate that Y4C6B.2 is affected by Hydrogen sulfide, Mercuric Chloride, Rotenone, Levamisole, Copper sulfate, and Colistin; tiling array, RNA sequencing, and microarray studies indicate that Y4C6B.2 is enriched in the hypodermis and in neurons including the dopaminergic neurons.</t>
  </si>
  <si>
    <t>dopaminergic neuron, hypodermis, neuron</t>
  </si>
  <si>
    <t>NP_001023478.1, NP_001023479.1</t>
  </si>
  <si>
    <t>Q9UAZ9</t>
  </si>
  <si>
    <t>RNA sequencing and microarray studies indicate that W08E12.6 is affected by 1-methylnicotinamide, Methylmercuric chloride, Tunicamycin, Zidovudine, Atrazine, and Colistin; microarray studies indicate that W08E12.6 is enriched in neurons.</t>
  </si>
  <si>
    <t>NP_500312.1</t>
  </si>
  <si>
    <t>Q9N5B2</t>
  </si>
  <si>
    <t>W07E6.3 is an ortholog of human SGMS2 (sphingomyelin synthase 2); microarray and RNA sequencing studies indicate that W07E6.3 is affected by cyc-1, eat-2, emr-1, lem-2, clk-1, daf-2, ham-3, dpy-21, mir-34, emb-4, sma-2, sma-4, cox-5B, and rrf-3; RNA sequencing and microarray studies indicate that W07E6.3 is affected by Rotenone, D-glucose, Hydrolyzable Tannins, and Dafa#1.</t>
  </si>
  <si>
    <t>NP_001293557.1, NP_001293556.1</t>
  </si>
  <si>
    <t>Q9TYV3</t>
  </si>
  <si>
    <t>RNA sequencing and microarray studies indicate that W03D2.6 is affected by Rotenone, Manganese chloride, D-glucopyranose, Resveratrol, Cry5B, Humic substances, and single-walled carbon nanotubes; microarray studies indicate that W03D2.6 is enriched in the intestine and in the PVD and OLL neurons.</t>
  </si>
  <si>
    <t>O02121</t>
  </si>
  <si>
    <t>NP_505147.3</t>
  </si>
  <si>
    <t>Q4W528</t>
  </si>
  <si>
    <t>RNA sequencing and microarray studies indicate that T25G12.11 is affected by 1-methylnicotinamide, Methylmercuric chloride, D-glucose, and Zidovudine; RNA sequencing studies indicate that T25G12.11 is enriched in the Z4, Z1, gon_male_dtc posterior, gon_male_dtc anterior, Z1.p, and Z4.a.</t>
  </si>
  <si>
    <t>NP_741948.1</t>
  </si>
  <si>
    <t>Q8T3C3</t>
  </si>
  <si>
    <t>T24C4.4 is involved in innate immune response[HEP].</t>
  </si>
  <si>
    <t>GABAergic neuron, intestine, pharyngeal muscle cell</t>
  </si>
  <si>
    <t>NP_497282.2</t>
  </si>
  <si>
    <t>Q9TZ35</t>
  </si>
  <si>
    <t>hypodermis, intestine, spermatheca, uterus</t>
  </si>
  <si>
    <t>egg laying levamisole resistant, egg laying serotonin resistant</t>
  </si>
  <si>
    <t>NP_510776.1</t>
  </si>
  <si>
    <t>O02039</t>
  </si>
  <si>
    <t>T23B12.5 is an ortholog of human PGAP2 (post-GPI attachment to proteins 2); RNA sequencing and microarray studies indicate that T23B12.5 is affected by Multi-walled carbon nanotubes, D-glucose, Chlorpyrifos, Diazinon, Dafa#1, and Sirolimus; tiling array and RNA sequencing studies indicate that T23B12.5 is enriched in the hypodermis, Z4, and Z1.</t>
  </si>
  <si>
    <t>hypodermis, Z1, Z4</t>
  </si>
  <si>
    <t>motor neuron morphology variant, synapse density variant, transgene subcellular localization variant</t>
  </si>
  <si>
    <t>NP_505176.1</t>
  </si>
  <si>
    <t>O17000</t>
  </si>
  <si>
    <t>RNA sequencing and microarray studies indicate that T22B2.6 is affected by 1-methylnicotinamide, Mercuric Chloride, Tunicamycin, Neurotoxins, Resveratrol, Dafa#1, adsorbable organic bromine compounds, Sirolimus, and Triclosan; microarray studies indicate that T22B2.6 is enriched in neurons.</t>
  </si>
  <si>
    <t>NP_508677.2</t>
  </si>
  <si>
    <t>O45192</t>
  </si>
  <si>
    <t>Microarray and RNA sequencing studies indicate that T20B5.2 is affected by Tunicamycin, Zidovudine, Diazinon, single-walled carbon nanotubes, Dafa#1, and Allantoin; tiling array studies indicate that T20B5.2 is enriched in the pharyngeal muscle cell.</t>
  </si>
  <si>
    <t>NP_509571.1</t>
  </si>
  <si>
    <t>Q22600</t>
  </si>
  <si>
    <t>T19D12.5 is an ortholog of human TTBK1 (tau tubulin kinase 1), CTD-2116N17.1 and TTBK2 (tau tubulin kinase 2); T19D12.5 is predicted to have ATP binding activity and protein kinase activity, based on protein domain information.</t>
  </si>
  <si>
    <t>NP_495349.1</t>
  </si>
  <si>
    <t>Q22573</t>
  </si>
  <si>
    <t>RNA sequencing studies indicate that ttr-7 is affected by Manganese chloride; tiling array and RNA sequencing studies indicate that ttr-7 is enriched in the germline precursor cell and hypodermis and in the dopaminergic, AVG, RIM, PVC, AVA, AVD, and AVE neurons.</t>
  </si>
  <si>
    <t>AVA, AVD, AVE, AVG, dopaminergic neuron, germline precursor cell, hypodermis, PVC, RIM</t>
  </si>
  <si>
    <t>NP_001022770.1</t>
  </si>
  <si>
    <t>Q7YZH4</t>
  </si>
  <si>
    <t>RNA sequencing and microarray studies indicate that T13G4.4 is affected by emr-1, lem-2, elt-2, hsf-1, pgl-1, pgl-3, glh-4, glh-1, emb-4, sma-4, sir-2.1, dpy-9, dpy-10, lin-35, and eat-2; RNA sequencing and microarray studies indicate that T13G4.4 is affected by Mianserin, Cry5B, Hydrolyzable Tannins, Humic substances, and Allantoin; RNA sequencing, proteomic, and microarray studies indicate that T13G4.4 is enriched in the intestine and muscle cell.</t>
  </si>
  <si>
    <t>intestine, muscle cell</t>
  </si>
  <si>
    <t>NP_508223.2</t>
  </si>
  <si>
    <t>Q966F6</t>
  </si>
  <si>
    <t>T13C5.6 is an ortholog of human PLPP7 (phospholipid phosphatase 7 (inactive)) and PLPP6 (phospholipid phosphatase 6); microarray and RNA sequencing studies indicate that T13C5.6 is affected by lin-15B, hcf-1, eat-2, daf-2, jmjd-3.1, mir-60, dpy-21, mir-34, pgl-1, pgl-3, glh-4, glh-1, mes-4, ain-1, mir-243, ain-2, spg-7, isp-1, and nuo-6; RNA sequencing and microarray studies indicate that T13C5.6 is affected by Rotenone, Bisphenol A, and Cry5B; tiling array, RNA sequencing, and microarray studies indicate that T13C5.6 is enriched in the hypodermis, intestine, and muscle cell and in neurons including the AFD neurons.</t>
  </si>
  <si>
    <t>AFD, hypodermis, intestine, muscle cell, neuron</t>
  </si>
  <si>
    <t>NP_509040.2</t>
  </si>
  <si>
    <t>Q22461</t>
  </si>
  <si>
    <t>nhr-273 is predicted to have DNA-binding transcription factor activity, sequence-specific DNA binding activity, and zinc ion binding activity, based on protein domain information.</t>
  </si>
  <si>
    <t>drug hypersensitive</t>
  </si>
  <si>
    <t>NP_494784.1</t>
  </si>
  <si>
    <t>Q95QB3</t>
  </si>
  <si>
    <t>ASER, body wall muscle cell, intestine, neuron</t>
  </si>
  <si>
    <t>complex phenotype early emb, fat content increased</t>
  </si>
  <si>
    <t>NP_497300.1</t>
  </si>
  <si>
    <t>Q9TZ26</t>
  </si>
  <si>
    <t>NP_497307.1</t>
  </si>
  <si>
    <t>Q9TZ19</t>
  </si>
  <si>
    <t>RNA sequencing and microarray studies indicate that T05C1.3 is affected by Methylmercury hydroxide, 1-methylnicotinamide, Manganese chloride, Zidovudine, Acrylamide, Cadmium, Colistin, Dafa#1, and Sirolimus; tiling array and RNA sequencing studies indicate that T05C1.3 is enriched in the germline precursor cell, hypodermis, and amphid sheath cell and in the NSM and PLM neurons.</t>
  </si>
  <si>
    <t>amphid sheath cell, germline precursor cell, hypodermis, NSM, PLM</t>
  </si>
  <si>
    <t>NP_494793.1</t>
  </si>
  <si>
    <t>Q22219</t>
  </si>
  <si>
    <t>fut-6 is an ortholog of members of the human FUT (Fucosyltransferases) family including FUT5; fut-6 is predicted to have fucosyltransferase activity, based on protein domain information.</t>
  </si>
  <si>
    <t>NP_494823.2</t>
  </si>
  <si>
    <t>G5EEE1</t>
  </si>
  <si>
    <t>O17297</t>
  </si>
  <si>
    <t>body wall musculature, dopaminergic neuron, hypodermis, intestine, OLL, pharynx, PVD</t>
  </si>
  <si>
    <t>head neuron, hypodermis, nervous system, tail neuron</t>
  </si>
  <si>
    <t>NP_498657.1</t>
  </si>
  <si>
    <t>Q95Y93</t>
  </si>
  <si>
    <t>ASER, intestine, OLL, PVD</t>
  </si>
  <si>
    <t>organism temperature response variant, tail morphology variant</t>
  </si>
  <si>
    <t>NP_503421.1</t>
  </si>
  <si>
    <t>O44608</t>
  </si>
  <si>
    <t>RNA sequencing and microarray studies indicate that R09A1.3 is affected by 1-methylnicotinamide, D-glucose, Cadmium, Cry5B, Humic substances, R24, Colistin, Dafa#1, and Sirolimus; RNA sequencing studies indicate that R09A1.3 is enriched in the intestine.</t>
  </si>
  <si>
    <t>NP_503364.1</t>
  </si>
  <si>
    <t>O61933</t>
  </si>
  <si>
    <t>hypodermis, PLM</t>
  </si>
  <si>
    <t>NP_495596.3</t>
  </si>
  <si>
    <t>Q09611</t>
  </si>
  <si>
    <t>Microarray and RNA sequencing studies indicate that R03H10.7 is affected by lin-15B, lin-35, csr-1, prg-1, daf-2, glp-1, hsf-1, mir-60, pgl-1, pgl-3, glh-4, glh-1, alg-1, sir-2.1, and let-60; microarray and RNA sequencing studies indicate that R03H10.7 is affected by Tunicamycin, Cadmium Chloride, Sirolimus, and Allantoin; tiling array and RNA sequencing studies indicate that R03H10.7 is enriched in the intestine.</t>
  </si>
  <si>
    <t>NP_494734.3</t>
  </si>
  <si>
    <t>Q9GYL8</t>
  </si>
  <si>
    <t>fil-2 is predicted to have hydrolase activity, based on protein domain information; fil-2 is expressed in the intestine.</t>
  </si>
  <si>
    <t>NP_504604.1</t>
  </si>
  <si>
    <t>O16380</t>
  </si>
  <si>
    <t>RNA sequencing and microarray studies indicate that K10D2.7 is affected by cox-5B, mir-34, slr-2, and daf-2; microarray studies indicate that K10D2.7 is affected by Humic substances; RNA sequencing and proteomic studies indicate that K10D2.7 is enriched in the germ line and hypodermis.</t>
  </si>
  <si>
    <t>NP_498102.1</t>
  </si>
  <si>
    <t>Q09412</t>
  </si>
  <si>
    <t>cyp-35B2 is an ortholog of human CYP21A2 (cytochrome P450 family 21 subfamily A member 2) and members of the CYP2 (Cytochrome P4502) family including CYP2J2; cyp-35B2 is predicted to have heme binding activity, iron ion binding activity, and oxidoreductase activity, acting on paired donors, with incorporation or reduction of molecular oxygen, based on protein domain information.</t>
  </si>
  <si>
    <t>fat content reduced, life span variant</t>
  </si>
  <si>
    <t>NP_504094.1</t>
  </si>
  <si>
    <t>O44651</t>
  </si>
  <si>
    <t>ALM, intestine, PLM</t>
  </si>
  <si>
    <t>NP_508837.3</t>
  </si>
  <si>
    <t>Q9GYN3</t>
  </si>
  <si>
    <t>Microarray, tiling array, and RNA sequencing studies indicate that K04C2.5 is affected by cyc-1, hpl-2, emr-1, lem-2, clk-1, emb-4, sir-2.1, lin-14, lin-4, mir-243, tax-6, octr-1, daf-19, mir-35, nhr-25, and pmk-1; microarray and RNA sequencing studies indicate that K04C2.5 is affected by Aldicarb, Multi-walled carbon nanotubes, Neurotoxins, Resveratrol, Dafa#1, adsorbable organic bromine compounds, and Sirolimus; RNA sequencing studies indicate that K04C2.5 is enriched in the hypodermis and in the AFD neurons.</t>
  </si>
  <si>
    <t>AFD, hypodermis</t>
  </si>
  <si>
    <t>larval lethal, maternal sterile, sick, slow growth, sterile progeny</t>
  </si>
  <si>
    <t>NP_498500.1</t>
  </si>
  <si>
    <t>Q21211</t>
  </si>
  <si>
    <t>AFD, CEM, HOB, IL2 neuron, intestine, muscle cell, NSM, OLL, PLM, PVD, ray neuron type B</t>
  </si>
  <si>
    <t>intestine, pharynx</t>
  </si>
  <si>
    <t>mRNA expression variant, mRNA levels reduced, pathogen susceptibility increased, transgene expression reduced</t>
  </si>
  <si>
    <t>mRNA levels increased, mRNA levels reduced, pathogen induced gene expression variant, pathogen susceptibility increased, transgene expression reduced</t>
  </si>
  <si>
    <t>NP_497269.1</t>
  </si>
  <si>
    <t>Q21148</t>
  </si>
  <si>
    <t>RNA sequencing and microarray studies indicate that K02E7.6 is affected by Methylmercury hydroxide, 1-methylnicotinamide, Multi-walled carbon nanotubes, D-glucose, Bisphenol S, Indole, Progesterone, and Ag nanoparticles; microarray, tiling array, and RNA sequencing studies indicate that K02E7.6 is enriched in the hypodermis, gon_male_dtc posterior, gon_male_dtc anterior, Z1.p, Z4.a, and intestine and in the PVD and OLL neurons.</t>
  </si>
  <si>
    <t>gon_male_dtc anterior, gon_male_dtc posterior, hypodermis, intestine, OLL, PVD, Z1.p, Z4.a</t>
  </si>
  <si>
    <t>O17256</t>
  </si>
  <si>
    <t>F59B1.8 is involved in innate immune response[HEP].</t>
  </si>
  <si>
    <t>Bacillus thuringiensis toxin hypersensitive, cadmium hypersensitive, locomotion variant, pore forming toxin hypersensitive, slow growth</t>
  </si>
  <si>
    <t>NP_504022.2</t>
  </si>
  <si>
    <t>O61882</t>
  </si>
  <si>
    <t>ASER, intestine, pharyngeal muscle cell</t>
  </si>
  <si>
    <t>dauer lifespan extended, slow growth</t>
  </si>
  <si>
    <t>NP_494954.1</t>
  </si>
  <si>
    <t>Q20959</t>
  </si>
  <si>
    <t>Microarray and RNA sequencing studies indicate that F56C3.9 is affected by Hydrogen sulfide, Mercuric Chloride, Tunicamycin, D-glucose, Juglone, TPEN, Resveratrol, Chlorpyrifos, Humic substances, Paraquat, adsorbable organic bromine compounds, and Sirolimus.</t>
  </si>
  <si>
    <t>NP_508258.1</t>
  </si>
  <si>
    <t>O61761</t>
  </si>
  <si>
    <t>NP_508255.2</t>
  </si>
  <si>
    <t>O61758</t>
  </si>
  <si>
    <t>Pharyngeal gland cell, tail neuron</t>
  </si>
  <si>
    <t>NP_508607.2</t>
  </si>
  <si>
    <t>Q22996</t>
  </si>
  <si>
    <t>RNA sequencing and microarray studies indicate that tag-234 is affected by 1-methylnicotinamide, Methylmercuric chloride, Levamisole, Cry5B, Quercetin, Humic substances, Paraquat, adsorbable organic bromine compounds, Multi-walled carbon nanotubes, and Sirolimus; tiling array and RNA sequencing studies indicate that tag-234 is enriched in the intestine.</t>
  </si>
  <si>
    <t>lethal, memory retention defective, sterile</t>
  </si>
  <si>
    <t>fat content reduced, locomotion variant, sterile</t>
  </si>
  <si>
    <t>NP_495170.1</t>
  </si>
  <si>
    <t>Q95ZS9</t>
  </si>
  <si>
    <t>excretory cell, gonadal sheath cell, head, hypodermis, intestine, reproductive system, vulva</t>
  </si>
  <si>
    <t>variable cell division timing</t>
  </si>
  <si>
    <t>NP_503716.1</t>
  </si>
  <si>
    <t>P91321</t>
  </si>
  <si>
    <t>RNA sequencing and microarray studies indicate that F53A9.7 is affected by Rotenone, Juglone, Resveratrol, Fluoranthene, Diazinon, Cry5B, Hydrolyzable Tannins, Humic substances, Copper sulfate, Colistin, adsorbable organic bromine compounds, and Sirolimus; tiling array, RNA sequencing, and microarray studies indicate that F53A9.7 is enriched in the pharyngeal muscle cell and muscle cell and in neurons including the ASER neurons.</t>
  </si>
  <si>
    <t>ASER, muscle cell, neuron, pharyngeal muscle cell</t>
  </si>
  <si>
    <t>NP_509476.2</t>
  </si>
  <si>
    <t>Q20692</t>
  </si>
  <si>
    <t>drd-50 is involved in innate immune response[HEP].</t>
  </si>
  <si>
    <t>cephalic sheath cell, intestine</t>
  </si>
  <si>
    <t>bacterially unswollen, chemical hypersensitive, increased pathogen accumulation</t>
  </si>
  <si>
    <t>NP_500485.1</t>
  </si>
  <si>
    <t>Q9GZE5</t>
  </si>
  <si>
    <t>RNA sequencing and microarray studies indicate that F48B9.1 is affected by wdr-23, jmjd-3.1, jmjd-1.2, let-418, pgl-1, pgl-3, glh-4, glh-1, emb-4, sma-2, sma-4, and ain-2; microarray and RNA sequencing studies indicate that F48B9.1 is affected by Aldicarb, Rotenone, and Allantoin.</t>
  </si>
  <si>
    <t>NP_508403.2</t>
  </si>
  <si>
    <t>Q20558</t>
  </si>
  <si>
    <t>Microarray and RNA sequencing studies indicate that btb-21 is affected by Heme, Tunicamycin, D-glucose, Bisphenol S, Levamisole, and Cry5B; microarray and RNA sequencing studies indicate that btb-21 is enriched in the intestine and in the PVD and OLL neurons.</t>
  </si>
  <si>
    <t>growth variant</t>
  </si>
  <si>
    <t>O01559</t>
  </si>
  <si>
    <t>RNA sequencing and microarray studies indicate that btb-9 is affected by Zidovudine, Cry5B, Hydrolyzable Tannins, Humic substances, and Sirolimus; tiling array, RNA sequencing, and microarray studies indicate that btb-9 is enriched in the intestine and in the AFD neurons.</t>
  </si>
  <si>
    <t>AFD, intestine</t>
  </si>
  <si>
    <t>NP_494059.1</t>
  </si>
  <si>
    <t>O16746</t>
  </si>
  <si>
    <t>F43H9.4 is an ortholog of human GLYATL1P3 (glycine-N-acyltransferase like 1 pseudogene 3), GLYATL1 (glycine-N-acyltransferase like 1), GLYATL2 (glycine-N-acyltransferase like 2), GLYAT (glycine-N-acyltransferase) and GLYATL3 (glycine-N-acyltransferase like 3); F43H9.4 is predicted to have glycine N-acyltransferase activity, based on protein domain information.</t>
  </si>
  <si>
    <t>AFD, hypodermis, neuron, PLM</t>
  </si>
  <si>
    <t>NP_505068.1</t>
  </si>
  <si>
    <t>Q95ZT6</t>
  </si>
  <si>
    <t>RNA sequencing and microarray studies indicate that decr-1.1 is affected by Ethanol, Methylmercury hydroxide, Methylmercuric chloride, Rotenone, Manganese chloride, D-glucose, Indole, Fluoranthene, Quercetin, Paraquat, Dafa#1, adsorbable organic bromine compounds, Sirolimus, and Ag nanoparticles; tiling array and RNA sequencing studies indicate that decr-1.1 is enriched in the hypodermis and germ line.</t>
  </si>
  <si>
    <t>NP_494251.1</t>
  </si>
  <si>
    <t>Q9U5B5</t>
  </si>
  <si>
    <t>NP_001040778.1</t>
  </si>
  <si>
    <t>Q6HAE7</t>
  </si>
  <si>
    <t>Microarray and RNA sequencing studies indicate that F42G2.2 is affected by Heme, D-glucopyranose, Sesamin, Levamisole, Humic substances, Colistin, and Sirolimus; tiling array and RNA sequencing studies indicate that F42G2.2 is enriched in the intestine, pharyngeal muscle cell, Z4, and Z1.</t>
  </si>
  <si>
    <t>intestine, pharyngeal muscle cell, Z1, Z4</t>
  </si>
  <si>
    <t>NP_001337295.1, NP_001337297.1, NP_001337296.1</t>
  </si>
  <si>
    <t>A0A1T5HUK2</t>
  </si>
  <si>
    <t>RNA sequencing and microarray studies indicate that F41G3.10 is affected by Ethanol, Rotenone, D-glucose, Bisphenol S, Zidovudine, Resveratrol, Hydrolyzable Tannins, Humic substances, Colistin, and Allantoin; microarray and RNA sequencing studies indicate that F41G3.10 is enriched in the pharynx and germ line and in the ALM, PLM, AVG, RIM, PVC, AVA, AVD, and AVE neurons.</t>
  </si>
  <si>
    <t>ALM, AVA, AVD, AVE, AVG, germ line, pharynx, PLM, PVC, RIM</t>
  </si>
  <si>
    <t>NP_495379.3</t>
  </si>
  <si>
    <t>Q20289</t>
  </si>
  <si>
    <t>seam cell</t>
  </si>
  <si>
    <t>NP_505228.2</t>
  </si>
  <si>
    <t>O16467</t>
  </si>
  <si>
    <t>Microarray and RNA sequencing studies indicate that F40G9.5 is affected by Methylmercuric chloride, Mianserin, Cry5B, Diazinon, and Tyrosol; microarray, proteomic, tiling array, and RNA sequencing studies indicate that F40G9.5 is enriched in the pharynx, germ line, intestine, and male-specific tissues.</t>
  </si>
  <si>
    <t>germ line, intestine, male-specific, pharynx</t>
  </si>
  <si>
    <t>NP_497171.2</t>
  </si>
  <si>
    <t>C0Z1Y6</t>
  </si>
  <si>
    <t>cephalic sheath cell, intestine, pharyngeal muscle cell</t>
  </si>
  <si>
    <t>NP_503780.1</t>
  </si>
  <si>
    <t>O45166</t>
  </si>
  <si>
    <t>NP_872003.2, NP_872004.1, NP_001263658.1, NP_494074.2</t>
  </si>
  <si>
    <t>Q86LS2</t>
  </si>
  <si>
    <t>NP_494075.1</t>
  </si>
  <si>
    <t>P91300</t>
  </si>
  <si>
    <t>Microarray and RNA sequencing studies indicate that F35D2.1 is affected by lin-15B, rsr-2, prg-1, tdp-1, npr-1, jmjd-3.1, jmjd-1.2, dpy-21, daf-12, daf-16, set-4, alg-1, alg-2, cox-5B, aak-2, crh-1, tax-6, daf-19, oga-1, and pmk-1; RNA sequencing and microarray studies indicate that F35D2.1 is affected by Ethanol, Methylmercury hydroxide, Manganese chloride, Zidovudine, Atrazine, and Dafa#1; microarray and RNA sequencing studies indicate that F35D2.1 is enriched in the hypodermis and in the PVD and OLL neurons.</t>
  </si>
  <si>
    <t>NP_495590.3</t>
  </si>
  <si>
    <t>F1LIL6</t>
  </si>
  <si>
    <t>Microarray and RNA sequencing studies indicate that F35B3.4 is affected by Heme, Hydrogen sulfide, Nitric Oxide, 1-methylnicotinamide, Nicotinic acid, Rotenone, D-glucose, Neurotoxins, Cry5B, 4-bromodiphenyl ether, Zidovudine, Cholestanol, Diazinon, Quercetin, Dafa#1, adsorbable organic bromine compounds, Allantoin, and Ag nanoparticles; tiling array, RNA sequencing, and microarray studies indicate that F35B3.4 is enriched in the hypodermis and intestine and in the DA neurons.</t>
  </si>
  <si>
    <t>DA neuron, hypodermis, intestine, VA neuron</t>
  </si>
  <si>
    <t>NP_510750.1</t>
  </si>
  <si>
    <t>Q966J9</t>
  </si>
  <si>
    <t>Microarray, tiling array, and RNA sequencing studies indicate that F31F4.1 is affected by cyc-1, hpl-2, csr-1, jmjd-3.1, jmjd-1.2, hsf-1, rbr-2, pgl-1, pgl-3, glh-4, glh-1, sma-4, and smg-2; RNA sequencing and microarray studies indicate that F31F4.1 is affected by Zidovudine, Chlorpyrifos, and Diazinon.</t>
  </si>
  <si>
    <t>egg laying variant, embryonic lethal, exploded through vulva, locomotion variant, mitochondria alignment variant, organism morphology variant, protein aggregation variant, protein expression reduced, protruding vulva</t>
  </si>
  <si>
    <t>NP_503294.1, NP_001300094.1</t>
  </si>
  <si>
    <t>A0A0K3AXS1</t>
  </si>
  <si>
    <t>mth-1 is an ortholog of human ADGRG2 (adhesion G protein-coupled receptor G2), ADGRE2 (adhesion G protein-coupled receptor E2) and ADGRG7 (adhesion G protein-coupled receptor G7); RNA sequencing and microarray studies indicate that mth-1 is affected by Rotenone, D-glucopyranose, 4-bromodiphenyl ether, Copper sulfate, Colistin, Dafa#1, and Sirolimus.</t>
  </si>
  <si>
    <t>NP_494739.2</t>
  </si>
  <si>
    <t>Q19931</t>
  </si>
  <si>
    <t>asp-13 is an ortholog of human pgc (progastricsin), PGA3 (pepsinogen 3, group I (pepsinogen A)), PGA5 (pepsinogen 5, group I (pepsinogen A)), PGA4 (pepsinogen 4, group I (pepsinogen A)), REN (renin), NAPSA (napsin A aspartic peptidase) and RP11-295K3.1 and members of the CTS (Cathepsins) family including CTSE; asp-13 is predicted to have aspartic-type endopeptidase activity, based on protein domain information.</t>
  </si>
  <si>
    <t>intestine, pharyngeal muscle cell</t>
  </si>
  <si>
    <t>NP_505232.1</t>
  </si>
  <si>
    <t>Q22972</t>
  </si>
  <si>
    <t>AVA, gon_male_dtc anterior, gon_male_dtc posterior, Z1.p, Z4.a</t>
  </si>
  <si>
    <t>NP_504913.1</t>
  </si>
  <si>
    <t>O76651</t>
  </si>
  <si>
    <t>Microarray and RNA sequencing studies indicate that F25E5.4 is affected by Methylmercuric chloride, Rotenone, Resveratrol, Cadmium, and adsorbable organic bromine compounds; microarray, tiling array, and RNA sequencing studies indicate that F25E5.4 is enriched in the gon_male_dtc posterior, gon_male_dtc anterior, Z1.p, and Z4.a and in neurons including the PVD, OLL, and AVA neurons.</t>
  </si>
  <si>
    <t>AVA, gon_male_dtc anterior, gon_male_dtc posterior, neuron, OLL, PVD, Z1.p, Z4.a</t>
  </si>
  <si>
    <t>larval lethal, organism morphology variant, sterile</t>
  </si>
  <si>
    <t>NP_504914.3</t>
  </si>
  <si>
    <t>O76652</t>
  </si>
  <si>
    <t>Microarray studies indicate that F25A2.1 is affected by Heme, Methylmercuric chloride, Mercuric Chloride, Tunicamycin, Resveratrol, Humic substances, Paraquat, Dafa#1, and Sirolimus; tiling array and RNA sequencing studies indicate that F25A2.1 is enriched in the intestine.</t>
  </si>
  <si>
    <t>NP_503390.2</t>
  </si>
  <si>
    <t>O16189</t>
  </si>
  <si>
    <t>Tiling array, microarray, and RNA sequencing studies indicate that F23H11.6 is affected by hpl-2, mir-34, dpy-21, and cox-5B; RNA sequencing studies indicate that F23H11.6 is affected by Multi-walled carbon nanotubes; microarray studies indicate that F23H11.6 is enriched in the I5, DA, SAB, and retrovesicular ganglion.</t>
  </si>
  <si>
    <t>NP_497293.2</t>
  </si>
  <si>
    <t>O01919</t>
  </si>
  <si>
    <t>Microarray and RNA sequencing studies indicate that ttr-37 is affected by Diallyl trisulfide, Hydrogen sulfide, Rotenone, Bisphenol A, Indole, 4-bromodiphenyl ether, Levamisole, Zidovudine, Cadmium, Quercetin, Humic substances, R24, Copper sulfate, Colistin, Allantoin, and Sirolimus; tiling array, microarray, and RNA sequencing studies indicate that ttr-37 is enriched in the intestine and pharyngeal muscle cell and in the dopaminergic, PVD, OLL, ALM, PLM, and ASER neurons.</t>
  </si>
  <si>
    <t>ALM, ASER, dopaminergic neuron, intestine, OLL, pharyngeal muscle cell, PLM, PVD</t>
  </si>
  <si>
    <t>NP_508245.1</t>
  </si>
  <si>
    <t>O16586</t>
  </si>
  <si>
    <t>RNA sequencing and microarray studies indicate that F21C10.10 is affected by 1-methylnicotinamide, Rotenone, Ethanol, Levamisole, Zidovudine, Progesterone, Deoxyglucose, Chlorpyrifos, Diazinon, Cry5B, Ivermectin, Quercetin, Humic substances, single-walled carbon nanotubes, Dafa#1, Sirolimus, and Cholesterol; RNA sequencing and microarray studies indicate that F21C10.10 is enriched in the muscle cell and intestine and in neurons including the PLM and DD neurons.</t>
  </si>
  <si>
    <t>DD neuron, intestine, muscle cell, neuron, PLM</t>
  </si>
  <si>
    <t>NP_505359.2</t>
  </si>
  <si>
    <t>Q19660</t>
  </si>
  <si>
    <t>cephalic sheath cell, gon_male_dtc anterior, gon_male_dtc posterior, hypodermis, intestine, male-specific, Z1.p, Z4.a</t>
  </si>
  <si>
    <t>body wall musculature, hypodermis, neuron, seam cell, vulval muscle</t>
  </si>
  <si>
    <t>aldicarb resistant, avoids bacterial lawn, clear, embryonic lethal, larval lethal, organism morphology variant, pale, pharyngeal pumping reduced, slow growth, sterile progeny, transgene expression increased</t>
  </si>
  <si>
    <t>NP_001023134.2</t>
  </si>
  <si>
    <t>Q86ME2</t>
  </si>
  <si>
    <t>RNA sequencing and microarray studies indicate that F18C5.5 is affected by Methylmercury hydroxide, Methylmercuric chloride, Manganese chloride, D-glucose, Indole, Sesamin, Zidovudine, Selenium, Colistin, Dafa#1, and Sirolimus; microarray, tiling array, and RNA sequencing studies indicate that F18C5.5 is enriched in the germline precursor cell and hypodermis and in the PVD and OLL neurons.</t>
  </si>
  <si>
    <t>germline precursor cell, hypodermis, OLL, PVD</t>
  </si>
  <si>
    <t>NP_495326.1</t>
  </si>
  <si>
    <t>Q19548</t>
  </si>
  <si>
    <t>F16B4.4 is expressed in the hypodermis.</t>
  </si>
  <si>
    <t>BAG, body wall muscle cell, germline precursor cell, intestine, pharyngeal muscle cell</t>
  </si>
  <si>
    <t>NP_503451.1</t>
  </si>
  <si>
    <t>O44632</t>
  </si>
  <si>
    <t>RNA sequencing and microarray studies indicate that F15E6.3 is affected by 1-methylnicotinamide, Methylmercuric chloride, Rotenone, Tunicamycin, Levamisole, Progesterone, Chlorpyrifos, Diazinon, Quercetin, Humic substances, R24, Colistin, Dafa#1, and Octopamine; microarray studies indicate that F15E6.3 is enriched in the intestine.</t>
  </si>
  <si>
    <t>NP_500537.1</t>
  </si>
  <si>
    <t>G5ECT2</t>
  </si>
  <si>
    <t>RNA sequencing and microarray studies indicate that F14H12.2 is affected by swsn-2.2, hsf-1, dpy-21, and let-60; RNA sequencing studies indicate that F14H12.2 is affected by Methylmercury hydroxide and Multi-walled carbon nanotubes.</t>
  </si>
  <si>
    <t>NP_508746.1</t>
  </si>
  <si>
    <t>Q966K6</t>
  </si>
  <si>
    <t>F14D12.1 is an ortholog of human DOK7 (docking protein 7); F14D12.1 is predicted to have protein kinase binding activity, based on protein domain information.</t>
  </si>
  <si>
    <t>FLP, OLL, PVD</t>
  </si>
  <si>
    <t>NP_508945.2, NP_508946.2</t>
  </si>
  <si>
    <t>C6KRG5</t>
  </si>
  <si>
    <t>F13H8.11 is an ortholog of human PLB1 (phospholipase B1); F13H8.11 is predicted to have phospholipase activity, based on protein domain information.</t>
  </si>
  <si>
    <t>NP_495252.1</t>
  </si>
  <si>
    <t>Q95QL1</t>
  </si>
  <si>
    <t>Tiling array, microarray, and RNA sequencing studies indicate that F09F9.3 is affected by rsr-2, ubc-9, npr-1, mir-34, hrp-2, sir-2.1, dcr-1, daf-19, nhr-25, hyl-1, and lagr-1; RNA sequencing and microarray studies indicate that F09F9.3 is affected by Rotenone, Tunicamycin, Cry5B, Copper sulfate, and Sirolimus; RNA sequencing studies indicate that F09F9.3 is enriched in the intestine and in the AFD neurons.</t>
  </si>
  <si>
    <t>NP_508700.1</t>
  </si>
  <si>
    <t>Q19283</t>
  </si>
  <si>
    <t>F08F3.4 is involved in innate immune response[HEP]; F08F3.4 is predicted to have catalytic activity and coenzyme binding activity, based on protein domain information.</t>
  </si>
  <si>
    <t>NP_504433.2</t>
  </si>
  <si>
    <t>Q22945</t>
  </si>
  <si>
    <t>Microarray and RNA sequencing studies indicate that fbxa-53 is affected by clk-1, cyc-1, nhr-114, nhr-8, wrn-1, ham-3, npr-1, hsf-1, daf-12, daf-16, dpy-21, lin-22, sir-2.1, octr-1, tbx-2, and lin-35; RNA sequencing and microarray studies indicate that fbxa-53 is affected by Zidovudine, Cry5B, Colistin, Dafa#1, and Sirolimus; tiling array and RNA sequencing studies indicate that fbxa-53 is enriched in the intestine.</t>
  </si>
  <si>
    <t>NP_508315.2</t>
  </si>
  <si>
    <t>Q19169</t>
  </si>
  <si>
    <t>ALM, germ line, intestine, OLL, pharyngeal muscle cell, PLM, PVD</t>
  </si>
  <si>
    <t>ascaroside biosynthesis variant, fat associated bodies increased, larval arrest, lipid composition variant</t>
  </si>
  <si>
    <t>extended life span, fat content increased, larval arrest, mitochondrial membrane potential reduced, pathogen susceptibility increased</t>
  </si>
  <si>
    <t>NP_495494.1</t>
  </si>
  <si>
    <t>Q19058</t>
  </si>
  <si>
    <t>RNA sequencing and microarray studies indicate that E02H9.2 is affected by eat-2, wdr-5.1, jmjd-3.1, mir-34, alg-1, and smg-2; microarray studies indicate that E02H9.2 is affected by Cadmium and Sirolimus; microarray, tiling array, and RNA sequencing studies indicate that E02H9.2 is enriched in the intestine and in the PVD, OLL, and BAG neurons.</t>
  </si>
  <si>
    <t>BAG, intestine, OLL, PVD</t>
  </si>
  <si>
    <t>NP_497562.1</t>
  </si>
  <si>
    <t>Q9TZ96</t>
  </si>
  <si>
    <t>atic-1 is an ortholog of human ATIC (5-aminoimidazole-4-carboxamide ribonucleotide formyltransferase/IMP cyclohydrolase); atic-1 is predicted to have IMP cyclohydrolase activity and phosphoribosylaminoimidazolecarboxamide formyltransferase activity, based on protein domain information.</t>
  </si>
  <si>
    <t>AVE, DD neuron, dopaminergic neuron, FLP, GABAergic neuron, intestine, neuron, OLL, PVD</t>
  </si>
  <si>
    <t>NP_001023101.2, NP_741451.3, NP_741452.2</t>
  </si>
  <si>
    <t>Q95QQ4</t>
  </si>
  <si>
    <t>RNA sequencing and microarray studies indicate that C54E4.4 is affected by Rotenone, D-glucose, Chlorpyrifos, and Dafa#1; microarray, tiling array, and RNA sequencing studies indicate that C54E4.4 is enriched in the pharynx and hermaphrodite-specific tissues and in the PVD, OLL, and NSM neurons.</t>
  </si>
  <si>
    <t>hermaphrodite-specific, NSM, OLL, pharynx, PVD</t>
  </si>
  <si>
    <t>NP_500172.1</t>
  </si>
  <si>
    <t>O44469</t>
  </si>
  <si>
    <t>RNA sequencing and microarray studies indicate that C50D2.1 is affected by Ethanol, Methylmercury hydroxide, 1-methylnicotinamide, D-glucose, Zidovudine, Atrazine, Fluoranthene, Diazinon, Quercetin, Colistin, and Sirolimus; tiling array and RNA sequencing studies indicate that C50D2.1 is enriched in the germline precursor cell and hypodermis.</t>
  </si>
  <si>
    <t>fat content increased, slow growth, transgene expression increased, transgene expression reduced</t>
  </si>
  <si>
    <t>NP_493663.1, NP_001300523.1</t>
  </si>
  <si>
    <t>O44799</t>
  </si>
  <si>
    <t>RNA sequencing and microarray studies indicate that C45B2.8 is affected by Methylmercury hydroxide, Multi-walled carbon nanotubes, Acrylamide, Chlorpyrifos, Quercetin, Copper sulfate, Paraquat, Dafa#1, Allantoin, and Ag nanoparticles; tiling array and RNA sequencing studies indicate that C45B2.8 is enriched in the excretory cell and hypodermis and in the GABAergic and AFD neurons.</t>
  </si>
  <si>
    <t>AFD, excretory cell, GABAergic neuron, hypodermis</t>
  </si>
  <si>
    <t>NP_509018.1</t>
  </si>
  <si>
    <t>Q95YC5</t>
  </si>
  <si>
    <t>NP_494424.3</t>
  </si>
  <si>
    <t>O17153</t>
  </si>
  <si>
    <t>RNA sequencing and microarray studies indicate that C41H7.1 is affected by tdp-1, jmjd-3.1, hsf-1, mir-34, pgl-1, pgl-3, glh-4, glh-1, sma-2, lin-22, and ain-2; RNA sequencing and microarray studies indicate that C41H7.1 is affected by Rotenone, Cry5B, and Dibromoacetic acid; tiling array, RNA sequencing, and microarray studies indicate that C41H7.1 is enriched in the intestine and in the AVG, RIM, PVC, AVA, AVD, and AVE neurons.</t>
  </si>
  <si>
    <t>AVA, AVD, AVE, AVG, intestine, PVC, RIM</t>
  </si>
  <si>
    <t>NP_494425.2</t>
  </si>
  <si>
    <t>O17154</t>
  </si>
  <si>
    <t>NP_494146.1</t>
  </si>
  <si>
    <t>O76558</t>
  </si>
  <si>
    <t>RNA sequencing and microarray studies indicate that C39D10.8 is affected by Ethanol, Manganese chloride, D-glucose, Resveratrol, and Chlorpyrifos; microarray, tiling array, RNA sequencing, and proteomic studies indicate that C39D10.8 is enriched in the hypodermis and intestine and in the PVD, OLL, and ASER neurons.</t>
  </si>
  <si>
    <t>ASER, hypodermis, intestine, OLL, PVD</t>
  </si>
  <si>
    <t>NP_741849.1, NP_741851.1, NP_741850.1</t>
  </si>
  <si>
    <t>Q95QR7</t>
  </si>
  <si>
    <t>NP_497515.1</t>
  </si>
  <si>
    <t>Q9N5X0</t>
  </si>
  <si>
    <t>RNA sequencing and microarray studies indicate that C34F11.8 is affected by Rotenone, 4-bromodiphenyl ether, Ag nanoparticles, Resveratrol, Quercetin, Humic substances, single-walled carbon nanotubes, and Selenium; microarray and RNA sequencing studies indicate that C34F11.8 is enriched in the hypodermis and in the FLP neurons.</t>
  </si>
  <si>
    <t>FLP, hypodermis</t>
  </si>
  <si>
    <t>NP_494975.2</t>
  </si>
  <si>
    <t>Q18464</t>
  </si>
  <si>
    <t>RNA sequencing and microarray studies indicate that pals-24 is affected by 1-methylnicotinamide, Manganese chloride, Chlorpyrifos, Diazinon, Colistin, and Dafa#1; tiling array and RNA sequencing studies indicate that pals-24 is enriched in the intestine and in neurons including the GABAergic neurons.</t>
  </si>
  <si>
    <t>GABAergic neuron, intestine, neuron</t>
  </si>
  <si>
    <t>NP_497146.2</t>
  </si>
  <si>
    <t>Q336K9</t>
  </si>
  <si>
    <t>pals-24</t>
  </si>
  <si>
    <t>Microarray, tiling array, and RNA sequencing studies indicate that C27A2.5 is affected by lin-15B, hpl-2, rsr-2, jmjd-3.1, jmjd-1.2, rbr-2, daf-12, daf-16, dpy-21, lin-22, cox-5B, lin-14, lin-4, mir-243, aak-2, tax-6, mir-35, oga-1, and pmk-1; RNA sequencing and microarray studies indicate that C27A2.5 is affected by D-glucose, Zidovudine, Resveratrol, Colistin, Dafa#1, adsorbable organic bromine compounds, and Triclosan; microarray studies indicate that C27A2.5 is enriched in the pharynx.</t>
  </si>
  <si>
    <t>NP_494936.1</t>
  </si>
  <si>
    <t>Q18238</t>
  </si>
  <si>
    <t>acd-2 is predicted to have sodium channel activity, based on protein domain information.</t>
  </si>
  <si>
    <t>amplitude of sinusoidal movement variant, backward locomotion variant, backward point velocity increased, body posture amplitude increased, body posture wavelength decreased, coiling frequency increased, forward locomotion increased, forward point velocity increased, frequency of body bends increased, head bend angle increased, nose movement increased, path curvature decreased, Pausing decreased, roaming increased, thin, turning frequency variant</t>
  </si>
  <si>
    <t>NP_001309477.1</t>
  </si>
  <si>
    <t>P91100</t>
  </si>
  <si>
    <t>prmt-6 is an ortholog of human COQ3 (coenzyme Q3, methyltransferase); microarray and RNA sequencing studies indicate that prmt-6 is affected by cyc-1, ubc-9, ash-2, wrn-1, daf-16, swsn-2.2, daf-2, npr-1, hsf-1, cec-4, mir-34, daf-12, dpy-21, pgl-1, pgl-3, glh-4, glh-1, and tdp-1; microarray and RNA sequencing studies indicate that prmt-6 is affected by Tunicamycin, Zidovudine, Sirolimus, and Allantoin; tiling array, RNA sequencing, and proteomic studies indicate that prmt-6 is enriched in the intestine and pharyngeal muscle cell.</t>
  </si>
  <si>
    <t>NP_500168.2</t>
  </si>
  <si>
    <t>O61833</t>
  </si>
  <si>
    <t>RNA sequencing and microarray studies indicate that C17B7.5 is affected by 1-methylnicotinamide, Manganese chloride, D-glucose, Diazinon, Dafa#1, and Sirolimus; microarray and tiling array studies indicate that C17B7.5 is enriched in the hypodermis and in the PVD and OLL neurons.</t>
  </si>
  <si>
    <t>NP_001309475.1</t>
  </si>
  <si>
    <t>O45155</t>
  </si>
  <si>
    <t>C15F1.1 is an ortholog of human THAP4 (THAP domain containing 4); RNA sequencing and microarray studies indicate that C15F1.1 is affected by Rotenone, D-glucose, Zidovudine, Quercetin, Hydrolyzable Tannins, Humic substances, Dafa#1, and Sirolimus; tiling array and RNA sequencing studies indicate that C15F1.1 is enriched in the hypodermis and in the PLM neurons.</t>
  </si>
  <si>
    <t>NP_495434.1</t>
  </si>
  <si>
    <t>A0A2C9C2Z6</t>
  </si>
  <si>
    <t>Microarray and RNA sequencing studies indicate that C13A10.1 is affected by cyc-1, csr-1, bar-1, jmjd-3.1, cebp-1, sma-4, ain-1, ain-2, and ahr-1; RNA sequencing and microarray studies indicate that C13A10.1 is affected by Rotenone, Mianserin, Zidovudine, and adsorbable organic bromine compounds; tiling array, RNA sequencing, and microarray studies indicate that C13A10.1 is enriched in the intestine.</t>
  </si>
  <si>
    <t>NP_493954.1, NP_001293498.1</t>
  </si>
  <si>
    <t>A0A078BTM6</t>
  </si>
  <si>
    <t>sox-4 is an ortholog of human Sox14 (SRY-box 14) and Sox15 (SRY-box 15) and members of the SOX (SRY-boxes) family including SOX3; sox-4 is involved in innate immune response[HEP]; sox-4 is expressed in the nervous system.</t>
  </si>
  <si>
    <t>AFD, ASER, intestine, neuron, Psub1</t>
  </si>
  <si>
    <t>NP_508604.3, NP_001335567.1</t>
  </si>
  <si>
    <t>A0A1N7SZG1</t>
  </si>
  <si>
    <t>AFD, ASER, germ line, intestine</t>
  </si>
  <si>
    <t>NP_491438.1</t>
  </si>
  <si>
    <t>P91039</t>
  </si>
  <si>
    <t>RNA sequencing and microarray studies indicate that math-4 is affected by emr-1, daf-2, daf-16, elt-2, jmjd-3.1, jmjd-1.2, mir-34, pgl-1, pgl-3, glh-4, glh-1, emb-4, sma-4, sir-2.1, dcr-1, dpy-9, dpy-10, osm-8, and daf-19; microarray and RNA sequencing studies indicate that math-4 is affected by Hydrogen sulfide, Zidovudine, Cry5B, Humic substances, and Colistin; tiling array and RNA sequencing studies indicate that math-4 is enriched in the intestine.</t>
  </si>
  <si>
    <t>NP_001040735.2, NP_001040736.2</t>
  </si>
  <si>
    <t>Q2V074</t>
  </si>
  <si>
    <t>dopaminergic neuron, intestine, muscle cell</t>
  </si>
  <si>
    <t>cadmium hypersensitive, slow growth</t>
  </si>
  <si>
    <t>O17193</t>
  </si>
  <si>
    <t>RNA sequencing and microarray studies indicate that C06E7.4 is affected by Ethanol, 1-methylnicotinamide, D-glucopyranose, Zidovudine, Resveratrol, Quercetin, single-walled carbon nanotubes, Colistin, and Sirolimus; RNA sequencing and microarray studies indicate that C06E7.4 is enriched in the AFD and DA neurons.</t>
  </si>
  <si>
    <t>AFD, DA neuron, VA neuron</t>
  </si>
  <si>
    <t>embryonic lethal, sterile</t>
  </si>
  <si>
    <t>NP_001293682.1, NP_500874.1</t>
  </si>
  <si>
    <t>Q17732</t>
  </si>
  <si>
    <t>body wall musculature, intestine, neuron, pharynx</t>
  </si>
  <si>
    <t>NP_498322.1</t>
  </si>
  <si>
    <t>Q11179</t>
  </si>
  <si>
    <t>RNA sequencing and microarray studies indicate that C05D9.9 is affected by Rotenone, Tunicamycin, Cadmium Chloride, Procyanidin, Ag nanoparticles, Atrazine, Chlorpyrifos, Diazinon, Quercetin, and Humic substances; tiling array studies indicate that C05D9.9 is enriched in the hypodermis and in the dopaminergic, PVD, and OLL neurons.</t>
  </si>
  <si>
    <t>dopaminergic neuron, hypodermis, OLL, PVD</t>
  </si>
  <si>
    <t>NP_001041215.1, NP_001041216.1</t>
  </si>
  <si>
    <t>H2KYG6</t>
  </si>
  <si>
    <t>ugt-63 is an ortholog of members of the human UGT (UDP glucuronosyltransferases) family including UGT8; ugt-63 is predicted to have transferase activity, transferring hexosyl groups, based on protein domain information; ugt-63 is expressed in the muscle cell and the hypodermis.</t>
  </si>
  <si>
    <t>body wall musculature, dopaminergic neuron, germ line</t>
  </si>
  <si>
    <t>hypodermis, muscle cell</t>
  </si>
  <si>
    <t>NP_504369.1</t>
  </si>
  <si>
    <t>Q9GZD1</t>
  </si>
  <si>
    <t>Microarray studies indicate that C04E12.5 is affected by Tunicamycin.</t>
  </si>
  <si>
    <t>NP_001309618.1, NP_503935.2</t>
  </si>
  <si>
    <t>A0A131MBK3</t>
  </si>
  <si>
    <t>dauer constitutive, fat content reduced, organism environmental stimulus response variant, short defecation cycle</t>
  </si>
  <si>
    <t>NP_504880.2</t>
  </si>
  <si>
    <t>O02628</t>
  </si>
  <si>
    <t>drug resistant, organism environmental stimulus response variant, short defecation cycle</t>
  </si>
  <si>
    <t>NP_504879.3</t>
  </si>
  <si>
    <t>O02627</t>
  </si>
  <si>
    <t>B0454.6 is an ortholog of human SLC7A4 (solute carrier family 7 member 4); B0454.6 is predicted to have transmembrane transporter activity, based on protein domain information.</t>
  </si>
  <si>
    <t>gon_male_dtc anterior, gon_male_dtc posterior, hypodermis, male-specific, Z1, Z1.p, Z4, Z4.a</t>
  </si>
  <si>
    <t>NP_494428.1</t>
  </si>
  <si>
    <t>O17167</t>
  </si>
  <si>
    <t>B0310.2 is an ortholog of human CTD-2006C1.13 and members of the ZNF (Zinc fingers C2H2-type) family including ZNF358; B0310.2 is predicted to have nucleic acid binding activity, based on protein domain information.</t>
  </si>
  <si>
    <t>NP_508109.1</t>
  </si>
  <si>
    <t>Q10938</t>
  </si>
  <si>
    <t>NP_001299854.1, NP_001299855.1</t>
  </si>
  <si>
    <t>P34260</t>
  </si>
  <si>
    <t>B0281.3 is an ortholog of human TRIM59 (tripartite motif containing 59) and TRIM13 (tripartite motif containing 13); B0281.3 is predicted to have zinc ion binding activity, based on protein domain information.</t>
  </si>
  <si>
    <t>NP_494232.2</t>
  </si>
  <si>
    <t>O16614</t>
  </si>
  <si>
    <t>faah-2 is an ortholog of human FAAH (fatty acid amide hydrolase); faah-2 is predicted to have amidase activity, based on protein domain information.</t>
  </si>
  <si>
    <t>NP_501366.1</t>
  </si>
  <si>
    <t>Q17447</t>
  </si>
  <si>
    <t>cyp-34A8 is an ortholog of human CYP21A2 (cytochrome P450 family 21 subfamily A member 2) and members of the CYP2 (Cytochrome P4502) family including CYP2J2; cyp-34A8 is predicted to have heme binding activity, iron ion binding activity, and oxidoreductase activity, acting on paired donors, with incorporation or reduction of molecular oxygen, based on protein domain information.</t>
  </si>
  <si>
    <t>coelomocyte, hypodermis</t>
  </si>
  <si>
    <t>NP_504102.2</t>
  </si>
  <si>
    <t>O44658</t>
  </si>
  <si>
    <t>neuron, PLM, Z1, Z4</t>
  </si>
  <si>
    <t>NP_496085.3</t>
  </si>
  <si>
    <t>Q09653</t>
  </si>
  <si>
    <t>Microarray, tiling array, and RNA sequencing studies indicate that ZK1053.3 is affected by cyc-1, rsr-2, bar-1, ubc-9, mir-34, pgl-1, pgl-3, glh-4, glh-1, and sir-2.1; microarray and RNA sequencing studies indicate that ZK1053.3 is affected by Tunicamycin, Mianserin, adsorbable organic bromine compounds, and Allantoin.</t>
  </si>
  <si>
    <t>NP_493324.2</t>
  </si>
  <si>
    <t>O62505</t>
  </si>
  <si>
    <t>NP_496220.1</t>
  </si>
  <si>
    <t>Q23683</t>
  </si>
  <si>
    <t>AFD, germ line, germline precursor cell, intestine, pharyngeal muscle cell</t>
  </si>
  <si>
    <t>NP_503062.1</t>
  </si>
  <si>
    <t>O62515</t>
  </si>
  <si>
    <t>excretory cell, intestine</t>
  </si>
  <si>
    <t>NP_503058.1</t>
  </si>
  <si>
    <t>O62511</t>
  </si>
  <si>
    <t>RNA sequencing and microarray studies indicate that ZK512.7 is affected by Ethanol, Rotenone, Tunicamycin, Manganese chloride, Bisphenol A, Levamisole, Deoxyglucose, Atrazine, Chlorpyrifos, Diazinon, Quercetin, Hydrolyzable Tannins, Humic substances, single-walled carbon nanotubes, and Sirolimus.</t>
  </si>
  <si>
    <t>late larval arrest, maternal sterile</t>
  </si>
  <si>
    <t>NP_499024.1</t>
  </si>
  <si>
    <t>P34645</t>
  </si>
  <si>
    <t>ASER, gon_male_dtc anterior, gon_male_dtc posterior, hermaphrodite-specific, Z1.p, Z4.a</t>
  </si>
  <si>
    <t>fat content increased, fat content variant, germ cell resistant ionizing radiation, mRNA levels reduced, transgene subcellular localization variant</t>
  </si>
  <si>
    <t>NP_001021863.1, NP_001021864.1</t>
  </si>
  <si>
    <t>G5EDH0</t>
  </si>
  <si>
    <t>RNA sequencing and microarray studies indicate that ZK218.5 is affected by Zidovudine, Chlorpyrifos, Diazinon, and Colistin.</t>
  </si>
  <si>
    <t>NP_507333.1</t>
  </si>
  <si>
    <t>O46000</t>
  </si>
  <si>
    <t>NP_506209.2</t>
  </si>
  <si>
    <t>Q23323</t>
  </si>
  <si>
    <t>Microarray and RNA sequencing studies indicate that ZC434.3 is affected by Aldicarb, Ethanol, Methylmercury hydroxide, 1-methylnicotinamide, Nicotinic acid, D-glucose, and Zidovudine; tiling array and RNA sequencing studies indicate that ZC434.3 is enriched in the germline precursor cell and hypodermis and in the PLM neurons.</t>
  </si>
  <si>
    <t>germline precursor cell, hypodermis, PLM</t>
  </si>
  <si>
    <t>NP_492710.2</t>
  </si>
  <si>
    <t>Q23313</t>
  </si>
  <si>
    <t>Microarray studies indicate that Y116A8C.29 is affected by Cry5B and Humic substances; RNA sequencing studies indicate that Y116A8C.29 is enriched in the AFD neurons.</t>
  </si>
  <si>
    <t>NP_503030.2</t>
  </si>
  <si>
    <t>Q9U2U2</t>
  </si>
  <si>
    <t>Y113G7B.12 is an ortholog of human COL24A1 (collagen type XXIV alpha 1 chain); RNA sequencing, microarray, and tiling array studies indicate that Y113G7B.12 is affected by blmp-1, clk-1, aak-2, crtc-1, daf-16, jmjd-3.1, jmjd-1.2, hsf-1, dpy-21, elli-1, pgl-1, pgl-3, glh-4, glh-1, alg-1, alg-2, sma-4, lin-22, tdp-1, and nhr-25; RNA sequencing and microarray studies indicate that Y113G7B.12 is affected by D-glucose, Resveratrol, Atrazine, Colistin, and adsorbable organic bromine compounds; tiling array, RNA sequencing, and microarray studies indicate that Y113G7B.12 is enriched in the intestine.</t>
  </si>
  <si>
    <t>NP_507901.2</t>
  </si>
  <si>
    <t>Q9NAL5</t>
  </si>
  <si>
    <t>Tiling array, microarray, and RNA sequencing studies indicate that Y113G7A.16 is affected by rsr-2, clk-1, mir-34, daf-12, daf-16, lin-22, and ain-2; tiling array studies indicate that Y113G7A.16 is enriched in neurons.</t>
  </si>
  <si>
    <t>NP_872209.1</t>
  </si>
  <si>
    <t>Q8I4F0</t>
  </si>
  <si>
    <t>germline precursor cell, hypodermis, Z1, Z4</t>
  </si>
  <si>
    <t>NP_001122528.1, NP_001122529.1</t>
  </si>
  <si>
    <t>G5EBE7</t>
  </si>
  <si>
    <t>Y105C5B.9 is an ortholog of human PHYHD1 (phytanoyl-CoA dioxygenase domain containing 1); microarray and RNA sequencing studies indicate that Y105C5B.9 is affected by Methylmercuric chloride, Rotenone, D-glucose, Zidovudine, Cry5B, Humic substances, and Allantoin; tiling array and RNA sequencing studies indicate that Y105C5B.9 is enriched in the intestine and pharyngeal muscle cell.</t>
  </si>
  <si>
    <t>NP_502898.1</t>
  </si>
  <si>
    <t>Q9NAM7</t>
  </si>
  <si>
    <t>Y87G2A.2 is an ortholog of human ACOT8 (acyl-CoA thioesterase 8); Y87G2A.2 is predicted to have acyl-CoA hydrolase activity, based on protein domain information.</t>
  </si>
  <si>
    <t>gon_male_dtc anterior, gon_male_dtc posterior, hermaphrodite-specific, intestine, pharyngeal muscle cell, Z1, Z1.p, Z4, Z4.a</t>
  </si>
  <si>
    <t>NP_493374.2</t>
  </si>
  <si>
    <t>Q9U1Q5</t>
  </si>
  <si>
    <t>Y80D3A.9 is an ortholog of human Tango2 (transport and golgi organization 2); RNA sequencing and microarray studies indicate that Y80D3A.9 is affected by D-glucopyranose, Sodium arsenite, Resveratrol, Fluoranthene, Hydrolyzable Tannins, and Sirolimus; RNA sequencing studies indicate that Y80D3A.9 is enriched in the intestine, arcade cell, and pharyngeal-intestinal valve cell.</t>
  </si>
  <si>
    <t>arcade cell, intestine, pharyngeal-intestinal valve cell</t>
  </si>
  <si>
    <t>NP_507692.1</t>
  </si>
  <si>
    <t>Q9U1Q8</t>
  </si>
  <si>
    <t>NP_499577.1</t>
  </si>
  <si>
    <t>Q9XW87</t>
  </si>
  <si>
    <t>hermaphrodite-specific, hypodermis, intestine, pharyngeal muscle cell</t>
  </si>
  <si>
    <t>head muscle, tail, vulva</t>
  </si>
  <si>
    <t>NP_510475.2</t>
  </si>
  <si>
    <t>G5EEC8</t>
  </si>
  <si>
    <t>nhr-241 is predicted to have DNA-binding transcription factor activity, sequence-specific DNA binding activity, and zinc ion binding activity, based on protein domain information.</t>
  </si>
  <si>
    <t>NP_507649.2</t>
  </si>
  <si>
    <t>Q9U1U2</t>
  </si>
  <si>
    <t>RNA sequencing and microarray studies indicate that Y60A3A.16 is affected by daf-2, let-418, chd-3, mir-34, mir-71, and nuo-6; microarray and RNA sequencing studies indicate that Y60A3A.16 is affected by Hydrogen sulfide, Mianserin, and Sirolimus; tiling array and RNA sequencing studies indicate that Y60A3A.16 is enriched in the intestine and in the AFD neurons.</t>
  </si>
  <si>
    <t>NP_507856.2</t>
  </si>
  <si>
    <t>Q9U1Z0</t>
  </si>
  <si>
    <t>Y57G11A.4 is an ortholog of human FRRS1L (ferric chelate reductase 1 like); RNA sequencing and microarray studies indicate that Y57G11A.4 is affected by Rotenone, D-glucose, Zidovudine, Resveratrol, Atrazine, Chlorpyrifos, Diazinon, and Sirolimus; tiling array and microarray studies indicate that Y57G11A.4 is enriched in the germline precursor cell, hypodermis, and intestine.</t>
  </si>
  <si>
    <t>germline precursor cell, hypodermis, intestine</t>
  </si>
  <si>
    <t>NP_502754.3</t>
  </si>
  <si>
    <t>O18222</t>
  </si>
  <si>
    <t>RNA sequencing and microarray studies indicate that Y57A10A.14 is affected by Rotenone, Zidovudine, Resveratrol, Quercetin, Hydrolyzable Tannins, Humic substances, and Sirolimus; tiling array and RNA sequencing studies indicate that Y57A10A.14 is enriched in the intestine.</t>
  </si>
  <si>
    <t>NP_496591.2</t>
  </si>
  <si>
    <t>Q9NA82</t>
  </si>
  <si>
    <t>Y56A3A.6 is expressed in the germ line.</t>
  </si>
  <si>
    <t>maternal sterile, protruding vulva, slow growth</t>
  </si>
  <si>
    <t>NP_499539.1</t>
  </si>
  <si>
    <t>Q9U225</t>
  </si>
  <si>
    <t>RNA sequencing and microarray studies indicate that Y54E5A.8 is affected by wrn-1, htz-1, daf-2, mir-34, sma-2, sma-4, smg-2, and dpy-10; microarray and RNA sequencing studies indicate that Y54E5A.8 is affected by Aldicarb, Mianserin, Fluoranthene, and Humic substances; tiling array, RNA sequencing, and microarray studies indicate that Y54E5A.8 is enriched in the hypodermis and intestine and in neurons including AFD, I5, DA, SAB, and retrovesicular ganglion.</t>
  </si>
  <si>
    <t>AFD, DA neuron, hypodermis, I5 neuron, intestine, neuron, retrovesicular ganglion, SAB, VA neuron</t>
  </si>
  <si>
    <t>NP_001252416.1, NP_001252415.1, NP_001252414.1, NP_493556.2</t>
  </si>
  <si>
    <t>G5EG37</t>
  </si>
  <si>
    <t>RNA sequencing and microarray studies indicate that Y53F4B.23 is affected by Rotenone, D-glucose, 4-bromodiphenyl ether, and Diazinon; tiling array studies indicate that Y53F4B.23 is enriched in the hypodermis.</t>
  </si>
  <si>
    <t>NP_497109.3</t>
  </si>
  <si>
    <t>Q9NA97</t>
  </si>
  <si>
    <t>AFD, ASER, dopaminergic neuron, intestine, neuron, RID</t>
  </si>
  <si>
    <t>head neuron, hypodermis, intestine, nervous system, reproductive system, tail neuron, vulva</t>
  </si>
  <si>
    <t>NP_493036.1</t>
  </si>
  <si>
    <t>Q9XW52</t>
  </si>
  <si>
    <t>RNA sequencing and microarray studies indicate that Y52B11B.1 is affected by Ethanol, Methylmercury hydroxide, Tunicamycin, Quercetin, single-walled carbon nanotubes, Sirolimus, and Ag nanoparticles; RNA sequencing and microarray studies indicate that Y52B11B.1 is enriched in the hypodermis and in the AFD and DA neurons.</t>
  </si>
  <si>
    <t>AFD, DA neuron, hypodermis, VA neuron</t>
  </si>
  <si>
    <t>dumpy, locomotion variant</t>
  </si>
  <si>
    <t>NP_492864.1</t>
  </si>
  <si>
    <t>Q9XWM7</t>
  </si>
  <si>
    <t>amphid sheath cell, excretory canal, phasmid sheath cell</t>
  </si>
  <si>
    <t>NP_507624.1</t>
  </si>
  <si>
    <t>Q9XXQ9</t>
  </si>
  <si>
    <t>AFD, ASER, intestine, PLM</t>
  </si>
  <si>
    <t>intestinal cell, intestine</t>
  </si>
  <si>
    <t>NP_507623.1</t>
  </si>
  <si>
    <t>Q9XXR3</t>
  </si>
  <si>
    <t>Microarray and RNA sequencing studies indicate that Y48E1B.8 is affected by Heme, Ethanol, Tryptophan, Methylmercury hydroxide, Rotenone, Tunicamycin, Manganese chloride, D-glucopyranose, Sodium arsenite, Indole, Levamisole, Resveratrol, Chlorpyrifos, Diazinon, Cry5B, Hydrolyzable Tannins, Humic substances, Dafa#1, Sirolimus, and Octopamine; tiling array and microarray studies indicate that Y48E1B.8 is enriched in the coelomocytes, intestine, and body wall musculature and in neurons.</t>
  </si>
  <si>
    <t>body wall musculature, coelomocyte, intestine, neuron</t>
  </si>
  <si>
    <t>NP_496853.1</t>
  </si>
  <si>
    <t>O45951</t>
  </si>
  <si>
    <t>Y48A6B.8 is expressed in the intestine and the excretory cell.</t>
  </si>
  <si>
    <t>NP_499419.1</t>
  </si>
  <si>
    <t>Q9XXC9</t>
  </si>
  <si>
    <t>coelomocyte, intestine, Z1, Z4</t>
  </si>
  <si>
    <t>NP_499435.1</t>
  </si>
  <si>
    <t>Q9U2D3</t>
  </si>
  <si>
    <t>NP_507785.1</t>
  </si>
  <si>
    <t>Q9XWW9</t>
  </si>
  <si>
    <t>nceh-1 is an ortholog of human AADAC (arylacetamide deacetylase) and members of the AADAC (Arylacetamide deacetylase) family including AADACL4; nceh-1 is predicted to have carboxylic ester hydrolase activity, based on protein domain information.</t>
  </si>
  <si>
    <t>dopaminergic neuron, intestine, OLL, PVD</t>
  </si>
  <si>
    <t>NP_001256853.1, NP_001256852.1</t>
  </si>
  <si>
    <t>Q9XWL5</t>
  </si>
  <si>
    <t>Microarray studies indicate that Y42A5A.3 is affected by Mercuric Chloride, Levamisole, Procyanidin, Quercetin, and Dafa#1.</t>
  </si>
  <si>
    <t>NP_505822.1</t>
  </si>
  <si>
    <t>Q9XWZ5</t>
  </si>
  <si>
    <t>hypodermis, intestine, pharynx, PLM</t>
  </si>
  <si>
    <t>NP_001333540.1</t>
  </si>
  <si>
    <t>Q9XWU3</t>
  </si>
  <si>
    <t>Y39B6A.27 is an ortholog of human MFSD11 (major facilitator superfamily domain containing 11); microarray and RNA sequencing studies indicate that Y39B6A.27 is affected by Methylmercuric chloride, Rotenone, Ethanol, Bisphenol S, Atrazine, Cry5B, Humic substances, Paraquat, and Sirolimus; tiling array studies indicate that Y39B6A.27 is enriched in the excretory cell and in the GABAergic neurons.</t>
  </si>
  <si>
    <t>excretory cell, GABAergic neuron</t>
  </si>
  <si>
    <t>NP_741671.2</t>
  </si>
  <si>
    <t>Q8MYL9</t>
  </si>
  <si>
    <t>asp-17 is an ortholog of human pgc (progastricsin), PGA4 (pepsinogen 4, group I (pepsinogen A)), PGA3 (pepsinogen 3, group I (pepsinogen A)), PGA5 (pepsinogen 5, group I (pepsinogen A)), REN (renin), NAPSA (napsin A aspartic peptidase) and RP11-295K3.1 and members of the CTS (Cathepsins) family including CTSE; asp-17 is predicted to have aspartic-type endopeptidase activity, based on protein domain information.</t>
  </si>
  <si>
    <t>DA neuron, dopaminergic neuron, intestine, VA neuron</t>
  </si>
  <si>
    <t>NP_741673.1</t>
  </si>
  <si>
    <t>Q8MYN5</t>
  </si>
  <si>
    <t>gon_male_dtc anterior, gon_male_dtc posterior, hermaphrodite-specific, intestine, Z1, Z1.p, Z4, Z4.a</t>
  </si>
  <si>
    <t>apoptosis increased, apoptosis variant</t>
  </si>
  <si>
    <t>NP_507960.2</t>
  </si>
  <si>
    <t>Q9XX44</t>
  </si>
  <si>
    <t>NP_001256741.1, NP_001256742.1</t>
  </si>
  <si>
    <t>G5EFW4</t>
  </si>
  <si>
    <t>arrd-8 is an ortholog of human ARRDC1 (arrestin domain containing 1); microarray and RNA sequencing studies indicate that arrd-8 is affected by nhr-8, csr-1, ubc-9, clk-1, npr-1, dpy-21, aak-2, crh-1, tax-6, octr-1, nasp-1, hyl-1, and lagr-1; microarray and RNA sequencing studies indicate that arrd-8 is affected by Tryptophan, Tunicamycin, D-glucose, Cadmium, Cry5B, Copper sulfate, Colistin, Sirolimus, and Ag nanoparticles.</t>
  </si>
  <si>
    <t>NP_496568.1</t>
  </si>
  <si>
    <t>Q9XXI0</t>
  </si>
  <si>
    <t>Y17G7B.8 is involved in innate immune response[HEP].</t>
  </si>
  <si>
    <t>NP_496561.1</t>
  </si>
  <si>
    <t>Q9XXI8</t>
  </si>
  <si>
    <t>Microarray and RNA sequencing studies indicate that Y6G8.2 is affected by Tunicamycin, D-glucopyranose, and Resveratrol; microarray and RNA sequencing studies indicate that Y6G8.2 is enriched in the intestine and in the PVD and OLL neurons.</t>
  </si>
  <si>
    <t>NP_001256747.1</t>
  </si>
  <si>
    <t>C7FZV0</t>
  </si>
  <si>
    <t>NSM, PLM</t>
  </si>
  <si>
    <t>NP_506936.2</t>
  </si>
  <si>
    <t>O45839</t>
  </si>
  <si>
    <t>NP_507245.1</t>
  </si>
  <si>
    <t>Q9XUN8</t>
  </si>
  <si>
    <t>gon_male_dtc anterior, gon_male_dtc posterior, hypodermis, Z1.p, Z4.a</t>
  </si>
  <si>
    <t>NP_505852.3</t>
  </si>
  <si>
    <t>Q22559</t>
  </si>
  <si>
    <t>Microarray and RNA sequencing studies indicate that T16G1.5 is affected by Tryptophan, Tunicamycin, Manganese chloride, Multi-walled carbon nanotubes, 4-bromodiphenyl ether, Colistin, Dafa#1, and Sirolimus; proteomic and RNA sequencing studies indicate that T16G1.5 is enriched in the germ line and intestine.</t>
  </si>
  <si>
    <t>NP_506235.1</t>
  </si>
  <si>
    <t>Q9XUP8</t>
  </si>
  <si>
    <t>RNA sequencing and microarray studies indicate that T12A7.6 is affected by Cry5B, Levamisole, Atrazine, Humic substances, and Sirolimus; tiling array and microarray studies indicate that T12A7.6 is enriched in the body wall muscle cell and muscle cell.</t>
  </si>
  <si>
    <t>body wall muscle cell, muscle cell</t>
  </si>
  <si>
    <t>NP_502226.2</t>
  </si>
  <si>
    <t>Q95ZP0</t>
  </si>
  <si>
    <t>NP_506746.1</t>
  </si>
  <si>
    <t>G5EGH1</t>
  </si>
  <si>
    <t>RNA sequencing and microarray studies indicate that ttr-15 is affected by 1-methylnicotinamide, Rotenone, Manganese chloride, Zidovudine, Deoxyglucose, Chlorpyrifos, Diazinon, Hydrolyzable Tannins, and Paraquat; tiling array, proteomic, and microarray studies indicate that ttr-15 is enriched in the germline precursor cell, hypodermis, and intestine.</t>
  </si>
  <si>
    <t>NP_499285.1</t>
  </si>
  <si>
    <t>Q22288</t>
  </si>
  <si>
    <t>vglu-3 is an ortholog of human SLC17A6 (solute carrier family 17 member 6), SLC17A8 (solute carrier family 17 member 8) and SLC17A7 (solute carrier family 17 member 7); RNA sequencing and microarray studies indicate that vglu-3 is affected by Bisphenol S, Ag nanoparticles, Dafa#1, and Sirolimus; RNA sequencing and microarray studies indicate that vglu-3 is enriched in the hypodermis and male-specific tissues.</t>
  </si>
  <si>
    <t>hypodermis, male-specific</t>
  </si>
  <si>
    <t>NP_499277.1</t>
  </si>
  <si>
    <t>Q10046</t>
  </si>
  <si>
    <t>Microarray, tiling array, and RNA sequencing studies indicate that R102.6 is affected by cyc-1, daf-12, tatn-1, prg-1, daf-2, jmjd-1.2, dop-1, ifg-1, let-418, chd-3, dpy-21, alg-1, sma-4, lin-22, mir-71, sir-2.1, crh-1, gei-8, isp-1, and daf-19; microarray studies indicate that R102.6 is affected by Levamisole and Quercetin; tiling array studies indicate that R102.6 is enriched in the germline precursor cell and hypodermis and in the dopaminergic neurons.</t>
  </si>
  <si>
    <t>dopaminergic neuron, germline precursor cell, hypodermis</t>
  </si>
  <si>
    <t>NP_501982.2</t>
  </si>
  <si>
    <t>Q21892</t>
  </si>
  <si>
    <t>Tiling array, microarray, and RNA sequencing studies indicate that ttr-28 is affected by rsr-2, clk-1, dpy-21, mir-34, cox-5B, lin-14, lin-4, slr-2, alg-1, and mir-243; RNA sequencing and microarray studies indicate that ttr-28 is affected by 1-methylnicotinamide, Mercuric Chloride, Rotenone, Acrylamide, Quercetin, single-walled carbon nanotubes, Dafa#1, and Sirolimus; microarray studies indicate that ttr-28 is enriched in the ALM and PLM neurons.</t>
  </si>
  <si>
    <t>ALM, PLM</t>
  </si>
  <si>
    <t>NP_506226.2</t>
  </si>
  <si>
    <t>Q22035</t>
  </si>
  <si>
    <t>Microarray, tiling array, and RNA sequencing studies indicate that R13H4.8 is affected by ets-4, daf-12, emr-1, clk-1, wrn-1, rpn-10, jmjd-3.1, jmjd-1.2, sid-3, lin-22, cox-5B, and mir-243; RNA sequencing and microarray studies indicate that R13H4.8 is affected by 1-methylnicotinamide, Methylmercuric chloride, and Colistin.</t>
  </si>
  <si>
    <t>NP_001024083.1</t>
  </si>
  <si>
    <t>Q7YWV7</t>
  </si>
  <si>
    <t>slc-25A21 is an ortholog of human SLC25A21 (solute carrier family 25 member 21); RNA sequencing and microarray studies indicate that slc-25A21 is affected by Rotenone, Atrazine, Chlorpyrifos, Diazinon, Humic substances, single-walled carbon nanotubes, Paraquat, and Sirolimus; tiling array and RNA sequencing studies indicate that slc-25A21 is enriched in the excretory cell, hypodermis, and germ line.</t>
  </si>
  <si>
    <t>excretory cell, germ line, hypodermis</t>
  </si>
  <si>
    <t>NP_510638.2</t>
  </si>
  <si>
    <t>O62347</t>
  </si>
  <si>
    <t>slc-25A21</t>
  </si>
  <si>
    <t>RNA sequencing and microarray studies indicate that R10E8.8 is affected by 1-methylnicotinamide, Methylmercuric chloride, Tunicamycin, Cry5B, 4-bromodiphenyl ether, and Chlorpyrifos; tiling array and RNA sequencing studies indicate that R10E8.8 is enriched in the intestine.</t>
  </si>
  <si>
    <t>NP_872158.1</t>
  </si>
  <si>
    <t>Q8I4G7</t>
  </si>
  <si>
    <t>Microarray and RNA sequencing studies indicate that R10D12.1 is affected by Hydrogen sulfide, Rotenone, Zidovudine, Humic substances, Paraquat, Colistin, Dafa#1, Sirolimus, and Ag nanoparticles; tiling array and RNA sequencing studies indicate that R10D12.1 is enriched in the germline precursor cell, hypodermis, and intestine and in the dopaminergic and AFD neurons.</t>
  </si>
  <si>
    <t>AFD, dopaminergic neuron, germline precursor cell, hypodermis, intestine</t>
  </si>
  <si>
    <t>NP_506456.1</t>
  </si>
  <si>
    <t>Q9XVK0</t>
  </si>
  <si>
    <t>chil-22 is predicted to have chitin binding activity, based on protein domain information.</t>
  </si>
  <si>
    <t>NP_496031.2</t>
  </si>
  <si>
    <t>Q21866</t>
  </si>
  <si>
    <t>hypodermis, intestine, muscle cell</t>
  </si>
  <si>
    <t>lysosome-related organelle morphology variant, no induction of antimicrobial peptide expression after infection, RAB-11 recycling endosome morphology variant, transgene subcellular localization variant</t>
  </si>
  <si>
    <t>NP_498988.2</t>
  </si>
  <si>
    <t>P30646</t>
  </si>
  <si>
    <t>Microarray and RNA sequencing studies indicate that R06B9.5 is affected by cyc-1, lin-35, gld-2, daf-16, npr-1, rbr-2, set-25, met-2, mir-34, pgl-1, pgl-3, glh-4, glh-1, alg-1, alg-5, sma-2, sma-4, and lin-22; RNA sequencing and microarray studies indicate that R06B9.5 is affected by Zidovudine, Diazinon, Hydrolyzable Tannins, and adsorbable organic bromine compounds; RNA sequencing and tiling array studies indicate that R06B9.5 is enriched in the germ line and in the NSM neurons.</t>
  </si>
  <si>
    <t>germ line, NSM</t>
  </si>
  <si>
    <t>NP_496880.1</t>
  </si>
  <si>
    <t>Q9U397</t>
  </si>
  <si>
    <t>RNA sequencing and microarray studies indicate that R05H10.1 is affected by Ethanol, Methylmercuric chloride, Mercuric Chloride, Sodium arsenite, D-glucose, Juglone, Cry5B, Indole, Cadmium Chloride, Zidovudine, Diazinon, Quercetin, R24, and Dafa#1; tiling array, RNA sequencing, and proteomic studies indicate that R05H10.1 is enriched in the coelomocytes, hypodermis, and male.</t>
  </si>
  <si>
    <t>coelomocyte, hypodermis, male</t>
  </si>
  <si>
    <t>NP_497076.1</t>
  </si>
  <si>
    <t>O62324</t>
  </si>
  <si>
    <t>nhr-205 is predicted to have DNA-binding transcription factor activity, sequence-specific DNA binding activity, and zinc ion binding activity, based on protein domain information.</t>
  </si>
  <si>
    <t>NP_505588.1</t>
  </si>
  <si>
    <t>Q21700</t>
  </si>
  <si>
    <t>mocs-1 is an ortholog of human MOCOS (molybdenum cofactor sulfurase); mocs-1 is predicted to have catalytic activity, molybdenum ion binding activity, and pyridoxal phosphate binding activity, based on protein domain information; mocs-1 is expressed in the head, socket cell, intestine, and the amphid sheath cell.</t>
  </si>
  <si>
    <t>NP_510552.2</t>
  </si>
  <si>
    <t>Q21657</t>
  </si>
  <si>
    <t>Tiling array, RNA sequencing, and microarray studies indicate that K10H10.10 is affected by hpl-2, wdr-23, eat-2, bar-1, clk-1, rbr-2, dpy-21, mir-34, daf-12, daf-16, alg-1, alg-2, sma-4, lin-22, smg-2, and mir-243; microarray and RNA sequencing studies indicate that K10H10.10 is affected by Indole, Cadmium Chloride, and Zidovudine.</t>
  </si>
  <si>
    <t>NP_001022249.1, NP_001293546.1</t>
  </si>
  <si>
    <t>Q7YWX5</t>
  </si>
  <si>
    <t>RNA sequencing and microarray studies indicate that K10H10.4 is affected by 1-methylnicotinamide, Nicotinic acid, Rotenone, D-glucose, Neurotoxins, Cry5B, Zidovudine, Hydrolyzable Tannins, Colistin, Dafa#1, and adsorbable organic bromine compounds; tiling array and RNA sequencing studies indicate that K10H10.4 is enriched in the hypodermis and pharyngeal muscle cell and in the ASER neurons.</t>
  </si>
  <si>
    <t>ASER, hypodermis, pharyngeal muscle cell</t>
  </si>
  <si>
    <t>NP_497010.2, NP_001293545.1</t>
  </si>
  <si>
    <t>O45681</t>
  </si>
  <si>
    <t>Microarray and RNA sequencing studies indicate that K10D11.6 is affected by Tunicamycin, D-glucose, Paraquat, and Sirolimus; microarray, tiling array, and RNA sequencing studies indicate that K10D11.6 is enriched in the intestine and in the PVD and OLL neurons.</t>
  </si>
  <si>
    <t>NP_502489.1</t>
  </si>
  <si>
    <t>O17949</t>
  </si>
  <si>
    <t>NP_505663.3</t>
  </si>
  <si>
    <t>Q21279</t>
  </si>
  <si>
    <t>Microarray and RNA sequencing studies indicate that K04G11.3 is affected by cyc-1, hsf-1, dpy-21, pgl-1, pgl-3, glh-4, glh-1, and nuo-6; RNA sequencing and microarray studies indicate that K04G11.3 is affected by Zidovudine and Colistin; tiling array, RNA sequencing, and microarray studies indicate that K04G11.3 is enriched in the intestine.</t>
  </si>
  <si>
    <t>NP_510393.1</t>
  </si>
  <si>
    <t>Q93845</t>
  </si>
  <si>
    <t>cbp-2 is an ortholog of human EP300 (E1A binding protein p300); cbp-2 is predicted to have histone acetyltransferase activity, transcription coregulator activity, and zinc ion binding activity, based on protein domain information.</t>
  </si>
  <si>
    <t>age associated fluorescence increased, avoids bacterial lawn, egg laying variant, embryonic lethal, gonad development variant, larval arrest, male gonad development variant, male somatic gonad development variant, pattern of transgene expression variant, protruding vulva, reduced brood size, shortened life span, sister cell division timing asynchrony reduced, slow growth, sterile, thin, variable cell division timing</t>
  </si>
  <si>
    <t>NP_499201.1</t>
  </si>
  <si>
    <t>G5EBG3</t>
  </si>
  <si>
    <t>RNA sequencing and microarray studies indicate that K01F9.2 is affected by 1-methylnicotinamide, Tunicamycin, and 4-bromodiphenyl ether; tiling array and RNA sequencing studies indicate that K01F9.2 is enriched in the intestine and in neurons including the DA, VA, AVE, GABAergic, AFD, and ASER neurons.</t>
  </si>
  <si>
    <t>AFD, ASER, AVE, DA neuron, GABAergic neuron, intestine, neuron, VA neuron</t>
  </si>
  <si>
    <t>NP_001022650.2</t>
  </si>
  <si>
    <t>Q7YTL1</t>
  </si>
  <si>
    <t>AFD, ASER, DD neuron, GABAergic neuron, intestine, OLL, PLM, PVD</t>
  </si>
  <si>
    <t>ASER, AWCL, AWCR, ccDL, ccDR, head ganglion, head neuron, M.d, M.dl, M.dla, M.dlaa, M.dlap, M.dlp, M.dlpp, M.dr, M.dra, M.draa, M.drap, M.drp, M.drpp, M.v, M.vla, M.vlaa, M.vlap, M.vlp, M.vlpa, M.vlpap, M.vlpp, M.vra, M.vraa, M.vrap, M.vrp, M.vrpa, M.vrpap, M.vrpp, neuroblast, ventral cord neuron, ventral nerve cord</t>
  </si>
  <si>
    <t>loss of asymmetry ASE, neuronal cell fate specification variant</t>
  </si>
  <si>
    <t>cell fate specification variant, transgene expression undetectable cell specific</t>
  </si>
  <si>
    <t>NP_499047.1</t>
  </si>
  <si>
    <t>P34489</t>
  </si>
  <si>
    <t>acox-1.6 is an ortholog of human ACOX1 (acyl-CoA oxidase 1); acox-1.6 is predicted to have FAD binding activity and acyl-CoA oxidase activity, based on protein domain information; acox-1.6 is expressed in the pharynx and the intestine.</t>
  </si>
  <si>
    <t>germline precursor cell, intestine</t>
  </si>
  <si>
    <t>chemical response variant, protein aggregation variant, short defecation cycle, transgene subcellular localization variant</t>
  </si>
  <si>
    <t>NP_510603.2</t>
  </si>
  <si>
    <t>Q93839</t>
  </si>
  <si>
    <t>acox-1.6</t>
  </si>
  <si>
    <t>dgat-2 is an ortholog of members of the human DGAT2 (Diacylglycerol O-acyltransferase 2) family including DGAT2; dgat-2 is predicted to have transferase activity, transferring acyl groups other than amino-acyl groups, based on protein domain information; dgat-2 is localized to the lipid droplet.</t>
  </si>
  <si>
    <t>NP_507469.1</t>
  </si>
  <si>
    <t>Q9XUW0</t>
  </si>
  <si>
    <t>RNA sequencing and microarray studies indicate that F58H10.1 is affected by Rotenone, Resveratrol, Dafa#1, and Sirolimus; microarray studies indicate that F58H10.1 is enriched in the intestine and in the PVD and OLL neurons.</t>
  </si>
  <si>
    <t>NP_492151.2</t>
  </si>
  <si>
    <t>Q93827</t>
  </si>
  <si>
    <t>hrg-3 is involved in defense response to Gram-negative bacterium and heme transport; hrg-3 exhibits heme binding activity and heme transporter activity; hrg-3 is expressed in the intestinal cell; hrg-3 is localized to the extracellular space.</t>
  </si>
  <si>
    <t>NP_505518.2</t>
  </si>
  <si>
    <t>Q20983</t>
  </si>
  <si>
    <t>NP_492908.2</t>
  </si>
  <si>
    <t>G5EFU4</t>
  </si>
  <si>
    <t>Microarray and RNA sequencing studies indicate that F54C9.3 is affected by Hydrogen sulfide, 1-methylnicotinamide, Rotenone, Manganese chloride, Mianserin, Levamisole, Deoxyglucose, Cadmium, Chlorpyrifos, Diazinon, Humic substances, Paraquat, and Colistin; tiling array, RNA sequencing, proteomic, and microarray studies indicate that F54C9.3 is enriched in the intestine and pharyngeal muscle cell and in neurons including the AFD and ASER neurons.</t>
  </si>
  <si>
    <t>AFD, ASER, intestine, neuron, pharyngeal muscle cell</t>
  </si>
  <si>
    <t>NP_495809.1</t>
  </si>
  <si>
    <t>Q20753</t>
  </si>
  <si>
    <t>Microarray and RNA sequencing studies indicate that F53F1.6 is affected by Methylmercuric chloride, Rotenone, Tunicamycin, Bisphenol S, Levamisole, Cry5B, Humic substances, Paraquat, and Sirolimus; tiling array, proteomic, and microarray studies indicate that F53F1.6 is enriched in the body wall muscle cell, coelomocytes, germline precursor cell, and intestine.</t>
  </si>
  <si>
    <t>body wall muscle cell, coelomocyte, germline precursor cell, intestine</t>
  </si>
  <si>
    <t>NP_001263879.1, NP_506326.1</t>
  </si>
  <si>
    <t>J7SEY5</t>
  </si>
  <si>
    <t>RNA sequencing and microarray studies indicate that F53C11.1 is affected by 1-methylnicotinamide, Methylmercuric chloride, Tunicamycin, D-glucopyranose, Chlorpyrifos, Diazinon, Cry5B, Quercetin, Hydrolyzable Tannins, Humic substances, Dafa#1, adsorbable organic bromine compounds, Sirolimus, Allantoin, and Ag nanoparticles; microarray, tiling array, and RNA sequencing studies indicate that F53C11.1 is enriched in the intestine and in the PVD and OLL neurons.</t>
  </si>
  <si>
    <t>NP_001294712.1, NP_506411.2</t>
  </si>
  <si>
    <t>Q93765</t>
  </si>
  <si>
    <t>RNA sequencing and microarray studies indicate that fip-6 is affected by Nitric Oxide, Methylmercury hydroxide, Rotenone, Tunicamycin, Juglone, and Colistin; tiling array and RNA sequencing studies indicate that fip-6 is enriched in the germline precursor cell and hypodermis.</t>
  </si>
  <si>
    <t>NP_740901.1</t>
  </si>
  <si>
    <t>Q8T3D9</t>
  </si>
  <si>
    <t>Tiling array and RNA sequencing studies indicate that F53B2.8 is enriched in the intestine and muscle cell.</t>
  </si>
  <si>
    <t>NP_502399.1</t>
  </si>
  <si>
    <t>Q95QF1</t>
  </si>
  <si>
    <t>Microarray studies indicate that F52G2.3 is affected by Cry5B, Hydrolyzable Tannins, and Colistin; microarray, tiling array, and RNA sequencing studies indicate that F52G2.3 is enriched in the body wall muscle cell and intestine and in the PVD and OLL neurons.</t>
  </si>
  <si>
    <t>body wall muscle cell, intestine, OLL, PVD</t>
  </si>
  <si>
    <t>NP_502611.2</t>
  </si>
  <si>
    <t>O62256</t>
  </si>
  <si>
    <t>dopaminergic neuron, gon_male_dtc anterior, gon_male_dtc posterior, intestine, male-specific, neuron, Z1, Z1.p, Z4, Z4.a</t>
  </si>
  <si>
    <t>NP_507392.1</t>
  </si>
  <si>
    <t>Q9XU28</t>
  </si>
  <si>
    <t>RNA sequencing and microarray studies indicate that F46C5.10 is affected by Rotenone, Tunicamycin, Zidovudine, and Colistin; tiling array and RNA sequencing studies indicate that F46C5.10 is enriched in the hypodermis and in the AFD and PLM neurons.</t>
  </si>
  <si>
    <t>AFD, hypodermis, PLM</t>
  </si>
  <si>
    <t>NP_871958.1</t>
  </si>
  <si>
    <t>Q8I118</t>
  </si>
  <si>
    <t>NP_507008.1</t>
  </si>
  <si>
    <t>O45480</t>
  </si>
  <si>
    <t>NP_507007.3</t>
  </si>
  <si>
    <t>O45470</t>
  </si>
  <si>
    <t>cephalic sheath cell, coelomocyte, hermaphrodite-specific, intestine</t>
  </si>
  <si>
    <t>NP_506404.2</t>
  </si>
  <si>
    <t>O02362</t>
  </si>
  <si>
    <t>Microarray and RNA sequencing studies indicate that F35E12.9 is affected by Tunicamycin, D-glucopyranose, D-glucose, 4-bromodiphenyl ether, Zidovudine, Cry5B, R24, and Sirolimus; tiling array, RNA sequencing, and microarray studies indicate that F35E12.9 is enriched in the intestine and in the PVD and OLL neurons.</t>
  </si>
  <si>
    <t>NP_001256542.1, NP_001023881.1, NP_001023882.1</t>
  </si>
  <si>
    <t>Q52GX9</t>
  </si>
  <si>
    <t>Microarray and tiling array studies indicate that irg-5 is enriched in the pharynx, cephalic sheath cell, ventral nerve cord, and intestine and in the PVD, OLL, and DA neurons.</t>
  </si>
  <si>
    <t>cephalic sheath cell, DA neuron, intestine, OLL, pharynx, PVD, VA neuron, ventral nerve cord</t>
  </si>
  <si>
    <t>NP_506402.2</t>
  </si>
  <si>
    <t>O02357</t>
  </si>
  <si>
    <t>irg-5</t>
  </si>
  <si>
    <t>NP_508035.1</t>
  </si>
  <si>
    <t>Q9XV68</t>
  </si>
  <si>
    <t>Microarray, tiling array, and RNA sequencing studies indicate that F23A7.5 is affected by vhl-1, cyc-1, hpl-2, rsr-2, jmjd-3.1, dpy-21, mir-34, pgl-1, pgl-3, glh-4, glh-1, sma-2, sma-4, and smg-2; microarray studies indicate that F23A7.5 is affected by Methylmercuric chloride and Colistin; microarray studies indicate that F23A7.5 is enriched in the pharynx.</t>
  </si>
  <si>
    <t>NP_510644.2</t>
  </si>
  <si>
    <t>Q93554</t>
  </si>
  <si>
    <t>RNA sequencing and microarray studies indicate that F20B10.3 is affected by 1-methylnicotinamide, D-glucose, Zidovudine, Resveratrol, Chlorpyrifos, Colistin, Dafa#1, Sirolimus, and Ag nanoparticles; microarray and RNA sequencing studies indicate that F20B10.3 is enriched in the pharynx and intestine and in the DA neurons.</t>
  </si>
  <si>
    <t>DA neuron, intestine, pharynx, VA neuron</t>
  </si>
  <si>
    <t>NP_502311.3</t>
  </si>
  <si>
    <t>Q19618</t>
  </si>
  <si>
    <t>Microarray and RNA sequencing studies indicate that F17C11.6 is affected by Methylmercuric chloride, Mercuric Chloride, Bisphenol A, Zidovudine, Chlorpyrifos, Cry5B, Humic substances, Paraquat, and Colistin; tiling array, RNA sequencing, and microarray studies indicate that F17C11.6 is enriched in the intestine and in neurons including I5, DA, SAB, and retrovesicular ganglion.</t>
  </si>
  <si>
    <t>NP_505796.2</t>
  </si>
  <si>
    <t>Q19517</t>
  </si>
  <si>
    <t>F16H6.10 is involved in innate immune response[HEP].</t>
  </si>
  <si>
    <t>NP_507565.1</t>
  </si>
  <si>
    <t>G5ECG9</t>
  </si>
  <si>
    <t>Microarray and RNA sequencing studies indicate that F13B12.3 is affected by cyc-1, daf-2, mdt-15, mir-34, pgl-1, pgl-3, glh-4, glh-1, alg-1, emb-4, sma-2, sma-4, and isp-1; RNA sequencing and microarray studies indicate that F13B12.3 is affected by D-glucopyranose, Zidovudine, Paraquat, Colistin, Allantoin, and Sirolimus; microarray and RNA sequencing studies indicate that F13B12.3 is enriched in the intestine and in the FLP neurons.</t>
  </si>
  <si>
    <t>FLP, intestine</t>
  </si>
  <si>
    <t>NP_501927.2</t>
  </si>
  <si>
    <t>Q19377</t>
  </si>
  <si>
    <t>F13B12.2 is an ortholog of members of the human SLC (Solute carriers) family including SLC2A9; F13B12.2 is predicted to have transmembrane transporter activity, based on protein domain information.</t>
  </si>
  <si>
    <t>NP_501925.2</t>
  </si>
  <si>
    <t>Q19376</t>
  </si>
  <si>
    <t>ttr-21 is involved in defense response to Gram-negative bacterium.</t>
  </si>
  <si>
    <t>intestine, pharyngeal muscle cell, pharynx</t>
  </si>
  <si>
    <t>NP_506433.1</t>
  </si>
  <si>
    <t>O17776</t>
  </si>
  <si>
    <t>NP_507267.2</t>
  </si>
  <si>
    <t>O45329</t>
  </si>
  <si>
    <t>NP_509701.1, NP_001300338.1</t>
  </si>
  <si>
    <t>Q19239</t>
  </si>
  <si>
    <t>D2045.8 is an ortholog of human KCTD10 (potassium channel tetramerization domain containing 10), TNFAIP1 (TNF alpha induced protein 1) and KCTD13 (potassium channel tetramerization domain containing 13); RNA sequencing and microarray studies indicate that D2045.8 is affected by Rotenone, Procyanidin, Zidovudine, Acrylamide, Cry5B, Quercetin, Humic substances, and Sirolimus; microarray, tiling array, and RNA sequencing studies indicate that D2045.8 is enriched in the intestine, gon_male_dtc posterior, gon_male_dtc anterior, Z1.p, Z4.a, and hermaphrodite-specific tissues and in the PVD, OLL, and GABAergic neurons.</t>
  </si>
  <si>
    <t>GABAergic neuron, gon_male_dtc anterior, gon_male_dtc posterior, hermaphrodite-specific, intestine, OLL, PVD, Z1.p, Z4.a</t>
  </si>
  <si>
    <t>NP_499312.2</t>
  </si>
  <si>
    <t>Q18986</t>
  </si>
  <si>
    <t>chromosome segregation variant, meiosis variant, meiotic chromosome segregation variant, multiple nuclei early emb, no polar body formation, nuclear envelope breakdown variant, one cell arrest early emb, oogenesis variant, polar body extrusion defective early emb</t>
  </si>
  <si>
    <t>NP_497124.1</t>
  </si>
  <si>
    <t>A4F303</t>
  </si>
  <si>
    <t>slc-25A29 is an ortholog of human SLC25A47 (solute carrier family 25 member 47) and SLC25A29 (solute carrier family 25 member 29); RNA sequencing and microarray studies indicate that slc-25A29 is affected by Methylmercury hydroxide, Zidovudine, Quercetin, Paraquat, Allantoin, Sirolimus, and Triclosan; tiling array and RNA sequencing studies indicate that slc-25A29 is enriched in the hypodermis and in the AFD neurons.</t>
  </si>
  <si>
    <t>NP_506621.1, NP_872134.1, NP_001294735.1</t>
  </si>
  <si>
    <t>Q8I4M0</t>
  </si>
  <si>
    <t>slc-25A29</t>
  </si>
  <si>
    <t>Microarray and RNA sequencing studies indicate that C50F4.8 is affected by Methylmercuric chloride, Rotenone, Cry5B, Testosterone, Ethanol, Atrazine, Fluoranthene, Hydrolyzable Tannins, Humic substances, single-walled carbon nanotubes, Sirolimus, and Cholesterol; tiling array studies indicate that C50F4.8 is enriched in the hypodermis.</t>
  </si>
  <si>
    <t>NP_505453.1</t>
  </si>
  <si>
    <t>Q18743</t>
  </si>
  <si>
    <t>spin-2 is an ortholog of human SPNS3 (sphingolipid transporter 3 (putative)), SPNS1 (sphingolipid transporter 1 (putative)) and SPNS2 (sphingolipid transporter 2); microarray and RNA sequencing studies indicate that spin-2 is affected by Lithium Chloride, Zidovudine, Resveratrol, Fluoranthene, and Sirolimus; microarray studies indicate that spin-2 is enriched in the ALM and PLM neurons.</t>
  </si>
  <si>
    <t>embryonic lethal, germ cell compartment expansion variant, germ cell compartment morphology variant, germ cell compartment multinucleate, germ cell compartment size variant, germline nuclear positioning variant, gonad migration variant, larval arrest, maternal sterile, nuclear fallout, oocyte number decreased, oocyte septum formation variant, oogenesis variant, slow growth, sterile</t>
  </si>
  <si>
    <t>NP_502513.1</t>
  </si>
  <si>
    <t>Q18545</t>
  </si>
  <si>
    <t>best-8 is an ortholog of human Best4 (bestrophin 4) and Best2 (bestrophin 2); microarray and RNA sequencing studies indicate that best-8 is affected by nhr-114, mir-34, daf-12, daf-16, pgl-1, pgl-3, glh-4, glh-1, alg-1, sma-2, sma-4, smg-2, sir-2.1, ain-1, ain-2, tax-6, nhr-25, and let-60; RNA sequencing and microarray studies indicate that best-8 is affected by D-glucose, Dibromoacetic acid, Tetrabromobisphenol A, adsorbable organic bromine compounds, and Sirolimus; microarray and RNA sequencing studies indicate that best-8 is enriched in the hypodermis and in the PVD and OLL neurons.</t>
  </si>
  <si>
    <t>fat content reduced, lysosome-related organelle morphology variant, transgene subcellular localization variant</t>
  </si>
  <si>
    <t>NP_493472.1</t>
  </si>
  <si>
    <t>O62095</t>
  </si>
  <si>
    <t>RNA sequencing and microarray studies indicate that C34C12.7 is affected by Rotenone, D-glucose, Resveratrol, Quercetin, Humic substances, single-walled carbon nanotubes, and Sirolimus; tiling array and RNA sequencing studies indicate that C34C12.7 is enriched in the germline precursor cell and hypodermis and in the AFD neurons.</t>
  </si>
  <si>
    <t>AFD, germline precursor cell, hypodermis</t>
  </si>
  <si>
    <t>NP_497718.2</t>
  </si>
  <si>
    <t>Q09271</t>
  </si>
  <si>
    <t>RNA sequencing studies indicate that C33A12.19 is affected by Rotenone, Manganese chloride, Bisphenol A, D-glucose, and Zidovudine; tiling array and RNA sequencing studies indicate that C33A12.19 is enriched in the hypodermis, germ line, Z4, and Z1 and in the dopaminergic neurons.</t>
  </si>
  <si>
    <t>dopaminergic neuron, germ line, hypodermis, Z1, Z4</t>
  </si>
  <si>
    <t>NP_001293945.1, NP_001023037.1</t>
  </si>
  <si>
    <t>Q86D15</t>
  </si>
  <si>
    <t>NP_507118.1</t>
  </si>
  <si>
    <t>O45282</t>
  </si>
  <si>
    <t>Microarray and RNA sequencing studies indicate that C30F2.3 is affected by Tunicamycin, D-glucose, Resveratrol, Dafa#1, and adsorbable organic bromine compounds; RNA sequencing studies indicate that C30F2.3 is enriched in the pharynx.</t>
  </si>
  <si>
    <t>NP_510632.2</t>
  </si>
  <si>
    <t>Q18329</t>
  </si>
  <si>
    <t>NP_741643.2, NP_001122870.1</t>
  </si>
  <si>
    <t>O17616</t>
  </si>
  <si>
    <t>RNA sequencing and microarray studies indicate that C29F3.3 is affected by Ethanol, Manganese chloride, D-glucose, Cry5B, Resveratrol, Fluoranthene, Dafa#1, and Sirolimus; tiling array and RNA sequencing studies indicate that C29F3.3 is enriched in the excretory cell and hypodermis.</t>
  </si>
  <si>
    <t>excretory cell, hypodermis</t>
  </si>
  <si>
    <t>NP_506806.2</t>
  </si>
  <si>
    <t>O17614</t>
  </si>
  <si>
    <t>acd-3 is predicted to have sodium channel activity, based on protein domain information.</t>
  </si>
  <si>
    <t>NP_001257251.1, NP_001257250.1</t>
  </si>
  <si>
    <t>G3MU02</t>
  </si>
  <si>
    <t>NP_507778.3</t>
  </si>
  <si>
    <t>O62078</t>
  </si>
  <si>
    <t>RNA sequencing and microarray studies indicate that C18D4.8 is affected by Rotenone, D-glucose, Levamisole, Zidovudine, Multi-walled carbon nanotubes, and Sirolimus; microarray and RNA sequencing studies indicate that C18D4.8 is enriched in the intestine and in the PVD and OLL neurons.</t>
  </si>
  <si>
    <t>Q6BER7</t>
  </si>
  <si>
    <t>RNA sequencing and microarray studies indicate that pals-6 is affected by Nitric Oxide, D-glucose, Resveratrol, Quercetin, Humic substances, single-walled carbon nanotubes, Colistin, and Ag nanoparticles; microarray, tiling array, and RNA sequencing studies indicate that pals-6 is enriched in the intestine and in the PVD, OLL, and dopaminergic neurons.</t>
  </si>
  <si>
    <t>NP_493301.1</t>
  </si>
  <si>
    <t>O45258</t>
  </si>
  <si>
    <t>pals-6</t>
  </si>
  <si>
    <t>RNA sequencing and microarray studies indicate that C15A11.7 is affected by Nitric Oxide, Methylmercuric chloride, Manganese chloride, Procyanidin, Ag nanoparticles, Zidovudine, Atrazine, Quercetin, Hydrolyzable Tannins, Humic substances, R24, and single-walled carbon nanotubes; tiling array studies indicate that C15A11.7 is enriched in the hypodermis.</t>
  </si>
  <si>
    <t>NP_492092.1</t>
  </si>
  <si>
    <t>Q93211</t>
  </si>
  <si>
    <t>C10C5.2 is involved in innate immune response[HEP].</t>
  </si>
  <si>
    <t>hermaphrodite-specific, intestine</t>
  </si>
  <si>
    <t>NP_501649.2</t>
  </si>
  <si>
    <t>Q17896</t>
  </si>
  <si>
    <t>Microarray and RNA sequencing studies indicate that C06B3.7 is affected by Heme, Nitric Oxide, Methylmercury hydroxide, 1-methylnicotinamide, Methylmercuric chloride, Sodium arsenite, Levamisole, Cadmium Chloride, Progesterone, Atrazine, Copper sulfate, Dafa#1, and Sirolimus; tiling array and RNA sequencing studies indicate that C06B3.7 is enriched in the Z4, Z1, and intestine and in neurons including the PLM neurons.</t>
  </si>
  <si>
    <t>intestine, neuron, PLM, Z1, Z4</t>
  </si>
  <si>
    <t>NP_506451.1</t>
  </si>
  <si>
    <t>Q17706</t>
  </si>
  <si>
    <t>Microarray and RNA sequencing studies indicate that C06B3.6 is affected by Diallyl trisulfide, Ethanol, 1-methylnicotinamide, Rotenone, Sodium arsenite, D-glucose, Bisphenol S, 4-bromodiphenyl ether, Levamisole, Cry5B, Quercetin, Humic substances, R24, Sirolimus, and Ag nanoparticles; tiling array, RNA sequencing, and microarray studies indicate that C06B3.6 is enriched in the coelomocytes, germline precursor cell, muscle cell, and intestine and in the PLM neurons.</t>
  </si>
  <si>
    <t>coelomocyte, germline precursor cell, intestine, muscle cell, PLM</t>
  </si>
  <si>
    <t>NP_506450.1</t>
  </si>
  <si>
    <t>Q17705</t>
  </si>
  <si>
    <t>germ line, gon_male_dtc anterior, gon_male_dtc posterior, hermaphrodite-specific, intestine, Z1.p, Z4.a</t>
  </si>
  <si>
    <t>NP_499219.3</t>
  </si>
  <si>
    <t>P34293</t>
  </si>
  <si>
    <t>NP_506717.1</t>
  </si>
  <si>
    <t>Q93166</t>
  </si>
  <si>
    <t>intestine, Psub1</t>
  </si>
  <si>
    <t>NP_495979.1</t>
  </si>
  <si>
    <t>Q17577</t>
  </si>
  <si>
    <t>Tiling array, RNA sequencing, and microarray studies indicate that B0334.13 is affected by hpl-2, eat-2, emr-1, clk-1, ash-2, wrn-1, dop-1, dpy-21, elli-1, alg-2, emb-4, sma-4, lin-22, cox-5B, and mir-243; microarray and RNA sequencing studies indicate that B0334.13 is affected by Methylmercuric chloride, Rotenone, Multi-walled carbon nanotubes, D-glucose, Zidovudine, and Colistin; tiling array and RNA sequencing studies indicate that B0334.13 is enriched in the hypodermis and in the AFD and ASER neurons.</t>
  </si>
  <si>
    <t>AFD, ASER, hypodermis</t>
  </si>
  <si>
    <t>NP_001021894.1</t>
  </si>
  <si>
    <t>Q7YTS6</t>
  </si>
  <si>
    <t>ver-2 is an ortholog of human FGFR4 (fibroblast growth factor receptor 4); ver-2 is involved in nematode male tail tip morphogenesis; ver-2 is expressed in certain amphid neurons.</t>
  </si>
  <si>
    <t>ADLL, ADLR</t>
  </si>
  <si>
    <t>G5ED65</t>
  </si>
  <si>
    <t>NP_001309463.1</t>
  </si>
  <si>
    <t>O45894</t>
  </si>
  <si>
    <t>tsp-3 is an ortholog of human TSPAN11 (tetraspanin 11), TSPAN12 (tetraspanin 12) and CD151 (CD151 molecule (Raph blood group)); microarray and RNA sequencing studies indicate that tsp-3 is affected by cyc-1, lin-15B, clk-1, jmjd-3.1, jmjd-1.2, dpy-21, mir-34, daf-12, daf-16, pgl-1, pgl-3, glh-4, glh-1, sma-2, sma-4, tax-6, mir-35, and tbx-2; microarray studies indicate that tsp-3 is affected by Resveratrol, Atrazine, and Colistin; RNA sequencing and tiling array studies indicate that tsp-3 is enriched in the NSM neurons.</t>
  </si>
  <si>
    <t>NP_499724.1</t>
  </si>
  <si>
    <t>Q9U2K6</t>
  </si>
  <si>
    <t>tba-7 is an ortholog of human TUBA1A (tubulin alpha 1a) and TUBA4A (tubulin alpha 4a); tba-7 is predicted to have GTP binding activity, GTPase activity, and is a structural constituent of cytoskeleton, based on protein domain information; tba-7 is expressed in the touch receptor neurons.</t>
  </si>
  <si>
    <t>DA neuron, GABAergic neuron, I5 neuron, intestine, OLL, pharyngeal muscle cell, PVD, retrovesicular ganglion, SAB, VA neuron</t>
  </si>
  <si>
    <t>extended life span, fat content reduced</t>
  </si>
  <si>
    <t>NP_499463.1</t>
  </si>
  <si>
    <t>O18154</t>
  </si>
  <si>
    <t>head, intestine</t>
  </si>
  <si>
    <t>NP_494006.2</t>
  </si>
  <si>
    <t>O76612</t>
  </si>
  <si>
    <t>aex-4 is an ortholog of human SNAP23 (synaptosome associated protein 23) and Snap25 (synaptosome associated protein 25); aex-4 is expressed in the intestine.</t>
  </si>
  <si>
    <t>aboc expulsion missing, constipated, defecation variant</t>
  </si>
  <si>
    <t>expulsion variant</t>
  </si>
  <si>
    <t>NP_508641.2</t>
  </si>
  <si>
    <t>G5EEN8</t>
  </si>
  <si>
    <t>NP_504665.2</t>
  </si>
  <si>
    <t>Q94255</t>
  </si>
  <si>
    <t>DA neuron, epithelial cell, excretory cell, head neuron, hyp1, hyp2, hyp3, hyp4, hyp5, hyp6, hyp7 syncytium, hyp8, hyp9, hyp10, hyp11, hyp12, hypodermis, intestinal cell, intestine, neuron, tail neuron, vulva</t>
  </si>
  <si>
    <t>cell homeostasis metabolism variant, gene expression variant, manganese homeostasis variant, manganese response variant, metal homeostasis variant, mRNA levels reduced</t>
  </si>
  <si>
    <t>NP_500235.4</t>
  </si>
  <si>
    <t>Q95XG8</t>
  </si>
  <si>
    <t>AVA, AVD, AVE, AVG, body wall musculature, DA neuron, GABAergic neuron, I5 neuron, neuron, NSM, PVC, retrovesicular ganglion, RIM, SAB, VA neuron, ventral nerve cord</t>
  </si>
  <si>
    <t>AIBL, AIBR, DVA, DVC, head neuron, NSML, NSMR, PVT, RIBL, RIBR, RIS, tail neuron, ventral nerve cord, vulval muscle, type 2</t>
  </si>
  <si>
    <t>amplitude of sinusoidal movement variant, backing increased, backward point velocity increased, body posture amplitude variant, coiling frequency decreased, cyproheptadine resistant, extended life span, fat, forward locomotion increased, forward point velocity increased, frequency of body bend variant, head bend angle increased, methiothepin resistant, mianserin resistant, nose movement increased, path curvature decreased, Pausing decreased, quiescence variant, tail bend angle increased, turning frequency variant</t>
  </si>
  <si>
    <t>egg laying serotonin hypersensitive, hyperactive, male tail curling serotonin resistant</t>
  </si>
  <si>
    <t>NP_497452.1</t>
  </si>
  <si>
    <t>G5EGH0</t>
  </si>
  <si>
    <t>body wall musculature, intestine, pharynx, Z1, Z4</t>
  </si>
  <si>
    <t>body region, hmc, hypodermis, intestine, rectal gland cell</t>
  </si>
  <si>
    <t>NP_493273.1</t>
  </si>
  <si>
    <t>O62103</t>
  </si>
  <si>
    <t>DA neuron, hypodermis, I5 neuron, intestine, retrovesicular ganglion, SAB, VA neuron</t>
  </si>
  <si>
    <t>hypodermis, intestine, neuron</t>
  </si>
  <si>
    <t>larval arrest, lethal, sterile</t>
  </si>
  <si>
    <t>clear, embryonic lethal, extended life span, fat content increased, fat content reduced, foraging behavior variant, L1 arrest, larval arrest, organism development variant, peroxisome physiology variant, postembryonic development variant, protein subcellular localization variant, reduced brood size, slow growth, transgene expression reduced</t>
  </si>
  <si>
    <t>NP_001022020.1, NP_001022019.1</t>
  </si>
  <si>
    <t>Q18426</t>
  </si>
  <si>
    <t>NP_510386.2, NP_001123103.1</t>
  </si>
  <si>
    <t>G5ED99</t>
  </si>
  <si>
    <t>NP_507911.1</t>
  </si>
  <si>
    <t>O18271</t>
  </si>
  <si>
    <t>AVA, hypodermis, muscle cell</t>
  </si>
  <si>
    <t>head neuron, pharynx</t>
  </si>
  <si>
    <t>larval arrest, locomotion variant</t>
  </si>
  <si>
    <t>NP_499599.2</t>
  </si>
  <si>
    <t>Q9XW82</t>
  </si>
  <si>
    <t>arcade cell, pharyngeal muscle cell, pharyngeal-intestinal valve cell</t>
  </si>
  <si>
    <t>NP_510128.1</t>
  </si>
  <si>
    <t>G5EG61</t>
  </si>
  <si>
    <t>AVA, body wall muscle cell, GABAergic neuron</t>
  </si>
  <si>
    <t>NP_509811.2</t>
  </si>
  <si>
    <t>G5EG03</t>
  </si>
  <si>
    <t>hypodermis, male gonad, neuron, pharynx</t>
  </si>
  <si>
    <t>life span variant, organism development variant, shortened life span</t>
  </si>
  <si>
    <t>NP_496130.2</t>
  </si>
  <si>
    <t>Q17833</t>
  </si>
  <si>
    <t>body wall musculature, Ealaa, Earaa, Eplpp, Eprpp, int2D, int2V, int3D, int3V, int4D, int4V, int5L, int5R, int6L, int6R, int7L, int7R, intestine, pharyngeal muscle cell</t>
  </si>
  <si>
    <t>early larval arrest, feeding behavior variant, head cavity, intestinal morphology variant, pharyngeal pumping variant</t>
  </si>
  <si>
    <t>NP_498552.2</t>
  </si>
  <si>
    <t>P41995</t>
  </si>
  <si>
    <t>AFD, hypodermis, intestine, pharyngeal muscle cell, PLM</t>
  </si>
  <si>
    <t>NP_504107.1</t>
  </si>
  <si>
    <t>O44662</t>
  </si>
  <si>
    <t>AFD, ASER, hypodermis, intestine, PLM</t>
  </si>
  <si>
    <t>NP_504108.1</t>
  </si>
  <si>
    <t>O44663</t>
  </si>
  <si>
    <t>nhr-121 exhibits steroid hormone binding activity and is predicted to have DNA-binding transcription factor activity, sequence-specific DNA binding activity, and zinc ion binding activity, based on protein domain information.</t>
  </si>
  <si>
    <t>NP_497559.2, NP_001122691.1</t>
  </si>
  <si>
    <t>Q9TZ99</t>
  </si>
  <si>
    <t>nhr-119 is predicted to have DNA-binding transcription factor activity, sequence-specific DNA binding activity, steroid hormone receptor activity, and zinc ion binding activity, based on protein domain information; nhr-119 is expressed in the hypodermis and the intestine.</t>
  </si>
  <si>
    <t>NP_494368.2</t>
  </si>
  <si>
    <t>G4SCE4</t>
  </si>
  <si>
    <t>excretory cell, intestine, OLL, PVD</t>
  </si>
  <si>
    <t>NP_504770.2</t>
  </si>
  <si>
    <t>G5EEH2</t>
  </si>
  <si>
    <t>nhr-88 is predicted to have DNA-binding transcription factor activity, sequence-specific DNA binding activity, steroid hormone receptor activity, and zinc ion binding activity, based on protein domain information; nhr-88 is expressed in the intestine.</t>
  </si>
  <si>
    <t>AFD, dopaminergic neuron, intestine, neuron, OLL, PVD</t>
  </si>
  <si>
    <t>dauer lifespan extended, fat content reduced, transgene expression increased</t>
  </si>
  <si>
    <t>NP_001022235.1, NP_001022237.1</t>
  </si>
  <si>
    <t>H2KZA1</t>
  </si>
  <si>
    <t>dorsal nerve cord, head, head neuron, intestine, muscle cell, tail neuron, ventral nerve cord</t>
  </si>
  <si>
    <t>embryonic lethal, hyperinduction of antimicrobial peptide expression after infection, lethal, lipid composition variant, lysosome-related organelle morphology variant, pale, pathogen adherence increased, RNA expression variant, slow growth, sterile, thin, transgene expression reduced</t>
  </si>
  <si>
    <t>NP_497126.1, NP_871630.1</t>
  </si>
  <si>
    <t>Q8ITW8</t>
  </si>
  <si>
    <t>nhr-70 is predicted to have DNA-binding transcription factor activity, sequence-specific DNA binding activity, and zinc ion binding activity, based on protein domain information.</t>
  </si>
  <si>
    <t>CEM, HOB, IL2 neuron, intestine, ray neuron type B</t>
  </si>
  <si>
    <t>NP_507636.1</t>
  </si>
  <si>
    <t>G5EEL3</t>
  </si>
  <si>
    <t>AFD, intestine, PLM</t>
  </si>
  <si>
    <t>NP_494785.1</t>
  </si>
  <si>
    <t>Q27521</t>
  </si>
  <si>
    <t>NP_001263823.2, NP_502856.2</t>
  </si>
  <si>
    <t>Q9NA51</t>
  </si>
  <si>
    <t>NP_493372.1</t>
  </si>
  <si>
    <t>Q9NA25</t>
  </si>
  <si>
    <t>intestine, isthmus, metacorpus, pharyngeal muscle cell, procorpus, terminal bulb</t>
  </si>
  <si>
    <t>NP_504341.1</t>
  </si>
  <si>
    <t>O16241</t>
  </si>
  <si>
    <t>ADLL, ADLR, amphid neuron, intestine, tail neuron</t>
  </si>
  <si>
    <t>NP_499147.3</t>
  </si>
  <si>
    <t>P34322</t>
  </si>
  <si>
    <t>body wall musculature, dorsal nerve cord, lateral nerve cord, nerve ring, somatic neuron, tail neuron, ventral nerve cord, vulval muscle</t>
  </si>
  <si>
    <t>arcade cell, marginal cell, pharyngeal-intestinal valve, pharynx, rectal gland cell</t>
  </si>
  <si>
    <t>NP_495880.1</t>
  </si>
  <si>
    <t>Q20459</t>
  </si>
  <si>
    <t>hyp1, ILsoDL, ILsoDR, ILsoL, ILsoR, ILsoVL, ILsoVR, intestine, PDEL, PDER, pm3, pm4, pm5, seam cell</t>
  </si>
  <si>
    <t>NP_505445.2</t>
  </si>
  <si>
    <t>Q21252</t>
  </si>
  <si>
    <t>ASER, body wall musculature, coelomocyte, dorsal nerve cord, FLP, GABAergic neuron, intestine, lateral nerve cord, nerve ring, neuron, pharyngeal muscle cell, PLM, somatic neuron, tail neuron, ventral nerve cord, vulval muscle</t>
  </si>
  <si>
    <t>intestine, pharynx, terminal bulb</t>
  </si>
  <si>
    <t>cadmium hypersensitive, embryonic lethal, metal accumulation increased, organism environmental stimulus response variant, reduced brood size, unfertilized oocytes laid</t>
  </si>
  <si>
    <t>cadmium hypersensitive, dauer lifespan extended, growth variant, life span variant, reduced brood size, slow growth</t>
  </si>
  <si>
    <t>NP_504696.1</t>
  </si>
  <si>
    <t>P17511</t>
  </si>
  <si>
    <t>lec-7 is an ortholog of human LGALS3 (galectin 3); lec-7 is predicted to have carbohydrate binding activity, based on protein domain information.</t>
  </si>
  <si>
    <t>ALM, hermaphrodite-specific, intestine, pharyngeal muscle cell, PLM</t>
  </si>
  <si>
    <t>NP_509650.3</t>
  </si>
  <si>
    <t>Q09605</t>
  </si>
  <si>
    <t>hum-8 is an ortholog of human MYO6 (myosin VI); hum-8 is predicted to have ATP binding activity, microtubule binding activity, and microtubule motor activity, based on protein domain information.</t>
  </si>
  <si>
    <t>embryonic lethal, germ cell morphology variant, reduced brood size</t>
  </si>
  <si>
    <t>NP_001294574.1, NP_001023549.3, NP_001023548.2</t>
  </si>
  <si>
    <t>U4PBY2</t>
  </si>
  <si>
    <t>AFD, germ line</t>
  </si>
  <si>
    <t>accumulated cell corpses, anaphase bridging, avoids bacterial lawn, body elongation defective, cell corpse degradation variant, chromosome condensation variant, chromosome segregation variant, embryonic arrest, embryonic lethal, larval arrest, lima bean arrest, locomotion variant, lysosome-related organelle morphology variant, maternal sterile, pharyngeal development variant, protein aggregation variant, RAB-11 recycling endosome localization variant, RAB-11 recycling endosome morphology variant, reduced brood size, sick, slow growth, sterile, thin, transgene expression reduced, transgene subcellular localization variant</t>
  </si>
  <si>
    <t>NP_501407.1</t>
  </si>
  <si>
    <t>P08898</t>
  </si>
  <si>
    <t>head neuron, intestine, nervous system, rectal gland cell</t>
  </si>
  <si>
    <t>gonad development variant, lethal, magnesium homeostasis variant, sterile</t>
  </si>
  <si>
    <t>larval arrest, sick, slow growth, sterile progeny</t>
  </si>
  <si>
    <t>NP_502111.3</t>
  </si>
  <si>
    <t>G5ECM4</t>
  </si>
  <si>
    <t>intestine, pharyngeal-intestinal valve</t>
  </si>
  <si>
    <t>embryonic lethal, extended life span, iron homeostasis variant, life span variant, organism oxidative stress resistant, organism oxidative stress response hypersensitive</t>
  </si>
  <si>
    <t>NP_504944.2</t>
  </si>
  <si>
    <t>O16453</t>
  </si>
  <si>
    <t>maternal sterile, sterile progeny</t>
  </si>
  <si>
    <t>NP_499356.1, NP_001338838.1</t>
  </si>
  <si>
    <t>G5ECJ8</t>
  </si>
  <si>
    <t>intestine, pharyngeal muscle cell, pharynx, PLM</t>
  </si>
  <si>
    <t>intestine, pharynx, tail</t>
  </si>
  <si>
    <t>cold hypersensitive, dumpy, lipid composition variant, organism hypersensitive desiccation, slow growth</t>
  </si>
  <si>
    <t>anoxia hypersensitive, reproductive system development variant, short, slow growth, small</t>
  </si>
  <si>
    <t>NP_507482.1</t>
  </si>
  <si>
    <t>G5ED44</t>
  </si>
  <si>
    <t>intestine, OLL, pharyngeal muscle cell, pharynx, PVD</t>
  </si>
  <si>
    <t>amphid neuron, intestine, nerve ring, vulva</t>
  </si>
  <si>
    <t>chemical hypersensitive, larval arrest, lipid composition variant, slow growth</t>
  </si>
  <si>
    <t>NP_500797.1</t>
  </si>
  <si>
    <t>Q20303</t>
  </si>
  <si>
    <t>DA neuron, I5 neuron, intestine, OLL, PVD, retrovesicular ganglion, SAB, VA neuron</t>
  </si>
  <si>
    <t>amphid neuron, intestine</t>
  </si>
  <si>
    <t>behavior variant, early larval arrest, gene expression level high, gene expression variant, L1 arrest, larval arrest, lipid synthesis defective, physiology variant, protein subcellular localization variant, transgene subcellular localization variant</t>
  </si>
  <si>
    <t>avoids bacterial lawn, behavior variant, development variant, early larval lethal, egg laying variant, foraging behavior variant, gene expression variant, gonad degenerate, growth variant, L1 arrest, larval arrest, lipid composition variant, molt defect, oogenesis variant, shortened life span, sick, slow growth, transgene expression increased, transgene subcellular localization variant</t>
  </si>
  <si>
    <t>NP_001293757.1, NP_500793.1</t>
  </si>
  <si>
    <t>Q03574</t>
  </si>
  <si>
    <t>ech-9 is an ortholog of human EHHADH (enoyl-CoA hydratase and 3-hydroxyacyl CoA dehydrogenase); ech-9 is predicted to have 3-hydroxyacyl-CoA dehydrogenase activity, based on protein domain information.</t>
  </si>
  <si>
    <t>fat associated bodies increased, fat content increased</t>
  </si>
  <si>
    <t>NP_501875.2, NP_001293939.1</t>
  </si>
  <si>
    <t>O17762</t>
  </si>
  <si>
    <t>ech-8 is an ortholog of human EHHADH (enoyl-CoA hydratase and 3-hydroxyacyl CoA dehydrogenase); ech-8 is predicted to have 3-hydroxyacyl-CoA dehydrogenase activity, based on protein domain information.</t>
  </si>
  <si>
    <t>dopaminergic neuron, hypodermis, intestine, pharyngeal muscle cell</t>
  </si>
  <si>
    <t>NP_501876.2</t>
  </si>
  <si>
    <t>O17761</t>
  </si>
  <si>
    <t>AFD, coelomocyte, GABAergic neuron, germ line, intestine, muscle cell, neuron</t>
  </si>
  <si>
    <t>body wall musculature, hypodermis, intestine, pharynx</t>
  </si>
  <si>
    <t>NP_505915.1</t>
  </si>
  <si>
    <t>Q22392</t>
  </si>
  <si>
    <t>ASER, intestine, Psub1</t>
  </si>
  <si>
    <t>NP_505812.1</t>
  </si>
  <si>
    <t>Q18639</t>
  </si>
  <si>
    <t>ASER, germline precursor cell, hypodermis, intestine, OLL, PVD</t>
  </si>
  <si>
    <t>head, hyp7 syncytium, hypodermis, pharynx</t>
  </si>
  <si>
    <t>NP_001021583.1</t>
  </si>
  <si>
    <t>Q21773</t>
  </si>
  <si>
    <t>col-158 is an ortholog of human COLQ (collagen like tail subunit of asymmetric acetylcholinesterase); col-158 is a structural constituent of cuticle, based on protein domain information.</t>
  </si>
  <si>
    <t>embryonic lethal, protein aggregation variant</t>
  </si>
  <si>
    <t>NP_505981.1</t>
  </si>
  <si>
    <t>O17734</t>
  </si>
  <si>
    <t>col-146 is an ortholog of human SFTPD (surfactant protein D); col-146 is a structural constituent of cuticle, based on protein domain information.</t>
  </si>
  <si>
    <t>hypodermis, OLL, PVD, ventral nerve cord</t>
  </si>
  <si>
    <t>NP_505484.1</t>
  </si>
  <si>
    <t>Q22260</t>
  </si>
  <si>
    <t>NP_001040701.2</t>
  </si>
  <si>
    <t>Q1EPL5</t>
  </si>
  <si>
    <t>excretory gland cell, head, hmc, hypodermis, intestine, Pharyngeal gland cell, reproductive system, tail, uterine seam cell</t>
  </si>
  <si>
    <t>chemical resistant, organism development variant, reduced brood size</t>
  </si>
  <si>
    <t>NP_497880.2</t>
  </si>
  <si>
    <t>P46559</t>
  </si>
  <si>
    <t>cdh-7 is an ortholog of human FAT2 (FAT atypical cadherin 2) and FAT1 (FAT atypical cadherin 1); cdh-7 is predicted to have calcium ion binding activity, based on protein domain information.</t>
  </si>
  <si>
    <t>male-specific, OLL, PVD</t>
  </si>
  <si>
    <t>NP_497075.2</t>
  </si>
  <si>
    <t>O62328</t>
  </si>
  <si>
    <t>GABAergic neuron, intestine</t>
  </si>
  <si>
    <t>organism oxidative stress response hypersensitive, paraquat hypersensitive, short defecation cycle</t>
  </si>
  <si>
    <t>NP_504435.1</t>
  </si>
  <si>
    <t>Q27531</t>
  </si>
  <si>
    <t>NP_510136.1</t>
  </si>
  <si>
    <t>G5EFQ2</t>
  </si>
  <si>
    <t>WBGene00017305</t>
  </si>
  <si>
    <t>Q19279</t>
  </si>
  <si>
    <t>RNA sequencing and microarray studies indicate that nspb-12 is affected by 1-methylnicotinamide, D-glucose, Neurotoxins, Sesamin, Zidovudine, Quercetin, adsorbable organic bromine compounds, Multi-walled carbon nanotubes, and Triclosan; microarray, tiling array, and RNA sequencing studies indicate that nspb-12 is enriched in the pharynx, pharyngeal muscle cell, arcade cell, and pharyngeal-intestinal valve cell and in the PVD and OLL neurons.</t>
  </si>
  <si>
    <t>WBGene00004011</t>
  </si>
  <si>
    <t>Q21578</t>
  </si>
  <si>
    <t>pha-2 encodes a homeodomain protein that is orthologous to vertebrate Hex proteins required for the development of B lymphocytes and organs derived from foregut endoderm; in C. elegans, pha-2 is essential for proper development and morphogenesis of the pm5 pharyngeal muscles cells during late stages of embryogenesis; in regulating pm5 fate specification, PHA-2 appears to act downstream of the organ identity factor PHA-4, and upstream of ceh-22, whose expression it may negatively regulate in pm5; a rescuing PHA-2::GFP reporter is expressed in pharyngeal cells, intestinal-rectal cells, and postembryonic head neurons.</t>
  </si>
  <si>
    <t>WBGene00012101</t>
  </si>
  <si>
    <t>Q22835</t>
  </si>
  <si>
    <t>zip-10 is involved in innate immune response[HEP]; zip-10 is expressed in the nervous system and the intestine.</t>
  </si>
  <si>
    <t>WBGene00000722</t>
  </si>
  <si>
    <t>Q17417</t>
  </si>
  <si>
    <t>col-149 is an ortholog of human SFTPD (surfactant protein D); col-149 is a structural constituent of cuticle, based on protein domain information.</t>
  </si>
  <si>
    <t>WBGene00004146</t>
  </si>
  <si>
    <t>Q22265</t>
  </si>
  <si>
    <t>WBGene00009835</t>
  </si>
  <si>
    <t>B3WFZ1</t>
  </si>
  <si>
    <t>WBGene00175035</t>
  </si>
  <si>
    <t>B7WN78</t>
  </si>
  <si>
    <t>RNA sequencing and microarray studies indicate that F54C9.14 is affected by eat-2, clk-1, csr-1, pgl-1, pgl-3, glh-4, glh-1, daf-16, jmjd-3.1, sma-4, and mir-71; RNA sequencing studies indicate that F54C9.14 is enriched in the male.</t>
  </si>
  <si>
    <t>WBGene00016970</t>
  </si>
  <si>
    <t>Q18898</t>
  </si>
  <si>
    <t>C56E6.2 is predicted to have GTP binding activity and GTPase activity, based on protein domain information.</t>
  </si>
  <si>
    <t>WBGene00000030</t>
  </si>
  <si>
    <t>O16502</t>
  </si>
  <si>
    <t>abu-7 encodes a transmembrane protein with a predicted signal sequence, a glutamine/asparagine-rich domain and multiple cysteine-rich repeats (DUF139); abu-7 expression is induced by blockage of the unfolded-protein response in the endoplasmic reticulum, and ABU-7 may help protect the organism from damage by improperly folded nascent protein.</t>
  </si>
  <si>
    <t>WBGene00017431</t>
  </si>
  <si>
    <t>Q07085</t>
  </si>
  <si>
    <t>Microarray and RNA sequencing studies indicate that F13H6.3 is affected by cyc-1, csr-1, glp-1, cox-5B, hsf-1, mir-34, pgl-1, pgl-3, glh-4, glh-1, emb-4, sma-2, sma-4, lin-22, smg-2, alg-1, tdp-1, daf-2, and daf-16; microarray and RNA sequencing studies indicate that F13H6.3 is affected by Tryptophan, 1-methylnicotinamide, Mianserin, Bisphenol A, Bisphenol S, 4-bromodiphenyl ether, Cadmium, Fluoranthene, Chlorpyrifos, Diazinon, Albendazole, Cry5B, Quercetin, Humic substances, R24, Paraquat, Multi-walled carbon nanotubes, Sirolimus, and Ag nanoparticles; microarray, tiling array, and RNA sequencing studies indicate that F13H6.3 is enriched in the intestine and in the PVD, OLL, and AFD neurons.</t>
  </si>
  <si>
    <t>WBGene00009227</t>
  </si>
  <si>
    <t>O17852</t>
  </si>
  <si>
    <t>Microarray, tiling array, and RNA sequencing studies indicate that F28G4.2 is affected by lin-15B, hpl-2, emr-1, lem-2, blmp-1, dpy-21, daf-12, daf-16, set-4, lin-22, sir-2.1, and mir-243; microarray and RNA sequencing studies indicate that F28G4.2 is affected by Aldicarb, Multi-walled carbon nanotubes, Resveratrol, Tetrabromobisphenol A, and Triclosan.</t>
  </si>
  <si>
    <t>WBGene00015897</t>
  </si>
  <si>
    <t>O16398</t>
  </si>
  <si>
    <t>nhr-156 is predicted to have DNA-binding transcription factor activity, sequence-specific DNA binding activity, and zinc ion binding activity, based on protein domain information; nhr-156 is expressed in the pharynx, intestine, excretory gland cell, excretory cell, ventral nerve cord, head neurons, and the tail neurons.</t>
  </si>
  <si>
    <t>WBGene00016625</t>
  </si>
  <si>
    <t>G5EGL9</t>
  </si>
  <si>
    <t>aff-1 encodes a cell-surface protein required in late L4 larvae for various cell fusions, of which at least one (AC-utse) does not require EFF-1; in vulval development, AFF-1 is required for fusion of the anchor cell (AC) with the utse syncytium, of A cells to one another, and of D cells to one another; AFF-1 is also required for lateral seam cell fusions; since aff-1 mutants fail to mix AC with utse cytoplasm, AFF-1 is probably required to begin cell fusion by forming intercellular pores; AFF-1 has no obvious non-nematode orthologs, but is paralogous to EFF-1 and C26D10.7; AFF-1 is predicted to be largely extracellular, with eight conserved predicted disulfide bonds in its ectodomain and a single C-terminal transmembrane domain; AFF-1 is expressed in the AC, beginning around the AC's invasion of basement membrane in mid-L3 larvae, and continuing until the AC's fusion to utse; AFF-1 is also expressed in utse, beginning in L4 larvae, after which AC-utse fusion immediately ensues; in both AC and utse, AFF-1 expression requires FOS-1, and the aff-1 promoter has predicted FOS-1 binding sites; other sites of AFF-1 expression include embryonic hyp5 cells, pharyngeal muscles (Pm3 and Pm5), head and tail neurons, sheath cells of chemosensory neurons, and male tail neurons; subcellularly, AFF-1::GFP localizes to plasma membrane and (undefined) intracellular organelles; generally, AFF-1 is expressed in cells whose fusion does not require EFF-1, which may explain why AFF-1 and EFF-1 are redundantly required for viability; heat shock-driven overexpression of AFF-1, even in an eff-1 null mutant background, can induce ectopic cell fusion, and heterologous AFF-1 can induce insect Sf9 cells to fuse in vitro.</t>
  </si>
  <si>
    <t>WBGene00015458</t>
  </si>
  <si>
    <t>Q95QY1</t>
  </si>
  <si>
    <t>C04G6.10 is expressed in the pm6.</t>
  </si>
  <si>
    <t>WBGene00010574</t>
  </si>
  <si>
    <t>P34507</t>
  </si>
  <si>
    <t>RNA sequencing and microarray studies indicate that K04H4.5 is affected by Ethanol, Nicotinic acid, Methylmercuric chloride, Manganese chloride, D-glucose, Resveratrol, Humic substances, Paraquat, Colistin, Dafa#1, adsorbable organic bromine compounds, and Sirolimus; RNA sequencing and microarray studies indicate that K04H4.5 is enriched in the germ line, Z4, Z1, male, and muscle cell and in the GABAergic neurons.</t>
  </si>
  <si>
    <t>WBGene00012917</t>
  </si>
  <si>
    <t>Q9U2D5</t>
  </si>
  <si>
    <t>Y46G5A.29 is predicted to have calcium ion binding activity, based on protein domain information.</t>
  </si>
  <si>
    <t>WBGene00008965</t>
  </si>
  <si>
    <t>Q7YX27</t>
  </si>
  <si>
    <t>Microarray and RNA sequencing studies indicate that mltn-10 is affected by nhr-114, daf-2, npr-1, mir-60, mir-34, daf-12, daf-16, and dpy-21; RNA sequencing studies indicate that mltn-10 is affected by D-glucose and Zidovudine.</t>
  </si>
  <si>
    <t>WBGene00001934</t>
  </si>
  <si>
    <t>P62784</t>
  </si>
  <si>
    <t>his-60 encodes an H4 histone; by homology, HIS-60 is predicted to function as a nucleosome component required for packaging of DNA into chromatin; his-60 expression is detected in early embryos, beginning at the 28-cell stage and continuing through the comma stage (early morphogenesis); his-60 is a replication-dependent histone locus that resides in a histone gene-rich region on chromosome IV.</t>
  </si>
  <si>
    <t>WBGene00020989</t>
  </si>
  <si>
    <t>O45003</t>
  </si>
  <si>
    <t>W03D8.8 is an ortholog of human BAAT (bile acid-CoA:amino acid N-acyltransferase) and members of the ACOT (Acyl-CoA thioesterases) family including ACOT4; W03D8.8 is predicted to have thiolester hydrolase activity, based on protein domain information.</t>
  </si>
  <si>
    <t>WBGene00023416</t>
  </si>
  <si>
    <t>Q8MPZ7</t>
  </si>
  <si>
    <t>isl-1 encodes a putative secreted TIL-domain protease inhibitor paralogous to SWM-1 and the products of 13 other C. elegans genes; ISL-1 and its relatives are collectively similar to other TIL-domain protease inhibitors from nematodes, insects, and vertebrates, such as Ascaris suum trypsin inhibitor ATI and Onchocerca volvulus SPI-1.</t>
  </si>
  <si>
    <t>WBGene00011092</t>
  </si>
  <si>
    <t>Q21799</t>
  </si>
  <si>
    <t>R07B7.8 is an ortholog of human PLB1 (phospholipase B1); R07B7.8 is predicted to have phospholipase activity, based on protein domain information.</t>
  </si>
  <si>
    <t>WBGene00001933</t>
  </si>
  <si>
    <t>his-59 encodes an H3 histone; by homology, HIS-59 is predicted to function as a nucleosome component required for packaging of DNA into chromatin; his-59 is a replication-dependent histone locus that resides in a histone gene-rich region on chromosome IV.</t>
  </si>
  <si>
    <t>WBGene00011364</t>
  </si>
  <si>
    <t>P92016</t>
  </si>
  <si>
    <t>T02B5.3 is an ortholog of human ACHE (acetylcholinesterase (Cartwright blood group)) and CES2 (carboxylesterase 2); RNA sequencing and microarray studies indicate that T02B5.3 is affected by Rotenone, Levamisole, Procyanidin, Zidovudine, Cry5B, Chlorpyrifos, Diazinon, Paraquat, Multi-walled carbon nanotubes, Sirolimus, and Octopamine; RNA sequencing studies indicate that T02B5.3 is enriched in the intestine and in the AFD neurons.</t>
  </si>
  <si>
    <t>WBGene00021082</t>
  </si>
  <si>
    <t>Q9N5A8</t>
  </si>
  <si>
    <t>zip-11 is an ortholog of human Atf3 (activating transcription factor 3) and members of the Basic leucine zipper proteins family including BATF and FOS (Fos transcription factor) family including FOSL2; zip-11 is predicted to have DNA binding activity and DNA-binding transcription factor activity, based on protein domain information.</t>
  </si>
  <si>
    <t>WBGene00006448</t>
  </si>
  <si>
    <t>Q09253</t>
  </si>
  <si>
    <t>glod-4 encodes a glyoxalase required for normal lifespan, orthologous to  human GLOD4; GLOD-4 is expressed in the larval and adult pharynx,  pharyngeal-intestinal valve, intestine, anal sphincter, seam cells,  amphids, and neurons, and in the adult reproductive system;  overexpression of GLOD-4 increases glyoxalase activity 200-fold, reduces  oxidative stress markers, and extends lifespan, probably by removing  methylglyoxal from mitochondrial proteins, while glod-4(RNAi) animals  exhibit increased methylglyoxalation of mitochondrial proteins and  reduced lifespan; GLOD-4 activity normally decreases in vivo with age,  despite unchanged levels of glod-4 mRNA.</t>
  </si>
  <si>
    <t>WBGene00018724</t>
  </si>
  <si>
    <t>Q20690</t>
  </si>
  <si>
    <t>F53A9.1 is expressed in the intestine.</t>
  </si>
  <si>
    <t>WBGene00008283</t>
  </si>
  <si>
    <t>Q18809</t>
  </si>
  <si>
    <t>C53D6.6 is an ortholog of human ZBED6 (zinc finger BED-type containing 6) and ZBED4 (zinc finger BED-type containing 4); C53D6.6 is predicted to have protein dimerization activity, based on protein domain information.</t>
  </si>
  <si>
    <t>WBGene00004064</t>
  </si>
  <si>
    <t>G5EFG5</t>
  </si>
  <si>
    <t>pms-2 is an ortholog of human Pms2 (PMS1 2, mismatch repair system component); pms-2 is predicted to have ATP binding activity, ATPase activity, and mismatched DNA binding activity, based on protein domain information.</t>
  </si>
  <si>
    <t>WBGene00020827</t>
  </si>
  <si>
    <t>Q22805</t>
  </si>
  <si>
    <t>T26A8.4 encodes the C. elegans ortholog of Saccharomyces cerevisiae Caf120, a component of the conserved Ccr4-Not deadenylase complex that regulates transcription and RNA degradation; in C. elegans, T26A8.4 is essential for embryonic and larval development, as well as germ cell and vulval development, normal body size, and proper locomotion.</t>
  </si>
  <si>
    <t>WBGene00007056</t>
  </si>
  <si>
    <t>P34387</t>
  </si>
  <si>
    <t>crn-7 is an ortholog of human DNASE2B (deoxyribonuclease 2 beta) and DNASE2 (deoxyribonuclease 2, lysosomal); crn-7 is predicted to have deoxyribonuclease II activity, based on protein domain information.</t>
  </si>
  <si>
    <t>WBGene00007414</t>
  </si>
  <si>
    <t>K8FDZ1</t>
  </si>
  <si>
    <t>Microarray and RNA sequencing studies indicate that C07E3.3 is affected by Diallyl trisulfide, Rotenone, D-glucose, Cry5B, Chlorpyrifos, Quercetin, Humic substances, single-walled carbon nanotubes, Paraquat, Colistin, Sirolimus, and Octopamine; tiling array studies indicate that C07E3.3 is enriched in the intestine and pharyngeal muscle cell.</t>
  </si>
  <si>
    <t>WBGene00010899</t>
  </si>
  <si>
    <t>Q21574</t>
  </si>
  <si>
    <t>Microarray studies indicate that M28.8 is affected by Heme, Cry5B, Quercetin, Humic substances, Colistin, Dafa#1, and Sirolimus; tiling array, RNA sequencing, and microarray studies indicate that M28.8 is enriched in the intestine and in the dopaminergic neurons.</t>
  </si>
  <si>
    <t>WBGene00001663</t>
  </si>
  <si>
    <t>P28051</t>
  </si>
  <si>
    <t>gpa-1 encodes a member of the G protein alpha subunit family of heterotrimeric GTPases that is involved in chemotaxis to water-soluble odorants; it is expressed in sensory neurons and in the spicule and phasmid neurons of the male tail.</t>
  </si>
  <si>
    <t>WBGene00015335</t>
  </si>
  <si>
    <t>P34275</t>
  </si>
  <si>
    <t>acdh-6 is an ortholog of human ACADL (acyl-CoA dehydrogenase, long chain); acdh-6 is predicted to have flavin adenine dinucleotide binding activity and oxidoreductase activity, acting on the CH-CH group of donors, based on protein domain information.</t>
  </si>
  <si>
    <t>WBGene00013242</t>
  </si>
  <si>
    <t>Q9U234</t>
  </si>
  <si>
    <t>Microarray, tiling array, and RNA sequencing studies indicate that Y56A3A.30 is affected by clk-1, hpl-2, lsm-1, dpy-21, pgl-1, pgl-3, glh-4, glh-1, sma-2, sma-4, tdp-1, and nuo-6; microarray studies indicate that Y56A3A.30 is affected by Aldicarb and adsorbable organic bromine compounds; RNA sequencing and microarray studies indicate that Y56A3A.30 is enriched in the gon_male_dtc posterior, gon_male_dtc anterior, Z1.p, Z4.a, and intestine and in neurons including the ASER neurons.</t>
  </si>
  <si>
    <t>WBGene00020365</t>
  </si>
  <si>
    <t>Q22346</t>
  </si>
  <si>
    <t>Tiling array, RNA sequencing, and microarray studies indicate that T08G2.2 is affected by hpl-2, rsr-2, clk-1, tdp-1, jmjd-3.1, jmjd-1.2, daf-12, daf-16, dpy-21, pgl-1, pgl-3, glh-4, glh-1, alg-1, alg-2, sma-2, sma-4, lin-22, and mir-243; RNA sequencing studies indicate that T08G2.2 is affected by Methylmercury hydroxide and Multi-walled carbon nanotubes; microarray studies indicate that T08G2.2 is enriched in the FLP neurons.</t>
  </si>
  <si>
    <t>WBGene00020599</t>
  </si>
  <si>
    <t>O02049</t>
  </si>
  <si>
    <t>RNA sequencing and microarray studies indicate that T20B6.3 is affected by emr-1, ubc-9, tdp-1, swsn-2.2, jmjd-3.1, jmjd-1.2, hlh-30, daf-12, daf-16, dpy-21, pgl-1, pgl-3, glh-4, glh-1, sma-2, sma-4, rrf-2, and mir-243; RNA sequencing and microarray studies indicate that T20B6.3 is affected by D-glucose, Cry5B, Zidovudine, Atrazine, and adsorbable organic bromine compounds.</t>
  </si>
  <si>
    <t>WBGene00004150</t>
  </si>
  <si>
    <t>Q9XUQ0</t>
  </si>
  <si>
    <t>WBGene00016892</t>
  </si>
  <si>
    <t>O44538</t>
  </si>
  <si>
    <t>C53A3.2 is an ortholog of human PDXP (pyridoxal phosphatase) and PGP (phosphoglycolate phosphatase); C53A3.2 is predicted to have phosphatase activity, based on protein domain information; C53A3.2 is expressed in the hypodermis and the intestine.</t>
  </si>
  <si>
    <t>WBGene00007170</t>
  </si>
  <si>
    <t>Q17494</t>
  </si>
  <si>
    <t>B0393.5 is predicted to have calcium ion binding activity, based on protein domain information.</t>
  </si>
  <si>
    <t>WBGene00000678</t>
  </si>
  <si>
    <t>O44174</t>
  </si>
  <si>
    <t>col-104 is an ortholog of human ADIPOQ (adiponectin, C1Q and collagen domain containing) and members of the C1QTNF (C1q and TNF related) family including C1QTNF9B; col-104 is a structural constituent of cuticle, based on protein domain information.</t>
  </si>
  <si>
    <t>WBGene00022680</t>
  </si>
  <si>
    <t>Q23447</t>
  </si>
  <si>
    <t>Microarray and RNA sequencing studies indicate that ZK180.6 is affected by Hydrogen sulfide, Nitric Oxide, Methylmercury hydroxide, 1-methylnicotinamide, Nicotinic acid, Mercuric Chloride, Rotenone, D-glucose, Zidovudine, Resveratrol, single-walled carbon nanotubes, Dafa#1, adsorbable organic bromine compounds, and Sirolimus; microarray and RNA sequencing studies indicate that ZK180.6 is enriched in the PVD, OLL, PLM, and DA neurons.</t>
  </si>
  <si>
    <t>WBGene00009706</t>
  </si>
  <si>
    <t>O45518</t>
  </si>
  <si>
    <t>argk-1 is an ortholog of human CKMT2 (creatine kinase, mitochondrial 2), CKM (creatine kinase, M-type), CKB (creatine kinase B) and CKMT1B (creatine kinase, mitochondrial 1B); argk-1 is predicted to have kinase activity, based on protein domain information; argk-1 is expressed in the intestine, IL socket cell, and the OL socket cell.</t>
  </si>
  <si>
    <t>WBGene00014060</t>
  </si>
  <si>
    <t>Q09663</t>
  </si>
  <si>
    <t>ZK673.4 encodes a protein with a THAP or THAP-like domain; other proteins with such domains include LIN-15A, LIN-15B, LIN-36, and HIM-17 (which all interact with LIN-35/Rb), as well as CDC-14B, CTB-1, GON-14, and ~100 other proteins such as Drosophila P element transposase and human nuclear proapoptotic factor THAP1.</t>
  </si>
  <si>
    <t>WBGene00017648</t>
  </si>
  <si>
    <t>O01739</t>
  </si>
  <si>
    <t>ddo-3 encodes a putative secreted D-aspartate oxidase (DASPO), paralogous to DDO-1 and DDO-2; recombinant DDO-3 protein is insoluble when expressed in E. coli, and thus has not yet been tested in vitro for activity; ddo-3 is expressed in a head mesodermal cell, hypodermis, other head cells, and vulva.</t>
  </si>
  <si>
    <t>WBGene00000853</t>
  </si>
  <si>
    <t>Q21540</t>
  </si>
  <si>
    <t>cut-6 is expressed in the hyp11, hyp10, hyp9, hyp8, hyp6, hyp5, hyp4, hyp3, and the hyp7 syncytium; cut-6 is localized to the alae of collagen and cuticulin-based cuticle extracellular matrix.</t>
  </si>
  <si>
    <t>WBGene00011006</t>
  </si>
  <si>
    <t>Q21706</t>
  </si>
  <si>
    <t>ugt-47 is an ortholog of human UGT3A2 (UDP glycosyltransferase family 3 member A2) and UGT3A1 (UDP glycosyltransferase family 3 member A1); ugt-47 is predicted to have transferase activity, transferring hexosyl groups, based on protein domain information.</t>
  </si>
  <si>
    <t>WBGene00015264</t>
  </si>
  <si>
    <t>Q11083</t>
  </si>
  <si>
    <t>B0563.7 is predicted to have calcium ion binding activity, based on protein domain information.</t>
  </si>
  <si>
    <t>WBGene00017651</t>
  </si>
  <si>
    <t>O01527</t>
  </si>
  <si>
    <t>F21A9.2 is an ortholog of human ZFPM2 (zinc finger protein, FOG family member 2) and ZFPM1 (zinc finger protein, FOG family member 1); F21A9.2 is predicted to have nucleic acid binding activity, based on protein domain information.</t>
  </si>
  <si>
    <t>WBGene00012859</t>
  </si>
  <si>
    <t>G5EEK4</t>
  </si>
  <si>
    <t>RNA sequencing and microarray studies indicate that Y45F3A.1 is affected by Manganese chloride, Mianserin, Cry5B, Paraquat, Colistin, and Allantoin; proteomic, tiling array, RNA sequencing, and microarray studies indicate that Y45F3A.1 is enriched in the germ line and male and in the AVA, I5, DA, SAB, and retrovesicular ganglion.</t>
  </si>
  <si>
    <t>WBGene00001575</t>
  </si>
  <si>
    <t>Q7K7J0</t>
  </si>
  <si>
    <t>gei-18 is expressed in the pharynx and the anterior hypodermis.</t>
  </si>
  <si>
    <t>WBGene00003813</t>
  </si>
  <si>
    <t>Q09225</t>
  </si>
  <si>
    <t>nrf-6 encodes a protein with 12 predicted transmembrane domains that is highly similar to NDG-4 and affects embryonic viability, yolk transport, locomotion, body morphology, and affects sensitivity to fluoxetine with respect to nose-contraction response in a common pathway with ndg-4 and nrf-5; expressed in the most anterior cells of the hypodermis and in the intestine and is required in the intestine for fluoxetine-induced nose contraction and yolk transport</t>
  </si>
  <si>
    <t>WBGene00017678</t>
  </si>
  <si>
    <t>O01531</t>
  </si>
  <si>
    <t>asp-12 is an ortholog of human pgc (progastricsin), PGA3 (pepsinogen 3, group I (pepsinogen A)), PGA5 (pepsinogen 5, group I (pepsinogen A)), PGA4 (pepsinogen 4, group I (pepsinogen A)), REN (renin), NAPSA (napsin A aspartic peptidase) and RP11-295K3.1 and members of the CTS (Cathepsins) family including CTSE; asp-12 is involved in innate immune response[HEP]; asp-12 is predicted to have aspartic-type endopeptidase activity, based on protein domain information.</t>
  </si>
  <si>
    <t>WBGene00020003</t>
  </si>
  <si>
    <t>Q9TYX4</t>
  </si>
  <si>
    <t>R11E3.1 is an ortholog of human FES (FES proto-oncogene, tyrosine kinase) and FER (FER tyrosine kinase); R11E3.1 is predicted to have protein tyrosine kinase activity, based on protein domain information.</t>
  </si>
  <si>
    <t>WBGene00009241</t>
  </si>
  <si>
    <t>Q19895</t>
  </si>
  <si>
    <t>RNA sequencing and microarray studies indicate that F28H7.8 is affected by Multi-walled carbon nanotubes, Zidovudine, single-walled carbon nanotubes, Dafa#1, and Sirolimus; tiling array and RNA sequencing studies indicate that F28H7.8 is enriched in the hypodermis and in the dopaminergic and PLM neurons.</t>
  </si>
  <si>
    <t>WBGene00019906</t>
  </si>
  <si>
    <t>Q965Y7</t>
  </si>
  <si>
    <t>Tiling array, microarray, and RNA sequencing studies indicate that R05G9R.1 is affected by rsr-2, bar-1, ubc-9, daf-16, npr-1, jmjd-3.1, let-418, chd-3, dpy-21, daf-12, lin-22, smg-2, cox-5B, mir-243, crh-1, octr-1, tdp-1, and mir-35; RNA sequencing and microarray studies indicate that R05G9R.1 is affected by 1-methylnicotinamide, Methylmercuric chloride, Multi-walled carbon nanotubes, Zidovudine, Resveratrol, Quercetin, and Colistin; tiling array and RNA sequencing studies indicate that R05G9R.1 is enriched in the hypodermis and in the PLM neurons.</t>
  </si>
  <si>
    <t>WBGene00000645</t>
  </si>
  <si>
    <t>Q9TZ57</t>
  </si>
  <si>
    <t>col-69 is an ortholog of human SFTPD (surfactant protein D); col-69 is a structural constituent of cuticle, based on protein domain information.</t>
  </si>
  <si>
    <t>WBGene00015278</t>
  </si>
  <si>
    <t>Q17543</t>
  </si>
  <si>
    <t>C01B10.3 encodes a paralog of IPP-5, and thus may functionally overlap with ipp-5 in vivo.</t>
  </si>
  <si>
    <t>WBGene00007868</t>
  </si>
  <si>
    <t>Q9XUH6</t>
  </si>
  <si>
    <t>RNA sequencing and microarray studies indicate that C32H11.5 is affected by 1-methylnicotinamide, Nicotinic acid, D-glucose, Zidovudine, and adsorbable organic bromine compounds; microarray and RNA sequencing studies indicate that C32H11.5 is enriched in the pharynx and in the ALM, PLM, and GABAergic neurons.</t>
  </si>
  <si>
    <t>WBGene00000250</t>
  </si>
  <si>
    <t>G5ECJ5</t>
  </si>
  <si>
    <t>The bir-2 gene encodes a protein with two BIR domains that may be involved in apoptosis.</t>
  </si>
  <si>
    <t>WBGene00000893</t>
  </si>
  <si>
    <t>A9D417</t>
  </si>
  <si>
    <t>cyn-17 is predicted to have peptidyl-prolyl cis-trans isomerase activity, based on protein domain information.</t>
  </si>
  <si>
    <t>WBGene00009430</t>
  </si>
  <si>
    <t>O02358</t>
  </si>
  <si>
    <t>F35E12.6 is involved in innate immune response[HEP].</t>
  </si>
  <si>
    <t>WBGene00001853</t>
  </si>
  <si>
    <t>P15796</t>
  </si>
  <si>
    <t>hil-2 is an ortholog of human H1F0 (H1 histone family member 0); hil-2 is predicted to have DNA binding activity, based on protein domain information.</t>
  </si>
  <si>
    <t>WBGene00015333</t>
  </si>
  <si>
    <t>P34272</t>
  </si>
  <si>
    <t>slc-17.3 is an ortholog of members of the human SLC (Solute carriers) family including SLC17A3; slc-17.3 is expressed in the nervous system and the intestine.</t>
  </si>
  <si>
    <t>WBGene00015861</t>
  </si>
  <si>
    <t>Q22900</t>
  </si>
  <si>
    <t>C16D9.6 is an ortholog of human C1GALT1C1 (C1GALT1 specific chaperone 1) and C1GALT1C1L (C1GALT1-specific chaperone 1 like); C16D9.6 is predicted to have transferase activity, transferring glycosyl groups, based on protein domain information.</t>
  </si>
  <si>
    <t>WBGene00022747</t>
  </si>
  <si>
    <t>Q23509</t>
  </si>
  <si>
    <t>RNA sequencing and microarray studies indicate that ZK470.6 is affected by 1-methylnicotinamide, Resveratrol, Fluoranthene, Selenium, Colistin, and Sirolimus; RNA sequencing and microarray studies indicate that ZK470.6 is enriched in the arcade cell, pharyngeal-intestinal valve cell, and muscle cell.</t>
  </si>
  <si>
    <t>WBGene00021192</t>
  </si>
  <si>
    <t>Q9TYP8</t>
  </si>
  <si>
    <t>RNA sequencing and microarray studies indicate that Y14H12B.2 is affected by Rotenone, Manganese chloride, Zidovudine, Hydrolyzable Tannins, Paraquat, Sirolimus, and Triclosan; tiling array and RNA sequencing studies indicate that Y14H12B.2 is enriched in the germline precursor cell and germ line and in the AVG, RIM, PVC, AVA, AVD, and AVE neurons.</t>
  </si>
  <si>
    <t>WBGene00001854</t>
  </si>
  <si>
    <t>Q19743</t>
  </si>
  <si>
    <t>hil-3 is an ortholog of human H1F0 (H1 histone family member 0); hil-3 is predicted to have DNA binding activity, based on protein domain information; hil-3 is expressed in several tissues including the tail.</t>
  </si>
  <si>
    <t>WBGene00002021</t>
  </si>
  <si>
    <t>Q20660</t>
  </si>
  <si>
    <t>hsp-17 encodes a heat shock protein that is a member of the hsp16/hsp20/alpha-crystallin family of heat shock proteins; by homology, HSP-17 is predicted to function as a molecular chaperone that protects cells from heat-induced protein aggregation and denaturation.</t>
  </si>
  <si>
    <t>WBGene00020153</t>
  </si>
  <si>
    <t>B1GRK7</t>
  </si>
  <si>
    <t>nhr-212 is predicted to have DNA-binding transcription factor activity, sequence-specific DNA binding activity, and zinc ion binding activity, based on protein domain information.</t>
  </si>
  <si>
    <t>WBGene00005602</t>
  </si>
  <si>
    <t>O01456</t>
  </si>
  <si>
    <t>RNA sequencing, microarray, and tiling array studies indicate that srj-14 is affected by wdr-23, emr-1, lem-2, clk-1, daf-2, glp-1, npr-1, cec-4, mir-34, elli-1, daf-16, emb-4, sma-2, sma-4, lin-22, smg-2, tax-6, tdp-1, and nhr-25; microarray and RNA sequencing studies indicate that srj-14 is affected by Tryptophan, Rotenone, single-walled carbon nanotubes, and Sirolimus.</t>
  </si>
  <si>
    <t>WBGene00011575</t>
  </si>
  <si>
    <t>G5EGG9</t>
  </si>
  <si>
    <t>Tiling array, RNA sequencing, and microarray studies indicate that madf-4 is affected by hpl-2, prg-1, jmjd-3.1, pgl-1, pgl-3, glh-4, glh-1, alg-1, alg-2, sir-2.1, ain-1, ahr-1, fbf-1, daf-19, tdp-1, pmk-1, and eat-2; microarray studies indicate that madf-4 is affected by Sirolimus; tiling array, RNA sequencing, and microarray studies indicate that madf-4 is enriched in neurons including the dopaminergic and AFD neurons.</t>
  </si>
  <si>
    <t>WBGene00000677</t>
  </si>
  <si>
    <t>O45114</t>
  </si>
  <si>
    <t>col-103 encodes a collagen.</t>
  </si>
  <si>
    <t>WBGene00021519</t>
  </si>
  <si>
    <t>Q95Y18</t>
  </si>
  <si>
    <t>Microarray and RNA sequencing studies indicate that Y41D4B.17 is affected by Methylmercuric chloride, Mianserin, D-glucopyranose, Cry5B, Quercetin, Humic substances, Colistin, and Sirolimus; microarray, tiling array, and RNA sequencing studies indicate that Y41D4B.17 is enriched in the intestine, gon_male_dtc posterior, gon_male_dtc anterior, Z1.p, and Z4.a and in the PVD and OLL neurons.</t>
  </si>
  <si>
    <t>WBGene00011537</t>
  </si>
  <si>
    <t>Q22264</t>
  </si>
  <si>
    <t>T06E4.10 encodes an uncharacterized protein that is proline- and alanine-rich and contains a predicted signal sequence; as loss of T06E4.10 results in no obvious defects, the precise role of its gene product in C. elegans development and/or behavior is not yet known.</t>
  </si>
  <si>
    <t>WBGene00003533</t>
  </si>
  <si>
    <t>Q19269</t>
  </si>
  <si>
    <t>nas-14 encodes an astacin-like metalloprotease; large-scale expression studies reveal that a nas-14::GFP promoter fusion is expressed in the pharynx.</t>
  </si>
  <si>
    <t>WBGene00000084</t>
  </si>
  <si>
    <t>G5EEU3</t>
  </si>
  <si>
    <t>aex-1 encodes a novel, C2 calcium-binding domain protein that is similar to human BAP3 proteins and rat Munc13; in C. elegans, AEX-1 functions in retrograde signaling to regulate presynaptic activity and localization of the synaptic vesicle fusion protein UNC-13; AEX-1 is required for the defecation motor program, specifically the anterior body wall and enteric muscle contractions, and for normal locomotion, male mating, and egg laying; mutation of dgk-1, or a gain-of-function mutation of egl-30, suppresses the aex-1 mutant phenotype; AEX-1 is expressed primarily in the anterior and posterior intestine and in body wall muscle cells; tissue-specific expression in the intestine rescues defecation defects, while expression in body wall muscle cells rescues UNC-13 localization defects; genetic analyses suggest that aex-1 and aex-5, which encodes a prohormone convertase, function in the same pathway to regulate retrograde signaling at neuromuscular junctions.</t>
  </si>
  <si>
    <t>WBGene00015218</t>
  </si>
  <si>
    <t>Q22886</t>
  </si>
  <si>
    <t>B0507.1 is expressed in the gon_herm_dtc_P, gon_herm_dtc_A, spermatheca, pharyngeal-intestinal valve, pharyngeal gland cell, and the rectal gland cell.</t>
  </si>
  <si>
    <t>WBGene00022695</t>
  </si>
  <si>
    <t>Q8TA81</t>
  </si>
  <si>
    <t>ZK328.6 is an ortholog of members of the human TBX (T-boxes) family including TBX5; ZK328.6 is predicted to have DNA-binding transcription factor activity, based on protein domain information.</t>
  </si>
  <si>
    <t>WBGene00000667</t>
  </si>
  <si>
    <t>Q9XVG3</t>
  </si>
  <si>
    <t>col-92 is an ortholog of human SFTPD (surfactant protein D); col-92 is a structural constituent of cuticle, based on protein domain information; col-92 is expressed in the hypodermis.</t>
  </si>
  <si>
    <t>WBGene00012942</t>
  </si>
  <si>
    <t>Q9U2B8</t>
  </si>
  <si>
    <t>RNA sequencing and microarray studies indicate that Y47D3B.6 is affected by Methylmercury hydroxide, 1-methylnicotinamide, Methylmercuric chloride, Rotenone, Neurotoxins, Zidovudine, Resveratrol, Atrazine, Cadmium, Chlorpyrifos, Hydrolyzable Tannins, single-walled carbon nanotubes, Colistin, Dafa#1, adsorbable organic bromine compounds, and Sirolimus; tiling array and microarray studies indicate that Y47D3B.6 is enriched in the pharyngeal muscle cell and in the DA neurons.</t>
  </si>
  <si>
    <t>WBGene00000275</t>
  </si>
  <si>
    <t>Q21776</t>
  </si>
  <si>
    <t>bub-1 encodes a serine/threonine kinase orthologous to Saccharomyces cerevisiae BUB1 which is required for proper function of the mitotic spindle assembly checkpoint and human BUB1 (OMIM:602452) which is mutated in some colorectal cancers; BUB-1 activity is required at several stages of development, including embryogenesis; BUB-1 is expressed predominantly in the anterior of the embryo and in hypodermal seam cells during the L1 and L2 larval stages.</t>
  </si>
  <si>
    <t>WBGene00017073</t>
  </si>
  <si>
    <t>Q19005</t>
  </si>
  <si>
    <t>D2096.6 is involved in endoplasmic reticulum unfolded protein response[HEP]; D2096.6 is expressed in the epithelial cell and the pharynx.</t>
  </si>
  <si>
    <t>WBGene00044410</t>
  </si>
  <si>
    <t>A0A0K3AX60</t>
  </si>
  <si>
    <t>RNA sequencing and microarray studies indicate that F48E8.8 is affected by lin-39, csr-1, mir-34, and sma-4; tiling array and RNA sequencing studies indicate that F48E8.8 is enriched in the excretory cell, hypodermis, muscle cell, and intestine and in neurons including the DA, VA, and ASER neurons.</t>
  </si>
  <si>
    <t>WBGene00010573</t>
  </si>
  <si>
    <t>P34504</t>
  </si>
  <si>
    <t>K04H4.2 encodes, by alternative splicing, three proteins ranging from 628 to 1446 residues in length; K04H4.2 proteins are predicted to be secreted, with an N-terminal chitin-binding peritrophin-A domain followed by up to 15 cysteine-rich domains; the general organization of K04H4.2 protein resembles that of T10E10.4; in mass RNAi assays, K04H4.2 is required for larval growth and locomotion; K04H4.2 transcription is upregulated by hypoxia, in parallel with ketn-1.</t>
  </si>
  <si>
    <t>WBGene00019109</t>
  </si>
  <si>
    <t>O16764</t>
  </si>
  <si>
    <t>F59E11.2 is an ortholog of human DHRS1 (dehydrogenase/reductase 1); microarray, tiling array, and RNA sequencing studies indicate that F59E11.2 is affected by cyc-1, sma-2, hpl-2, daf-2, mir-34, sma-4, sir-2.1, and nuo-6; RNA sequencing and microarray studies indicate that F59E11.2 is affected by Rotenone and Resveratrol; RNA sequencing studies indicate that F59E11.2 is enriched in the amphid sheath cell.</t>
  </si>
  <si>
    <t>WBGene00022033</t>
  </si>
  <si>
    <t>H1ZUX7</t>
  </si>
  <si>
    <t>RNA sequencing and microarray studies indicate that Y65B4BL.1 is affected by Methylmercury hydroxide, 1-methylnicotinamide, Rotenone, Manganese chloride, D-glucose, Zidovudine, Chlorpyrifos, and Sirolimus; microarray and tiling array studies indicate that Y65B4BL.1 is enriched in the hypodermis and in the PVD and OLL neurons.</t>
  </si>
  <si>
    <t>WBGene00011446</t>
  </si>
  <si>
    <t>Q22168</t>
  </si>
  <si>
    <t>RNA sequencing and microarray studies indicate that T04F8.8 is affected by Rotenone, Manganese chloride, D-glucose, Cry5B, Zidovudine, Progesterone, Resveratrol, Deoxyglucose, Acrylamide, Atrazine, Cadmium, Quercetin, Hydrolyzable Tannins, and Sirolimus; tiling array studies indicate that T04F8.8 is enriched in the dopaminergic and GABAergic neurons.</t>
  </si>
  <si>
    <t>WBGene00008376</t>
  </si>
  <si>
    <t>Q9XVV1</t>
  </si>
  <si>
    <t>RNA sequencing and microarray studies indicate that D1054.9 is affected by 1-methylnicotinamide, Manganese chloride, D-glucose, Zidovudine, Resveratrol, Colistin, Sirolimus, and Triclosan; microarray studies indicate that D1054.9 is enriched in the pharynx and in the GABAergic neurons.</t>
  </si>
  <si>
    <t>WBGene00010595</t>
  </si>
  <si>
    <t>Q19341</t>
  </si>
  <si>
    <t>haao-1 is an ortholog of human HAAO (3-hydroxyanthranilate 3,4-dioxygenase); haao-1 is predicted to have 3-hydroxyanthranilate 3,4-dioxygenase activity and iron ion binding activity, based on protein domain information.</t>
  </si>
  <si>
    <t>WBGene00011094</t>
  </si>
  <si>
    <t>Q21800</t>
  </si>
  <si>
    <t>R07B7.10 is an ortholog of human SLC25A47 (solute carrier family 25 member 47); RNA sequencing and microarray studies indicate that R07B7.10 is affected by htz-1, npr-1, hsf-1, daf-12, daf-16, dpy-21, pgl-1, pgl-3, glh-4, glh-1, alg-2, sma-2, sir-2.1, and tax-6; RNA sequencing and microarray studies indicate that R07B7.10 is affected by Rotenone, Cry5B, Sirolimus, and Allantoin; chronogram analysis, tiling array, RNA sequencing, and microarray studies indicate that R07B7.10 is enriched in the intestine, pharynx, body wall musculature, hypodermis, and pharyngeal muscle cell and in the PLM neurons.</t>
  </si>
  <si>
    <t>WBGene00020846</t>
  </si>
  <si>
    <t>Q22822</t>
  </si>
  <si>
    <t>T27A10.6 is expressed in the seam cell.</t>
  </si>
  <si>
    <t>WBGene00000681</t>
  </si>
  <si>
    <t>Q86S35</t>
  </si>
  <si>
    <t>col-107 is an ortholog of human SFTPD (surfactant protein D); col-107 is a structural constituent of cuticle, based on protein domain information.</t>
  </si>
  <si>
    <t>WBGene00045411</t>
  </si>
  <si>
    <t>A5JYW3</t>
  </si>
  <si>
    <t>RNA sequencing and microarray studies indicate that C25F9.11 is affected by Ethanol, Nitric Oxide, D-glucose, Cadmium Chloride, and Colistin; tiling array studies indicate that C25F9.11 is enriched in the dopaminergic, PVD, and OLL neurons.</t>
  </si>
  <si>
    <t>WBGene00009157</t>
  </si>
  <si>
    <t>O18686</t>
  </si>
  <si>
    <t>Microarray and RNA sequencing studies indicate that F26E4.2 is affected by Hydrogen sulfide, Levamisole, Zidovudine, Chlorpyrifos, Diazinon, Humic substances, and Sirolimus; tiling array, RNA sequencing, and proteomic studies indicate that F26E4.2 is enriched in the excretory cell, germline precursor cell, and hypodermis and in the GABAergic, ASER, and PLM neurons.</t>
  </si>
  <si>
    <t>WBGene00019908</t>
  </si>
  <si>
    <t>Q8IFZ7</t>
  </si>
  <si>
    <t>RNA sequencing and microarray studies indicate that R05H11.2 is affected by Manganese chloride, Diazinon, single-walled carbon nanotubes, and Sirolimus; microarray studies indicate that R05H11.2 is enriched in the intestine.</t>
  </si>
  <si>
    <t>WBGene00021690</t>
  </si>
  <si>
    <t>Q9BL10</t>
  </si>
  <si>
    <t>Microarray and RNA sequencing studies indicate that Y48G8AL.12 is affected by Aldicarb, 1-methylnicotinamide, and Nicotinic acid; RNA sequencing studies indicate that Y48G8AL.12 is enriched in the AFD, ASER, and PLM neurons.</t>
  </si>
  <si>
    <t>WBGene00018965</t>
  </si>
  <si>
    <t>A0A2C9C2U4</t>
  </si>
  <si>
    <t>RNA sequencing and microarray studies indicate that F56D2.3 is affected by 1-methylnicotinamide, Manganese chloride, D-glucose, Zidovudine, Resveratrol, Chlorpyrifos, Diazinon, Quercetin, Colistin, and Dafa#1; microarray and RNA sequencing studies indicate that F56D2.3 is enriched in the pharynx and in the PVD and OLL neurons.</t>
  </si>
  <si>
    <t>WBGene00018366</t>
  </si>
  <si>
    <t>P34415</t>
  </si>
  <si>
    <t>F42H10.2 is an ortholog of human CHCHD4 (coiled-coil-helix-coiled-coil-helix domain containing 4); microarray and RNA sequencing studies indicate that F42H10.2 is affected by Hydrogen sulfide, Rotenone, Bisphenol S, Fluoranthene, Chlorpyrifos, Diazinon, and Sirolimus; tiling array, RNA sequencing, and microarray studies indicate that F42H10.2 is enriched in the germline precursor cell and germ line and in neurons including I5, DA, SAB, and retrovesicular ganglion.</t>
  </si>
  <si>
    <t>WBGene00007744</t>
  </si>
  <si>
    <t>Q18213</t>
  </si>
  <si>
    <t>C26D10.3 is an ortholog of human PYROXD1 (pyridine nucleotide-disulphide oxidoreductase domain 1); C26D10.3 is predicted to have oxidoreductase activity, based on protein domain information.</t>
  </si>
  <si>
    <t>WBGene00019757</t>
  </si>
  <si>
    <t>Q21499</t>
  </si>
  <si>
    <t>memb-2 is an ortholog of human GOSR2 (golgi SNAP receptor complex member 2) and RP11-156P1.2; memb-2 is predicted to have SNAP receptor activity, based on protein domain information.</t>
  </si>
  <si>
    <t>WBGene00003623</t>
  </si>
  <si>
    <t>Q19345</t>
  </si>
  <si>
    <t>nhr-25 encodes a nuclear hormone receptor orthologous to Drosophila Ftz-F1; NHR-25 is required for embryogenesis, molting, vulval and gonadal development, and hypodermal expression of acn-1; nhr-25 is expressed in gonads and loaded into embryos as a maternal transcript; nhr-25 is zygotically expressed in progeny of the E cell, and then in hypodermis and gut; the role of NHR-25 in molting may be evolutionarily conserved between nematodes and arthopods.</t>
  </si>
  <si>
    <t>WBGene00020583</t>
  </si>
  <si>
    <t>O76837</t>
  </si>
  <si>
    <t>Microarray and RNA sequencing studies indicate that T19D12.9 is affected by clk-1, wdr-23, eat-2, tatn-1, daf-2, daf-16, mir-34, and alg-1; RNA sequencing and microarray studies indicate that T19D12.9 is affected by 1-methylnicotinamide, Rotenone, D-glucose, Resveratrol, Fluoranthene, Chlorpyrifos, and Diazinon; tiling array and microarray studies indicate that T19D12.9 is enriched in the excretory cell and intestine and in neurons including the GABAergic neurons.</t>
  </si>
  <si>
    <t>WBGene00004147</t>
  </si>
  <si>
    <t>O44760</t>
  </si>
  <si>
    <t>larp-5 encodes an La-related protein containing an La RNA-binding motif and a conserved LARP5 domain; LARP-5 is most closely related to the Larp5 family of metazoan-specific La proteins that includes human and mouse Larp5 as well as Drosophila melanogaster CG11505.</t>
  </si>
  <si>
    <t>WBGene00000156</t>
  </si>
  <si>
    <t>Q21227</t>
  </si>
  <si>
    <t>The apr-1 gene encodes an ortholog of human APC (OMIM:175100, mutated in familial adenomatous polyposis) that is required for germline fertility, the control of homeodomain expression (CEH-13 and LIN-39) during embryogenesis and vulval development, and for the migration and elongation of hypodermal cells during embryo morphogenesis; APR-1 is thought to reside in adherens junctions, while also stimulating two beta-catenins in Wnt signalling (HMP-2 in migrating epithelial cells, and BAR-1 in the vulval precursor cells); however, APR-1 also binds PRY-1/axin, and with PRY-1 inhibits RAS-independent Wnt induction of LIN-39; APR-1 along with MOM-5/Frizzled receptor and GSK-3 kinase is also required for the engulfment of apoptotic cells and migration of the distal tip cell in the gonad, indicating that Wnt signaling can regulate cytoskeletal rearrangements via CED-10/RAC; phosphorylated APR-1 binds CED-2/CrkII in yeast two hybrid screens, this binding and genetic studies suggest that APR-1 and MOM-5 activate the CED-2/5/12 branch of the engulfment pathway.</t>
  </si>
  <si>
    <t>WBGene00219964</t>
  </si>
  <si>
    <t>RNA sequencing and tiling array studies indicate that F52G3.6 is affected by daf-2, elli-1, daf-12, daf-16, sma-2, and sma-4.</t>
  </si>
  <si>
    <t>WBGene00021412</t>
  </si>
  <si>
    <t>Q9N525</t>
  </si>
  <si>
    <t>cyp-29A3 is an ortholog of human CYP19A1 (cytochrome P450 family 19 subfamily A member 1) and CYP4V2 (cytochrome P450 family 4 subfamily V member 2); cyp-29A3 is predicted to have heme binding activity, iron ion binding activity, and oxidoreductase activity, acting on paired donors, with incorporation or reduction of molecular oxygen, based on protein domain information.</t>
  </si>
  <si>
    <t>WBGene00000747</t>
  </si>
  <si>
    <t>Q9GYP3</t>
  </si>
  <si>
    <t>col-174 is an ortholog of human MARCO (macrophage receptor with collagenous structure); col-174 is a structural constituent of cuticle, based on protein domain information.</t>
  </si>
  <si>
    <t>WBGene00044638</t>
  </si>
  <si>
    <t>Q38G52</t>
  </si>
  <si>
    <t>Microarray and RNA sequencing studies indicate that F23A7.8 is affected by Hydrogen sulfide, Rotenone, Manganese chloride, D-glucose, and Cry5B; RNA sequencing studies indicate that F23A7.8 is enriched in the Psub1, germ line, and germline precursor cell.</t>
  </si>
  <si>
    <t>WBGene00015284</t>
  </si>
  <si>
    <t>Q17542</t>
  </si>
  <si>
    <t>RNA sequencing, microarray, and tiling array studies indicate that C01B10.10 is affected by jmjd-3.1, jmjd-1.2, daf-2, hsf-1, rbr-2, mir-34, elli-1, pgl-1, pgl-3, glh-4, glh-1, sma-4, lin-22, dpy-10, octr-1, hcf-1, sir-2.1, nuo-6, eat-2, and daf-16; microarray studies indicate that C01B10.10 is affected by Levamisole, Diazinon, Chlorpyrifos, single-walled carbon nanotubes, Paraquat, and Colistin; tiling array and RNA sequencing studies indicate that C01B10.10 is enriched in the intestine.</t>
  </si>
  <si>
    <t>WBGene00018713</t>
  </si>
  <si>
    <t>Q9GZH9</t>
  </si>
  <si>
    <t>Microarray and RNA sequencing studies indicate that F52G3.5 is affected by bar-1, jmjd-3.1, dop-1, ifg-1, daf-12, daf-16, dpy-21, pgl-1, pgl-3, glh-4, glh-1, cox-5B, sir-2.1, rrf-3, pmk-1, mir-243, crh-1, his-24, hpl-1, and hpl-2; RNA sequencing and microarray studies indicate that F52G3.5 is affected by Multi-walled carbon nanotubes, Zidovudine, Paraquat, Colistin, and adsorbable organic bromine compounds; microarray studies indicate that F52G3.5 is enriched in the PVD, OLL, ALM, and PLM neurons.</t>
  </si>
  <si>
    <t>WBGene00019394</t>
  </si>
  <si>
    <t>O44771</t>
  </si>
  <si>
    <t>The K04F10.1 gene encodes a homolog of SCA1, which when mutated leads to spinocerebellar ataxia 1 (OMIM:164400).</t>
  </si>
  <si>
    <t>WBGene00013643</t>
  </si>
  <si>
    <t>Q9NF64</t>
  </si>
  <si>
    <t>Y105C5A.24 is an ortholog of human mos (v-mos Moloney murine sarcoma viral oncogene), MAP3K7 (mitogen-activated protein kinase kinase kinase 7) and ULK2 (unc-51 like autophagy activating kinase 2); Y105C5A.24 is predicted to have ATP binding activity and protein kinase activity, based on protein domain information.</t>
  </si>
  <si>
    <t>WBGene00012585</t>
  </si>
  <si>
    <t>Q9NAK4</t>
  </si>
  <si>
    <t>lips-15 is predicted to have hydrolase activity, based on protein domain information.</t>
  </si>
  <si>
    <t>WBGene00001755</t>
  </si>
  <si>
    <t>P91253</t>
  </si>
  <si>
    <t>gst-7 encodes a predicted glutathione S-transferase.</t>
  </si>
  <si>
    <t>WBGene00010906</t>
  </si>
  <si>
    <t>Q21600</t>
  </si>
  <si>
    <t>M88.3 is expressed in the pharynx.</t>
  </si>
  <si>
    <t>WBGene00009787</t>
  </si>
  <si>
    <t>Q20468</t>
  </si>
  <si>
    <t>F46F2.3 is expressed in the hypodermis.</t>
  </si>
  <si>
    <t>WBGene00009385</t>
  </si>
  <si>
    <t>Q20010</t>
  </si>
  <si>
    <t xml:space="preserve">sas-5 encodes a coiled-coil protein whose activity is required, paternally, maternally, and in a dose-dependent manner, for daughter centriole formation; SAS-5 localizes to both the cytoplasm and to centrioles, and photobleaching experiments reveal rapid SAS-5 cycling between these two cellular components throughout the cell cycle; SAS-5 localization to centrioles depends upon the ZYG-1 kinase and the SAS-6 coiled-coil protein, two proteins also required for centriole duplication; in turn, SAS-5 activity is required for SAS-6 centriolar localization, as SAS-6 fails to localize properly in sas-5 mutant embryos; SAS-5 and SAS-6 physically interact. </t>
  </si>
  <si>
    <t>WBGene00017937</t>
  </si>
  <si>
    <t>Q09983</t>
  </si>
  <si>
    <t>F30H5.3 is predicted to have serine-type endopeptidase inhibitor activity, based on protein domain information.</t>
  </si>
  <si>
    <t>WBGene00000872</t>
  </si>
  <si>
    <t>Q7JP75</t>
  </si>
  <si>
    <t>cyk-1 encodes a Formin Homology protein homologous to Drosophila diaphanous and human DIAPH1; cyk-1 is required for embryonic cytokinesis and Arp2/3-independent assembly of cortical microfilaments; CYK-1 physically interacts with the PFN-1 profilin; CYK-1 is enriched within cleavage furrows during cell division.</t>
  </si>
  <si>
    <t>WBGene00019932</t>
  </si>
  <si>
    <t>Microarray studies indicate that R07C12.2 is affected by Colistin; tiling array and RNA sequencing studies indicate that R07C12.2 is enriched in the intestine and in the PVD and OLL neurons.</t>
  </si>
  <si>
    <t>WBGene00002129</t>
  </si>
  <si>
    <t>Q21123</t>
  </si>
  <si>
    <t>Tiling array, microarray, and RNA sequencing studies indicate that inx-7 is affected by daf-12, clk-1, daf-16, jmjd-3.1, elli-1, sma-2, sma-4, sir-2.1, dpy-9, dpy-10, fbf-1, gld-2, lin-54, tdp-1, and tbx-2; RNA sequencing and microarray studies indicate that inx-7 is affected by Zidovudine, Hydrolyzable Tannins, Humic substances, Paraquat, and Sirolimus; microarray and RNA sequencing studies indicate that inx-7 is enriched in the germ line and in neurons including the PVD, OLL, and ASER neurons.</t>
  </si>
  <si>
    <t>WBGene00002998</t>
  </si>
  <si>
    <t>P30630</t>
  </si>
  <si>
    <t>lin-9 encodes two novel proteins that are conserved amongst C. elegans, Drosophila, plants, and vertebrates; lin-9 activity is required redundantly with activity of the synMuv A genes, such as lin-8, for negative regulation of the RTK/Ras-mediated signal transduction pathway that controls vulval development; in addition, lin-9 activity is required non-redundantly for hermaphrodite gonadal sheath cell development (and thus, reproduction), as well as for development of the male reproductive system including the male sensory rays and spicules.</t>
  </si>
  <si>
    <t>WBGene00011250</t>
  </si>
  <si>
    <t>O45719</t>
  </si>
  <si>
    <t>R11H6.2 is an ortholog of human SERINC2 (serine incorporator 2), SERINC3 (serine incorporator 3) and SERINC1 (serine incorporator 1); RNA sequencing and microarray studies indicate that R11H6.2 is affected by tatn-1, emr-1, lem-2, gld-2, fog-3, hsf-1, pgl-1, pgl-3, glh-4, glh-1, emb-4, sma-2, sma-4, sir-2.1, dpy-10, fbf-1, gld-1, and hlh-25; RNA sequencing and microarray studies indicate that R11H6.2 is affected by Zidovudine, Hydrolyzable Tannins, Humic substances, single-walled carbon nanotubes, Paraquat, and Sirolimus; tiling array, RNA sequencing, and microarray studies indicate that R11H6.2 is enriched in the germ line and in neurons including dopaminergic, PLM, I5, DA, SAB, and retrovesicular ganglion.</t>
  </si>
  <si>
    <t>WBGene00002250</t>
  </si>
  <si>
    <t>Q27245</t>
  </si>
  <si>
    <t>The lap-2 gene encodes a homolog of the zinc metalloprotease leucine aminopeptidase LAP.</t>
  </si>
  <si>
    <t>WBGene00022287</t>
  </si>
  <si>
    <t>Q9N2X6</t>
  </si>
  <si>
    <t>RNA sequencing and microarray studies indicate that Y75B7AR.1 is affected by 1-methylnicotinamide, Nicotinic acid, Mercuric Chloride, Rotenone, Manganese chloride, D-glucose, Zidovudine, Quercetin, Colistin, Dafa#1, adsorbable organic bromine compounds, Sirolimus, and Triclosan; chronogram analysis, microarray, and tiling array studies indicate that Y75B7AR.1 is enriched in the ventral nerve cord, body wall musculature, vulval muscle, nerve ring, dorsal nerve cord, lateral nerve cord, pharynx, and muscle cell and in the somatic, tail, PVD, OLL, and NSM neurons.</t>
  </si>
  <si>
    <t>WBGene00007018</t>
  </si>
  <si>
    <t>Q966M5</t>
  </si>
  <si>
    <t>mdt-18 is an ortholog of human MED18 (mediator complex subunit 18); microarray and RNA sequencing studies indicate that mdt-18 is affected by cgh-1, cyc-1, nhr-114, tatn-1, clk-1, daf-16, jmjd-3.1, mir-34, pgl-1, pgl-3, glh-4, glh-1, emb-4, sma-2, sma-4, lin-22, sir-2.1, ain-1, mir-243, and tdp-1; microarray studies indicate that mdt-18 is affected by Cry5B, Humic substances, Paraquat, and Allantoin; chronogram analysis, RNA sequencing, and microarray studies indicate that mdt-18 is enriched in the intestine and germ line and in the AFD and PLM neurons.</t>
  </si>
  <si>
    <t>WBGene00001066</t>
  </si>
  <si>
    <t>O62432</t>
  </si>
  <si>
    <t>dpy-4 encodes a cuticle collagen; dpy-4 activity is required for normal body morphology, locomotion, and larval development.</t>
  </si>
  <si>
    <t>WBGene00014013</t>
  </si>
  <si>
    <t>P34650</t>
  </si>
  <si>
    <t>ZK632.4 is orthologous to the human gene PHOSPHOMANNOSE ISOMERASE (MPI; OMIM:154550), which when mutated leads to disease.</t>
  </si>
  <si>
    <t>WBGene00016971</t>
  </si>
  <si>
    <t>H2KZH5</t>
  </si>
  <si>
    <t>toe-2 is an ortholog of human DEPDC7 (DEP domain containing 7) and DEPDC4 (DEP domain containing 4); toe-2 is involved in positive regulation of apoptotic process and regulation of asymmetric cell division; toe-2 is expressed in the QR, QL, certain sensory neurons, QL.a, QL.aa, QL.p, QL.pa, QL.pp, QR.a, QR.aa, QR.p, QR.pa, and the QR.pp.</t>
  </si>
  <si>
    <t>WBGene00012184</t>
  </si>
  <si>
    <t>O45879</t>
  </si>
  <si>
    <t>mnr-1 is an ortholog of human FAM151A (family with sequence similarity 151 member A) and FAM151B (family with sequence similarity 151 member B); mnr-1 is involved in dendrite morphogenesis; mnr-1 is expressed in the pharynx, hypodermis, nervous system, reproductive system, intestine, and the excretory cell; mnr-1 is localized to the extracellular space and the plasma membrane.</t>
  </si>
  <si>
    <t>WBGene00010567</t>
  </si>
  <si>
    <t>Q21228</t>
  </si>
  <si>
    <t>K04G2.9 is an ortholog of human PLLP (plasmolipin) and mal (mal, T-cell differentiation protein) and members of the CMTM (CKLF like MARVEL transmembrane domain containing) family including CMTM8 and MARVEL domain containing family including MARVELD1; microarray, proteomic, and RNA sequencing studies indicate that K04G2.9 is affected by clk-1, cyc-1, gld-1, let-7, daf-2, mir-60, pgl-1, pgl-3, glh-4, glh-1, sma-2, sma-4, ain-1, ain-2, spr-5, dpy-9, dpy-10, and nhr-25; RNA sequencing and microarray studies indicate that K04G2.9 is affected by Rotenone, Zidovudine, Chlorpyrifos, Diazinon, Quercetin, Humic substances, Colistin, and Sirolimus; tiling array, RNA sequencing, and microarray studies indicate that K04G2.9 is enriched in the germline precursor cell, hypodermis, germ line, and intestine and in the PLM neurons.</t>
  </si>
  <si>
    <t>WBGene00022425</t>
  </si>
  <si>
    <t>U4PMA7</t>
  </si>
  <si>
    <t xml:space="preserve">plst-1 is an ortholog of human PLS1 (plastin 1), PLS3 (plastin 3) and LCP1 (lymphocyte cytosolic protein 1 (L-plastin)); plst-1 is involved in embryo development; This gene appears to be missing the N-terminus compared to all orthologous genes, suggesting that the N2 reference is missing this sequence due to an assembly issue. </t>
  </si>
  <si>
    <t>WBGene00000939</t>
  </si>
  <si>
    <t>P34529</t>
  </si>
  <si>
    <t xml:space="preserve">dcr-1 encodes a bidentate ribonuclease that is homologous to E. coli RNAse III; DCR-1 is required both for RNA interference and for synthesis of small developmental RNAs; DCR-1 functions to process pre-miRNAs into their mature, 22-nt form; DCR-1 interacts in vivo with RDE-4, a double-stranded RNA (dsRNA) binding protein required for RNAi that interacts with trigger dsRNAs and may function to deliver dsRNAs to DCR-1 for endonucleolytic processing; DCR-1 is also required for fragmention of chromosomal DNA during apoptosis, and undergoes a CED-3 protease-mediated conversion from a ribonuclease to a deoxyribonuclease. </t>
  </si>
  <si>
    <t>WBGene00022259</t>
  </si>
  <si>
    <t>Q9N4E1</t>
  </si>
  <si>
    <t>Microarray, tiling array, and RNA sequencing studies indicate that Y73C8B.2 is affected by sma-2, daf-12, hpl-2, blmp-1, mes-2, pgl-1, pgl-3, glh-4, glh-1, emb-4, lin-54, tdp-1, and eat-2; microarray studies indicate that Y73C8B.2 is affected by Atrazine, Cry5B, Paraquat, and Dafa#1; microarray and RNA sequencing studies indicate that Y73C8B.2 is enriched in the PVD, OLL, and PLM neurons.</t>
  </si>
  <si>
    <t>WBGene00009626</t>
  </si>
  <si>
    <t>Q09321</t>
  </si>
  <si>
    <t>F42A8.1 is expressed in the head, intestine, and the vulva.</t>
  </si>
  <si>
    <t>WBGene00017583</t>
  </si>
  <si>
    <t>O02076</t>
  </si>
  <si>
    <t>Microarray and RNA sequencing studies indicate that F19B10.1 is affected by Hydrogen sulfide, Rotenone, Paraquat, Sirolimus, Cholesterol, and Octopamine; microarray, tiling array, and RNA sequencing studies indicate that F19B10.1 is enriched in the gon_male_dtc posterior, gon_male_dtc anterior, Z1.p, Z4.a, germ line, and muscle cell and in neurons including PVD, OLL, AVE, AFD, I5, DA, SAB, and retrovesicular ganglion.</t>
  </si>
  <si>
    <t>WBGene00015096</t>
  </si>
  <si>
    <t>Q7Z116</t>
  </si>
  <si>
    <t>RNA sequencing and microarray studies indicate that B0261.8 is affected by emr-1, lem-2, clk-1, wdr-5.1, cox-5B, jmjd-1.2, daf-2, mir-60, mir-34, pgl-1, pgl-3, glh-4, and glh-1; RNA sequencing studies indicate that B0261.8 is affected by Mianserin.</t>
  </si>
  <si>
    <t>WBGene00018488</t>
  </si>
  <si>
    <t>Q9UAV8</t>
  </si>
  <si>
    <t>acs-1 is an ortholog of human ACSF2 (acyl-CoA synthetase family member 2); acs-1 is predicted to have catalytic activity, based on protein domain information; acs-1 is expressed in the nervous system, intestine, and the somatic gonad.</t>
  </si>
  <si>
    <t>WBGene00007685</t>
  </si>
  <si>
    <t>Q18091</t>
  </si>
  <si>
    <t>RNA sequencing, proteomic, and microarray studies indicate that C18E9.5 is affected by lin-39, gld-1, let-7, emr-1, lem-2, wrn-1, htz-1, daf-16, daf-2, chd-3, pgl-1, pgl-3, glh-4, glh-1, sir-2.1, dpy-10, and ash-2; RNA sequencing and microarray studies indicate that C18E9.5 is affected by Rotenone, Cry5B, and Sirolimus; tiling array, RNA sequencing, and proteomic studies indicate that C18E9.5 is enriched in the intestine.</t>
  </si>
  <si>
    <t>WBGene00001832</t>
  </si>
  <si>
    <t>G5EDA3</t>
  </si>
  <si>
    <t>The hcp-4 gene encodes a centromere protein (CENP)-C homolog, holocentric protein (HCP)-4.</t>
  </si>
  <si>
    <t>WBGene00015507</t>
  </si>
  <si>
    <t>H2KYH8</t>
  </si>
  <si>
    <t>Tiling array, RNA sequencing, and microarray studies indicate that C06A6.2 is affected by daf-12, jmjd-3.1, hsf-1, mes-2, mes-6, mir-34, dpy-21, pgl-1, pgl-3, glh-4, glh-1, morc-1, vgln-1, lin-22, fbf-1, and crh-1; microarray studies indicate that C06A6.2 is affected by Atrazine, Quercetin, Humic substances, and Sirolimus; microarray studies indicate that C06A6.2 is enriched in the intestine and in the PVD and OLL neurons.</t>
  </si>
  <si>
    <t>WBGene00008260</t>
  </si>
  <si>
    <t>Q18793</t>
  </si>
  <si>
    <t>C52G5.2 is an ortholog of human THAP4 (THAP domain containing 4); microarray and RNA sequencing studies indicate that C52G5.2 is affected by Aldicarb, D-glucopyranose, D-glucose, Zidovudine, Diazinon, Chlorpyrifos, Quercetin, Humic substances, Colistin, and Sirolimus; tiling array and RNA sequencing studies indicate that C52G5.2 is enriched in the germline precursor cell, hypodermis, Z4, and Z1 and in the PLM neurons.</t>
  </si>
  <si>
    <t>WBGene00002027</t>
  </si>
  <si>
    <t>Q7JKP6</t>
  </si>
  <si>
    <t>hsr-9 encodes a protein containing a BRCT (BRCA 1 C terminus) domain that is found in proteins that regulate the cell cycle checkpoint in response to DNA damage; HSR-9 activity is required for a normal response to DNA damage caused by gamma-irradiation; loss of HSR-9 function via RNA-mediated interference after gamma-irradiation results in defects in mitotic cell cycle arrest, reduction of apoptosis of pachytene nuclei, and radiation sensitivity of progeny; the expression pattern and subcellular localization of HSR-9 are not yet known.</t>
  </si>
  <si>
    <t>WBGene00006503</t>
  </si>
  <si>
    <t>Q9XW41</t>
  </si>
  <si>
    <t>snx-3 is an ortholog of human Snx3 (sorting nexin 3) and SNX12 (sorting nexin 12); snx-3 is predicted to have phosphatidylinositol binding activity, based on protein domain information; snx-3 is expressed in several tissues including the pharynx; snx-3 is localized to the endosome.</t>
  </si>
  <si>
    <t>WBGene00021365</t>
  </si>
  <si>
    <t>U4PRA5</t>
  </si>
  <si>
    <t>smgl-2 encodes a DEAH helicase orthologous to the Drosophila CG12211 protein.</t>
  </si>
  <si>
    <t>WBGene00020855</t>
  </si>
  <si>
    <t>A0A131MCT7</t>
  </si>
  <si>
    <t>Microarray and RNA sequencing studies indicate that hpo-36 is affected by cyc-1, age-1, set-2, cox-5B, jmjd-3.1, jmjd-1.2, let-418, chd-3, dpy-21, pgl-1, pgl-3, glh-4, glh-1, sid-3, lin-22, smg-2, sir-2.1, ain-1, mir-243, and eat-2; RNA sequencing and microarray studies indicate that hpo-36 is affected by Methylmercury hydroxide, Manganese chloride, Bisphenol A, Atrazine, Chlorpyrifos, Diazinon, Dibromoacetic acid, Colistin, adsorbable organic bromine compounds, Sirolimus, and Triclosan.</t>
  </si>
  <si>
    <t>WBGene00009469</t>
  </si>
  <si>
    <t>O45458</t>
  </si>
  <si>
    <t>F36D3.1 is expressed in the gonad.</t>
  </si>
  <si>
    <t>WBGene00015791</t>
  </si>
  <si>
    <t>Q18012</t>
  </si>
  <si>
    <t>C15C7.5 is expressed in the pharyngeal muscle cell, intestine, and the head neurons.</t>
  </si>
  <si>
    <t>WBGene00006683</t>
  </si>
  <si>
    <t>Q6EUT8</t>
  </si>
  <si>
    <t>twk-31 encodes a member of the two pore-domain potassium channel family; loss of twk-31 activity via RNAi in an rrf-3-sensitized strain results in embryonic lethality, uncoordinated locomotion, and abnormal body morphology.</t>
  </si>
  <si>
    <t>WBGene00017738</t>
  </si>
  <si>
    <t>Q9TXI0</t>
  </si>
  <si>
    <t>tipn-1 is an ortholog of human TIPIN (TIMELESS interacting protein); RNA sequencing and microarray studies indicate that tipn-1 is affected by Rotenone, Manganese chloride, Nanoparticle, Zidovudine, Hydrolyzable Tannins, Humic substances, Paraquat, and Sirolimus; RNA sequencing and microarray studies indicate that tipn-1 is enriched in the germ line, gon_male_dtc posterior, gon_male_dtc anterior, Z1.p, Z4.a, and intestine.</t>
  </si>
  <si>
    <t>WBGene00007979</t>
  </si>
  <si>
    <t>Q564X0</t>
  </si>
  <si>
    <t>imp-1 encodes an intramembrane aspartic protease orthologous to the mammalian signal peptide peptidase-like family of proteins; by homology, IMP-1 is predicted to function in the cleavage of type II transmembrane proteins within their transmembrane domain; an imp-1::gfp reporter fusion is expressed primarily in head neurons, with some expression also seen in the posterior intestine.</t>
  </si>
  <si>
    <t>WBGene00019971</t>
  </si>
  <si>
    <t>O61931</t>
  </si>
  <si>
    <t>ergo-1 encodes an Argonaute protein; ERGO-1 is required for somatic gene regulation via  the production or stabilization of endogenous (endo)-siRNAs, specifically the initial class of endo-siRNAs which are 26-nt, 5'-monophosphorylated, 5'-G-enriched antisense siRNAs; ERGO-1 activity is also required for the subcellular redistribution of the NRDE-3 Argonaute protein which, upon binding secondary siRNAs, translocates from the cytoplasm to the nucleus.</t>
  </si>
  <si>
    <t>WBGene00000239</t>
  </si>
  <si>
    <t>O45137</t>
  </si>
  <si>
    <t>bas-1 encodes a serotonin- and dopamine-synthetic aromatic amino acid decarboxylase (AAADC) that is required for the synthesis of serotonin from 5-hydroxytryptophan in vivo; mutations of bas-1 impair the turning step in male mating, the migration of AVM, SDQR, ALM, and BDU neurons during development.</t>
  </si>
  <si>
    <t>WBGene00020891</t>
  </si>
  <si>
    <t>Q4LDP0</t>
  </si>
  <si>
    <t>T28C12.4 encodes a protein with visible similarity to human neuroligin 4 (mutated in autism), but also belongs to a large family of carboxylesterases that happen to include NLG-1; normally, T28C12.4 is expressed in hypodermal cells; transcription of T28C12.4 is immediately induced by exposure to ethanol, and with glr-2 is one of a few genes that may be specifically responsive to ethanol (as opposed to other stresses, which are expected to typically induce heat shock genes); the 5' flank of T28C12.4 contains a single ethanol- and stress-responsive element that is required in a T28C12.4::GFP transgene for transcriptional induction by ethanol.</t>
  </si>
  <si>
    <t>WBGene00002024</t>
  </si>
  <si>
    <t>B0M0L8</t>
  </si>
  <si>
    <t>hsp-43 encodes a member of the hsp20 family.</t>
  </si>
  <si>
    <t>WBGene00003030</t>
  </si>
  <si>
    <t>Q07292</t>
  </si>
  <si>
    <t>The lin-45 gene encodes an ortholog of the vertebrate protein RAF which is required for larval viability, fertility and the induction of vulval cell fates.</t>
  </si>
  <si>
    <t>WBGene00001790</t>
  </si>
  <si>
    <t>Q18938</t>
  </si>
  <si>
    <t>gst-42 is orthologous to the human gene GLUTATHIONE TRANSFERASE ZETA-1 (also known as MALEYLACETOACETATE ISOMERASE; GSTZ1; OMIM:603758), which when mutated is thought to lead to a variety of type I tyrosinemia.</t>
  </si>
  <si>
    <t>WBGene00006876</t>
  </si>
  <si>
    <t>A0A1N7SYP3</t>
  </si>
  <si>
    <t>vab-10 encodes, by alternative splicing, two spectraplakins (VAB-10A and VAB-10B) that are jointly required for mechanical resilience of the epidermis under strain by the contraction of actin microfilaments mechanically linked to fibrous organelles (FOs); VAB-10A/B are, accordingly, required for elongation during embryonic morphogenesis; VAB-10A has C-terminal plectin repeats while VAB-10B has spectrin repeats; VAB-10A is required to keep the epidermis and extracellular matrix attached via FOs, while VAB-10B is required to keep the apical and basal epidermal plasma membranes connected during morphogenesis; vab-10a and vab-10b mutations complement one another; vab-10 is orthologous to human BPAG1 (dystonin or MACF2, OMIM:113810, encoding an autoantigen of bullous pemphigoid blistering disease) and dJ562N20.1 (MACF1), and to Drosophila SHORT STOP.</t>
  </si>
  <si>
    <t>WBGene00013359</t>
  </si>
  <si>
    <t>Q9U1Z5</t>
  </si>
  <si>
    <t>Microarray, RNA sequencing, and tiling array studies indicate that Y60A3A.8 is affected by cyc-1, lin-15B, lin-35, hsf-1, mes-2, let-418, chd-3, mir-34, vit-2, fbf-1, daf-2, hcf-1, sir-2.1, spg-7, tbx-2, nuo-6, and nipi-3; microarray and RNA sequencing studies indicate that Y60A3A.8 is affected by Methylmercuric chloride, Rotenone, Zidovudine, Diazinon, Cry5B, Chlorpyrifos, Humic substances, and Paraquat; RNA sequencing studies indicate that Y60A3A.8 is enriched in the germ line.</t>
  </si>
  <si>
    <t>WBGene00003002</t>
  </si>
  <si>
    <t>Q11107</t>
  </si>
  <si>
    <t>lin-13 encodes a large (2248-residue) nuclear protein with multiple zinc fingers of the C2H2 class and a LXCXE retinoblastoma protein-binding motif, that is required for survival through larval development and for negative regulation of vulval fates during postembryonic development.</t>
  </si>
  <si>
    <t>WBGene00000733</t>
  </si>
  <si>
    <t>Q20921</t>
  </si>
  <si>
    <t>col-160 is an ortholog of human MARCO (macrophage receptor with collagenous structure); col-160 is a structural constituent of cuticle, based on protein domain information.</t>
  </si>
  <si>
    <t>WBGene00018293</t>
  </si>
  <si>
    <t>O16465</t>
  </si>
  <si>
    <t>RNA sequencing and microarray studies indicate that F41E6.12 is affected by Rotenone, Tunicamycin, D-glucopyranose, Multi-walled carbon nanotubes, D-glucose, Zidovudine, Humic substances, single-walled carbon nanotubes, Colistin, and Sirolimus; microarray and tiling array studies indicate that F41E6.12 is enriched in the germline precursor cell and hypodermis and in the PVD and OLL neurons.</t>
  </si>
  <si>
    <t>WBGene00020633</t>
  </si>
  <si>
    <t>O02168</t>
  </si>
  <si>
    <t>aakg-2 encodes one of five C. elegans AMP kinase (AMPK) gamma regulatory subunits.</t>
  </si>
  <si>
    <t>WBGene00000281</t>
  </si>
  <si>
    <t>Q27504</t>
  </si>
  <si>
    <t>cah-3 encodes a putative carbonic anhydrase, closely similar to its paralog CAH-5; cah-3 is expressed in intestine and head (including neurons) of L3 larvae through adults, and its transcription is moderately stimulated by DBL-1 and SMA-2; CAH-3 is bound by CKU-80 in two-hybrid assays, but has no obvious function in mass RNAi assays.</t>
  </si>
  <si>
    <t>WBGene00000121</t>
  </si>
  <si>
    <t>O62183</t>
  </si>
  <si>
    <t>aly-2 encodes an RRM motif-containing protein required for normal export  of TRA-1/tra-2 mRNA complexes, and thus for normal hermaphroditism;  ALY-2 is orthologous to human THOC4 (OMIM:604171), and paralogous to  ALY-1 and ALY-3; in the absence of TRA-1, and in conjunction with NXF-1,  ALY-2 and its paralog ALY-1 are required to bind the TRE 3' UTR element  of tra-2 mRNA, and block tra-2 mRNA's export from the nucleus;  aly-2(RNAi) animals have abnormal female (as opposed to hermaphrodite)  sexual phenotypes; by orthology, ALY-2 is thought to promote recruitment  of mRNA export factor to mRNAs; other than these sex-determination  phenotypes, ALY-2 has no grossly obvious function in four-way RNAi  assays of ALY-1/-3 and W04D2.6.</t>
  </si>
  <si>
    <t>WBGene00011760</t>
  </si>
  <si>
    <t>Q9U369</t>
  </si>
  <si>
    <t>T13H5.6 is an ortholog of members of the human NKAIN (Na+/K+ transporting ATPase interacting) family including NKAIN3; T13H5.6 is expressed in the pharynx, hmc, nervous system, seam cell, and the intestine.</t>
  </si>
  <si>
    <t>WBGene00020742</t>
  </si>
  <si>
    <t>P91494</t>
  </si>
  <si>
    <t>T23H2.3 is an ortholog of human TTF2 (transcription termination factor 2); T23H2.3 is predicted to have ATP binding activity, based on protein domain information.</t>
  </si>
  <si>
    <t>WBGene00016746</t>
  </si>
  <si>
    <t>Q95ZM3</t>
  </si>
  <si>
    <t>RNA sequencing and microarray studies indicate that C48B6.10 is affected by aak-2, alg-3, alg-4, emr-1, lem-2, clk-1, daf-16, npr-1, cox-5B, jmjd-3.1, jmjd-1.2, hsf-1, vgln-1, sma-2, sma-4, lin-22, gld-1, cdk-4, cyd-1, and gei-8; RNA sequencing studies indicate that C48B6.10 is affected by Rotenone; tiling array and RNA sequencing studies indicate that C48B6.10 is enriched in the cephalic sheath cell, intestine, and C.</t>
  </si>
  <si>
    <t>WBGene00010356</t>
  </si>
  <si>
    <t>Q9XTW2</t>
  </si>
  <si>
    <t>H03A11.1 encodes an FAM20 ortholog; murine FAM20A is a secreted protein expressed in hematopoietic cells.</t>
  </si>
  <si>
    <t>WBGene00011625</t>
  </si>
  <si>
    <t>Q1ZXS5</t>
  </si>
  <si>
    <t>vps-39 is an ortholog of human Vps39 (VPS39, HOPS complex subunit); microarray and RNA sequencing studies indicate that vps-39 is affected by cyc-1, tatn-1, emr-1, lem-2, gld-2, cox-5B, hsf-1, mafr-1, emb-4, sma-2, sma-4, sir-2.1, dpy-9, dpy-10, fbf-1, mir-243, rnp-8, gld-1, and lin-54; RNA sequencing and microarray studies indicate that vps-39 is affected by Zidovudine, Hydrolyzable Tannins, Humic substances, Paraquat, and Sirolimus; RNA sequencing studies indicate that vps-39 is enriched in the intestine, germ line, and germline precursor cell.</t>
  </si>
  <si>
    <t>WBGene00018656</t>
  </si>
  <si>
    <t>Q9N5S7</t>
  </si>
  <si>
    <t>txdc-12.2 is an ortholog of human AGR3 (anterior gradient 3, protein disulphide isomerase family member), AGR2 (anterior gradient 2, protein disulphide isomerase family member) and TXNDC12 (thioredoxin domain containing 12); microarray and RNA sequencing studies indicate that txdc-12.2 is affected by Aldicarb, Methylmercury hydroxide, Zidovudine, Cholestanol, Chlorpyrifos, Quercetin, Humic substances, single-walled carbon nanotubes, Paraquat, Colistin, Dafa#1, and Sirolimus; microarray and tiling array studies indicate that txdc-12.2 is enriched in the hypodermis and intestine and in the PVD and OLL neurons.</t>
  </si>
  <si>
    <t>WBGene00006961</t>
  </si>
  <si>
    <t>Q9U7E0</t>
  </si>
  <si>
    <t>xnp-1 encodes an ATP-dependent DNA helicase of the SNF2 family that is orthologous to human XNP/ATR-X, which is associated with a number of X-linked mental retardation syndromes; in C. elegans, xnp-1 activity is required at high temperatures for embryogenesis, somatic gonad development, fertility, and vulval morphogenesis; in addition, animals doubly mutant for xnp-1 and lin-35/Rb, hpl-2/HP1, or nucleosome remodelling and histone deacetylase (NuRD) complex members such as lin-53 and let-418, display larval arrest with growth cessation but continued cell proliferation; xnp-1 is also required, with lin-35/Rb and hpl-2/HP1, for proper regulation of transgene expression; xnp-1 mRNA, detectable in embryos and the germline by in situ hybridization, is expressed at highest levels in embryos with decreasing levels seen in successive larval stages; xnp-1 transcriptional reporter fusions exhibit strong expression beginning at mid-embryogenesis but fading by embryonic morphogenesis; at hatching, expression is observed in all dividing cells including the P lineage, and at later larval stages expression is observed in the vulval precursor cells.</t>
  </si>
  <si>
    <t>WBGene00015680</t>
  </si>
  <si>
    <t>Q17902</t>
  </si>
  <si>
    <t>egal-1 is predicted to have 3'-5' exonuclease activity and nucleic acid binding activity, based on protein domain information.</t>
  </si>
  <si>
    <t>WBGene00009307</t>
  </si>
  <si>
    <t>O62198</t>
  </si>
  <si>
    <t>F32A11.1 is an ortholog of human C3orf33 (chromosome 3 open reading frame 33); RNA sequencing, proteomic, and microarray studies indicate that F32A11.1 is affected by lin-39, gld-1, let-7, rpn-10, jmjd-1.2, hsf-1, mir-34, emb-4, lin-22, sir-2.1, slr-2, tdp-1, mir-35, and nuo-6; microarray studies indicate that F32A11.1 is affected by Sirolimus; RNA sequencing studies indicate that F32A11.1 is enriched in the germ line and germline precursor cell.</t>
  </si>
  <si>
    <t>WBGene00000020</t>
  </si>
  <si>
    <t>Q1RS86</t>
  </si>
  <si>
    <t>abt-2 encodes a predicted ATP-binding cassette (ABC) transporter that is a member of the ABCA subfamily of transport proteins; ABT-2 is predicted to function as a transmembrane protein that couples energy to transport of various molecules across membranes.</t>
  </si>
  <si>
    <t>WBGene00003090</t>
  </si>
  <si>
    <t>O62415</t>
  </si>
  <si>
    <t>lys-1 encodes a putative lysozyme, whose overexpression increases resistance to infection by Serratia marcescens; lys-1(RNAi) animals have normal resistance to S. marcescens, perhaps because of genetic redundancy with the LYS-1 paralogs LYS-2 to -8 and LYS-10; in uninfected animals, LYS-1 is expressed in the intestine and in IL1/IL2 neurons, along with a few unidentified head neurons; in intestinal cells, LYS-1 localizes to apical vesicles; LYS-1 expression is induced by infection by Pseudomonas aeruginosa but not S. marcescens; LYS-1 expression is promoted by DBL-1, TIR-1 and NSY-1, and perhaps also by ELT-2, but not by DAF-16; LYS-1 and its paralogs are more similar to lysozymes from the amoeboid protozoon Entamoeba histolytica than to more familiar ones from vertebrates.</t>
  </si>
  <si>
    <t>WBGene00017769</t>
  </si>
  <si>
    <t>P54871</t>
  </si>
  <si>
    <t>F25B4.6 is orthologous to the human gene 3-HYDROXY-3-METHYLGLUTARYL COA SYNTHASE (HMGCS2; OMIM:600234), which when mutated leads to disease.</t>
  </si>
  <si>
    <t>WBGene00000528</t>
  </si>
  <si>
    <t>Q22833</t>
  </si>
  <si>
    <t>clh-1 encodes two CLC-type chloride channels via alternative splicing, homologous to human CLC1 (OMIM:118425) and CLC2 (OMIM:600570); CLH-1a and CLH-1b are required for maintenance of normal body shape; null mutations of clh-1 cause abnormal alae and a wider body than normal, with the body phenotype being reversible by culture medium of high osmolarity.</t>
  </si>
  <si>
    <t>WBGene00015752</t>
  </si>
  <si>
    <t>P34329</t>
  </si>
  <si>
    <t>C14B9.2 encodes a protein disulfide isomerase; by homology, the product of C14B9.2 is predicted to function in oxidative protein folding in the endoplasmic reticulum (ER); C14B9.2 transcript levels are increased in response to ER stress.</t>
  </si>
  <si>
    <t>WBGene00014177</t>
  </si>
  <si>
    <t>O18282</t>
  </si>
  <si>
    <t>frg-1 encodes the C. elegans ortholog of vertebrate facioscapulohumeral muscular dystrophy (FSHD) region gene 1 (FRG1); FRG-1 binds F-actin in vitro and, as a multimer, exhibits actin-bundling activity; FRG-1 is expressed throughout the life cycle; in embryos, FRG-1 localizes to nucleoli and diffusely in the cytoplasm; in larvae and adults, FRG-1 also localizes to dense bodies in body wall muscle, specifically to the distal region of the dense body where actin filaments attach; FRG-1 localization to the distal portion of dense bodies requires ATN-1/alpha-actinin activity; overexpression of FRG-1 under the control of its own promoter disrupts adult ventral body wall muscle integrity.</t>
  </si>
  <si>
    <t>WBGene00004758</t>
  </si>
  <si>
    <t>G5EDF7</t>
  </si>
  <si>
    <t>sek-1 is an ortholog of human MAP2K3 (mitogen-activated protein kinase kinase 3) and MAP2K6 (mitogen-activated protein kinase kinase 6); sek-1 is involved in activation of MAPK activity, defense response to Gram-positive bacterium, determination of left/right asymmetry in nervous system, innate immune response, negative regulation of neuron death, p38MAPK cascade, positive regulation of oviposition and functions in positive regulation of transcription from RNA polymerase II promoter involved in defense response to Gram-negative bacterium, response to superoxide and turning behavior involved in mating; sek-1 exhibits MAP kinase kinase activity and mitogen-activated protein kinase kinase kinase binding activity and is predicted to have ATP binding activity, based on protein domain information; sek-1 is expressed in the linker cell, nervous system, excretory canal, rectal epithelium, uv1, uv2, and the uv3.</t>
  </si>
  <si>
    <t>WBGene00021834</t>
  </si>
  <si>
    <t>Q9N3E2</t>
  </si>
  <si>
    <t>mab-31 encodes a novel protein that is highly conserved amongst nematodes; mab-31 functions in the TGF-beta signaling pathway to regulate the male tail ray patterning process, specifically the positioning of the R7-derived ray cell cluster; a mab-31::gfp reporter is expressed in a wide variety of tissues, including the intestine, hypodermis, pharynx, and neuronal support cells; in males, mab-31::gfp is also seen in the ray structural cells; a MAB-31::GFP localizes to the nucleus.</t>
  </si>
  <si>
    <t>WBGene00006701</t>
  </si>
  <si>
    <t>P52478</t>
  </si>
  <si>
    <t>ubc-1 encodes an E2 ubiquitin-conjugating enzyme that contains a novel 40 amino acid C-terminal tail, and is homologous to Saccharomyces cerevisiae RAD6/UBC2 which is involved in DNA repair; although loss of UBC-1 activity via RNA-mediated interference (RNAi) does not result in any abnormalities, UBC-1 is able to complement the DNA repair defects of a Saccharomyces cerevisiae rad6 null mutant, suggesting that UBC-1 can function in the DNA repair pathway; ubc-1 mRNA is detectable in embryos.</t>
  </si>
  <si>
    <t>WBGene00000115</t>
  </si>
  <si>
    <t>P46562</t>
  </si>
  <si>
    <t>alh-9 is an ortholog of human ALDH7A1 (aldehyde dehydrogenase 7 family member A1); alh-9 is predicted to have oxidoreductase activity, acting on the aldehyde or oxo group of donors, based on protein domain information; alh-9 is expressed in the seam cell and the ABa.</t>
  </si>
  <si>
    <t>WBGene00007048</t>
  </si>
  <si>
    <t>Q18034</t>
  </si>
  <si>
    <t>nfx-1 is an ortholog of human NFX1 (nuclear transcription factor, X-box binding 1); nfx-1 is predicted to have DNA-binding transcription factor activity, nucleic acid binding activity, and zinc ion binding activity, based on protein domain information.</t>
  </si>
  <si>
    <t>WBGene00021331</t>
  </si>
  <si>
    <t>Q9N456</t>
  </si>
  <si>
    <t>glrx-10 encodes a glutaredoxin, oxidoreductases of the thioredoxin family; by homology, GLRX-10 is predicted to function in regulation of the thiol redox state of proteins.</t>
  </si>
  <si>
    <t>WBGene00001638</t>
  </si>
  <si>
    <t>Q11068</t>
  </si>
  <si>
    <t>gly-13 encodes an experimentally verified UDP-N-acetylglucosamine alpha-3-D-mannoside beta-1,2-N-acetylglucosaminyltransferase I (GnT I), that is the primary GnT I enzyme in vivo, and that can act on unusual substrates; gly-13 is expressed throughout development in many cell types; a deletion allele of gly-13 is partially lethal with survivors displaying severe morphological and behavioral defects.</t>
  </si>
  <si>
    <t>WBGene00000081</t>
  </si>
  <si>
    <t>O45218</t>
  </si>
  <si>
    <t>ads-1 is an ortholog of human AGPS (alkylglycerone phosphate synthase; OMIM:603051) that is required for the biosynthesis of ether lipids; mutation of human AGPS leads to type 3 rhizomelic chondrodysplasia punctata (OMIM:600121).</t>
  </si>
  <si>
    <t>WBGene00005078</t>
  </si>
  <si>
    <t>O45539</t>
  </si>
  <si>
    <t>src-2 encodes a non-receptor protein tyrosine kinase that, along with src-1, is one of two C. elegans Src family kinase members; although src-2(RNAi) alone results in no overt phenotype, src-2(RNAi) performed in the background of retinoblastoma pathway mutants results in embryonic and larval lethality, as well as sterility; a src-2::GFP reporter fusion is expressed in pharyngeal muscles, the vulva, and some cells around anus; overexpression of SRC-2 in yeast cell results in an overall increase in protein tyrosine phosphorylation levels, which is suppressed by co-expression with CSK-1, a predicted negative regulator of SRC-2 activity.</t>
  </si>
  <si>
    <t>WBGene00017467</t>
  </si>
  <si>
    <t>Q9GUC8</t>
  </si>
  <si>
    <t>Microarray and RNA sequencing studies indicate that F14F9.4 is affected by Hydrogen sulfide, Methylmercuric chloride, Rotenone, Juglone, 4-bromodiphenyl ether, Cadmium Chloride, Progesterone, Cry5B, Quercetin, Humic substances, Copper sulfate, Colistin, and Dafa#1; RNA sequencing studies indicate that F14F9.4 is enriched in the gon_male_dtc posterior, gon_male_dtc anterior, Z1.p, Z4.a, Z4, Z1, intestine, and muscle cell.</t>
  </si>
  <si>
    <t>WBGene00010660</t>
  </si>
  <si>
    <t>G5ECH9</t>
  </si>
  <si>
    <t>RNA sequencing and microarray studies indicate that K08D8.6 is affected by Rotenone, D-glucopyranose, 4-bromodiphenyl ether, Zidovudine, Resveratrol, Deoxyglucose, Chlorpyrifos, Diazinon, Albendazole, Cry5B, Quercetin, Humic substances, R24, single-walled carbon nanotubes, Colistin, Dafa#1, and Sirolimus; tiling array, RNA sequencing, and microarray studies indicate that K08D8.6 is enriched in the intestine and pharyngeal muscle cell and in neurons.</t>
  </si>
  <si>
    <t>WBGene00002272</t>
  </si>
  <si>
    <t>G5EC10</t>
  </si>
  <si>
    <t>lec-9 encodes a predicted lectin that affects embryonic viability.</t>
  </si>
  <si>
    <t>WBGene00019006</t>
  </si>
  <si>
    <t>O44735</t>
  </si>
  <si>
    <t>spg-20 is an ortholog of human SPG20 (spastic paraplegia 20 (Troyer syndrome)); spg-20 is expressed in the nervous system.</t>
  </si>
  <si>
    <t>WBGene00021808</t>
  </si>
  <si>
    <t>Q9BL70</t>
  </si>
  <si>
    <t>Y53G8AM.8 is predicted to have DNA binding activity, based on protein domain information.</t>
  </si>
  <si>
    <t>WBGene00013550</t>
  </si>
  <si>
    <t>Q9XW68</t>
  </si>
  <si>
    <t>Y75B8A.14 is an ortholog of human GPN3 (GPN-loop GTPase 3); microarray, tiling array, RNA sequencing, and proteomic studies indicate that Y75B8A.14 is affected by cyc-1, daf-16, hpl-2, tatn-1, jmjd-3.1, let-418, chd-3, glp-1, pgl-1, pgl-3, glh-4, glh-1, sma-2, sma-4, smg-2, fbf-1, isp-1, and nuo-6; microarray studies indicate that Y75B8A.14 is affected by Atrazine, Cadmium, Cry5B, Humic substances, Paraquat, and Allantoin; tiling array, RNA sequencing, and microarray studies indicate that Y75B8A.14 is enriched in the germ line, germline precursor cell, and intestine and in the AVE neurons.</t>
  </si>
  <si>
    <t>WBGene00019914</t>
  </si>
  <si>
    <t>O44871</t>
  </si>
  <si>
    <t>clec-150 is an ortholog of human CD209 (CD209 molecule) and members of the CD (CD molecules) family including FCER2 and CLEC (C-type lectin domain containing) family including CLEC6A; RNA sequencing and microarray studies indicate that clec-150 is affected by Zidovudine, Fluoranthene, Chlorpyrifos, Hydrolyzable Tannins, Humic substances, and Paraquat; tiling array, RNA sequencing, and microarray studies indicate that clec-150 is enriched in the intestine and in the DA, VA, I5, SAB, and retrovesicular ganglion.</t>
  </si>
  <si>
    <t>WBGene00004038</t>
  </si>
  <si>
    <t>Q22070</t>
  </si>
  <si>
    <t>plc-3 encodes a phospholipase C gamma homolog; PLC-3 activity is required for regulation of a number of biological processes, including ovulatory sheath contractions, nose touch, behavioral quiescence, oscillatory Ca2+ signaling in the intestine, innate immunity, and response to wounding; plc-3 reporter fusions are expressed in sheath cells and the spermatheca, the intestine, embryonic cells including the epidermal cells during morphogenesis, and the ALA neuron.</t>
  </si>
  <si>
    <t>WBGene00004004</t>
  </si>
  <si>
    <t>Q18824</t>
  </si>
  <si>
    <t>pgp-10 encodes an ATP-binding protein that is a member of the P-glycoprotein subclass of the ATP-binding cassette (ABC) transporter superfamily; PGP-10 is predicted to function as a transmembrane protein that couples energy to transport of various molecules across membranes, but as loss of pgp-10 activity via RNAi results in no obvious defects, the exact role of pgp-10 in C. elegans development and/or behavior is not yet known; pgp-10 promoter-gfp fusion proteins are expressed in larvae and adults in the intestine and hypodermis.</t>
  </si>
  <si>
    <t>WBGene00001080</t>
  </si>
  <si>
    <t>Q9GRZ3</t>
  </si>
  <si>
    <t>dpy-21 encodes a novel, conserved protein with a proline-rich N terminus; dpy-21 affects RNA levels of X-linked dosage-compensated genes, body length in hermaphrodites, and fertility and male tail development in males; DPY-21 interacts in vivo with DPY-27 and SDC-3, members of the dosage compensation complex, and like members of the dosage compensation complex, is diffusely localized in nuclei of XX embryos containing &lt;40 cells, but then specifically localizes to X chromosomes of XX embryos with &gt;40 cells, remaining on the X throughout development; in XO embryos, DPY-21 is dispersed throughout the nucleus in multiple foci that are not coincident with the X chromosome; in hermaphrodites, localization of DPY-21 to the X chromosome requires activity of SDC-2, SDC-3, DPY-26, DPY-27, and DPY-28; DPY-21 is not, however, required reciprocally for the stability or localization of these other dosage compensation proteins; in addition, unlike SDC-3 and other members of the dosage compensation complex, DPY-21 is not recruited to the autosomal her-1 regulatory region, suggesting that DPY-21 is not part of the gene-specific complex that represses her-1 expression in hermaphrodites.</t>
  </si>
  <si>
    <t>WBGene00022458</t>
  </si>
  <si>
    <t>Q9N592</t>
  </si>
  <si>
    <t>prp-31 is orthologous to the human gene U4/U6 small nuclear ribonucleoprotein Prp31 (PRPF31); prpf31 is a component of the spliceosome complex.</t>
  </si>
  <si>
    <t>WBGene00013266</t>
  </si>
  <si>
    <t>Q9NA74</t>
  </si>
  <si>
    <t>Y57A10A.26 is an ortholog of human FAXC (failed axon connections); microarray and RNA sequencing studies indicate that Y57A10A.26 is affected by Lithium Chloride, 1-methylnicotinamide, D-glucose, Atrazine, Cadmium, Hydrolyzable Tannins, Humic substances, and Sirolimus; tiling array and proteomic studies indicate that Y57A10A.26 is enriched in the hypodermis.</t>
  </si>
  <si>
    <t>WBGene00044260</t>
  </si>
  <si>
    <t>Q56VY4</t>
  </si>
  <si>
    <t>Y87G2A.19 is an ortholog of human NUDT7 (nudix hydrolase 7); proteomic, RNA sequencing, and microarray studies indicate that Y87G2A.19 is affected by nhr-49, wdr-23, eat-2, tatn-1, hlh-30, daf-2, jmjd-3.1, jmjd-1.2, mir-34, sma-2, and sma-4; RNA sequencing studies indicate that Y87G2A.19 is affected by D-glucose and Zidovudine; tiling array, RNA sequencing, and proteomic studies indicate that Y87G2A.19 is enriched in the pharyngeal muscle cell, arcade cell, and pharyngeal-intestinal valve cell.</t>
  </si>
  <si>
    <t>WBGene00010083</t>
  </si>
  <si>
    <t>O17892</t>
  </si>
  <si>
    <t>The F55B11.1 gene encodes an ortholog of the human gene XANTHINE DEHYDROGENASE (XDH), which when mutated leads to xanthinuria (OMIM:278300).</t>
  </si>
  <si>
    <t>WBGene00018704</t>
  </si>
  <si>
    <t>O01933</t>
  </si>
  <si>
    <t>ztf-13 is predicted to have nucleic acid binding activity, based on protein domain information.</t>
  </si>
  <si>
    <t>WBGene00001754</t>
  </si>
  <si>
    <t>P91252</t>
  </si>
  <si>
    <t>gst-6 encodes a predicted glutathione S-transferase.</t>
  </si>
  <si>
    <t>WBGene00000022</t>
  </si>
  <si>
    <t>Q9TXV8</t>
  </si>
  <si>
    <t>abt-4 encodes a predicted ATP-binding cassette (ABC) transporter that is a member of the ABCA subfamily of transport proteins; ABT-4 is predicted to function as a transmembrane protein that couples energy to transport of various molecules across membranes, but as loss of abt-4 activity via RNAi results in no obvious defects, the precise role of abt-4 in C. elegans development and/or behavior is not yet known; abt-4 promoter-gfp fusion proteins are widely expressed in larvae and adults, with expression seen in the pharynx, the pharyngeal-intestinal valve, the intestine, renal gland cells, hypodermis, various neurons, and unidentified cells in the head and tail.</t>
  </si>
  <si>
    <t>WBGene00012362</t>
  </si>
  <si>
    <t>O18183</t>
  </si>
  <si>
    <t>W09D10.4 is an ortholog of human PPTC7 (PTC7 protein phosphatase); W09D10.4 is predicted to have catalytic activity, based on protein domain information.</t>
  </si>
  <si>
    <t>WBGene00011331</t>
  </si>
  <si>
    <t>G5EF30</t>
  </si>
  <si>
    <t>RNA sequencing and microarray studies indicate that T01E8.1 is affected by Zidovudine, Humic substances, and Sirolimus; RNA sequencing and microarray studies indicate that T01E8.1 is enriched in the muscle cell, intestine, and body wall musculature.</t>
  </si>
  <si>
    <t>WBGene00003091</t>
  </si>
  <si>
    <t>O62416</t>
  </si>
  <si>
    <t>lys-2 is one of ten C. elegans lysozyme genes; as such, lys-2 can be predicted to have a role in lysozymal function including immune function.</t>
  </si>
  <si>
    <t>WBGene00002271</t>
  </si>
  <si>
    <t>Q09610</t>
  </si>
  <si>
    <t>lec-8 encodes a glycolipid-binding galectin; LEC-8 binds glycolipids and can inhibit Bacillus thuringiensis Cry5B from binding glycolipids; lec-8 mutants are more susceptible to Cry5B; lec-8 is expressed in the pharyngeal-intestinal valve, the intestinal-rectal valve, and in some vesicles of the intestine; lec-8 expression in the intestine is induced in response to bacterial infection and Cry5B, suggesting that LEC-8 plays a role in host defense response.</t>
  </si>
  <si>
    <t>WBGene00004405</t>
  </si>
  <si>
    <t>Q27274</t>
  </si>
  <si>
    <t>rop-1 encodes an RNAi-binding protein that is orthologous to the vertebrate 60-kDa Ro autoantigen that is the protein component of the Ro ribonucleoprotein (RNP) complex; ROP-1 binds the single C. elegans Ro RNP RNA component, YRN-1 (Y RNA) in vivo and although loss of rop-1 activity via mutation results in no obvious visible phenotypes, it does result in a dramatic decrease in YRN-1 levels, indicating that ROP-1 is necessary for maintaining normal levels of the Ro RNP Y RNA; in addition, rop-1 mutations also result in a statistically significant increase in mutant 5S rRNA molecules found in ribosomal RNA preparations, suggesting that ROP-1 may play a role in quality control of 5S rRNA processing; rop-1 mRNA is detectable during all stages of development, and rop-1 promoter fusions appear to be expressed in all cell types, except the germline.</t>
  </si>
  <si>
    <t>WBGene00003408</t>
  </si>
  <si>
    <t>Q20943</t>
  </si>
  <si>
    <t>mrp-2 encodes a predicted multidomain transmembrane protein that is a member of the ATP-binding cassette (ABC) superfamily of transport proteins and is homologous to the human multidrug resistance-associated protein 1 (MRP1, OMIM:158343); by homology, MRP-2 is predicted to function as a membrane pump that couples the energy of ATP hydrolysis to membrane transport; as loss of MRP-2 function via RNA-mediated interference (RNAi) does not result in any abnormalities, the precise role of MRP-2 in C. elegans development and/or behavior is not yet known; mrp-2 expression is, however, upregulated early in the exit from the alternative dauer stage and then remains induced, suggesting that MRP-2 activity is required for the transition to, and maintenance of, a more active metabolic state.</t>
  </si>
  <si>
    <t>WBGene00019686</t>
  </si>
  <si>
    <t>Q9N5G9</t>
  </si>
  <si>
    <t>K12H6.6 is an ortholog of human TLCD1 (TLC domain containing 1) and TLCD2 (TLC domain containing 2); microarray, tiling array, RNA sequencing, and proteomic studies indicate that K12H6.6 is affected by cyc-1, daf-12, ham-3, npr-1, kgb-1, mir-34, glp-1, pgl-1, pgl-3, glh-4, glh-1, emb-4, sir-2.1, dcr-1, and alg-1; microarray studies indicate that K12H6.6 is affected by Paraquat and Sirolimus; tiling array studies indicate that K12H6.6 is enriched in the excretory cell and in the GABAergic neurons.</t>
  </si>
  <si>
    <t>WBGene00000269</t>
  </si>
  <si>
    <t>Q9GUM2</t>
  </si>
  <si>
    <t>bre-4 encodes a beta-1,4-N-acetylgalactosaminyltransferase that is required for the toxicity of Bacillus thuringiensis Cry5B.</t>
  </si>
  <si>
    <t>WBGene00020251</t>
  </si>
  <si>
    <t>H2KY84</t>
  </si>
  <si>
    <t>T05C1.4 encodes, by alternative splicing, two members of the CAMTA family of calmodulin-binding transcriptional activators that are required for embryonic development; CAMTA proteins are conserved in animals and plants but absent from unicellular eukaryotes, and may thus represent a transcriptional activator specific to multicellular organisms; the common organization of CAMTA proteins is to have two N-terminal DNA-binding domains (CG-1 and TIG), followed by two ankyrin repeats, and then two or more calmodulin-binding IQ repeats; the domain organization of T05C1.4 somewhat resembles that of NF-AT, a non-canonical Wnt transcription factor (TF) in other organisms than C. elegans.</t>
  </si>
  <si>
    <t>WBGene00022358</t>
  </si>
  <si>
    <t>A0A061ACQ8</t>
  </si>
  <si>
    <t>Y92H12A.2 is an ortholog of human Nedd4 (neural precursor cell expressed, developmentally down-regulated 4, E3 ubiquitin protein ligase) and NEDD4L (neural precursor cell expressed, developmentally down-regulated 4-like, E3 ubiquitin protein ligase); Y92H12A.2 is predicted to have ubiquitin protein ligase activity, based on protein domain information.</t>
  </si>
  <si>
    <t>WBGene00012559</t>
  </si>
  <si>
    <t>Q9XWU8</t>
  </si>
  <si>
    <t>epg-3 is an ortholog of human VMP1 (vacuole membrane protein 1); epg-3 is involved in macroautophagy; epg-3 is expressed in the pharynx, intestine, and the body wall musculature; epg-3 is localized to the cytoplasm.</t>
  </si>
  <si>
    <t>WBGene00002128</t>
  </si>
  <si>
    <t>Q9U3N4</t>
  </si>
  <si>
    <t>inx-6 encodes an innexin, an integral transmembrane channel protein that is a structural component of invertebrate gap junctions; INX-6 is required for formation of pharyngeal gap junctions and thus for the electrical coupling and synchronous muscle contractions necessary for normal feeding behavior and postembryonic development; INX-6 may function redundantly with EAT-5, another C. elegans innexin; INX-6 expression is first detected in embryonic pharyngeal precursors and during later larval and adult stages, in pharyngeal corpus muscles and isthmus marginal cells, where INX-6 localizes to plaque-like structures in the plasma membrane.</t>
  </si>
  <si>
    <t>WBGene00008132</t>
  </si>
  <si>
    <t>Q564Q1</t>
  </si>
  <si>
    <t>gale-1 encodes a putative UDP-galactose-4-epimerase, orthologous to human GALE (OMIM:606953, mutated in galactose epimerase deficiency); GALE-1 is thought to interconvert UDP-N-acetylglucosamine and UDP-N-acetylgalactosamine at the end of the hexosamine pathway; gale-1 is expressed in neurons, intestine and the developing reproductive system, but has no observed function in mass RNAi assays.</t>
  </si>
  <si>
    <t>WBGene00005024</t>
  </si>
  <si>
    <t>Q965Q8</t>
  </si>
  <si>
    <t>sqv-6 encodes a xylosyltransferase, active in cell culture, that is required for cytokinesis of one-cell embryos and for vulval morphogenesis; SQV-6 is predicted to begin the synthesis of glycosaminoglycans by adding xylose to their protein cores; the common requirement for SQV-6 in both cytokinesis and morphogenesis may be to promote filling an extracellular space with hygroscopic proteoglycans (either in the eggshell, or underneath the L4 cuticle), which in turn may cause the space to fill with fluid.</t>
  </si>
  <si>
    <t>WBGene00017939</t>
  </si>
  <si>
    <t>P90857</t>
  </si>
  <si>
    <t>Microarray studies indicate that F31A3.5 is affected by Quercetin and Paraquat; microarray and RNA sequencing studies indicate that F31A3.5 is enriched in the germ line and intestine and in the PVD and OLL neurons.</t>
  </si>
  <si>
    <t>WBGene00011055</t>
  </si>
  <si>
    <t>O17983</t>
  </si>
  <si>
    <t>arrd-14 is an ortholog of human ARRDC1 (arrestin domain containing 1); RNA sequencing and microarray studies indicate that arrd-14 is affected by Rotenone, D-glucopyranose, and Chlorpyrifos; tiling array and RNA sequencing studies indicate that arrd-14 is enriched in the hypodermis, arcade cell, and pharyngeal-intestinal valve cell and in the ASER and PLM neurons.</t>
  </si>
  <si>
    <t>WBGene00001330</t>
  </si>
  <si>
    <t>A0A061ACP8</t>
  </si>
  <si>
    <t>eps-8 is encodes a cell signaling adaptor protein that contains and N-terminal PTB domain, and C-terminal SH3 and actin-binding domains; EPS-8 is essential for epidermal and intestinal cells morphogenesis; eps-8 is also involved in trafficking of the LET-23 EGF receptor during vulval development; EPS-8 physically interacts with the ankyrin repeat protein VAB-19 and demonstrates a novel actin barbed-end-capping activity; EPS-8 is expressed throughout development and localizes to sites of cell-matrix attachment and to the apical side of polarized cells.</t>
  </si>
  <si>
    <t>WBGene00021977</t>
  </si>
  <si>
    <t>Q966A6</t>
  </si>
  <si>
    <t>RNA sequencing and microarray studies indicate that Y58A7A.3 is affected by Ethanol, 1-methylnicotinamide, Methylmercuric chloride, D-glucopyranose, Levamisole, Zidovudine, Deoxyglucose, Cry5B, Quercetin, Humic substances, Colistin, and Dafa#1; tiling array and RNA sequencing studies indicate that Y58A7A.3 is enriched in the hypodermis, Z4, Z1, amphid sheath cell, and intestine and in the AFD and ASER neurons.</t>
  </si>
  <si>
    <t>WBGene00016920</t>
  </si>
  <si>
    <t>Q65CM5</t>
  </si>
  <si>
    <t>C54E4.5 is an ortholog of human MIOX (myo-inositol oxygenase); C54E4.5 is predicted to have inositol oxygenase activity and iron ion binding activity, based on protein domain information.</t>
  </si>
  <si>
    <t>WBGene00018275</t>
  </si>
  <si>
    <t>Q20261</t>
  </si>
  <si>
    <t>RNA sequencing and microarray studies indicate that F41C3.11 is affected by Zidovudine, Resveratrol, Quercetin, Colistin, Dafa#1, and Sirolimus; microarray, tiling array, and RNA sequencing studies indicate that F41C3.11 is enriched in the hypodermis and muscle cell and in the PVD and OLL neurons.</t>
  </si>
  <si>
    <t>WBGene00020740</t>
  </si>
  <si>
    <t>A0A0S4XRI4</t>
  </si>
  <si>
    <t>RNA sequencing and microarray studies indicate that T23F4.2 is affected by Rotenone, Rifampin, Zidovudine, Cry5B, Chlorpyrifos, Diazinon, Humic substances, and Sirolimus; tiling array, proteomic, and microarray studies indicate that T23F4.2 is enriched in the intestine and in the PVD and OLL neurons.</t>
  </si>
  <si>
    <t>WBGene00002257</t>
  </si>
  <si>
    <t>O01814</t>
  </si>
  <si>
    <t>lbp-5 encodes a predicted intracellular fatty acid binding protein (iFABP) that is most similar to the vertebrate muscle and heart FABPs; by homology, LBP-5 is predicted to function as an intracellular transporter for small hydrophobic molecules such as lipids and steroid hormones; loss of lbp-5 activity via large-scale RNAi screens indicates that, in C. elegans, LBP-5 is required for movement.</t>
  </si>
  <si>
    <t>WBGene00008431</t>
  </si>
  <si>
    <t>Q18993</t>
  </si>
  <si>
    <t>D2085.6 is orthologous to the human gene CLASS A GLCNAC-INOSITOL PHOSPHOLIPID ASSEMBLY PROTEIN (PIGA; OMIM:311770), which when mutated leads to paroxysmal nocturnal hemoglobinuria.</t>
  </si>
  <si>
    <t>WBGene00016860</t>
  </si>
  <si>
    <t>O16482</t>
  </si>
  <si>
    <t>cyp-33C9 is an ortholog of human CYP2J2 (cytochrome P450 family 2 subfamily J member 2), CYP2R1 (cytochrome P450 family 2 subfamily R member 1) and CYP2U1 (cytochrome P450 family 2 subfamily U member 1); cyp-33C9 is predicted to have heme binding activity, iron ion binding activity, and oxidoreductase activity, acting on paired donors, with incorporation or reduction of molecular oxygen, based on protein domain information.</t>
  </si>
  <si>
    <t>WBGene00020376</t>
  </si>
  <si>
    <t>O02163</t>
  </si>
  <si>
    <t>Proteomic, RNA sequencing, and microarray studies indicate that T09B4.2 is affected by gld-1, let-7, tatn-1, pgl-1, pgl-3, glh-4, glh-1, emb-4, sma-2, sma-4, sir-2.1, ain-1, fbf-1, mir-243, and daf-19; RNA sequencing and microarray studies indicate that T09B4.2 is affected by Manganese chloride, Hydrolyzable Tannins, Paraquat, Sirolimus, and Allantoin; tiling array and RNA sequencing studies indicate that T09B4.2 is enriched in the germline precursor cell and germ line.</t>
  </si>
  <si>
    <t>WBGene00003996</t>
  </si>
  <si>
    <t>A0A0K3AQN5</t>
  </si>
  <si>
    <t>pgp-2 encodes a member of the ABC transporter family with highest similarity to the vertebrate MDR (multidrug resistance) family and that is orthologous to human MDR1 (ABCB1; OMIM:171050, mutated in Crohn disease); during development, pgp-2 activity is required, in parallel with that of the AP-3 adaptor complex, for the proper formation of gut granules, lysosome-related organelles found in the C. elegans intestine; pgp-2 is expressed in the intestine, from the E2 stage of embryonic development through adulthood; PGP-2 localizes to the gut granule membrane.</t>
  </si>
  <si>
    <t>WBGene00015509</t>
  </si>
  <si>
    <t>Q5WRS4</t>
  </si>
  <si>
    <t>C06A6.4 is an ortholog of human ACY1 (aminoacylase 1) and ABHD14A-ACY1 (ABHD14A-ACY1 readthrough); C06A6.4 is predicted to have aminoacylase activity, based on protein domain information.</t>
  </si>
  <si>
    <t>WBGene00001371</t>
  </si>
  <si>
    <t>O45405</t>
  </si>
  <si>
    <t>exl-1 encodes a putative chloride intracellular channel (CLIC)  paralogous to EXC-4; transgenic EXL-1 can partially rescue the  exc-4(rh133) mutant phenotype when its expression is driven with an  exc-4 promoter; EXL-1 is localized to lysosomes in intestinal cells and  coelomocytes, endoplasmic reticulum in coelomocytes, Golgi apparatus in  muscle and the neurons PVD and CAN, plasma membrane in muscle arms, and  to dense bodies linking muscle cytoskeleton to hypodermis through muscle  cell membranes; EXL-1 has an N-terminal PTM domain required for its  membrane targeting, and a C-terminal domain resembling omega-type  glutathione-S-transferases; EXL-1 has no known function in vivo, and  exl-1(ok857) mutants have no obvious phenotype.</t>
  </si>
  <si>
    <t>WBGene00007583</t>
  </si>
  <si>
    <t>G5ED06</t>
  </si>
  <si>
    <t>RNA sequencing and microarray studies indicate that C14B4.2 is affected by Rotenone, Zidovudine, Cadmium, single-walled carbon nanotubes, and Colistin.</t>
  </si>
  <si>
    <t>WBGene00022539</t>
  </si>
  <si>
    <t>O76699</t>
  </si>
  <si>
    <t>Tiling array, RNA sequencing, and microarray studies indicate that ZC190.5 is affected by daf-12, emr-1, lem-2, clk-1, hsf-1, let-418, chd-3, and lin-22.</t>
  </si>
  <si>
    <t>WBGene00002187</t>
  </si>
  <si>
    <t>O44408</t>
  </si>
  <si>
    <t>kgb-1 encodes a serine/threonine kinase that is a member of the JNK (Jun-N-terminal kinase) subfamily of MAP (mitogen-activated protein)kinases; loss of kgb-1 activity results in temperature-sensitive sterility in hermaphrodites and males; in hermaphrodites, this sterility is associated with disorganized gonads and endomitotic oocytes that have likely failed to undergo oocyte maturation; in kgb-1 mutant males, sperm is present, but is non-functional; KGB-1 interacts in vitro with all four C. elegans germline helicases, GLH-1, -2, -3, and -4, that localize to P granules in vivo; Northern analyses indicate that kgb-1 mRNA is present in both somatic and germline tissues.</t>
  </si>
  <si>
    <t>WBGene00012907</t>
  </si>
  <si>
    <t>Q9U2F2</t>
  </si>
  <si>
    <t>Y46G5A.17 is orthologous to the human gene SIMILAR TO CARNITINE PALMITOYLTRANSFERASE I, LIVER (CPT1A; OMIM:600528), which when mutated leads to disease.</t>
  </si>
  <si>
    <t>WBGene00000742</t>
  </si>
  <si>
    <t>Q86NE4</t>
  </si>
  <si>
    <t>col-169 is an ortholog of human MARCO (macrophage receptor with collagenous structure); col-169 is a structural constituent of cuticle, based on protein domain information.</t>
  </si>
  <si>
    <t>WBGene00021691</t>
  </si>
  <si>
    <t>Q9BL09</t>
  </si>
  <si>
    <t>Y48G8AL.13 is an ortholog of human TLCD1 (TLC domain containing 1) and TLCD2 (TLC domain containing 2); RNA sequencing and microarray studies indicate that Y48G8AL.13 is affected by 1-methylnicotinamide, Rotenone, Resveratrol, Cadmium, Chlorpyrifos, Diazinon, Cry5B, Humic substances, and Paraquat; RNA sequencing and microarray studies indicate that Y48G8AL.13 is enriched in the intestine.</t>
  </si>
  <si>
    <t>WBGene00001820</t>
  </si>
  <si>
    <t>G5EEC5</t>
  </si>
  <si>
    <t>ham-1 encodes a novel protein with a winged helix DNA-binding motif; ham-1 is required for the asymmetric divisions of several neuroblasts in the developing embryo and may influence their spindle position; ham-1 mutations also exhibit HSN motor neuron migration defects; HAM-1 interacts with itself in a yeast two-hybrid screen and observations suggest that its multimerization is required for its proper localization; HAM-1 is cytoplasmic and is asymmetrically distributed to the posterior of the HSNPHB neuroblast.</t>
  </si>
  <si>
    <t>WBGene00000991</t>
  </si>
  <si>
    <t>Q21481</t>
  </si>
  <si>
    <t>dhs-28 encodes an ortholog of human 17-BETA-HYDROXYSTEROID DEHYDROGENASE 4 (HSD17B4; OMIM:601860, mutated in D-bifunctional protein deficiency), which contains a C-terminal SCP-2 sterol transfer domain; the deletion allele dhs-28(ok450) is superficially wild-type.</t>
  </si>
  <si>
    <t>WBGene00009165</t>
  </si>
  <si>
    <t>O02621</t>
  </si>
  <si>
    <t>gpx-1 encodes a phospholipid hydroperoxide glutathione peroxidase; GPX-1 is predicted to catalyze the reduction of phospholipid hydroperoxides with glutathione; loss of gpx-1 activity via RNAi results in increased intestinal dipeptide uptake and increased cellular levels of the unsaturated aldehyde 4-hydroxynonenal (4-HNE), a lipid peroxidation product.</t>
  </si>
  <si>
    <t>WBGene00008213</t>
  </si>
  <si>
    <t>Q18710</t>
  </si>
  <si>
    <t>Microarray studies indicate that C49F8.1 is affected by Aldicarb, Selenium, Colistin, Sirolimus, and Triclosan; microarray and RNA sequencing studies indicate that C49F8.1 is enriched in the Z4, Z1, HOB, CEM, and pharynx and in the FLP, IL2, ray type B, and AFD neurons.</t>
  </si>
  <si>
    <t>WBGene00007227</t>
  </si>
  <si>
    <t>P46012</t>
  </si>
  <si>
    <t>C01G6.5 is an ortholog of human TCF19 (transcription factor 19); microarray, RNA sequencing, and tiling array studies indicate that C01G6.5 is affected by cyc-1, aak-2, daf-12, jmjd-3.1, jmjd-1.2, mir-34, morc-1, emb-4, slr-2, fbf-1, gld-1, lin-54, alg-1, and mir-35; RNA sequencing and microarray studies indicate that C01G6.5 is affected by D-glucose, Zidovudine, Atrazine, Chlorpyrifos, Diazinon, Hydrolyzable Tannins, Humic substances, single-walled carbon nanotubes, Allantoin, and Sirolimus; microarray and RNA sequencing studies indicate that C01G6.5 is enriched in the germ line and in the PVD, OLL, AFD, and ASER neurons.</t>
  </si>
  <si>
    <t>WBGene00009797</t>
  </si>
  <si>
    <t>Q20477</t>
  </si>
  <si>
    <t>RNA sequencing and microarray studies indicate that F46G10.2 is affected by Rotenone, Zidovudine, Cry5B, Hydrolyzable Tannins, Humic substances, and Sirolimus; microarray and RNA sequencing studies indicate that F46G10.2 is enriched in the body wall musculature and male-specific tissues and in the PVD, OLL, FLP, and AFD neurons.</t>
  </si>
  <si>
    <t>WBGene00020842</t>
  </si>
  <si>
    <t>P91500</t>
  </si>
  <si>
    <t>T27A3.6 is orthologous to the human gene Molybdenum cofactor synthesis gene 2 (MOCS2), which encodes molybdenum cofactor synthesis protein 2A and molybdenum cofactor synthesis protein 2B, which dimerize to form molybdopterin synthase.</t>
  </si>
  <si>
    <t>WBGene00009094</t>
  </si>
  <si>
    <t>Q19764</t>
  </si>
  <si>
    <t>F23H12.5 is an ortholog of human SEMA3D (semaphorin 3D) and members of the SEMA (Semaphorins) family including SEMA6B; RNA sequencing and microarray studies indicate that F23H12.5 is affected by Ethanol, Methylmercury hydroxide, 1-methylnicotinamide, Manganese chloride, Sesamin, 4-bromodiphenyl ether, Zidovudine, Resveratrol, Quercetin, Colistin, Dafa#1, adsorbable organic bromine compounds, and Sirolimus; microarray and tiling array studies indicate that F23H12.5 is enriched in the hypodermis and in the PVD and OLL neurons.</t>
  </si>
  <si>
    <t>WBGene00220171</t>
  </si>
  <si>
    <t>RNA sequencing studies indicate that Y48G10A.9 is affected by prg-1, cep-1, sma-2, and sma-4.</t>
  </si>
  <si>
    <t>WBGene00004880</t>
  </si>
  <si>
    <t>O76512</t>
  </si>
  <si>
    <t>smg-2 is an ortholog of human Upf1 (UPF1, RNA helicase and ATPase); smg-2 is involved in RNA interference, embryonic genitalia morphogenesis, ncRNA metabolic process and nuclear mRNA surveillance of spliceosomal pre-mRNA splicing; smg-2 exhibits protein phosphatase 2A binding activity and is predicted to have ATP binding activity, DNA binding activity, helicase activity, and zinc ion binding activity, based on protein domain information; smg-2 is expressed in the muscle cell, nervous system, and the intestinal cell; smg-2 is localized to the cytoplasm and the nucleus.</t>
  </si>
  <si>
    <t>WBGene00019464</t>
  </si>
  <si>
    <t>O01881</t>
  </si>
  <si>
    <t>K07B1.4 is an ortholog of members of the human DGAT2 (Diacylglycerol O-acyltransferase 2) family including DGAT2; K07B1.4 is predicted to have transferase activity, transferring acyl groups other than amino-acyl groups, based on protein domain information; K07B1.4 is expressed in the intestine, rectal gland cell, and the body wall musculature.</t>
  </si>
  <si>
    <t>WBGene00020562</t>
  </si>
  <si>
    <t>Q10010</t>
  </si>
  <si>
    <t>T19C3.4 is an ortholog of members of the human REEP (Receptor accessory proteins) family including REEP2; microarray, tiling array, and RNA sequencing studies indicate that T19C3.4 is affected by cyc-1, daf-12, cox-5B, jmjd-3.1, jmjd-1.2, hlh-30, mir-34, pgl-1, pgl-3, glh-4, glh-1, vit-2, emb-4, sma-2, sma-4, and alg-1; RNA sequencing and microarray studies indicate that T19C3.4 is affected by Cry5B, Cadmium, Humic substances, Sirolimus, and Allantoin; RNA sequencing studies indicate that T19C3.4 is enriched in the muscle cell and in the ASER and PLM neurons.</t>
  </si>
  <si>
    <t>WBGene00003411</t>
  </si>
  <si>
    <t>G5EE72</t>
  </si>
  <si>
    <t>The mrp-5 gene encodes a homolog of the human gene CFTR, which when mutated leads to cystic fibrosis (OMIM:219700).</t>
  </si>
  <si>
    <t>WBGene00016425</t>
  </si>
  <si>
    <t>O45143</t>
  </si>
  <si>
    <t>Microarray and RNA sequencing studies indicate that C34H4.2 is affected by Heme, Hydrogen sulfide, 1-methylnicotinamide, Mianserin, D-glucopyranose, D-glucose, 4-bromodiphenyl ether, Atrazine, Chlorpyrifos, Diazinon, Albendazole, Quercetin, Hydrolyzable Tannins, Humic substances, R24, Paraquat, Colistin, Dafa#1, adsorbable organic bromine compounds, and Sirolimus; microarray, tiling array, and RNA sequencing studies indicate that C34H4.2 is enriched in the intestine and in the PVD and OLL neurons.</t>
  </si>
  <si>
    <t>WBGene00006641</t>
  </si>
  <si>
    <t>Q9XVM9</t>
  </si>
  <si>
    <t>tsp-15 is an ortholog of human CD63 (CD63 molecule); tsp-15 functions in cuticle development involved in collagen and cuticulin-based cuticle the molting cycle and is involved in skin epidermis development; tsp-15 is expressed in the pharynx, hyp7 syncytium, seam cell, body wall musculature, and the vulva.</t>
  </si>
  <si>
    <t>WBGene00006351</t>
  </si>
  <si>
    <t>Q21166</t>
  </si>
  <si>
    <t>sur-5 encodes a protein with high similarity to H. sapiens Acetoacetyl-coenzyme A synthetase; sur-5 negatively regulates let-60 during vulval induction, based on genetic analysis, and genetically synergises with lin-45 with respect to larval death, uncoordinated movement and egg-laying defects; sur-5 is strongly expressed in most cells of C. elegans, including the VPCs, and is localized primarily to the nucleus.</t>
  </si>
  <si>
    <t>WBGene00012464</t>
  </si>
  <si>
    <t>Q9XXI4</t>
  </si>
  <si>
    <t>arrd-7 is an ortholog of human ARRDC1 (arrestin domain containing 1); RNA sequencing and microarray studies indicate that arrd-7 is affected by Zidovudine, Resveratrol, Atrazine, Cry5B, Humic substances, Dafa#1, and Ag nanoparticles; microarray, tiling array, and RNA sequencing studies indicate that arrd-7 is enriched in the intestine and pharyngeal muscle cell and in the PVD and OLL neurons.</t>
  </si>
  <si>
    <t>WBGene00006861</t>
  </si>
  <si>
    <t>Q18136</t>
  </si>
  <si>
    <t>uvt-2 encodes a protein that contains four EF-hand calcium binding motifs with similarity to human calmodulin; mRNA weakly expressed in L1 through L4 larval stages and in the adult hermaphrodite.</t>
  </si>
  <si>
    <t>WBGene00001366</t>
  </si>
  <si>
    <t>X5LV34</t>
  </si>
  <si>
    <t>exc-5 encodes a protein orthologous to human FGD1 which is a guanine nucleotide exchange factor (GEF) for the Rho GTPase, Cdc-42; exc-5 is involved in the morphogenesis and structural organization of the excretory cell and is predominantly expressed in the excretory cell during development.</t>
  </si>
  <si>
    <t>WBGene00003389</t>
  </si>
  <si>
    <t>P34498</t>
  </si>
  <si>
    <t>The mog-1 gene encodes a DEAH helicase orthologous to the Drosophila CG1375/1405, the human PRP16, and the S. cerevisiae PRP16 proteins.</t>
  </si>
  <si>
    <t>WBGene00013639</t>
  </si>
  <si>
    <t>A0A078BS51</t>
  </si>
  <si>
    <t>Y105C5A.15 is expressed in the pharynx.</t>
  </si>
  <si>
    <t>WBGene00000003</t>
  </si>
  <si>
    <t>Q19151</t>
  </si>
  <si>
    <t>aat-2 encodes a predicted amino acid transporter catalytic subunit; when co-expressed in Xenopus oocytes with a glycoprotein subunit, however, AAT-2 is not able to induce amino acid uptake.</t>
  </si>
  <si>
    <t>WBGene00003517</t>
  </si>
  <si>
    <t>Q93655</t>
  </si>
  <si>
    <t>nac-1 encodes a low-affinity sodium-coupled dicarboxylate transporter homologous to INDY in D. melanogaster and to mammalian NaDC1 and NaDC3; nac-1 is expressed in the intestine, in larvae and adults.</t>
  </si>
  <si>
    <t>WBGene00007421</t>
  </si>
  <si>
    <t>A0A078BS54</t>
  </si>
  <si>
    <t>RNA sequencing and microarray studies indicate that C07H4.1 is affected by Rotenone, Cry5B, Zidovudine, Atrazine, Humic substances, and Sirolimus; tiling array, RNA sequencing, and microarray studies indicate that C07H4.1 is enriched in the muscle cell and intestine and in the dopaminergic neurons.</t>
  </si>
  <si>
    <t>WBGene00010827</t>
  </si>
  <si>
    <t>Q93891</t>
  </si>
  <si>
    <t>M02B1.2 is expressed in certain interneurons.</t>
  </si>
  <si>
    <t>WBGene00003561</t>
  </si>
  <si>
    <t>Q19127</t>
  </si>
  <si>
    <t>ncr-1 encodes a large transmembrane glycoprotein with a patched-like domain that is orthologous to human NPC1; NCR-1 and NPC1 are eukaryotic members of the resistance-nodulation-division (RND) family of membrane permeases, and have a putative sterol-sensing domain; by homology, NCR-1 is predicted to function in intracellular cholesterol and glycolipid trafficking; in C. elegans, NCR-1 is required for growth and survival in the absence of cholesterol, newly hatched ncr-1 mutant larvae grow poorly on cholesterol-free medium and die at the L1 or L2 stage; NCR-1 is also involved in negative regulation of dauer formation, being required redundantly with NCR-2, a second C. elegans NPC1-like protein, for preventing constitutive dauer formation; dauer formation in ncr-1; ncr-2 double mutants is suppressed by mutations in daf-12, which encodes a steroid hormone receptor, and by overexpression of daf-9, which encodes a cytochrome P450, suggesting that NCR-1 and NCR-2 may function to transport a sterol precursor that is metabolized by DAF-9 to then serve as the DAF-12 ligand.</t>
  </si>
  <si>
    <t>WBGene00013243</t>
  </si>
  <si>
    <t>A0A1C3NSQ4</t>
  </si>
  <si>
    <t>Y56A3A.31 is an ortholog of human C7orf26 (chromosome 7 open reading frame 26); microarray, tiling array, and RNA sequencing studies indicate that Y56A3A.31 is affected by cyc-1, hpl-2, eat-2, gld-4, daf-16, npr-1, cox-5B, jmjd-3.1, jmjd-1.2, mir-34, sma-2, sma-4, lin-35, dcr-1, slr-2, and spg-7; RNA sequencing and microarray studies indicate that Y56A3A.31 is affected by Rotenone, Fluoranthene, and Ag nanoparticles; RNA sequencing studies indicate that Y56A3A.31 is enriched in the intestine and germline precursor cell and in the ASER neurons.</t>
  </si>
  <si>
    <t>WBGene00018986</t>
  </si>
  <si>
    <t>Q20893</t>
  </si>
  <si>
    <t>cdo-1 encodes the C. elegans cysteine dioxygenase ortholog; by homology to mammalian enzymes, CDO-1 is predicted to function in cysteine catabolism by catalyzing the oxidation of cysteine to cysteine sulfanate.</t>
  </si>
  <si>
    <t>WBGene00008492</t>
  </si>
  <si>
    <t>Q9XVB1</t>
  </si>
  <si>
    <t>F01D5.1 is involved in innate immune response[HEP].</t>
  </si>
  <si>
    <t>WBGene00002889</t>
  </si>
  <si>
    <t>O01737</t>
  </si>
  <si>
    <t>let-765 is an ortholog of human SBNO1 (strawberry notch 1) and SBNO2 (strawberry notch 2); let-765 is involved in nematode male tail tip morphogenesis, positive regulation of Ras protein signal transduction, positive regulation of cell fate specification and vulval cell fate specification; let-765 is localized to the nucleus.</t>
  </si>
  <si>
    <t>WBGene00017427</t>
  </si>
  <si>
    <t>Q19390</t>
  </si>
  <si>
    <t>acp-5 is an ortholog of human ACPT (acid phosphatase, testicular), ACPP (acid phosphatase, prostate) and ACP2 (acid phosphatase 2, lysosomal); RNA sequencing and microarray studies indicate that acp-5 is affected by Bisphenol A, 4-bromodiphenyl ether, Zidovudine, Atrazine, Cry5B, Chlorpyrifos, Diazinon, Quercetin, Hydrolyzable Tannins, Humic substances, R24, and Paraquat; microarray, tiling array, and RNA sequencing studies indicate that acp-5 is enriched in the intestine and in the PVD, OLL, FLP, and AFD neurons.</t>
  </si>
  <si>
    <t>WBGene00003056</t>
  </si>
  <si>
    <t>Q18530</t>
  </si>
  <si>
    <t>lon-2 encodes a member of the glypican family of heparan sulfate proteoglycans; during development, lon-2 activity is required in the hypodermis for negative regulation of the DBL-1/BMP signaling pathway that regulates body length; genetic analyses indicate that lon-2 functions upstream of dbl-1, and in vitro studies show that LON-2 can bind mammalian BMP2, suggesting that LON-2 may directly interact with DBL-1 to negatively regulate DBL-1/BMP signaling; in addition to expression in hypodermis, LON-2 is expressed strongly in the intestine, particularly the anterior and posterior cells; LON-2 localizes to the cell surface.</t>
  </si>
  <si>
    <t>WBGene00010755</t>
  </si>
  <si>
    <t>G5EEK1</t>
  </si>
  <si>
    <t>vglu-2 is an ortholog of human SLC17A8 (solute carrier family 17 member 8), SLC17A6 (solute carrier family 17 member 6) and SLC17A7 (solute carrier family 17 member 7); RNA sequencing and microarray studies indicate that vglu-2 is affected by D-glucose, Bisphenol A, Zidovudine, Chlorpyrifos, Diazinon, Hydrolyzable Tannins, Humic substances, and Paraquat; tiling array and RNA sequencing studies indicate that vglu-2 is enriched in the germline precursor cell and hypodermis.</t>
  </si>
  <si>
    <t>WBGene00001674</t>
  </si>
  <si>
    <t>Q19572</t>
  </si>
  <si>
    <t>gpa-12 encodes a member of the G protein alpha subunit family of heterotrimeric GTPases that is orthologous to members of the mammalian Galpha G12/G13 family; GPA-12 activity is required for antifungal innate immunity and genetic analyses indicate that GPA-12 functions upstream of phospholipase Cs PLC-3 and EGL-8 as well as the TPA-1 protein kinase C in this process; genetic analyses also suggest that gpa-12 functions upstream of tpa-1 in pathways that regulated feeding and growth; gpa-12 is expressed in the pharynx and in the hypodermis.</t>
  </si>
  <si>
    <t>WBGene00003400</t>
  </si>
  <si>
    <t>O44997</t>
  </si>
  <si>
    <t>dapk-1 encodes the C. elegans ortholog of the tumor suppressor death-associated protein (DAP) kinase; dapk-1 functions in epidermal cells to regulate epithelial damage responses; specifically dapk-1 acts as a negative regulator of barrier repair and the TIR-1-mediated innate immune response to wounding; dapk-1 also functions downstream of, or in parallel to, muscarinic signaling in the regulation of starvation-induced autophagy; a dapk-1::gfp promoter fusion is expressed in epidermal cells beginning at the 3-fold stage of embryogenesis, and also in muscles and neurons.</t>
  </si>
  <si>
    <t>WBGene00016034</t>
  </si>
  <si>
    <t>Q18122</t>
  </si>
  <si>
    <t>C24A3.4 is an ortholog of human AMACR (alpha-methylacyl-CoA racemase); C24A3.4 is predicted to have catalytic activity, based on protein domain information.</t>
  </si>
  <si>
    <t>WBGene00185014</t>
  </si>
  <si>
    <t>C0P278</t>
  </si>
  <si>
    <t>F17C8.9 is an ortholog of human ASPDH (aspartate dehydrogenase domain containing); F17C8.9 is predicted to have NADP binding activity and aspartate dehydrogenase activity, based on protein domain information.</t>
  </si>
  <si>
    <t>WBGene00018566</t>
  </si>
  <si>
    <t>Q20538</t>
  </si>
  <si>
    <t>F47E1.2 is an ortholog of human SLCO3A1 (solute carrier organic anion transporter family member 3A1); F47E1.2 is predicted to have transporter activity, based on protein domain information.</t>
  </si>
  <si>
    <t>WBGene00016504</t>
  </si>
  <si>
    <t>Q8I7H8</t>
  </si>
  <si>
    <t>C37C3.12 is an ortholog of human PTTG1IP (pituitary tumor-transforming 1 interacting protein); microarray and RNA sequencing studies indicate that C37C3.12 is affected by cyc-1, wdr-23, eat-2, tatn-1, clk-1, jmjd-3.1, let-418, dpy-21, hlh-30, mir-34, pgl-1, pgl-3, glh-4, glh-1, alg-1, alg-2, sma-2, sma-4, and cox-5B; RNA sequencing studies indicate that C37C3.12 is affected by Rotenone and Cry5B.</t>
  </si>
  <si>
    <t>WBGene00007177</t>
  </si>
  <si>
    <t>G5EC12</t>
  </si>
  <si>
    <t>oac-1 is predicted to have transferase activity, transferring acyl groups other than amino-acyl groups, based on protein domain information.</t>
  </si>
  <si>
    <t>WBGene00017971</t>
  </si>
  <si>
    <t>Q95QH4</t>
  </si>
  <si>
    <t>F32A5.8 is an ortholog of human Wwox (WW domain containing oxidoreductase); RNA sequencing and microarray studies indicate that F32A5.8 is affected by Rotenone, Cry5B, Hydrolyzable Tannins, Humic substances, Paraquat, and Sirolimus; tiling array and RNA sequencing studies indicate that F32A5.8 is enriched in the intestine and pharyngeal muscle cell and in the PLM neurons.</t>
  </si>
  <si>
    <t>WBGene00002146</t>
  </si>
  <si>
    <t>Q17848</t>
  </si>
  <si>
    <t>ipp-5 encodes a type I inositol 5-phosphatase homolog; ipp-5 acts downstream of let-23 to negatively regulate IP3 signaling and is involved in spermathecal contractions during ovulation; an ipp-5::gfp transcriptional reporter is expressed in the adult distal spermatheca and weakly in the proximal sheath.</t>
  </si>
  <si>
    <t>WBGene00022382</t>
  </si>
  <si>
    <t>Q75MI6</t>
  </si>
  <si>
    <t>RNA sequencing and microarray studies indicate that Y94H6A.10 is affected by 1-methylnicotinamide, Tunicamycin, D-glucopyranose, D-glucose, Cry5B, Quercetin, Humic substances, R24, Colistin, adsorbable organic bromine compounds, and Sirolimus; RNA sequencing, proteomic, and microarray studies indicate that Y94H6A.10 is enriched in the intestine and muscle cell and in the AFD and PLM neurons.</t>
  </si>
  <si>
    <t>WBGene00169589</t>
  </si>
  <si>
    <t>WBGene00019116</t>
  </si>
  <si>
    <t>O16753</t>
  </si>
  <si>
    <t>nhr-143 is predicted to have DNA-binding transcription factor activity, sequence-specific DNA binding activity, and zinc ion binding activity, based on protein domain information.</t>
  </si>
  <si>
    <t>WBGene00022538</t>
  </si>
  <si>
    <t>ZC190.4 is an ortholog of human SAMD4A (sterile alpha motif domain containing 4A) and SAMD4B (sterile alpha motif domain containing 4B); RNA sequencing and microarray studies indicate that ZC190.4 is affected by Zidovudine, Fluoranthene, Diazinon, and Sirolimus; tiling array, RNA sequencing, and microarray studies indicate that ZC190.4 is enriched in the muscle cell, intestine, and body wall musculature and in the PVD, OLL, and AFD neurons.</t>
  </si>
  <si>
    <t>WBGene00006493</t>
  </si>
  <si>
    <t>Q21854</t>
  </si>
  <si>
    <t>ivns-1 is an ortholog of human IVNS1ABP (influenza virus NS1A binding protein); microarray studies indicate that ivns-1 is affected by Chlorpyrifos, Diazinon, Quercetin, Humic substances, Colistin, and Sirolimus; chronogram analysis and RNA sequencing studies indicate that ivns-1 is enriched in the intestine, body wall musculature, and pharynx and in the NSM and AFD neurons.</t>
  </si>
  <si>
    <t>WBGene00015841</t>
  </si>
  <si>
    <t>P91060</t>
  </si>
  <si>
    <t>skpo-2 is an ortholog of human TPO (thyroid peroxidase), MPO (myeloperoxidase) and LPO (lactoperoxidase) and members of the I-set domain containing family including PXDNL; skpo-2 is predicted to have heme binding activity and peroxidase activity, based on protein domain information.</t>
  </si>
  <si>
    <t>WBGene00006635</t>
  </si>
  <si>
    <t>Q18177</t>
  </si>
  <si>
    <t>tsp-9 is an ortholog of human TSPAN8 (tetraspanin 8); microarray and RNA sequencing studies indicate that tsp-9 is affected by cyc-1, jmjd-3.1, jmjd-1.2, unc-39, pgl-1, pgl-3, glh-4, glh-1, vgln-1, fog-2, emb-4, sma-2, sma-4, sir-2.1, dcr-1, slr-2, alg-1, tdp-1, and nuo-6; microarray studies indicate that tsp-9 is affected by Cry5B and Paraquat; microarray, RNA sequencing, and proteomic studies indicate that tsp-9 is enriched in the pharynx and intestine.</t>
  </si>
  <si>
    <t>WBGene00020398</t>
  </si>
  <si>
    <t>Q9TZI1</t>
  </si>
  <si>
    <t>cerk-1 is an ortholog of human Cerk (ceramide kinase); cerk-1 is predicted to have NAD+ kinase activity, based on protein domain information; cerk-1 is expressed in the hypodermis, nervous system, reproductive system, and the intestine.</t>
  </si>
  <si>
    <t>WBGene00022077</t>
  </si>
  <si>
    <t>Q95XH1</t>
  </si>
  <si>
    <t>vamp-7 is an ortholog of human VAMP8 (vesicle associated membrane protein 8); microarray, tiling array, and RNA sequencing studies indicate that vamp-7 is affected by cyc-1, daf-12, gld-2, mir-34, emb-4, lin-22, and daf-2; RNA sequencing studies indicate that vamp-7 is affected by Rotenone; RNA sequencing studies indicate that vamp-7 is enriched in the germ line and germline precursor cell.</t>
  </si>
  <si>
    <t>WBGene00014036</t>
  </si>
  <si>
    <t>P30651</t>
  </si>
  <si>
    <t>ZK643.5 is expressed in the head ganglion, ventral nerve cord, and the tail neurons.</t>
  </si>
  <si>
    <t>WBGene00019979</t>
  </si>
  <si>
    <t>O44616</t>
  </si>
  <si>
    <t>R09B5.11 is an ortholog of members of the human SLC (Solute carriers) family including SLC2A14; R09B5.11 is predicted to have transmembrane transporter activity, based on protein domain information; R09B5.11 is expressed in the seam cell.</t>
  </si>
  <si>
    <t>WBGene00012494</t>
  </si>
  <si>
    <t>O62412</t>
  </si>
  <si>
    <t>nhr-232 is predicted to have DNA-binding transcription factor activity, sequence-specific DNA binding activity, and zinc ion binding activity, based on protein domain information.</t>
  </si>
  <si>
    <t>WBGene00009947</t>
  </si>
  <si>
    <t>Q20683</t>
  </si>
  <si>
    <t>ttc-36 is an ortholog of human TTC36 (tetratricopeptide repeat domain 36); ttc-36 is expressed in the pharynx, hypodermis, and the intestine.</t>
  </si>
  <si>
    <t>WBGene00009918</t>
  </si>
  <si>
    <t>Q20634</t>
  </si>
  <si>
    <t>F52A8.5 is orthologous to the human gene GLYCINE CLEAVAGE SYSTEM PROTEIN H (GCSH; OMIM:238330), which when mutated leads to glycine encephalopathy.</t>
  </si>
  <si>
    <t>WBGene00017861</t>
  </si>
  <si>
    <t>Q19845</t>
  </si>
  <si>
    <t>F27D9.2 is an ortholog of human MFSD8 (major facilitator superfamily domain containing 8); microarray and RNA sequencing studies indicate that F27D9.2 is affected by Mercuric Chloride, Rotenone, Bisphenol A, 4-bromodiphenyl ether, Zidovudine, Cadmium, Fluoranthene, Diazinon, Humic substances, R24, Sirolimus, Allantoin, Ag nanoparticles, and Cholesterol; tiling array, RNA sequencing, and microarray studies indicate that F27D9.2 is enriched in the excretory cell and intestine and in neurons including the AFD and ASER neurons.</t>
  </si>
  <si>
    <t>WBGene00014205</t>
  </si>
  <si>
    <t>Q23383</t>
  </si>
  <si>
    <t>ZK1058.5 is an ortholog of human METTL6 (methyltransferase like 6); RNA sequencing and microarray studies indicate that ZK1058.5 is affected by Rotenone, Zidovudine, Cry5B, Paraquat, Sirolimus, and Allantoin; tiling array and RNA sequencing studies indicate that ZK1058.5 is enriched in the coelomocytes, germline precursor cell, gon_male_dtc posterior, gon_male_dtc anterior, Z1.p, Z4.a, and germ line.</t>
  </si>
  <si>
    <t>WBGene00022554</t>
  </si>
  <si>
    <t>P91547</t>
  </si>
  <si>
    <t>duxl-1 is a divergent homeobox gene; it encodes three homeodomains, two of which are likely to have arisen as internal tandem duplication; duxl-1 is expressed in the gonad, hypodermis, coelomocyte, intestine, germ line, and the excretory cell.</t>
  </si>
  <si>
    <t>WBGene00022412</t>
  </si>
  <si>
    <t>Q95XK1</t>
  </si>
  <si>
    <t>Y102A11A.2 is expressed in the nervous system, head, tail, reproductive system, intestine, rectal gland cell, and the body wall musculature.</t>
  </si>
  <si>
    <t>WBGene00011227</t>
  </si>
  <si>
    <t>O62346</t>
  </si>
  <si>
    <t>RNA sequencing and microarray studies indicate that nlp-67 is affected by 1-methylnicotinamide, D-glucose, and Dafa#1; tiling array, RNA sequencing, and microarray studies indicate that nlp-67 is enriched in the hypodermis, intestine, and body wall musculature and in neurons.</t>
  </si>
  <si>
    <t>WBGene00004198</t>
  </si>
  <si>
    <t>Q19951</t>
  </si>
  <si>
    <t>prx-13 is orthologous to the human gene PEX13 (OMIM:601789), which when mutated leads to Zellweger syndrome or neonatal adrenoleukodystrophy.</t>
  </si>
  <si>
    <t>WBGene00018966</t>
  </si>
  <si>
    <t>Q20871</t>
  </si>
  <si>
    <t>F56D2.5 is an ortholog of human RNF14 (ring finger protein 14); F56D2.5 is involved in innate immune response[HEP]; F56D2.5 is predicted to have ubiquitin-protein transferase activity, based on protein domain information.</t>
  </si>
  <si>
    <t>WBGene00021912</t>
  </si>
  <si>
    <t>Q95XW7</t>
  </si>
  <si>
    <t>RNA sequencing and microarray studies indicate that Y55B1BR.2 is affected by jmjd-1.2, pgl-1, pgl-3, glh-4, glh-1, lin-22, ain-1, ain-2, fbf-1, gld-2, and eat-2; microarray studies indicate that Y55B1BR.2 is affected by Cholestanol, Chlorpyrifos, Diazinon, and Sirolimus; RNA sequencing studies indicate that Y55B1BR.2 is enriched in the AFD, ASER, and PLM neurons.</t>
  </si>
  <si>
    <t>WBGene00016490</t>
  </si>
  <si>
    <t>Q9BL99</t>
  </si>
  <si>
    <t>C36E6.2 is an ortholog of human C6orf106 (chromosome 6 open reading frame 106); microarray, tiling array, and RNA sequencing studies indicate that C36E6.2 is affected by cyc-1, daf-12, cox-5B, jmjd-3.1, jmjd-1.2, pgl-1, pgl-3, glh-4, glh-1, alg-2, lin-35, dpl-1, and efl-1; microarray studies indicate that C36E6.2 is affected by Paraquat, adsorbable organic bromine compounds, and Sirolimus; microarray studies indicate that C36E6.2 is enriched in the intestine and in neurons.</t>
  </si>
  <si>
    <t>WBGene00000665</t>
  </si>
  <si>
    <t>P34340</t>
  </si>
  <si>
    <t>col-90 is an ortholog of human SFTPD (surfactant protein D); col-90 is a structural constituent of cuticle, based on protein domain information.</t>
  </si>
  <si>
    <t>WBGene00009383</t>
  </si>
  <si>
    <t>Q20013</t>
  </si>
  <si>
    <t>RNA sequencing and microarray studies indicate that F35B12.3 is affected by Rotenone, Bisphenol A, Cry5B, 4-bromodiphenyl ether, Zidovudine, Resveratrol, Acrylamide, Cadmium, Chlorpyrifos, Diazinon, Quercetin, Hydrolyzable Tannins, single-walled carbon nanotubes, Selenium, Colistin, and Allantoin; microarray studies indicate that F35B12.3 is enriched in the PVD, OLL, and FLP neurons.</t>
  </si>
  <si>
    <t>WBGene00022736</t>
  </si>
  <si>
    <t>Q23485</t>
  </si>
  <si>
    <t>Microarray studies indicate that ZK418.7 is affected by Methylmercuric chloride, Cry5B, Humic substances, and Colistin; tiling array, RNA sequencing, and microarray studies indicate that ZK418.7 is enriched in the intestine, amphid sheath cell, and hermaphrodite-specific tissues and in neurons including the ASER neurons.</t>
  </si>
  <si>
    <t>WBGene00015047</t>
  </si>
  <si>
    <t>Q17449</t>
  </si>
  <si>
    <t>faah-1 encodes a putative fatty acid amide hydrolase enzyme and is orthologous to human fatty acid amide hydrolase (FAAH); faah-1 is involved in regulating N-acylethanolamines (NAEs), which are lipid-derived signalling molecules, reduced levels of which, under dietary restriction, result in increased lifespan; faah-1 functions to hydrolyse N-acylethanolamines (NAEs) like eicosapentaenoyl ethanolamide (EPEA)  and  arachidonoyl ethanolamide (AEA), as worms overexpressing faah-1 had reduced levels of NAEs; faah-1 is also required for normal growth and development.</t>
  </si>
  <si>
    <t>WBGene00016759</t>
  </si>
  <si>
    <t>O44151</t>
  </si>
  <si>
    <t>RNA sequencing and microarray studies indicate that C49A9.5 is affected by D-glucopyranose, Bisphenol S, Zidovudine, Hydrolyzable Tannins, Humic substances, and Colistin; tiling array, microarray, and RNA sequencing studies indicate that C49A9.5 is enriched in the intestine and in the FLP neurons.</t>
  </si>
  <si>
    <t>WBGene00044143</t>
  </si>
  <si>
    <t>Q564X6</t>
  </si>
  <si>
    <t>K09E9.4 is an ortholog of human PKIA (protein kinase (cAMP-dependent, catalytic) inhibitor alpha), PKIG (protein kinase (cAMP-dependent, catalytic) inhibitor gamma) and PKIB (protein kinase (cAMP-dependent, catalytic) inhibitor beta); K09E9.4 is predicted to have cAMP-dependent protein kinase inhibitor activity, based on protein domain information.</t>
  </si>
  <si>
    <t>WBGene00017720</t>
  </si>
  <si>
    <t>Q9GZF0</t>
  </si>
  <si>
    <t>F22F7.2 is an ortholog of human SCCPDH (saccharopine dehydrogenase (putative)); F22F7.2 is predicted to have oxidoreductase activity, based on protein domain information; F22F7.2 is expressed in the intestine.</t>
  </si>
  <si>
    <t>WBGene00001592</t>
  </si>
  <si>
    <t>Q17328</t>
  </si>
  <si>
    <t>glc-2 encodes the beta subunit of a glutamate-gated chloride channel; in vivo, GLC-2 is capable of forming homomeric glutamate-activated channels, as well as heteromeric channels with GLC-1 that can be activated by glutamate and avermectins, antihelmintics that inhibit pharyngeal pumping; as loss of glc-2 activity via large-scale RNAi screens does not result in any obvious abnormalities, the precise role of GLC-2 in development and/or behavior is not yet known; however, GLC-2 expression is generally restricted to the pm4 pharyngeal muscles of larvae and adults, suggesting a role for GLC-2 in regulation of glutamatergic inhibition of pharyngeal pumping.</t>
  </si>
  <si>
    <t>WBGene00010050</t>
  </si>
  <si>
    <t>Q20770</t>
  </si>
  <si>
    <t>F54D5.4 is involved in innate immune response[HEP].</t>
  </si>
  <si>
    <t>WBGene00012948</t>
  </si>
  <si>
    <t>Q9XWD7</t>
  </si>
  <si>
    <t>dhhc-2 is an ortholog of human ZDHHC18 (zinc finger DHHC-type containing 18), ZDHHC14 (zinc finger DHHC-type containing 14) and ZDHHC9 (zinc finger DHHC-type containing 9); RNA sequencing and microarray studies indicate that dhhc-2 is affected by htz-1, cox-5B, jmjd-3.1, unc-75, mir-34, pgl-1, pgl-3, glh-4, glh-1, sma-4, lin-22, ain-1, ain-2, and mir-35; RNA sequencing studies indicate that dhhc-2 is affected by Rotenone, Multi-walled carbon nanotubes, and Zidovudine; microarray, tiling array, and RNA sequencing studies indicate that dhhc-2 is enriched in the excretory cell, germline precursor cell, and intestine and in neurons including the PVD, OLL, AVE, GABAergic, and AFD neurons.</t>
  </si>
  <si>
    <t>WBGene00016879</t>
  </si>
  <si>
    <t>A3QM97</t>
  </si>
  <si>
    <t>C52D10.12 encodes a predicted transmembrane protein orthologous to human ACDP1-ACDP4 and S. cerevisiae MAM3, and paralogous to C01H6.6, C33D12.2, M02F4.3, R04E5.2, and R13G10.4; by orthology with MAM3, C52D10.12 may participate in metal homoeostasis; C52D10.12, MAM3, and ACDP1-ACDP4 belong to a family of proteins (sharing an ACD domain) from bacteria, yeast, plants, and metazoa; murine Acdp1 is a plasma membrane protein; bacterial proteins containing the ACD domain include CorC from Salmonella typhimurium, which is involved in magnesium and cobalt efflux; C52D10.12 has no obvious function in RNAi assays.</t>
  </si>
  <si>
    <t>WBGene00001027</t>
  </si>
  <si>
    <t>P91243</t>
  </si>
  <si>
    <t>This gene encodes a protein containing a DnaJ ('J') domain.</t>
  </si>
  <si>
    <t>WBGene00004358</t>
  </si>
  <si>
    <t>Q22947</t>
  </si>
  <si>
    <t>rhr-1 encodes an ortholog of human Rhesus blood-group associated glycoprotein (RHAG; OMIM:180297, mutated in chronic hemolytic anemia), a member of the ammonium transporter family, and affects general levels of mRNA transcripts, and embryonic viability in a large-scale RNAi screen.</t>
  </si>
  <si>
    <t>WBGene00000993</t>
  </si>
  <si>
    <t>Q65ZI3</t>
  </si>
  <si>
    <t>dhs-30 encodes a member of the short-chain dehydrogenases/reductases family (SDR) homologous to HSD, which when mutated leads to cortisol 11-beta ketoreductase deficiency (OMIM:218030).</t>
  </si>
  <si>
    <t>WBGene00013284</t>
  </si>
  <si>
    <t>G5EDP2</t>
  </si>
  <si>
    <t>daf-22 encodes the C. elegans ortholog of human sterol carrier protein SCP2, which catalyzes the final step in peroxisomal fatty acid beta-oxidation; in C. elegans, DAF-22 activity is required for dauer pheromone biosynthesis; daf-22 mutant animals cannot produce dauer pheromone, but can synthesize weakly active longer-chain fatty acid derivatives; in synthesizing dauer pheromone, DAF-22 acts downstream of DHS-28, the C. elegans ortholog of human HSD17B4 (hydroxysteroid (17-beta) dehydrogenase 4); a DAF-22::GFP fusion protein is expressed in a punctate pattern in the intestine, hypodermis, and body wall muscle throughout the life cycle; DAF-22 expression in the intestine is sufficient to produce dauer pheromone.</t>
  </si>
  <si>
    <t>WBGene00007560</t>
  </si>
  <si>
    <t>Q17956</t>
  </si>
  <si>
    <t>RNA sequencing and microarray studies indicate that C14A4.9 is affected by Methylmercury hydroxide, 1-methylnicotinamide, Methylmercuric chloride, Rotenone, Manganese chloride, Indole, Sesamin, Zidovudine, Cadmium, Quercetin, Selenium, Colistin, Dafa#1, adsorbable organic bromine compounds, and Sirolimus; tiling array, RNA sequencing, and microarray studies indicate that C14A4.9 is enriched in the germline precursor cell, hypodermis, and intestine.</t>
  </si>
  <si>
    <t>WBGene00010038</t>
  </si>
  <si>
    <t>P34443</t>
  </si>
  <si>
    <t>rheb-1 encodes a GTPase orthologous to the mammalian Rheb and Rheb1 GTPases; by homology, RHEB-1 is predicted to function as a regulator of LET_363/TOR function; in C. elegans, rheb-1 plays an essential role in mediating intermittent fasting (IF)-induced longevity; further, loss of rheb-1 activity via RNAi indicates that rheb-1 is involved in the mitochondrial unfolded protein response and that its function is required for normal growth rates, body size, osmoregulation, reproduction, and locomotion.</t>
  </si>
  <si>
    <t>WBGene00020865</t>
  </si>
  <si>
    <t>Q23055</t>
  </si>
  <si>
    <t>Microarray studies indicate that T27E4.7 is affected by Tunicamycin, Humic substances, adsorbable organic bromine compounds, Allantoin, Sirolimus, and Cholesterol; tiling array, RNA sequencing, and microarray studies indicate that T27E4.7 is enriched in the intestine and muscle cell and in neurons including the BAG and AFD neurons.</t>
  </si>
  <si>
    <t>WBGene00004197</t>
  </si>
  <si>
    <t>Q19189</t>
  </si>
  <si>
    <t>prx-12 is an ortholog of human Pex12 (peroxisomal biogenesis factor 12); prx-12 is involved in nematode larval development and peroxisome organization; prx-12 is predicted to have protein C-terminus binding activity and zinc ion binding activity, based on protein domain information.</t>
  </si>
  <si>
    <t>WBGene00012538</t>
  </si>
  <si>
    <t>Q9XXF9</t>
  </si>
  <si>
    <t>Y37A1B.5 is an ortholog of human SELENBP1 (selenium binding protein 1); Y37A1B.5 is predicted to have selenium binding activity, based on protein domain information; Y37A1B.5 is expressed in the hypodermis.</t>
  </si>
  <si>
    <t>WBGene00008476</t>
  </si>
  <si>
    <t>O17742</t>
  </si>
  <si>
    <t xml:space="preserve">E03H4.8 encodes one of two C. elegans proteins with similarity to the beta' coat protein of the COPI vesicular coat; by homology, E03H4.8 is required for retrograde trafficking from the cis-Golgi to the endoplasmic reticulum and trafficking within the Golgi stack; in C. elegans, RNAi experiments indicate that E03H4.8 is required for proper germ cell development and reproduction; about 10% to 20% of E03H4.8 transcripts are RNA edited to change A to G resulting in a change to residue 331 from an S to a G. </t>
  </si>
  <si>
    <t>WBGene00016769</t>
  </si>
  <si>
    <t>Q18705</t>
  </si>
  <si>
    <t>C49C8.5 is an ortholog of members of the human Fibrinogen C domain containing family including ANGPT2; C49C8.5 is involved in innate immune response[HEP]; C49C8.5 is expressed in the intestine.</t>
  </si>
  <si>
    <t>WBGene00001761</t>
  </si>
  <si>
    <t>Q22814</t>
  </si>
  <si>
    <t>gst-13 is an ortholog of members of the human GST (Soluble glutathione S-transferases) family including HPGDS; gst-13 is involved in innate immune response[HEP].</t>
  </si>
  <si>
    <t>WBGene00018283</t>
  </si>
  <si>
    <t>Q94225</t>
  </si>
  <si>
    <t>sulp-3 encodes one of eight C. elegans members of the sulfate permease family of anion transporters; by homology, SULP-3 is predicted to function as an anion transporter that regulates cellular pH and volume via transmembrane movement of electrolytes and fluids; a sulp-3::GFP transcriptional fusion is expressed exclusively in the pharyngeal muscles.</t>
  </si>
  <si>
    <t>WBGene00007455</t>
  </si>
  <si>
    <t>Q9U3Q6</t>
  </si>
  <si>
    <t>ugt-22 is an ortholog of human UGT3A2 (UDP glycosyltransferase family 3 member A2) and UGT3A1 (UDP glycosyltransferase family 3 member A1); ugt-22 is predicted to have transferase activity, transferring hexosyl groups, based on protein domain information.</t>
  </si>
  <si>
    <t>WBGene00003654</t>
  </si>
  <si>
    <t>O44960</t>
  </si>
  <si>
    <t>nhr-64 encodes a conserved nuclear receptor that is a member of the NR2 subfamily of nuclear receptors that contains Drosophila and human HNF4 (OMIM:600281, mutations in human HNF4A are associated with Type I MODY (maturity-onset diabetes of the young)); by homology, NHR-64 is predicted to function as a transcription factor that may activate or repress transcription in response to a hormonal signal; however, as loss of nhr-64 activity via RNAi does not result in any obvious abnormalities, the precise role of NHR-64 in C. elegans development and/or behavior is not yet known; nhr-64 is broadly expressed and detected in anterior and posterior neurons, the ventral nerve cord, the pharynx, gut, and hypodermis.</t>
  </si>
  <si>
    <t>WBGene00022231</t>
  </si>
  <si>
    <t>Q95XC6</t>
  </si>
  <si>
    <t>tyr-6 is orthologous to the human gene tyrosinase (TYR), which is involved in the conversion of tyrosine to melanin.</t>
  </si>
  <si>
    <t>WBGene00008100</t>
  </si>
  <si>
    <t>Q18634</t>
  </si>
  <si>
    <t>Microarray studies indicate that C44H9.5 is affected by Resveratrol, Microcystin-LR, Sirolimus, Allantoin, Ag nanoparticles, and Cholesterol; tiling array studies indicate that C44H9.5 is enriched in the hypodermis and in the dopaminergic, PVD, and OLL neurons.</t>
  </si>
  <si>
    <t>WBGene00003554</t>
  </si>
  <si>
    <t>Q20942</t>
  </si>
  <si>
    <t>nas-38 encodes an astacin-like metalloprotease; loss of nas-38 activity via RNAi in an rrf-3 mutant background results in an extended life span.</t>
  </si>
  <si>
    <t>WBGene00008629</t>
  </si>
  <si>
    <t>G5EG54</t>
  </si>
  <si>
    <t>cpt-5 is an ortholog of human CPT1C (carnitine palmitoyltransferase 1C), CPT1B (carnitine palmitoyltransferase 1B) and CPT1A (carnitine palmitoyltransferase 1A); cpt-5 is predicted to have transferase activity, transferring acyl groups, based on protein domain information.</t>
  </si>
  <si>
    <t>WBGene00004911</t>
  </si>
  <si>
    <t>O45813</t>
  </si>
  <si>
    <t>snf-12 encodes a transmembrane protein that is member of a highly conserved sodium-dependent neurotransmitter symporter family orthologous to mammalian sodium and chloride-dependent neurotransmitter transporters, or solute carrier 6 family (SLC6) members (OMIM: 610300); snf-12 is essential for a neuroendocrine TGF-beta and p38/MAPK immune signaling pathways; snf-12 is required cell autonomously for the response to infection in the epidermis, specifically for upregulating expression of nlp-29 and cnc-2 which encode anti-microbial peptides; SNF-12 is an atypical SLC6 protein that specifically regulates AMP gene expression; SNF-12 physical interacts with the STAT transcription factor-like protein STA-2 with which it functions to regulate antimicrobial gene expression downstream of a G protein/PKC delta pathway and partially downstream of p38/MAPK PMK-1; SNF-12 is expressed predominantly near the apical surface in epidermal cells in endosome-like vesicles where it colocalizes with STA-2; snf-12 is also expressed in the seam, excretory cell, and the amphid and phasmid socket cells.</t>
  </si>
  <si>
    <t>WBGene00014138</t>
  </si>
  <si>
    <t>O02343</t>
  </si>
  <si>
    <t>clec-186 is an ortholog of members of the human COLEC (Collectins) family including COLEC11; clec-186 is involved in innate immune response[HEP].</t>
  </si>
  <si>
    <t>WBGene00003720</t>
  </si>
  <si>
    <t>O16963</t>
  </si>
  <si>
    <t>nhr-130 is predicted to have DNA-binding transcription factor activity, sequence-specific DNA binding activity, and zinc ion binding activity, based on protein domain information.</t>
  </si>
  <si>
    <t>WBGene00009450</t>
  </si>
  <si>
    <t>Q20086</t>
  </si>
  <si>
    <t>ugt-58 is an ortholog of human UGT3A2 (UDP glycosyltransferase family 3 member A2), UGT3A1 (UDP glycosyltransferase family 3 member A1) and UGT8 (UDP glycosyltransferase 8); ugt-58 is predicted to have transferase activity, transferring hexosyl groups, based on protein domain information; ugt-58 is expressed in the hypodermis, nervous system, and the intestine.</t>
  </si>
  <si>
    <t>WBGene00022721</t>
  </si>
  <si>
    <t>Q02334</t>
  </si>
  <si>
    <t>ugtp-1 encodes a nucleotide sugar transporter; UGTP-1 is predicted to transport UDP-galactose; a UGTP-1::GFP fusion protein is present in the cytoplasm in a punctate pattern and also seen on cortical granules in oocytes and briefly in newly fertilized embryos.</t>
  </si>
  <si>
    <t>WBGene00007210</t>
  </si>
  <si>
    <t>O17554</t>
  </si>
  <si>
    <t>agmo-1 is an ortholog of human AGMO (alkylglycerol monooxygenase); agmo-1 is predicted to have iron ion binding activity and oxidoreductase activity, based on protein domain information; agmo-1 is expressed in the hypodermis.</t>
  </si>
  <si>
    <t>WBGene00017577</t>
  </si>
  <si>
    <t>P91263</t>
  </si>
  <si>
    <t>RNA sequencing and microarray studies indicate that F18F11.4 is affected by Ethanol, Methylmercury hydroxide, 1-methylnicotinamide, and Dafa#1; microarray studies indicate that F18F11.4 is enriched in the PVD and OLL neurons.</t>
  </si>
  <si>
    <t>WBGene00016505</t>
  </si>
  <si>
    <t>Q8I7H9</t>
  </si>
  <si>
    <t>RNA sequencing and microarray studies indicate that ttr-33 is affected by Rotenone and Colistin.</t>
  </si>
  <si>
    <t>WBGene00011235</t>
  </si>
  <si>
    <t>Q9XU75</t>
  </si>
  <si>
    <t>suro-1 is an ortholog of human cpo (carboxypeptidase O) and members of the CP (M14 carboxypeptidases) family including CPA1; suro-1 is predicted to have metallocarboxypeptidase activity and zinc ion binding activity, based on protein domain information; suro-1 is expressed in the hypodermis and the intestine; suro-1 is localized to the collagen and cuticulin-based cuticle extracellular matrix and the cytoplasm.</t>
  </si>
  <si>
    <t>WBGene00001501</t>
  </si>
  <si>
    <t>Q9TYS3</t>
  </si>
  <si>
    <t>ftn-2 encodes one of two C. elegans ferritin heavy chain homologs; loss of ftn-2 activity via deletion mutation results in slightly lower brood sizes and, under iron stress conditions, slightly faster growth from the L4 to adult stage of development, and slightly reduced lifespan; an ftn-2::gfp reporter fusion is expressed in diverse tissues, including the pharynx, intestine, and hypodermis, and its expression, along with that of ftn-2 mRNA, does not appear to change significantly under iron stress conditions.</t>
  </si>
  <si>
    <t>WBGene00004928</t>
  </si>
  <si>
    <t>G5EDJ4</t>
  </si>
  <si>
    <t>soc-1 encodes a multisubstrate adaptor (MSA) protein containing an amino-terminal pleckstrin homology domain (PHD); SOC-1 functions as a regulator of growth factor receptor-mediated signal transduction pathways; in addition, SOC-1 also displays functional interactions with the nicotinic acetylcholine receptors (nAChRs): soc-1 mutations result in reduced receptor levels at synapses; SOC-1 physically interacts with the C-terminal SH3 domain of the SEM-5 adaptor protein; a SOC-1::GFP is reportedly expressed in early larval stages, vulva cells during the L4 stage, cells surrounding the rectum, and cells in the head and tail.</t>
  </si>
  <si>
    <t>WBGene00002990</t>
  </si>
  <si>
    <t>G5EDL0</t>
  </si>
  <si>
    <t>lin-1 encodes an Ets-domain-containing transcription factor that is a member of the ETS gene family that includes human ELK1, 3, and 4 (OMIM:600247); LIN-1 functions as a general effector of MAP kinase-mediated signaling; when MAP kinase is inactive, LIN-1 forms a complex with LIN-31/WH that inhibits vulval cell fate specification; upon MAP kinase activation (vulval induction), LIN-1 is phosphorylated, dissociates from LIN-31, and becomes inactive, thus allowing for vulval development.</t>
  </si>
  <si>
    <t>WBGene00020407</t>
  </si>
  <si>
    <t>Q9TZF2</t>
  </si>
  <si>
    <t>chil-24 is predicted to have chitin binding activity, based on protein domain information.</t>
  </si>
  <si>
    <t>WBGene00004856</t>
  </si>
  <si>
    <t>Q02330</t>
  </si>
  <si>
    <t>sma-2 encodes, along with sma-3 and sma-4, one of three C. elegans Smad proteins, with SMA-2 and SMA-3 most closely related to receptor-regulated Smads (R-Smads) and SMA-4 more closely related to co-mediator Smads (CoSmads); during development, SMA-2 functions in a TGF-beta signaling pathway to regulate body size and specification of sensory structures in the male tail; sma-2, through this pathway, also regulates reproductive aging; studies show that reduction of TGF-beta pathway genes extends reproductive span by maintaining oocyte and germline quality; a sma-2::gfp reporter is expressed in the pharynx, intestine, and hypodermis; SMA-2 protein interacts with DAF-16.</t>
  </si>
  <si>
    <t>WBGene00012235</t>
  </si>
  <si>
    <t>Q7YWR9</t>
  </si>
  <si>
    <t>RNA sequencing studies indicate that W04A4.6 is affected by Rotenone and Zidovudine; RNA sequencing and microarray studies indicate that W04A4.6 is enriched in the muscle cell and intestine.</t>
  </si>
  <si>
    <t>WBGene00012968</t>
  </si>
  <si>
    <t>Q9XXD0</t>
  </si>
  <si>
    <t>Y48A6B.7 encodes a cytidine deaminase; by homology the product of Y48A6B.7 is predicted to function in deamination of cytidine to uracil.</t>
  </si>
  <si>
    <t>WBGene00009927</t>
  </si>
  <si>
    <t>Q9XUF0</t>
  </si>
  <si>
    <t>Microarray and RNA sequencing studies indicate that F52B11.5 is affected by lin-15B, spe-44, emr-1, lem-2, set-2, wrn-1, npr-1, hsf-1, mir-34, pgl-1, pgl-3, glh-4, glh-1, emb-4, dcr-1, octr-1, tbx-2, isp-1, and nuo-6; microarray studies indicate that F52B11.5 is affected by Methylmercuric chloride, Cry5B, and Diazinon; microarray and RNA sequencing studies indicate that F52B11.5 is enriched in the pharynx, muscle cell, and intestine and in neurons including the PLM neurons.</t>
  </si>
  <si>
    <t>WBGene00021464</t>
  </si>
  <si>
    <t>Q86S61</t>
  </si>
  <si>
    <t>ugt-31 is an ortholog of human UGT3A2 (UDP glycosyltransferase family 3 member A2) and UGT3A1 (UDP glycosyltransferase family 3 member A1); ugt-31 is predicted to have transferase activity, transferring hexosyl groups, based on protein domain information.</t>
  </si>
  <si>
    <t>WBGene00019270</t>
  </si>
  <si>
    <t>O76634</t>
  </si>
  <si>
    <t>H41C03.3 is predicted to have acetylglucosaminyltransferase activity, based on protein domain information.</t>
  </si>
  <si>
    <t>WBGene00007021</t>
  </si>
  <si>
    <t>Q9XVD2</t>
  </si>
  <si>
    <t>immp-1 is an ortholog of human IMMP1L (inner mitochondrial membrane peptidase subunit 1); immp-1 is predicted to have serine-type peptidase activity, based on protein domain information.</t>
  </si>
  <si>
    <t>WBGene00045387</t>
  </si>
  <si>
    <t>O44990</t>
  </si>
  <si>
    <t>RNA sequencing and microarray studies indicate that K09H9.8 is affected by Rotenone, D-glucose, Cry5B, Resveratrol, Chlorpyrifos, Diazinon, and Humic substances; tiling array and proteomic studies indicate that K09H9.8 is enriched in the hypodermis.</t>
  </si>
  <si>
    <t>WBGene00022610</t>
  </si>
  <si>
    <t>O44183</t>
  </si>
  <si>
    <t>ZC416.6 encodes a protein with similarity to bifunctional leukotriene A4 hydrolases/aminopeptidases; loss of ZC416.6 activity via RNAi results in decreased intestinal dipeptide transport, increased fat storage, and increased free fatty acid uptake, a phenotype that mimics loss-of-function mutations in the PEPT-1 intestinal peptide transporter; the product of ZC416.6 is predicted to regulate PEPT-1 transporter activity via regulation of the levels of intracellular amino acids and ultimately, via regulation of the amount of PEPT-1 present on intestinal cell membranes; large-scale expression studies indicate that ZC416.6 is expressed in the intestine.</t>
  </si>
  <si>
    <t>WBGene00004321</t>
  </si>
  <si>
    <t>P53806</t>
  </si>
  <si>
    <t>rcan-1 is an ortholog of human RCAN1 (regulator of calcineurin 1), RCAN3 (RCAN family member 3) and RCAN2 (regulator of calcineurin 2); rcan-1 is involved in negative regulation of phosphoprotein phosphatase activity, response to hermaphrodite contact, thermosensory behavior and vulval location; rcan-1 exhibits protein phosphatase 2B binding activity and protein serine/threonine phosphatase inhibitor activity and is predicted to have nucleic acid binding activity, based on protein domain information; rcan-1 is expressed in the marginal cell, copulatory spicule, seam cell, certain sensory neurons, pharyngeal gland cell, diagonal muscle, vulval muscle, ventral nerve cord, dorsal nerve cord, vulA, vulB1, vulB2, vulC, vulD, vulE, vulF, and the phasmid socket cell.</t>
  </si>
  <si>
    <t>WBGene00015693</t>
  </si>
  <si>
    <t>P91038</t>
  </si>
  <si>
    <t>ugt-28 is an ortholog of human UGT3A2 (UDP glycosyltransferase family 3 member A2) and UGT3A1 (UDP glycosyltransferase family 3 member A1); ugt-28 is predicted to have transferase activity, transferring hexosyl groups, based on protein domain information.</t>
  </si>
  <si>
    <t>WBGene00018955</t>
  </si>
  <si>
    <t>O44975</t>
  </si>
  <si>
    <t>F56C11.3 is an ortholog of human GFER (growth factor, augmenter of liver regeneration); F56C11.3 is predicted to have thiol oxidase activity, based on protein domain information; F56C11.3 is expressed in the pharynx, reproductive system, and the body wall musculature.</t>
  </si>
  <si>
    <t>WBGene00021397</t>
  </si>
  <si>
    <t>Q9N430</t>
  </si>
  <si>
    <t>Tiling array, RNA sequencing, and microarray studies indicate that Y38C1AA.6 is affected by hpl-2, emr-1, daf-2, npr-1, let-418, mir-34, pgl-1, pgl-3, glh-4, glh-1, emb-4, sma-2, sma-4, hcf-1, sir-2.1, nuo-6, and daf-16; microarray studies indicate that Y38C1AA.6 is affected by Sirolimus; tiling array and RNA sequencing studies indicate that Y38C1AA.6 is enriched in the intestine.</t>
  </si>
  <si>
    <t>WBGene00022858</t>
  </si>
  <si>
    <t>A0A1X7RBP4</t>
  </si>
  <si>
    <t>RNA sequencing and microarray studies indicate that ZK1193.2 is affected by Ethanol, Methylmercuric chloride, Mercuric Chloride, Rotenone, Mianserin, Bisphenol A, Bisphenol S, Atrazine, Cadmium, Cry5B, Quercetin, Humic substances, adsorbable organic bromine compounds, and Sirolimus; RNA sequencing and microarray studies indicate that ZK1193.2 is enriched in the intestine and in the I5, DA, SAB, and retrovesicular ganglion.</t>
  </si>
  <si>
    <t>WBGene00018226</t>
  </si>
  <si>
    <t>Q09320</t>
  </si>
  <si>
    <t>F40B5.2 is an ortholog of human TMPPE (transmembrane protein with metallophosphoesterase domain); F40B5.2 is predicted to have hydrolase activity, based on protein domain information.</t>
  </si>
  <si>
    <t>WBGene00022154</t>
  </si>
  <si>
    <t>G5EDE5</t>
  </si>
  <si>
    <t>drag-1 encodes the C. elegans homolog of a putative GPI-anchor protein of the RGM family, a membrane associated protein that functions as co-receptor in the  the Sma/Mab pathway; drag-1 mutants exhibit a subset of phenotypes seen in mutants in the Sma/Mab pathway like smaller than wildtype worm phenotype throughout the larval development, the males could mate and have no male tail patterning defects; drag-1 genetically interacts with daf-7 and daf-1 mutants in dauer pathway; drag-1 likely acts upstream of lon-1, but in parallel to lon-2 and dbl-1 suggesting that it is functioning at the ligands-receptor level in the Sma/Mab pathway to regulate body size; Drag-1 functions in the same cells as the Sma-9 and Sma/Mab receptors and SMAD proteins to regulate body size; DRAG-1 is not only present but also functions at the cell membrane; DRAG-1 is a positive regulator of the sma/Mab pathway; drag-1p::gfp is expressed in pharyngeal, hypodermal and intestinal cells as like sma-6 in hermaphrodites, but not in male tail cells.</t>
  </si>
  <si>
    <t>WBGene00019068</t>
  </si>
  <si>
    <t>O45089</t>
  </si>
  <si>
    <t>faah-3 is an ortholog of human FAAH (fatty acid amide hydrolase); faah-3 is predicted to have amidase activity, based on protein domain information.</t>
  </si>
  <si>
    <t>WBGene00010339</t>
  </si>
  <si>
    <t>Q93841</t>
  </si>
  <si>
    <t>acl-1 encodes a glycerol-3-phosphate acyltransferase; ACL-1 is predicted to be a membrane protein that plays a role in phospholipid biosynthesis; acl-1 expression decreases gradually throughout aging.</t>
  </si>
  <si>
    <t>WBGene00013448</t>
  </si>
  <si>
    <t>Q95PZ5</t>
  </si>
  <si>
    <t>RNA sequencing and microarray studies indicate that Y66D12A.24 is affected by eat-2, csr-1, jmjd-3.1, dpy-21, mir-34, pgl-1, pgl-3, glh-4, glh-1, fog-2, emb-4, sma-2, sma-4, lin-22, lin-54, tdp-1, tbx-2, isp-1, and nuo-6; microarray studies indicate that Y66D12A.24 is affected by Lithium Chloride, Cry5B, and Paraquat; RNA sequencing studies indicate that Y66D12A.24 is enriched in the intestine.</t>
  </si>
  <si>
    <t>WBGene00009586</t>
  </si>
  <si>
    <t>Q20240</t>
  </si>
  <si>
    <t>F40F9.10 is an ortholog of human TRMT12 (tRNA methyltransferase 12); F40F9.10 is expressed in the pharynx, anal depressor muscle, and the body wall musculature.</t>
  </si>
  <si>
    <t>WBGene00007073</t>
  </si>
  <si>
    <t>Q17404</t>
  </si>
  <si>
    <t>ugt-2 is an ortholog of human UGT3A2 (UDP glycosyltransferase family 3 member A2) and UGT3A1 (UDP glycosyltransferase family 3 member A1); ugt-2 is predicted to have transferase activity, transferring hexosyl groups, based on protein domain information.</t>
  </si>
  <si>
    <t>WBGene00008496</t>
  </si>
  <si>
    <t>Q9XVA8</t>
  </si>
  <si>
    <t>RNA sequencing and microarray studies indicate that F01D5.6 is affected by Ethanol, Methylmercury hydroxide, 1-methylnicotinamide, D-glucose, Juglone, Zidovudine, Resveratrol, Chlorpyrifos, Quercetin, single-walled carbon nanotubes, Colistin, adsorbable organic bromine compounds, and Sirolimus; tiling array studies indicate that F01D5.6 is enriched in the germline precursor cell and hypodermis.</t>
  </si>
  <si>
    <t>WBGene00011095</t>
  </si>
  <si>
    <t>Q21801</t>
  </si>
  <si>
    <t>gana-1 encodes a protein with homology to both human alpha-galactosidase (alpha-GAL) and alpha-N-acetylgalactosaminidase (alpha-NAGA) enzymes; these dual enzymatic activities were detected in mixed culture homogenates; immunofluorescence studies show cytoplasmic expression of GANA-1 in body wall muscle and intestinal cells and in coelomocytes. the human gene alpha-galactosidase B (GALB; OMIM:104170), when mutated leads to Schindler disease, Kanzaki disease, or NAGA deficiency.</t>
  </si>
  <si>
    <t>WBGene00004229</t>
  </si>
  <si>
    <t>O61894</t>
  </si>
  <si>
    <t>ptr-15 encodes a nematode-specific member of the sterol sensing domain (SSD) proteins, distantly paralogous to Drosophila PATCHED (PTC) and human PTCH (OMIM:601309, mutated in basal cell nevus syndrome); PTR-15 has no known function in vivo.</t>
  </si>
  <si>
    <t>WBGene00016283</t>
  </si>
  <si>
    <t>G5EBU3</t>
  </si>
  <si>
    <t>zmp-3 is an ortholog of human Mmp1 (matrix metallopeptidase 1) and members of the MMP (M10 matrix metallopeptidases) family including MMP13; zmp-3 is predicted to have metalloendopeptidase activity and zinc ion binding activity, based on protein domain information.</t>
  </si>
  <si>
    <t>WBGene00015122</t>
  </si>
  <si>
    <t>Q10928</t>
  </si>
  <si>
    <t>RNA sequencing and microarray studies indicate that B0302.5 is affected by Rotenone, Chlorpyrifos, Diazinon, Humic substances, Paraquat, Colistin, and Sirolimus; tiling array and RNA sequencing studies indicate that B0302.5 is enriched in the intestine.</t>
  </si>
  <si>
    <t>WBGene00011284</t>
  </si>
  <si>
    <t>Q22032</t>
  </si>
  <si>
    <t>RNA sequencing and microarray studies indicate that ttr-27 is affected by Bisphenol A, Levamisole, Zidovudine, Hydrolyzable Tannins, Colistin, and Allantoin; tiling array and microarray studies indicate that ttr-27 is enriched in the intestine and in the PVD and OLL neurons.</t>
  </si>
  <si>
    <t>WBGene00008565</t>
  </si>
  <si>
    <t>O62137</t>
  </si>
  <si>
    <t>acox-1.2 is an ortholog of human ACOX1 (acyl-CoA oxidase 1); acox-1.2 is involved in ascaroside biosynthetic process; acox-1.2 is predicted to have FAD binding activity and acyl-CoA oxidase activity, based on protein domain information; acox-1.2 is expressed in the intestine.</t>
  </si>
  <si>
    <t>WBGene00009331</t>
  </si>
  <si>
    <t>A5JYT7</t>
  </si>
  <si>
    <t>F32D8.7 is predicted to have serine-type endopeptidase inhibitor activity, based on protein domain information.</t>
  </si>
  <si>
    <t>WBGene00007397</t>
  </si>
  <si>
    <t>Q93192</t>
  </si>
  <si>
    <t>C07A4.2 is an ortholog of human PI16 (peptidase inhibitor 16) and members of the GLIPR (GLIPR) family including GLIPR1, CAP family including CRISPLD1, CRISP (Cysteine rich secretory protein) family including CRISP1 and CLEC18 (CAP and C-type lectin domain containing) family including CLEC18A; microarray studies indicate that C07A4.2 is affected by Indole, 4-bromodiphenyl ether, Chlorpyrifos, single-walled carbon nanotubes, Sirolimus, and Ag nanoparticles; tiling array studies indicate that C07A4.2 is enriched in the hypodermis.</t>
  </si>
  <si>
    <t>WBGene00016760</t>
  </si>
  <si>
    <t>O44150</t>
  </si>
  <si>
    <t>Microarray, tiling array, and RNA sequencing studies indicate that C49A9.6 is affected by cyc-1, atfs-1, spg-7, rsr-2, emr-1, lem-2, mdt-15, hsf-1, rbr-2, skn-1, mir-34, pgl-1, pgl-3, glh-4, glh-1, alg-2, sma-4, sir-2.1, rrf-1, and tax-6; RNA sequencing and microarray studies indicate that C49A9.6 is affected by D-glucopyranose, Zidovudine, Chlorpyrifos, Humic substances, single-walled carbon nanotubes, Paraquat, and Sirolimus; tiling array, RNA sequencing, and microarray studies indicate that C49A9.6 is enriched in the intestine and pharyngeal muscle cell.</t>
  </si>
  <si>
    <t>WBGene00020052</t>
  </si>
  <si>
    <t>Q95Y87</t>
  </si>
  <si>
    <t>R13A5.10 encodes a cytidine deaminase; by homology the product of R13A5.10 is predicted to function in deamination of cytidine to uracil; large-scale expression studies indicate that R13A5.10 is expressed in larvae and adults and seen in the excretory cell and the nervous system.</t>
  </si>
  <si>
    <t>WBGene00007704</t>
  </si>
  <si>
    <t>Q6BER6</t>
  </si>
  <si>
    <t>mdt-21 is an ortholog of human MED21 (mediator complex subunit 21); microarray and RNA sequencing studies indicate that mdt-21 is affected by clk-1, chd-3, emb-4, sma-4, and tdp-1; microarray studies indicate that mdt-21 is affected by Hydrogen sulfide; tiling array and RNA sequencing studies indicate that mdt-21 is enriched in the body wall muscle cell and in neurons including the GABAergic neurons.</t>
  </si>
  <si>
    <t>WBGene00007200</t>
  </si>
  <si>
    <t>Q95QZ1</t>
  </si>
  <si>
    <t>vamp-8 is an ortholog of human VAMP8 (vesicle associated membrane protein 8); vamp-8 is expressed in the pharynx and the nervous system.</t>
  </si>
  <si>
    <t>WBGene00003402</t>
  </si>
  <si>
    <t>H2KYF8</t>
  </si>
  <si>
    <t>mpk-2 encodes a mitogen activated protein (MAP) kinase; by homology, MPK-2 is predicted to function as a serine/threonine kinase that acts downstream of a receptor tyrosine kinase in a cell signaling pathway; however, as loss of mpk-2 activity via large-scale RNAi screens does not produce any obvious abnormalities, the precise role of MPK-2 in C. elegans development and/or behavior is not yet known.</t>
  </si>
  <si>
    <t>WBGene00007911</t>
  </si>
  <si>
    <t>P90769</t>
  </si>
  <si>
    <t>The C34B7.1 gene encodes a divergent MYST acetyltransferase that is (apparently) unique to Caenorhabditis; it has no well-characterized orthologs in the complete Drosophila or S. cerevisiae genomes, and no obvious orthologs in the draft human genome sequence either.</t>
  </si>
  <si>
    <t>WBGene00020047</t>
  </si>
  <si>
    <t>Q95Y92</t>
  </si>
  <si>
    <t>R13A5.3 encodes a protein containing a predicted signal sequence followed by a transthyretin-like domain; although the product of R13A5.3 belongs to a family of apparently nematode-specific proteins whose function is not yet known, loss of R13A5.3 activity via RNAi has been reported to result in hyperactive locomotion.</t>
  </si>
  <si>
    <t>WBGene00021895</t>
  </si>
  <si>
    <t>Q8WTL2</t>
  </si>
  <si>
    <t>RNA sequencing and microarray studies indicate that clec-84 is affected by Zidovudine, Chlorpyrifos, Diazinon, and Colistin; tiling array and RNA sequencing studies indicate that clec-84 is enriched in the intestine and pharyngeal muscle cell.</t>
  </si>
  <si>
    <t>WBGene00003767</t>
  </si>
  <si>
    <t>O44664</t>
  </si>
  <si>
    <t>nlp-29 encodes an antimicrobial, neuropeptide-like protein; nlp-29 appears to play a role in innate immunity, as its expression in the epidermis is strongly induced following fungal infection; nlp-29 expression is also induced following physical injury and osmotic stress; nlp-29 expression following fungal infection or physical wounding is regulated by a TIR-1, (Toll-interleukin 1 receptor (TIR) domain protein)/NSY-1/SEK-1/PMK-1 p38 MAPK signaling pathway and the ELT-3 GATA transcription factor; nlp-29 expression in the epidermis is also regulated by the SNF-12 sodium-dependent neurotransmitter symporter acting in concert with the STA-2 STAT transcription factor; the RAB-1 GTPase and the product of R53.4, a mitochondrial ATP synthase subunit f homolog, also appear to play a role in nlp-29 regulation; several reports indicate that nlp-29 is expressed exclusively in the hypodermis, while one report additionally reported expression in the intestine.</t>
  </si>
  <si>
    <t>WBGene00002058</t>
  </si>
  <si>
    <t>Q19782</t>
  </si>
  <si>
    <t>ifd-2 encodes a nonessential intermediate filament protein; IFD-2 is predicted to function as a structural component of the cytoskeleton; IFD-2 has no obvious function in RNAi assays.</t>
  </si>
  <si>
    <t>WBGene00020672</t>
  </si>
  <si>
    <t>Q23042</t>
  </si>
  <si>
    <t>Microarray and RNA sequencing studies indicate that T22B7.3 is affected by Heme, Ethanol, Mianserin, D-glucose, Levamisole, Cadmium Chloride, Zidovudine, Fluoranthene, Cry5B, Chlorpyrifos, Diazinon, Humic substances, Copper sulfate, Paraquat, Dafa#1, Sirolimus, and Triclosan; tiling array, RNA sequencing, and microarray studies indicate that T22B7.3 is enriched in the germline precursor cell, hypodermis, and hermaphrodite-specific tissues and in the AFD and ASER neurons.</t>
  </si>
  <si>
    <t>WBGene00019741</t>
  </si>
  <si>
    <t>Q966H7</t>
  </si>
  <si>
    <t>nhr-201 is predicted to have DNA-binding transcription factor activity, sequence-specific DNA binding activity, and zinc ion binding activity, based on protein domain information.</t>
  </si>
  <si>
    <t>WBGene00044675</t>
  </si>
  <si>
    <t>Q2WF62</t>
  </si>
  <si>
    <t>Tiling array, RNA sequencing, and microarray studies indicate that fbxa-76 is affected by daf-12, hpl-2, emr-1, lem-2, jmjd-3.1, let-418, chd-3, pgl-1, pgl-3, glh-4, glh-1, emb-4, dcr-1, and tdp-1; microarray studies indicate that fbxa-76 is affected by Hydrolyzable Tannins; tiling array and RNA sequencing studies indicate that fbxa-76 is enriched in the Z4, Z1, and intestine and in the PVD and OLL neurons.</t>
  </si>
  <si>
    <t>WBGene00004894</t>
  </si>
  <si>
    <t>Q965Q4</t>
  </si>
  <si>
    <t>sms-3 is an ortholog of human SGMS2 (sphingomyelin synthase 2); microarray, tiling array, and RNA sequencing studies indicate that sms-3 is affected by cyc-1, hpl-2, clk-1, set-2, csr-1, daf-2, let-418, chd-3, mir-34, pgl-1, pgl-3, glh-4, glh-1, sma-2, dcr-1, and ain-1; RNA sequencing and microarray studies indicate that sms-3 is affected by Rotenone, Chlorpyrifos, Diazinon, and Allantoin; tiling array and RNA sequencing studies indicate that sms-3 is enriched in the PVD, OLL, and GABAergic neurons.</t>
  </si>
  <si>
    <t>WBGene00013358</t>
  </si>
  <si>
    <t>Q9U1Z6</t>
  </si>
  <si>
    <t>abhd-3.1 is an ortholog of human ABHD1 (abhydrolase domain containing 1) and ABHD3 (abhydrolase domain containing 3); microarray, proteomic, and RNA sequencing studies indicate that abhd-3.1 is affected by cyc-1, atfs-1, spg-7, gld-1, let-7, htz-1, lin-35, mir-34, ain-1, ain-2, slr-2, fbf-1, alg-1, isp-1, and nuo-6; RNA sequencing and microarray studies indicate that abhd-3.1 is affected by Rotenone, Mianserin, Chlorpyrifos, Diazinon, Humic substances, and Sirolimus; microarray studies indicate that abhd-3.1 is enriched in the intestine and body wall musculature and in neurons including ALM, PLM, FLP, I5, DA, SAB, and retrovesicular ganglion.</t>
  </si>
  <si>
    <t>WBGene00017574</t>
  </si>
  <si>
    <t>P91262</t>
  </si>
  <si>
    <t>F18F11.1 is an ortholog of human PXMP4 (peroxisomal membrane protein 4); F18F11.1 is expressed in the hypodermis, head, and the intestine.</t>
  </si>
  <si>
    <t>WBGene00018786</t>
  </si>
  <si>
    <t>Q9TYT0</t>
  </si>
  <si>
    <t>hmbx-1 is an ortholog of human HMBOX1 (homeobox containing 1); it belongs to the HNF class of homeobox genes, which encodes an HNF domain and an atypical homeodomain; hmbx-1 is predicted to have DNA binding activity, based on protein domain information; hmbx-1 is expressed in the anal depressor muscle, intestine, anal sphincter muscle, body wall musculature, vulval muscle, ventral nerve cord, and the dorsal nerve cord.</t>
  </si>
  <si>
    <t>WBGene00016069</t>
  </si>
  <si>
    <t>Q18133</t>
  </si>
  <si>
    <t>Microarray, tiling array, and RNA sequencing studies indicate that C24H10.3 is affected by lin-15B, hpl-2, rsr-2, emr-1, lem-2, bar-1, clk-1, wrn-1, chd-3, dpy-21, mir-34, hrde-1, smg-2, sir-2.1, and ahr-1; RNA sequencing and microarray studies indicate that C24H10.3 is affected by Methylmercury hydroxide, Zidovudine, Colistin, Dafa#1, and Sirolimus; tiling array and RNA sequencing studies indicate that C24H10.3 is enriched in the hypodermis, gon_male_dtc posterior, gon_male_dtc anterior, Z1.p, Z4.a, Z4, and Z1 and in the ASER and PLM neurons.</t>
  </si>
  <si>
    <t>WBGene00015859</t>
  </si>
  <si>
    <t>Q22898</t>
  </si>
  <si>
    <t>Microarray and RNA sequencing studies indicate that C16D9.4 is affected by Aldicarb, Diallyl trisulfide, D-glucopyranose, Progesterone, Atrazine, Cry5B, Hydrolyzable Tannins, Humic substances, Colistin, and Sirolimus; tiling array and RNA sequencing studies indicate that C16D9.4 is enriched in the intestine.</t>
  </si>
  <si>
    <t>WBGene00021731</t>
  </si>
  <si>
    <t>Q9UAZ2</t>
  </si>
  <si>
    <t>Y49G5A.1 is predicted to have serine-type endopeptidase inhibitor activity, based on protein domain information.</t>
  </si>
  <si>
    <t>WBGene00018403</t>
  </si>
  <si>
    <t>Q20380</t>
  </si>
  <si>
    <t>F44A2.3 is an ortholog of members of the human BPIF (BPI fold containing) family including BPI; F44A2.3 is predicted to have lipid binding activity, based on protein domain information; F44A2.3 is expressed in the hypodermis, head, excretory duct, and the vulva.</t>
  </si>
  <si>
    <t>WBGene00022417</t>
  </si>
  <si>
    <t>Q95XJ8</t>
  </si>
  <si>
    <t>Microarray, tiling array, and RNA sequencing studies indicate that Y102A11A.7 is affected by lin-15B, hpl-2, prg-1, rbr-2, daf-12, daf-16, dpy-21, sma-2, sma-4, lin-22, cox-5B, mir-243, aak-2, tax-6, mir-35, and tbx-2; RNA sequencing and microarray studies indicate that Y102A11A.7 is affected by Methylmercury hydroxide, 1-methylnicotinamide, D-glucose, Atrazine, Colistin, Dafa#1, adsorbable organic bromine compounds, and Sirolimus.</t>
  </si>
  <si>
    <t>WBGene00016756</t>
  </si>
  <si>
    <t>O44154</t>
  </si>
  <si>
    <t>Microarray and RNA sequencing studies indicate that C49A9.2 is affected by Aldicarb, D-glucose, Fluoranthene, Cry5B, Chlorpyrifos, Humic substances, and Sirolimus; RNA sequencing and microarray studies indicate that C49A9.2 is enriched in the intestine.</t>
  </si>
  <si>
    <t>WBGene00012910</t>
  </si>
  <si>
    <t>Q9U2E9</t>
  </si>
  <si>
    <t>Microarray and RNA sequencing studies indicate that Y46G5A.20 is affected by Hydrogen sulfide, 1-methylnicotinamide, Cry5B, Quercetin, Humic substances, single-walled carbon nanotubes, Colistin, and Dafa#1; tiling array, RNA sequencing, and microarray studies indicate that Y46G5A.20 is enriched in the intestine and muscle cell and in neurons including dopaminergic, PVD, OLL, I5, DA, SAB, and retrovesicular ganglion.</t>
  </si>
  <si>
    <t>WBGene00008548</t>
  </si>
  <si>
    <t>Q19133</t>
  </si>
  <si>
    <t>F07A11.5 is an ortholog of human RBKS (ribokinase); F07A11.5 is predicted to have ribokinase activity, based on protein domain information.</t>
  </si>
  <si>
    <t>WBGene00012364</t>
  </si>
  <si>
    <t>Q23227</t>
  </si>
  <si>
    <t>zmp-4 is an ortholog of human MMP21 (matrix metallopeptidase 21); zmp-4 is predicted to have metalloendopeptidase activity and zinc ion binding activity, based on protein domain information.</t>
  </si>
  <si>
    <t>WBGene00016265</t>
  </si>
  <si>
    <t>Q95YD7</t>
  </si>
  <si>
    <t>trhr-1 is an ortholog of human TRHR (thyrotropin releasing hormone receptor); trhr-1 is predicted to have thyrotropin-releasing hormone receptor activity, based on protein domain information; trhr-1 is expressed in the pharynx and the intestine.</t>
  </si>
  <si>
    <t>WBGene00010086</t>
  </si>
  <si>
    <t>O17890</t>
  </si>
  <si>
    <t>F55B11.4 is expressed in the tail.</t>
  </si>
  <si>
    <t>WBGene00013950</t>
  </si>
  <si>
    <t>Q9XTR8</t>
  </si>
  <si>
    <t>RNA sequencing and microarray studies indicate that ZK262.3 is affected by wdr-23, bar-1, clk-1, daf-16, dpy-21, mir-34, daf-12, pgl-1, pgl-3, glh-4, glh-1, sma-2, sma-4, cox-5B, sir-2.1, and mut-2; microarray and RNA sequencing studies indicate that ZK262.3 is affected by Tunicamycin, D-glucose, Bisphenol A, Indole, Chlorpyrifos, Diazinon, Allantoin, and Sirolimus; RNA sequencing studies indicate that ZK262.3 is enriched in the arcade cell and pharyngeal-intestinal valve cell.</t>
  </si>
  <si>
    <t>WBGene00045146</t>
  </si>
  <si>
    <t>A0T4F9</t>
  </si>
  <si>
    <t>RNA sequencing and microarray studies indicate that Y41E3.22 is affected by rsr-2, emr-1, lem-2, clk-1, daf-16, mir-34, daf-12, dpy-21, emb-4, and cox-5B; RNA sequencing studies indicate that Y41E3.22 is affected by Rotenone; tiling array and RNA sequencing studies indicate that Y41E3.22 is enriched in the hypodermis and in the AVE, PVD, OLL, AFD, and ASER neurons.</t>
  </si>
  <si>
    <t>WBGene00017291</t>
  </si>
  <si>
    <t>Q8MPP7</t>
  </si>
  <si>
    <t>Microarray, tiling array, and RNA sequencing studies indicate that F09E5.14 is affected by cyc-1, daf-12, prg-1, clk-1, jmjd-1.2, hsf-1, dpy-21, pgl-1, pgl-3, glh-4, glh-1, emb-4, sma-2, sma-4, alg-1, and nhr-25; RNA sequencing studies indicate that F09E5.14 is affected by Rotenone; tiling array and RNA sequencing studies indicate that F09E5.14 is enriched in the HOB and CEM and in neurons including the dopaminergic, IL2, and ray type B neurons.</t>
  </si>
  <si>
    <t>WBGene00016061</t>
  </si>
  <si>
    <t>O76383</t>
  </si>
  <si>
    <t>hpo-15 is an ortholog of human PAOX (polyamine oxidase) and Smox (spermine oxidase); hpo-15 is predicted to have oxidoreductase activity, based on protein domain information.</t>
  </si>
  <si>
    <t>WBGene00022313</t>
  </si>
  <si>
    <t>Q60F73</t>
  </si>
  <si>
    <t>Y77E11A.12 is an ortholog of human GRAMD4 (GRAM domain containing 4); Y77E11A.12 is expressed in the body wall musculature.</t>
  </si>
  <si>
    <t>WBGene00011495</t>
  </si>
  <si>
    <t>Q9XUQ9</t>
  </si>
  <si>
    <t>WBGene00015172</t>
  </si>
  <si>
    <t>Q95ZZ5</t>
  </si>
  <si>
    <t>Microarray and RNA sequencing studies indicate that B0410.3 is affected by Methylmercuric chloride, Rotenone, D-glucose, Zidovudine, Atrazine, Quercetin, Humic substances, Colistin, and Sirolimus; tiling array and RNA sequencing studies indicate that B0410.3 is enriched in the germline precursor cell and in the PLM neurons.</t>
  </si>
  <si>
    <t>WBGene00007130</t>
  </si>
  <si>
    <t>P41942</t>
  </si>
  <si>
    <t>B0272.4 is an ortholog of human ECI2 (enoyl-CoA delta isomerase 2); B0272.4 is predicted to have catalytic activity, based on protein domain information; B0272.4 is expressed widely.</t>
  </si>
  <si>
    <t>WBGene00022346</t>
  </si>
  <si>
    <t>Q9BKS4</t>
  </si>
  <si>
    <t>Microarray and RNA sequencing studies indicate that pals-17 is affected by lin-15B, lin-35, wrn-1, csr-1, tcer-1, cox-5B, jmjd-3.1, jmjd-1.2, hsf-1, set-25, met-2, mir-34, pgl-1, pgl-3, glh-4, glh-1, vit-2, sma-4, and let-60; microarray studies indicate that pals-17 is affected by Methylmercuric chloride and Diazinon; tiling array, RNA sequencing, and microarray studies indicate that pals-17 is enriched in the intestine and in the AVA, GABAergic, PVD, and OLL neurons.</t>
  </si>
  <si>
    <t>WBGene00004810</t>
  </si>
  <si>
    <t>Q9U1Y9</t>
  </si>
  <si>
    <t>The skr-4 gene encodes a homolog of Skp1 in S. cerevisiae that has no known function in vivo, since skr-4(RNAi) animals are at least superficially normal.</t>
  </si>
  <si>
    <t>WBGene00007811</t>
  </si>
  <si>
    <t>O17621</t>
  </si>
  <si>
    <t>C29F7.2 is expressed in the pharynx and the intestine.</t>
  </si>
  <si>
    <t>WBGene00021984</t>
  </si>
  <si>
    <t>Q9TZC6</t>
  </si>
  <si>
    <t>Y59C2A.1 is an ortholog of human CPA3 (carboxypeptidase A3) and CPB1 (carboxypeptidase B1); Y59C2A.1 is predicted to have metallocarboxypeptidase activity and zinc ion binding activity, based on protein domain information.</t>
  </si>
  <si>
    <t>WBGene00022471</t>
  </si>
  <si>
    <t>Q95Y82</t>
  </si>
  <si>
    <t>rnf-145 is an ortholog of human RNF145 (ring finger protein 145); rnf-145 is predicted to have zinc ion binding activity, based on protein domain information; Y119C1B.5 is expressed in the pharynx, anal depressor muscle, hypodermis, nervous system, reproductive system, intestine, and the body wall musculature.</t>
  </si>
  <si>
    <t>WBGene00003965</t>
  </si>
  <si>
    <t>Q9Y1J3</t>
  </si>
  <si>
    <t>pdk-1 encodes the C. elegans 3-phosphoinositide-dependent kinase 1 ortholog; PDK-1 is a component of the DAF-2/insulin receptor-like signaling pathway and accordingly, functions to regulate such processes as dauer larvae formation, longevity, and salt chemotaxis learning; genetic analyses indicate that, in regulating dauer arrest, PDK-1 acts downstream of AGE-1/PI3K and upstream of the AKT-1 and AKT-2 kinases; a PDK-1::GFP fusion protein is expressed broadly beginning in late stage embryos and continuing on through adulthood; expression is seen in head, tail, and ventral cord motor neurons, pharyngeal tissues, hypodermal cells, the intestine, and the somatic gonad; in neurons, the PDK-1::GFP localizes to cell bodies and processes, with occasional expression seen in some neuronal nuclei.</t>
  </si>
  <si>
    <t>WBGene00018515</t>
  </si>
  <si>
    <t>Q5WRT1</t>
  </si>
  <si>
    <t>Tiling array, microarray, and RNA sequencing studies indicate that F46G11.2 is affected by hpl-2, nhr-114, rsr-2, emr-1, lem-2, ubc-9, daf-2, dop-1, dpy-21, mir-34, alg-1, alg-2, sma-2, sma-4, dpy-10, crh-1, octr-1, nhr-23, oga-1, and pmk-1; RNA sequencing and microarray studies indicate that F46G11.2 is affected by D-glucose, Zidovudine, single-walled carbon nanotubes, Dafa#1, and Sirolimus; tiling array and RNA sequencing studies indicate that F46G11.2 is enriched in the excretory cell and hypodermis and in the GABAergic and AFD neurons.</t>
  </si>
  <si>
    <t>WBGene00010368</t>
  </si>
  <si>
    <t>Q9XTR0</t>
  </si>
  <si>
    <t>H06A10.1 is an ortholog of human THBD (thrombomodulin); microarray and RNA sequencing studies indicate that H06A10.1 is affected by Methylmercuric chloride, Rotenone, Manganese chloride, D-glucose, Testosterone, Cadmium, Humic substances, single-walled carbon nanotubes, Dafa#1, and Ag nanoparticles; tiling array studies indicate that H06A10.1 is enriched in the cephalic sheath cell and hypodermis.</t>
  </si>
  <si>
    <t>WBGene00022643</t>
  </si>
  <si>
    <t>O61865</t>
  </si>
  <si>
    <t>ZK6.8 is an ortholog of human MFSD11 (major facilitator superfamily domain containing 11); RNA sequencing and microarray studies indicate that ZK6.8 is affected by 1-methylnicotinamide, Methylmercuric chloride, D-glucose, 4-bromodiphenyl ether, Cadmium Chloride, Chlorpyrifos, Diazinon, Hydrolyzable Tannins, Humic substances, Paraquat, Colistin, Dafa#1, Sirolimus, Ag nanoparticles, and Cholesterol; RNA sequencing studies indicate that ZK6.8 is enriched in the PLM neurons.</t>
  </si>
  <si>
    <t>WBGene00013080</t>
  </si>
  <si>
    <t>Q8I4C7</t>
  </si>
  <si>
    <t>Y51A2D.13 is an ortholog of human PLD5 (phospholipase D family member 5), PLD3 (phospholipase D family member 3) and PLD4 (phospholipase D family member 4); Y51A2D.13 is predicted to have catalytic activity, based on protein domain information.</t>
  </si>
  <si>
    <t>WBGene00001687</t>
  </si>
  <si>
    <t>G5EGU4</t>
  </si>
  <si>
    <t>gpn-1 encodes a glypican, a heparan sulfate proteoglycan anchored to the cell membrane by a GPI linkage, that is orthologous to Drosophila Dally-like (Dlp) and mammalian glypicans (OMIM:312870, mutated in Simpson-Golabi-Behmel overgrowth syndrome); by homology, GPN-1 is predicted to function as a cell surface protein that regulates intercellular signaling, perhaps within the context of cell division and growth regulation; however, as loss of gpn-1 activity via large-scale RNAi screens does not result in any obvious abnormalities, the precise role of GPN-1 in C. elegans development and/or behavior is not yet known.</t>
  </si>
  <si>
    <t>WBGene00019869</t>
  </si>
  <si>
    <t>Q9GYL2</t>
  </si>
  <si>
    <t>R04E5.2 encodes a predicted transmembrane protein orthologous to human ACDP1-ACDP4 and S. cerevisiae MAM3, and paralogous to C01H6.6, C33D12.2, C52D10.12, M02F4.3, and R13G10.4; by orthology with MAM3, R04E5.2 may participate in metal homoeostasis; R04E5.2, MAM3, and ACDP1-ACDP4 belong to a family of proteins (sharing an ACD domain) from bacteria, yeast, plants, and metazoa; murine Acdp1 is a plasma membrane protein; bacterial proteins containing the ACD domain include CorC from Salmonella typhimurium, which is involved in magnesium and cobalt efflux; R04E5.2 has no obvious function in RNAi assays.</t>
  </si>
  <si>
    <t>WBGene00014251</t>
  </si>
  <si>
    <t>Q09652</t>
  </si>
  <si>
    <t>gstk-1 encodes one of two C. elegans kappa class glutathione transferases; while gstk-1(RNAi) animals exhibit no obvious developmental or morphological abnormalities, animals doubly mutant for gstk-1 and gstk-2 exhibit decreased respiration and  a lower concentration of the monounsaturated fatty acid cis-vaccenic acid; GSTK-1 is expressed in the intestine, body wall muscle, and epidermis and localizes to peroxisomes.</t>
  </si>
  <si>
    <t>WBGene00020579</t>
  </si>
  <si>
    <t>O76836</t>
  </si>
  <si>
    <t>T19D12.4 is involved in defense response to Gram-negative bacterium and innate immune response[HEP].</t>
  </si>
  <si>
    <t>WBGene00013197</t>
  </si>
  <si>
    <t>G5EC63</t>
  </si>
  <si>
    <t>ttm-5 is an ortholog of human DEGS2 (delta 4-desaturase, sphingolipid 2) and DEGS1 (delta 4-desaturase, sphingolipid 1); ttm-5 is predicted to have sphingolipid delta-4 desaturase activity, based on protein domain information; ttm-5 is expressed in the nervous system.</t>
  </si>
  <si>
    <t>WBGene00022252</t>
  </si>
  <si>
    <t>Q95XC7</t>
  </si>
  <si>
    <t>Y73B6BL.31 is an ortholog of human SLC35F3 (solute carrier family 35 member F3) and SLC35F4 (solute carrier family 35 member F4); RNA sequencing and microarray studies indicate that Y73B6BL.31 is affected by 1-methylnicotinamide, D-glucose, Aspirin, Zidovudine, and Colistin; tiling array and RNA sequencing studies indicate that Y73B6BL.31 is enriched in the excretory cell and intestine and in the dopaminergic neurons.</t>
  </si>
  <si>
    <t>WBGene00008284</t>
  </si>
  <si>
    <t>Q18813</t>
  </si>
  <si>
    <t>C53D6.7 is an ortholog of human Clc (Charcot-Leyden crystal galectin) and members of the LGALS (Galectins) family including LGALS16; C53D6.7 is predicted to have carbohydrate binding activity, based on protein domain information.</t>
  </si>
  <si>
    <t>WBGene00000246</t>
  </si>
  <si>
    <t>Q21593</t>
  </si>
  <si>
    <t>bcc-1 encodes a homolog of Drosophila and vertebrate Bicaudal C (BICC) that contains KH RNA-binding domains, a serine-rich region, and a SAM (sterile alpha motif) domain; by homology, BCC-1 is predicted to function as a cytoplasmic RNA-binding protein that is required for translational regulation and/or mRNA stability during embryonic or germline development; however, as loss of bcc-1 activity via large-scale RNAi screens does not result in any obvious abnormalities, the precise role of BCC-1 in C. elegans development and/or behavior is not yet known.</t>
  </si>
  <si>
    <t>WBGene00017127</t>
  </si>
  <si>
    <t>Q19063</t>
  </si>
  <si>
    <t>RNA sequencing and microarray studies indicate that E04F6.8 is affected by Rotenone, Zidovudine, Resveratrol, Deoxyglucose, Acrylamide, Atrazine, Cry5B, Humic substances, and Paraquat; tiling array, RNA sequencing, and microarray studies indicate that E04F6.8 is enriched in the coelomocytes, excretory cell, hypodermis, muscle cell, intestine, and hermaphrodite-specific tissues and in the dopaminergic, GABAergic, ASER, and PLM neurons.</t>
  </si>
  <si>
    <t>WBGene00219838</t>
  </si>
  <si>
    <t>RNA sequencing studies indicate that C28H8.14 is affected by cep-1, hsf-1, daf-16, sma-2, and sma-4; RNA sequencing studies indicate that C28H8.14 is affected by Zidovudine; RNA sequencing studies indicate that C28H8.14 is enriched in the intestine.</t>
  </si>
  <si>
    <t>WBGene00016641</t>
  </si>
  <si>
    <t>Q18611</t>
  </si>
  <si>
    <t>Microarray and RNA sequencing studies indicate that C44C1.1 is affected by clk-1, cyc-1, emr-1, lem-2, tdp-1, bar-1, npr-1, set-25, met-2, dpy-21, pgl-1, pgl-3, glh-4, glh-1, alg-1, sma-2, pal-1, ain-1, and let-60; RNA sequencing and microarray studies indicate that C44C1.1 is affected by Mianserin, Zidovudine, Quercetin, Colistin, and Dafa#1; microarray, tiling array, and RNA sequencing studies indicate that C44C1.1 is enriched in the hypodermis, germ line, and intestine and in the PVD and OLL neurons.</t>
  </si>
  <si>
    <t>WBGene00021237</t>
  </si>
  <si>
    <t>Q95XA8</t>
  </si>
  <si>
    <t>crtc-1 encodes a CREB-regulated transcriptional coactivator orthologous to mammalian CRTC’s (OMIM: 608972); CRTC-1 is a central node linking the upstream lifespan modifiers AMPK and calcineurin to CREB activity via a shared signal-transduction pathway; posttranslational modification of CRTC-1 is required for their effects on longevity; CRTC-1 is both a critical and direct target of aak-2-mediated longevity; the longevity effects of inactivating crtc-1 are mediated by crh-1; crtc-1 is expressed throughout the intestine of the worm, as well as in head and tail neurons.</t>
  </si>
  <si>
    <t>WBGene00007178</t>
  </si>
  <si>
    <t>G5EGF7</t>
  </si>
  <si>
    <t>RNA sequencing and microarray studies indicate that B0457.2 is affected by Rotenone, Zidovudine, Resveratrol, Cadmium, Humic substances, Paraquat, and Sirolimus; RNA sequencing and microarray studies indicate that B0457.2 is enriched in the hypodermis and intestine.</t>
  </si>
  <si>
    <t>WBGene00000017</t>
  </si>
  <si>
    <t>G5EBS3</t>
  </si>
  <si>
    <t>abf-6 encodes a homolog of the antibacterial factor ASABF from Ascaris suum; ABF-6 may play a role in innate immunity, though at present the only evidence for its having an antimicrobial humoral function is its sequence similarity.</t>
  </si>
  <si>
    <t>WBGene00012776</t>
  </si>
  <si>
    <t>Q9U2H2</t>
  </si>
  <si>
    <t>Y42A5A.1 is an ortholog of human ERAP1 (endoplasmic reticulum aminopeptidase 1) and members of the M1 metallopeptidases family including ERAP2; Y42A5A.1 is predicted to have metallopeptidase activity and zinc ion binding activity, based on protein domain information.</t>
  </si>
  <si>
    <t>WBGene00018731</t>
  </si>
  <si>
    <t>Q20693</t>
  </si>
  <si>
    <t>F53A9.8 is involved in defense response to Gram-positive bacterium; F53A9.8 is expressed in the intestine.</t>
  </si>
  <si>
    <t>WBGene00021262</t>
  </si>
  <si>
    <t>Q9BKX6</t>
  </si>
  <si>
    <t>Microarray and RNA sequencing studies indicate that fbxa-74 is affected by Mercuric Chloride, Rotenone, Zidovudine, Cry5B, Humic substances, Copper sulfate, Paraquat, Colistin, Dafa#1, and Sirolimus; tiling array and RNA sequencing studies indicate that fbxa-74 is enriched in the intestine.</t>
  </si>
  <si>
    <t>WBGene00004153</t>
  </si>
  <si>
    <t>O18118</t>
  </si>
  <si>
    <t>WBGene00004898</t>
  </si>
  <si>
    <t>Q19767</t>
  </si>
  <si>
    <t>snb-2 is an ortholog of human RP11-599B13.6 and members of the VAMP (Vesicle associated membrane proteins) family including VAMP1; RNA sequencing and microarray studies indicate that snb-2 is affected by Rotenone, Levamisole, Zidovudine, Atrazine, Cry5B, Chlorpyrifos, Quercetin, Humic substances, Paraquat, Colistin, and Sirolimus; microarray, tiling array, RNA sequencing, and proteomic studies indicate that snb-2 is enriched in the intestine and in the PVD and OLL neurons.</t>
  </si>
  <si>
    <t>WBGene00013755</t>
  </si>
  <si>
    <t>Q9U2W8</t>
  </si>
  <si>
    <t>WBGene00007440</t>
  </si>
  <si>
    <t>G5EFJ3</t>
  </si>
  <si>
    <t>C08E8.4 is involved in innate immune response[HEP].</t>
  </si>
  <si>
    <t>WBGene00022845</t>
  </si>
  <si>
    <t>O76444</t>
  </si>
  <si>
    <t>RNA sequencing and microarray studies indicate that ZK1055.4 is affected by Methylmercury hydroxide, Methylmercuric chloride, Multi-walled carbon nanotubes, Zidovudine, Resveratrol, Fluoranthene, Colistin, adsorbable organic bromine compounds, and Allantoin; tiling array and RNA sequencing studies indicate that ZK1055.4 is enriched in the hypodermis.</t>
  </si>
  <si>
    <t>WBGene00008167</t>
  </si>
  <si>
    <t>P34355</t>
  </si>
  <si>
    <t>acox-1.5 is an ortholog of human ACOX1 (acyl-CoA oxidase 1); acox-1.5 is involved in pheromone biosynthetic process; acox-1.5 is predicted to have FAD binding activity and acyl-CoA oxidase activity, based on protein domain information.</t>
  </si>
  <si>
    <t>WBGene00019166</t>
  </si>
  <si>
    <t>U4PBV8</t>
  </si>
  <si>
    <t>tat-2 encodes one of six C. elegans subfamily IV P-type ATPase that, by sequence similarity, is proposed to function as an aminophospholipid translocase (flippase); genetic analyses show that tat-2 has two distinct functions in lipid metabolism: 1)  tat-2 is essential for reproductive growth under conditions of sterol deprivation, and 2) TAT-2 activity in the intestine plays a role in regulating monomethyl branched-chain fatty acid-mediated functions during postembryonic growth and development; a tat-2::gfp promoter fusion is expressed beginning at the two-fold stage of embryogenesis and continuing through adulthood with expression detected in pharyngeal cells, the intestine, rectal gland cells, the excretory system, the primary vulval lineages, and the gonad.</t>
  </si>
  <si>
    <t>WBGene00013602</t>
  </si>
  <si>
    <t>Q7YXB5</t>
  </si>
  <si>
    <t>Y87G2A.16 is predicted to have chondroitin 4-sulfotransferase activity, based on protein domain information.</t>
  </si>
  <si>
    <t>WBGene00015019</t>
  </si>
  <si>
    <t>O61739</t>
  </si>
  <si>
    <t>The B0205.4 gene encodes a homolog of the human gene FUT1, which when mutated leads to leukocyte adhesion deficiency, type II (OMIM:266265).</t>
  </si>
  <si>
    <t>WBGene00019060</t>
  </si>
  <si>
    <t>Q20992</t>
  </si>
  <si>
    <t>acox-3 is an ortholog of human ACOX3 (acyl-CoA oxidase 3, pristanoyl); acox-3 is predicted to have FAD binding activity and acyl-CoA oxidase activity, based on protein domain information.</t>
  </si>
  <si>
    <t>WBGene00015527</t>
  </si>
  <si>
    <t>Q17721</t>
  </si>
  <si>
    <t>Microarray and RNA sequencing studies indicate that C06E2.1 is affected by lin-15B, hsf-1, mir-34, pgl-1, pgl-3, glh-4, glh-1, alg-1, alg-2, slr-2, mir-243, isp-1, nuo-6, hyl-1, and lagr-1; RNA sequencing and microarray studies indicate that C06E2.1 is affected by Zidovudine, Atrazine, and Sirolimus; tiling array, RNA sequencing, and microarray studies indicate that C06E2.1 is enriched in the body wall muscle cell, germline precursor cell, and hypodermis and in neurons including the BAG and AFD neurons.</t>
  </si>
  <si>
    <t>WBGene00000979</t>
  </si>
  <si>
    <t>O16881</t>
  </si>
  <si>
    <t>dhs-16 encodes a short-chain dehydrogenase predicted to be mitochondrial.</t>
  </si>
  <si>
    <t>WBGene00043066</t>
  </si>
  <si>
    <t>Q65XS8</t>
  </si>
  <si>
    <t>acr-25 is an ortholog of human CHRFAM7A (CHRNA7 (exons 5-10) and FAM7A (exons A-E) fusion) and CHRNA7 (cholinergic receptor nicotinic alpha 7 subunit); acr-25 is predicted to have acetylcholine-gated cation-selective channel activity and transmembrane signaling receptor activity, based on protein domain information.</t>
  </si>
  <si>
    <t>WBGene00003659</t>
  </si>
  <si>
    <t>P91829</t>
  </si>
  <si>
    <t>nhr-69 encodes a conserved nuclear receptor that is a member of the NR2 subfamily of nuclear receptors that contains Drosophila and human HNF4 (OMIM:600281, mutations in human HNF4A are associated with Type I MODY (maturity-onset diabetes of the young)); by homology, NHR-69 is predicted to function as a transcription factor that may activate or repress transcription in response to a hormonal signal; nhr-69 is expressed strongly in the gut and hypodermis at all stages and is detected in the uterus during the late L4 and adult stages; nhr-69 expression is also occasionally detected in the rectal epithelia and posterior pharynx.</t>
  </si>
  <si>
    <t>WBGene00003729</t>
  </si>
  <si>
    <t>G5EDH8</t>
  </si>
  <si>
    <t>nhx-1 encodes a sodium/proton exchanger expressed intracellularly within hypodermal and muscle cells; NHX-1 is required for embryonic viability, and is thought to prevent intracellular acidification by catalysing the electroneutral exchange of vesicular sodium for an intracellular proton.</t>
  </si>
  <si>
    <t>WBGene00004144</t>
  </si>
  <si>
    <t>O16948</t>
  </si>
  <si>
    <t>pqn-60 encodes a 154-residue, glutamine/asparagine (Q/N)-rich ('prion'-like) protein, predicted to have coiled-coil structure, with many paralogs in nematodes but no obvious non-nematode orthologs; PQN-60 inhibits CEP-1- and HUS-1-dependent germline apoptosis, as do BMK-1, RAD-50, and RAD-51.</t>
  </si>
  <si>
    <t>WBGene00015362</t>
  </si>
  <si>
    <t>O17054</t>
  </si>
  <si>
    <t>WBGene00008180</t>
  </si>
  <si>
    <t>Q7YX49</t>
  </si>
  <si>
    <t>Tiling array, microarray, and RNA sequencing studies indicate that C48D5.3 is affected by daf-16, nhr-114, prg-1, ubc-9, clk-1, mir-34, daf-12, dpy-21, alg-1, and mir-243; microarray studies indicate that C48D5.3 is affected by Colistin.</t>
  </si>
  <si>
    <t>WBGene00010340</t>
  </si>
  <si>
    <t>G5ECR3</t>
  </si>
  <si>
    <t>slcf-1 encodes a plasma membrane transporter that is a member of the conserved monocarboxylate transporter family; loss of SLCF-1 function results in altered mitochondrial metabolism, reactive oxygen species accumulation, and increased lifespan that mimics dietary restriction; an SLCF-1::GFP reporter fusion is expressed in intestinal cells during embryonic, larval and adult stages and localizes to the basolateral plasma membrane.</t>
  </si>
  <si>
    <t>WBGene00021215</t>
  </si>
  <si>
    <t>Q8IU09</t>
  </si>
  <si>
    <t>Y18H1A.11 is an ortholog of human PCYT1B (phosphate cytidylyltransferase 1, choline, beta) and PCYT1A (phosphate cytidylyltransferase 1, choline, alpha); Y18H1A.11 is predicted to have catalytic activity, based on protein domain information.</t>
  </si>
  <si>
    <t>WBGene00004735</t>
  </si>
  <si>
    <t>Q9XX00</t>
  </si>
  <si>
    <t>sbp-1 encodes a basic helix-loop-helix (bHLH) transcription factor homologous to the mammalian Sterol Regulatory Element Binding Proteins (SREBPs, OMIM:184756, overexpression of nuclear form of SREBP-1c is associated with insulin resistance and features of congenital generalized lipodystrophy); in C. elegans, SBP-1 activity is required for normal lipid metabolism and wild-type levels of lipogenic enzyme expression, as well as for embryonic and larval development; in addition, sbp-1 is required for mediating the lipid accumulation and increased body width/length ratio that occurs in response to oxygen deprivation; sbp-1 expression is detected in the intestine, the major site of fat storage, from early embryogenesis through adulthood and also in the amphid neurons.</t>
  </si>
  <si>
    <t>WBGene00006505</t>
  </si>
  <si>
    <t>Q9XWE9</t>
  </si>
  <si>
    <t>lagr-1 encodes an ortholog of human LASS1 (OMIM:606919) and of budding  yeast Lag1p and Lac1p; LAGR-1 is required for normally high fat content  in adults, and can suppress alpha-synuclein inclusion in older adults;  LAGR-1 is expressed in larval and adult pharyngeal muscle; LAGR-1 is  paralogous to human LASS2-6, and to C. elegans HYL-1 and HYL-2.</t>
  </si>
  <si>
    <t>WBGene00045461</t>
  </si>
  <si>
    <t>A5Z2V6</t>
  </si>
  <si>
    <t>RNA sequencing and microarray studies indicate that C25F9.14 is affected by emr-1, lem-2, prg-1, wrn-1, ham-3, mir-60, chd-3, mir-34, pgl-1, pgl-3, glh-4, glh-1, morc-1, vit-2, emb-4, and tax-6; RNA sequencing and microarray studies indicate that C25F9.14 is affected by Rotenone, Bisphenol A, Zidovudine, Colistin, and adsorbable organic bromine compounds; tiling array and RNA sequencing studies indicate that C25F9.14 is enriched in the intestine and in the ASER neurons.</t>
  </si>
  <si>
    <t>WBGene00018268</t>
  </si>
  <si>
    <t>Q20265</t>
  </si>
  <si>
    <t>F41C3.2 is expressed in the uterine muscle and the body wall musculature.</t>
  </si>
  <si>
    <t>WBGene00003844</t>
  </si>
  <si>
    <t>P41931</t>
  </si>
  <si>
    <t>odc-1 encodes ornithine decarboxylase, the first enzyme of polyamine biosynthesis that catalyzes the conversion of ornithine to putrescine; ODC-1 is required for development when animals are deprived of exogenous polyamines, which are required for oogenesis and completion of embryogenesis; in addition,ODC-1 may contribute to male fertility; ODC-1 activity is detectable at all developmental stages, with highest levels observed in adults and L4 larvae.</t>
  </si>
  <si>
    <t>WBGene00000729</t>
  </si>
  <si>
    <t>Q20927</t>
  </si>
  <si>
    <t>col-156 is an ortholog of human SFTPD (surfactant protein D); col-156 is a structural constituent of cuticle, based on protein domain information.</t>
  </si>
  <si>
    <t>WBGene00013702</t>
  </si>
  <si>
    <t>Q9XX58</t>
  </si>
  <si>
    <t>RNA sequencing and microarray studies indicate that Y106G6D.6 is affected by Mianserin, Procyanidin, Atrazine, and Sirolimus; RNA sequencing and microarray studies indicate that Y106G6D.6 is enriched in the germ line and intestine.</t>
  </si>
  <si>
    <t>WBGene00010977</t>
  </si>
  <si>
    <t>Q21635</t>
  </si>
  <si>
    <t>RNA sequencing and microarray studies indicate that R02D5.3 is affected by Rotenone, D-glucopyranose, D-glucose, 4-bromodiphenyl ether, Cry5B, Chlorpyrifos, Diazinon, Quercetin, Hydrolyzable Tannins, and Humic substances; tiling array, RNA sequencing, and proteomic studies indicate that R02D5.3 is enriched in the intestine.</t>
  </si>
  <si>
    <t>WBGene00017364</t>
  </si>
  <si>
    <t>Q22955</t>
  </si>
  <si>
    <t>clec-7 is an ortholog of human CLEC3B (C-type lectin domain family 3 member B) and CLEC3A (C-type lectin domain family 3 member A); clec-7 is involved in defense response to Gram-positive bacterium.</t>
  </si>
  <si>
    <t>WBGene00019143</t>
  </si>
  <si>
    <t>Q9N5P5</t>
  </si>
  <si>
    <t>Microarray and RNA sequencing studies indicate that H01M10.1 is affected by sma-2, sma-4, dpy-21, mir-34, pgl-1, pgl-3, glh-4, glh-1, alg-1, sir-2.1, dcr-1, dpy-9, dpy-10, ash-2, aak-2, crh-1, and tax-6; microarray studies indicate that H01M10.1 is affected by Resveratrol, Paraquat, and Sirolimus.</t>
  </si>
  <si>
    <t>WBGene00018732</t>
  </si>
  <si>
    <t>P50439</t>
  </si>
  <si>
    <t>Microarray and RNA sequencing studies indicate that F53A9.9 is affected by Mercuric Chloride, Rotenone, Bisphenol S, Atrazine, Quercetin, Allantoin, and Sirolimus; microarray studies indicate that F53A9.9 is enriched in neurons.</t>
  </si>
  <si>
    <t>WBGene00010850</t>
  </si>
  <si>
    <t>M1Z848</t>
  </si>
  <si>
    <t>M04C3.1 is predicted to have ATP binding activity, based on protein domain information.</t>
  </si>
  <si>
    <t>WBGene00001730</t>
  </si>
  <si>
    <t>Q23248</t>
  </si>
  <si>
    <t>grl-21 encodes a hedgehog-like protein, with an N-terminal signal sequence, a central proline-rich low-complexity region, and a C-terminal Ground-like (Grl) domain; GRL-21 is expressed in arcade cells and hypodermis; the Grl domain is predicted to form a cysteine-crosslinked protein involved in intercellular signalling, and it has subtle similarity to the N-terminal Hedge domain of HEDGEHOG proteins.</t>
  </si>
  <si>
    <t>WBGene00004154</t>
  </si>
  <si>
    <t>A0A0K3ARA6</t>
  </si>
  <si>
    <t>WBGene00020764</t>
  </si>
  <si>
    <t>Q22722</t>
  </si>
  <si>
    <t>RNA sequencing and microarray studies indicate that T24C12.1 is affected by eat-2, clk-1, jmjd-3.1, jmjd-1.2, dpy-21, mir-34, pgl-1, pgl-3, glh-4, glh-1, sma-2, and sma-4; RNA sequencing studies indicate that T24C12.1 is enriched in the Z4, Z1, gon_male_dtc posterior, gon_male_dtc anterior, Z1.p, and Z4.a.</t>
  </si>
  <si>
    <t>WBGene00000983</t>
  </si>
  <si>
    <t>Q20012</t>
  </si>
  <si>
    <t>dhs-20 encodes a short-chain dehydrogenase predicted to be mitochondrial.</t>
  </si>
  <si>
    <t>WBGene00021048</t>
  </si>
  <si>
    <t>Q23179</t>
  </si>
  <si>
    <t>Microarray and RNA sequencing studies indicate that W05H9.1 is affected by Tryptophan, Tunicamycin, Bisphenol A, Bisphenol S, Indole, 4-bromodiphenyl ether, Levamisole, Testosterone, Deoxyglucose, Fluoranthene, Chlorpyrifos, Diazinon, Quercetin, Humic substances, R24, single-walled carbon nanotubes, Paraquat, Colistin, Sirolimus, and Allantoin; proteomic, chronogram analysis, tiling array, RNA sequencing, and microarray studies indicate that W05H9.1 is enriched in the germ line, intestine, and pharyngeal muscle cell and in neurons including the dopaminergic and ASER neurons.</t>
  </si>
  <si>
    <t>WBGene00011979</t>
  </si>
  <si>
    <t>Q22714</t>
  </si>
  <si>
    <t>T24B8.5 encodes an ShK-like toxin peptide containing a domain rich in cysteine residues found in the sea anemone potassium channel inhibitor ShK; T24B8.5 expression is regulated by the PMK-1/p38 MAPK signaling pathway and the ATF-7 transcription factor, which is a downstream target of PMK-1.</t>
  </si>
  <si>
    <t>WBGene00012330</t>
  </si>
  <si>
    <t>Q9XUK2</t>
  </si>
  <si>
    <t>zip-3 encodes a bZip transcription factor.</t>
  </si>
  <si>
    <t>WBGene00009090</t>
  </si>
  <si>
    <t>Q8I4K7</t>
  </si>
  <si>
    <t>RNA sequencing studies indicate that fipr-3 is affected by 1-methylnicotinamide, Manganese chloride, D-glucose, and Zidovudine.</t>
  </si>
  <si>
    <t>WBGene00008905</t>
  </si>
  <si>
    <t>O45373</t>
  </si>
  <si>
    <t>F17B5.1 is an ortholog of human NXNL2 (nucleoredoxin-like 2); RNA sequencing and microarray studies indicate that F17B5.1 is affected by Ethanol, Tunicamycin, 4-bromodiphenyl ether, TPEN, Progesterone, Resveratrol, Chlorpyrifos, Cry5B, Quercetin, and single-walled carbon nanotubes.</t>
  </si>
  <si>
    <t>WBGene00011286</t>
  </si>
  <si>
    <t>Q22034</t>
  </si>
  <si>
    <t>RNA sequencing and microarray studies indicate that ttr-29 is affected by 1-methylnicotinamide, Rotenone, Bisphenol A, Ag nanoparticles, Zidovudine, Chlorpyrifos, Humic substances, single-walled carbon nanotubes, adsorbable organic bromine compounds, and Multi-walled carbon nanotubes; microarray and RNA sequencing studies indicate that ttr-29 is enriched in the ALM and PLM neurons.</t>
  </si>
  <si>
    <t>WBGene00014125</t>
  </si>
  <si>
    <t>Q8I4A6</t>
  </si>
  <si>
    <t>RNA sequencing and microarray studies indicate that ZK863.8 is affected by Rotenone and Tunicamycin.</t>
  </si>
  <si>
    <t>WBGene00008229</t>
  </si>
  <si>
    <t>Q18739</t>
  </si>
  <si>
    <t>RNA sequencing and microarray studies indicate that C50F4.1 is affected by 1-methylnicotinamide, D-glucose, Progesterone, Ethanol, Deoxyglucose, Atrazine, Hydrolyzable Tannins, Humic substances, single-walled carbon nanotubes, Paraquat, and Colistin; microarray, tiling array, and RNA sequencing studies indicate that C50F4.1 is enriched in the intestine and pharyngeal muscle cell and in neurons including the PVD and OLL neurons.</t>
  </si>
  <si>
    <t>WBGene00008495</t>
  </si>
  <si>
    <t>Q9XVA9</t>
  </si>
  <si>
    <t>F01D5.5 is involved in innate immune response[HEP].</t>
  </si>
  <si>
    <t>WBGene00002188</t>
  </si>
  <si>
    <t>H2KZI0</t>
  </si>
  <si>
    <t>kgb-2 is an ortholog of human MAPK10 (mitogen-activated protein kinase 10); kgb-2 is predicted to have ATP binding activity and MAP kinase activity, based on protein domain information.</t>
  </si>
  <si>
    <t>WBGene00008227</t>
  </si>
  <si>
    <t>G5EFR2</t>
  </si>
  <si>
    <t>RNA sequencing and microarray studies indicate that C50B8.5 is affected by prg-1, npr-1, dop-1, mir-34, daf-16, dpy-21, pgl-1, pgl-3, glh-4, glh-1, sma-4, ain-1, and ain-2; RNA sequencing and microarray studies indicate that C50B8.5 is affected by Zidovudine and Sirolimus; tiling array, RNA sequencing, and microarray studies indicate that C50B8.5 is enriched in the intestine and in the dopaminergic and ASER neurons.</t>
  </si>
  <si>
    <t>WBGene00044457</t>
  </si>
  <si>
    <t>Q4R118</t>
  </si>
  <si>
    <t>Microarray and RNA sequencing studies indicate that C18H7.11 is affected by Hydrogen sulfide, Tryptophan, D-glucopyranose, and Bisphenol S; tiling array and RNA sequencing studies indicate that C18H7.11 is enriched in the intestine.</t>
  </si>
  <si>
    <t>WBGene00008521</t>
  </si>
  <si>
    <t>G5EC96</t>
  </si>
  <si>
    <t>F02D8.4 is an ortholog of human CPA3 (carboxypeptidase A3) and CPB1 (carboxypeptidase B1); F02D8.4 is predicted to have metallocarboxypeptidase activity and zinc ion binding activity, based on protein domain information.</t>
  </si>
  <si>
    <t>WBGene00013366</t>
  </si>
  <si>
    <t>D3NQB2</t>
  </si>
  <si>
    <t>Microarray and RNA sequencing studies indicate that Y60A3A.21 is affected by sma-2, aak-2, eat-2, prg-1, clk-1, tdp-1, lin-28, dpy-21, mir-34, pgl-1, pgl-3, glh-4, glh-1, emb-4, ain-2, and alg-1; RNA sequencing studies indicate that Y60A3A.21 is affected by Rotenone and Zidovudine; tiling array and RNA sequencing studies indicate that Y60A3A.21 is enriched in the hypodermis and muscle cell and in the dopaminergic neurons.</t>
  </si>
  <si>
    <t>WBGene00009951</t>
  </si>
  <si>
    <t>O45548</t>
  </si>
  <si>
    <t>Microarray, tiling array, and RNA sequencing studies indicate that F53A2.3 is affected by cyc-1, hpl-2, clk-1, set-25, met-2, pgl-1, pgl-3, glh-4, glh-1, sir-2.1, cye-1, cdk-2, his-24, and hpl-1; microarray studies indicate that F53A2.3 is affected by Quercetin, Paraquat, and Sirolimus; tiling array, RNA sequencing, and microarray studies indicate that F53A2.3 is enriched in neurons including the AVA, RID, AVG, RIM, PVC, AVD, and AVE neurons.</t>
  </si>
  <si>
    <t>WBGene00016719</t>
  </si>
  <si>
    <t>O17190</t>
  </si>
  <si>
    <t>The C46F9.3 gene encodes a protein with a meprin-associated Traf homology (MATH) domain that may be involved in apoptosis.</t>
  </si>
  <si>
    <t>WBGene00008886</t>
  </si>
  <si>
    <t>Q9U3I9</t>
  </si>
  <si>
    <t>RNA sequencing and microarray studies indicate that F16C3.2 is affected by Rotenone, D-glucose, Indole, Atrazine, Cry5B, Quercetin, Humic substances, Sirolimus, and Cholesterol; tiling array and RNA sequencing studies indicate that F16C3.2 is enriched in the hypodermis and in the ASER neurons.</t>
  </si>
  <si>
    <t>WBGene00015442</t>
  </si>
  <si>
    <t>O61738</t>
  </si>
  <si>
    <t>Microarray, RNA sequencing, and tiling array studies indicate that C04F1.1 is affected by lin-15B, bar-1, blmp-1, ubc-9, clk-1, swsn-2.2, hsf-1, dpy-21, mir-34, elli-1, daf-12, daf-16, emb-4, cox-5B, mir-243, crh-1, tdp-1, and let-60; RNA sequencing and microarray studies indicate that C04F1.1 is affected by Ethanol, Methylmercury hydroxide, 1-methylnicotinamide, Tunicamycin, single-walled carbon nanotubes, Colistin, and adsorbable organic bromine compounds; RNA sequencing studies indicate that C04F1.1 is enriched in the PLM neurons.</t>
  </si>
  <si>
    <t>WBGene00021880</t>
  </si>
  <si>
    <t>Q9N3B8</t>
  </si>
  <si>
    <t>Microarray studies indicate that Y54G2A.15 is affected by Methylmercuric chloride, Fluoranthene, Diazinon, Hydrolyzable Tannins, Humic substances, Paraquat, Colistin, adsorbable organic bromine compounds, and Sirolimus; RNA sequencing studies indicate that Y54G2A.15 is enriched in the amphid sheath cell, male, and seam cell.</t>
  </si>
  <si>
    <t>WBGene00007549</t>
  </si>
  <si>
    <t>O01927</t>
  </si>
  <si>
    <t>spin-1 is an ortholog of human SPNS3 (sphingolipid transporter 3 (putative)), SPNS1 (sphingolipid transporter 1 (putative)) and SPNS2 (sphingolipid transporter 2); spin-1 is expressed in the pharynx, hypodermis, nervous system, tail, reproductive system, pharyngeal-intestinal valve, intestine, and the excretory cell.</t>
  </si>
  <si>
    <t>WBGene00016094</t>
  </si>
  <si>
    <t>Q18153</t>
  </si>
  <si>
    <t>C25E10.4 is an ortholog of human MFSD8 (major facilitator superfamily domain containing 8); microarray, tiling array, and RNA sequencing studies indicate that C25E10.4 is affected by cyc-1, hpl-2, ubc-9, mir-34, pgl-1, pgl-3, glh-4, glh-1, sma-4, sir-2.1, mir-243, aak-2, nuo-6, and pmk-1; microarray studies indicate that C25E10.4 is affected by Resveratrol and Sirolimus; RNA sequencing studies indicate that C25E10.4 is enriched in the amphid sheath cell.</t>
  </si>
  <si>
    <t>WBGene00010661</t>
  </si>
  <si>
    <t>Q9XUS8</t>
  </si>
  <si>
    <t>tyr-2 is an ortholog of human TYR (tyrosinase), TYRP1 (tyrosinase related protein 1) and DCT (dopachrome tautomerase); tyr-2 is involved in cellular metabolic process; tyr-2 exhibits dopachrome isomerase activity and is predicted to have oxidoreductase activity, based on protein domain information; tyr-2 is expressed in the uterine muscle and the hypodermis.</t>
  </si>
  <si>
    <t>WBGene00003112</t>
  </si>
  <si>
    <t>Q20054</t>
  </si>
  <si>
    <t>mab-21 encodes a novel protein that is a member of a highly conserved family of proteins with Drosophila and vertebrate orthologs; MAB-21 is cell-autonomously required for specifying the identity of sensory ray 6 in the male tail, and also for backward locomotion, normal body morphology, fecundity, and embryonic morphogenesis; MAB-21 expression begins in embryonic hypodermal cells and continues in larval and adult animals in hypodermis, anterior and ventral cord neurons, some body wall muscles, and ray cells.</t>
  </si>
  <si>
    <t>WBGene00007765</t>
  </si>
  <si>
    <t>Q7YTR9</t>
  </si>
  <si>
    <t>RNA sequencing and microarray studies indicate that C27B7.9 is affected by 1-methylnicotinamide, Methylmercuric chloride, Manganese chloride, D-glucose, Juglone, Zidovudine, and Colistin; tiling array and RNA sequencing studies indicate that C27B7.9 is enriched in the cephalic sheath cell, excretory cell, hypodermis, and germ line and in the dopaminergic neurons.</t>
  </si>
  <si>
    <t>WBGene00019273</t>
  </si>
  <si>
    <t>Q9N5K0</t>
  </si>
  <si>
    <t>Microarray and RNA sequencing studies indicate that H43E16.1 is affected by Hydrogen sulfide, Rotenone, D-glucopyranose, Bisphenol S, Cry5B, Quercetin, Hydrolyzable Tannins, Humic substances, single-walled carbon nanotubes, Colistin, Dafa#1, adsorbable organic bromine compounds, Sirolimus, and Ag nanoparticles; microarray and RNA sequencing studies indicate that H43E16.1 is enriched in the intestine and in the PVD and OLL neurons.</t>
  </si>
  <si>
    <t>WBGene00000656</t>
  </si>
  <si>
    <t>Q09456</t>
  </si>
  <si>
    <t>col-80 is an ortholog of human SFTPD (surfactant protein D); col-80 is a structural constituent of cuticle, based on protein domain information.</t>
  </si>
  <si>
    <t>WBGene00021518</t>
  </si>
  <si>
    <t>Q95Y17</t>
  </si>
  <si>
    <t>RNA sequencing and microarray studies indicate that hpo-6 is affected by 1-methylnicotinamide, Tunicamycin, Mianserin, D-glucopyranose, D-glucose, 4-bromodiphenyl ether, Deoxyglucose, Cadmium, Fluoranthene, Cry5B, Chlorpyrifos, Diazinon, Quercetin, Hydrolyzable Tannins, Humic substances, R24, Colistin, Dafa#1, and Ag nanoparticles; microarray, tiling array, and RNA sequencing studies indicate that hpo-6 is enriched in the intestine and pharyngeal muscle cell and in the PVD and OLL neurons.</t>
  </si>
  <si>
    <t>WBGene00023485</t>
  </si>
  <si>
    <t>Q65ZI4</t>
  </si>
  <si>
    <t>RNA sequencing and microarray studies indicate that ttr-49 is affected by htz-1, daf-16, dop-1, hsf-1, rbr-2, mir-34, pgl-1, pgl-3, glh-4, glh-1, emb-4, lin-22, smg-2, sir-2.1, isp-1, nuo-6, and eat-2; RNA sequencing and microarray studies indicate that ttr-49 is affected by Rotenone, Levamisole, and Cry5B; tiling array, RNA sequencing, and microarray studies indicate that ttr-49 is enriched in the intestine.</t>
  </si>
  <si>
    <t>WBGene00012987</t>
  </si>
  <si>
    <t>Q9NAG5</t>
  </si>
  <si>
    <t>Y48C3A.3 is an ortholog of human FAXC (failed axon connections); microarray studies indicate that Y48C3A.3 is affected by Humic substances; microarray, tiling array, and RNA sequencing studies indicate that Y48C3A.3 is enriched in the intestine and in the PVD, OLL, and dopaminergic neurons.</t>
  </si>
  <si>
    <t>WBGene00009522</t>
  </si>
  <si>
    <t>A4F314</t>
  </si>
  <si>
    <t>RNA sequencing and microarray studies indicate that F38A1.9 is affected by eat-2, prg-1, clk-1, npr-1, jmjd-3.1, mir-34, pgl-1, pgl-3, glh-4, glh-1, emb-4, adr-2, and sir-2.1; RNA sequencing and microarray studies indicate that F38A1.9 is affected by Rotenone, Indole, Resveratrol, and Fluoranthene; tiling array, RNA sequencing, and microarray studies indicate that F38A1.9 is enriched in the intestine and in the PVD and OLL neurons.</t>
  </si>
  <si>
    <t>WBGene00013946</t>
  </si>
  <si>
    <t>O46009</t>
  </si>
  <si>
    <t>Microarray and RNA sequencing studies indicate that ZK228.3 is affected by Diallyl trisulfide, Tunicamycin, Indole, Zidovudine, Chlorpyrifos, Humic substances, Paraquat, Dafa#1, Sirolimus, and Allantoin; RNA sequencing and microarray studies indicate that ZK228.3 is enriched in the intestine and muscle cell.</t>
  </si>
  <si>
    <t>WBGene00000932</t>
  </si>
  <si>
    <t>Q8MPY0</t>
  </si>
  <si>
    <t>dao-6 encodes a small (92-residue) and probably non-globular protein; dao-6 is negatively regulated by DAF-2 but positively regulated by DAF-16, and thus might be involved in the extended lifespan caused by daf-2(m41).</t>
  </si>
  <si>
    <t>WBGene00001522</t>
  </si>
  <si>
    <t>Q19000</t>
  </si>
  <si>
    <t>gbh-1 encodes a predicted ortholog of human hBBOX1; expressed in the intestine and in head and body muscles.</t>
  </si>
  <si>
    <t>WBGene00003696</t>
  </si>
  <si>
    <t>O16966</t>
  </si>
  <si>
    <t>nhr-106 encodes a nuclear receptor that is most highly conserved amongst nematode species.</t>
  </si>
  <si>
    <t>WBGene00012202</t>
  </si>
  <si>
    <t>Q23123</t>
  </si>
  <si>
    <t>W02B12.4 is an ortholog of human CES4A (carboxylesterase 4A), CES3 (carboxylesterase 3) and CES5A (carboxylesterase 5A); microarray studies indicate that W02B12.4 is affected by Lithium Chloride, Cry5B, Humic substances, and Octopamine; tiling array and microarray studies indicate that W02B12.4 is enriched in the excretory cell and in the DA, VA, GABAergic, I5, SAB, and retrovesicular ganglion.</t>
  </si>
  <si>
    <t>WBGene00009023</t>
  </si>
  <si>
    <t>Q93550</t>
  </si>
  <si>
    <t>F21G4.1 is an ortholog of members of the human SLC (Solute carriers) family including SLCO2A1; F21G4.1 is predicted to have transporter activity, based on protein domain information; F21G4.1 is expressed in the nervous system and the intestine.</t>
  </si>
  <si>
    <t>WBGene00021818</t>
  </si>
  <si>
    <t>Q9N4S3</t>
  </si>
  <si>
    <t>Y53G8B.2 is an ortholog of members of the human DGAT2 (Diacylglycerol O-acyltransferase 2) family including DGAT2; Y53G8B.2 is predicted to have transferase activity, transferring acyl groups other than amino-acyl groups, based on protein domain information.</t>
  </si>
  <si>
    <t>WBGene00020917</t>
  </si>
  <si>
    <t>O45017</t>
  </si>
  <si>
    <t>W01B11.6 is predicted to have protein disulfide oxidoreductase activity, based on protein domain information.</t>
  </si>
  <si>
    <t>WBGene00008856</t>
  </si>
  <si>
    <t>O62173</t>
  </si>
  <si>
    <t>F15D3.6 is an ortholog of human PRELID3A (PRELI domain containing 3A) and PRELID3B (PRELI domain containing 3B); microarray, RNA sequencing, and tiling array studies indicate that F15D3.6 is affected by cyc-1, aak-2, daf-12, npr-1, jmjd-3.1, jmjd-1.2, hsf-1, lin-28, pgl-1, pgl-3, glh-4, glh-1, emb-4, lin-22, sir-2.1, ain-1, slr-2, rnp-8, hsp-6, and daf-16; microarray and RNA sequencing studies indicate that F15D3.6 is affected by Hydrogen sulfide and Rotenone; RNA sequencing and microarray studies indicate that F15D3.6 is enriched in the germ line, germline precursor cell, and intestine.</t>
  </si>
  <si>
    <t>WBGene00005141</t>
  </si>
  <si>
    <t>Q86MI7</t>
  </si>
  <si>
    <t>RNA sequencing and microarray studies indicate that srd-64 is affected by tdp-1, mdt-15, swsn-2.2, npr-1, mir-34, pgl-1, pgl-3, glh-4, and glh-1; RNA sequencing and microarray studies indicate that srd-64 is affected by D-glucopyranose, Chlorpyrifos, and Diazinon; RNA sequencing studies indicate that srd-64 is enriched in the intestine.</t>
  </si>
  <si>
    <t>WBGene00018594</t>
  </si>
  <si>
    <t>O01574</t>
  </si>
  <si>
    <t>aman-3 encodes a Co(II)-activated alpha-mannosidase II, orthologous to human MAN2C1; AMAN-3 is predicted to remove mannose residues from the N-linked oligosaccharides of glycoproteins; AMAN-3 contains three predicted N-glycosylation sites; AMAN-3 is biochemically active in vitro, with a pH optimum of 6.5; AMAN-3 requires either Co(II) or Mn(II) for activity, preferring the former ion; since aman-2(tm1078) mutants almost completely lack paucimannosidic glycans, the function of AMAN-3 in vivo is unclear.</t>
  </si>
  <si>
    <t>WBGene00008499</t>
  </si>
  <si>
    <t>Q9XVA6</t>
  </si>
  <si>
    <t>cyp-37A1 is an ortholog of human CYP19A1 (cytochrome P450 family 19 subfamily A member 1) and CYP4V2 (cytochrome P450 family 4 subfamily V member 2); cyp-37A1 is predicted to have heme binding activity, iron ion binding activity, and oxidoreductase activity, acting on paired donors, with incorporation or reduction of molecular oxygen, based on protein domain information; cyp-37A1 is expressed in the pharynx, nervous system, pharyngeal-intestinal valve, intestine, and the rectal gland cell.</t>
  </si>
  <si>
    <t>WBGene00011050</t>
  </si>
  <si>
    <t>O62334</t>
  </si>
  <si>
    <t>agl-1 encodes a protein orthologous to human amylo-alpha-1, 6-glucosidase, 4-alpha-glucanotransferase (AGL), also known as Glycogen Debrancher Enzyme (EC:2.4.1.25, 3.2.1.33); ALG is involved in the breakdown of the complex sugar, glycogen.</t>
  </si>
  <si>
    <t>Gene ontology (biological process)</t>
  </si>
  <si>
    <t>Gene ontology (molecular function)</t>
  </si>
  <si>
    <t>Amino Acid Transporter</t>
  </si>
  <si>
    <t>antiporter activity [GO:0015297]; L-amino acid transmembrane transporter activity [GO:0015179]</t>
  </si>
  <si>
    <t>ABF-6 (AntiBacterial Factor related)</t>
  </si>
  <si>
    <t>ABC Transporter family</t>
  </si>
  <si>
    <t>lipid transport [GO:0006869]</t>
  </si>
  <si>
    <t>ATPase activity, coupled to transmembrane movement of substances [GO:0042626]; ATP binding [GO:0005524]</t>
  </si>
  <si>
    <t>endoplasmic reticulum unfolded protein response [GO:0030968]</t>
  </si>
  <si>
    <t>endoplasmic reticulum unfolded protein response [GO:0030968]; pharynx development [GO:0060465]</t>
  </si>
  <si>
    <t>extracellular ligand-gated ion channel activity [GO:0005230]; transmembrane signaling receptor activity [GO:0004888]</t>
  </si>
  <si>
    <t>Alkyldihydroxyacetonephosphate synthase (Alkyl-DHAP synthase) (EC 2.5.1.26) (Alkylglycerone-phosphate synthase)</t>
  </si>
  <si>
    <t>ether lipid biosynthetic process [GO:0008611]</t>
  </si>
  <si>
    <t>alkylglycerone-phosphate synthase activity [GO:0008609]; FAD binding [GO:0071949]; oxidoreductase activity, acting on CH-OH group of donors [GO:0016614]</t>
  </si>
  <si>
    <t>C2 domain-containing protein aex-1</t>
  </si>
  <si>
    <t>defecation [GO:0030421]; lipid transport involved in lipid storage [GO:0010877]; locomotion [GO:0040011]; male mating behavior [GO:0060179]; oviposition [GO:0018991]; positive regulation of acetylcholine secretion, neurotransmission [GO:0014057]; positive regulation of defecation [GO:2000294]; positive regulation of intestinal lipid absorption [GO:1904731]; positive regulation of triglyceride transport [GO:1905885]; protein localization to synapse [GO:0035418]; regulation of muscle contraction [GO:0006937]; synaptic vesicle exocytosis [GO:0016079]</t>
  </si>
  <si>
    <t>Putative aldehyde dehydrogenase family 7 member A1 homolog (EC 1.2.1.3) (ALH-9)</t>
  </si>
  <si>
    <t>cellular aldehyde metabolic process [GO:0006081]</t>
  </si>
  <si>
    <t>aldehyde dehydrogenase (NAD) activity [GO:0004029]</t>
  </si>
  <si>
    <t>Ref/ALY RNA export adaptor family</t>
  </si>
  <si>
    <t>ammonium transmembrane transport [GO:0072488]; organic cation transport [GO:0015695]</t>
  </si>
  <si>
    <t>Adenomatous polyposis coli protein-related protein 1 (APC-related protein 1)</t>
  </si>
  <si>
    <t>asymmetric cell division [GO:0008356]; cell cycle [GO:0007049]; cell fate specification [GO:0001708]; embryo development ending in birth or egg hatching [GO:0009792]; embryonic digestive tract morphogenesis [GO:0048557]; embryonic morphogenesis [GO:0048598]; endodermal cell fate specification [GO:0001714]; endoderm development [GO:0007492]; engulfment of apoptotic cell [GO:0043652]; negative regulation of canonical Wnt signaling pathway [GO:0090090]; negative regulation of cell division [GO:0051782]; negative regulation of vulval development [GO:0040027]; negative regulation of Wnt signaling pathway [GO:0030178]; negative regulation of Wnt signaling pathway involved in digestive tract morphogenesis [GO:2000057]; nematode larval development [GO:0002119]; positive regulation of transcription by RNA polymerase II [GO:0045944]; positive regulation of Wnt signaling pathway [GO:0030177]; protein transport [GO:0015031]; regulation of cell migration [GO:0030334]; regulation of embryonic cell shape [GO:0016476]; reproduction [GO:0000003]; vulval development [GO:0040025]; Wnt signaling pathway involved in digestive tract morphogenesis [GO:0044333]</t>
  </si>
  <si>
    <t>beta-catenin binding [GO:0008013]; protein N-terminus binding [GO:0047485]</t>
  </si>
  <si>
    <t>Biogenic Amine Synthesis related</t>
  </si>
  <si>
    <t>cellular amino acid metabolic process [GO:0006520]; dopamine biosynthetic process [GO:0042416]; locomotion involved in locomotory behavior [GO:0031987]; oviposition [GO:0018991]; sensory perception of chemical stimulus [GO:0007606]; serotonin biosynthetic process [GO:0042427]; turning behavior involved in mating [GO:0034607]</t>
  </si>
  <si>
    <t>carboxy-lyase activity [GO:0016831]; pyridoxal phosphate binding [GO:0030170]</t>
  </si>
  <si>
    <t>BiCaudal C (Drosophila) homolog</t>
  </si>
  <si>
    <t>RNA binding [GO:0003723]</t>
  </si>
  <si>
    <t>Baculoviral IAP repeat-containing protein bir-2</t>
  </si>
  <si>
    <t>inhibition of cysteine-type endopeptidase activity involved in apoptotic process [GO:1990001]; mitotic spindle assembly [GO:0090307]; regulation of signal transduction [GO:0009966]</t>
  </si>
  <si>
    <t>cysteine-type endopeptidase inhibitor activity [GO:0004869]; metal ion binding [GO:0046872]; ubiquitin-protein transferase activity [GO:0004842]</t>
  </si>
  <si>
    <t>collagen and cuticulin-based cuticle development [GO:0040002]; cuticle development involved in collagen and cuticulin-based cuticle molting cycle [GO:0042338]</t>
  </si>
  <si>
    <t>BLIstered cuticle</t>
  </si>
  <si>
    <t>Beta-1,4-N-acetylgalactosaminyltransferase bre-4 (EC 2.4.1.-) (Bacillus thuringiensis toxin-resistant protein 4) (Bt toxin-resistant protein 4) (Beta-4-GalNAcT)</t>
  </si>
  <si>
    <t>carbohydrate metabolic process [GO:0005975]; positive regulation of Notch signaling pathway [GO:0045747]; protein glycosylation [GO:0006486]; response to toxic substance [GO:0009636]</t>
  </si>
  <si>
    <t>acetylgalactosaminyltransferase activity [GO:0008376]; beta-1,4-N-acetylgalactosaminyltransferase activity [GO:0033207]; metal ion binding [GO:0046872]</t>
  </si>
  <si>
    <t>Mitotic checkpoint serine/threonine-protein kinase bub-1 (EC 2.7.11.1) (Budding uninhibited by benzimidazole 1)</t>
  </si>
  <si>
    <t>attachment of spindle microtubules to kinetochore involved in meiotic chromosome segregation [GO:0051316]; cell division [GO:0051301]; embryonic morphogenesis [GO:0048598]; gonad development [GO:0008406]; meiotic chromosome separation [GO:0051307]; meiotic sister chromatid cohesion, centromeric [GO:0051754]; meiotic spindle midzone assembly [GO:0051257]; meiotic spindle organization [GO:0000212]; mitotic spindle assembly checkpoint [GO:0007094]; neuron development [GO:0048666]; nuclear division [GO:0000280]; positive regulation of protein localization to kinetochore [GO:1905342]; protein localization to kinetochore [GO:0034501]; protein localization to kinetochore involved in kinetochore assembly [GO:1903394]</t>
  </si>
  <si>
    <t>ATP binding [GO:0005524]; protein kinase activity [GO:0004672]; protein serine/threonine kinase activity [GO:0004674]</t>
  </si>
  <si>
    <t>Putative carbonic anhydrase 3 (EC 4.2.1.1) (Carbonate dehydratase 3)</t>
  </si>
  <si>
    <t>carbonate dehydratase activity [GO:0004089]; zinc ion binding [GO:0008270]</t>
  </si>
  <si>
    <t>heme binding [GO:0020037]; iron ion binding [GO:0005506]; monooxygenase activity [GO:0004497]; oxidoreductase activity, acting on paired donors, with incorporation or reduction of molecular oxygen [GO:0016705]</t>
  </si>
  <si>
    <t>ATP binding [GO:0005524]; choline kinase activity [GO:0004103]</t>
  </si>
  <si>
    <t>Chloride channel protein</t>
  </si>
  <si>
    <t>voltage-gated chloride channel activity [GO:0005247]</t>
  </si>
  <si>
    <t>structural constituent of collagen and cuticulin-based cuticle [GO:0042329]; structural constituent of cuticle [GO:0042302]</t>
  </si>
  <si>
    <t>COLlagen</t>
  </si>
  <si>
    <t>Putative cuticle collagen 79</t>
  </si>
  <si>
    <t>Putative cuticle collagen 80</t>
  </si>
  <si>
    <t>Putative cuticle collagen 90</t>
  </si>
  <si>
    <t>Putative cuticle collagen 91</t>
  </si>
  <si>
    <t>structural constituent of cuticle [GO:0042302]; structural molecule activity [GO:0005198]</t>
  </si>
  <si>
    <t>CUTiclin</t>
  </si>
  <si>
    <t>CYtoKinesis defect</t>
  </si>
  <si>
    <t>actin filament organization [GO:0007015]; cell cycle [GO:0007049]; pronuclear migration [GO:0035046]</t>
  </si>
  <si>
    <t>actin binding [GO:0003779]; Rho GTPase binding [GO:0017048]</t>
  </si>
  <si>
    <t>protein folding [GO:0006457]</t>
  </si>
  <si>
    <t>CYclophyliN</t>
  </si>
  <si>
    <t>Endoribonuclease dcr-1 (EC 3.1.26.-) [Cleaved into: Death-promoting deoxyribonuclease (tDCR-1) (EC 3.1.21.-)]</t>
  </si>
  <si>
    <t>apoptotic DNA fragmentation [GO:0006309]; DNA catabolic process, endonucleolytic [GO:0000737]; dsRNA fragmentation [GO:0031050]; gonad morphogenesis [GO:0035262]; nematode larval development [GO:0002119]; olfactory learning [GO:0008355]; positive regulation of primary miRNA processing [GO:2000636]; pre-miRNA processing [GO:0031054]; production of siRNA involved in RNA interference [GO:0030422]; regulation of development, heterochronic [GO:0040034]; reproduction [GO:0000003]; RNA catabolic process [GO:0006401]; rRNA catabolic process [GO:0016075]</t>
  </si>
  <si>
    <t>ATP binding [GO:0005524]; deoxyribonuclease I activity [GO:0004530]; DNA binding [GO:0003677]; helicase activity [GO:0004386]; metal ion binding [GO:0046872]; ribonuclease III activity [GO:0004525]; RNA binding [GO:0003723]</t>
  </si>
  <si>
    <t>dihydropyrimidinase activity [GO:0004157]; hydrolase activity, acting on carbon-nitrogen (but not peptide) bonds, in cyclic amides [GO:0016812]; metal ion binding [GO:0046872]</t>
  </si>
  <si>
    <t>3 beta-hydroxysteroid dehydrogenase dhs-16 (EC 1.1.1.-)</t>
  </si>
  <si>
    <t>cholesterol metabolic process [GO:0008203]; oxidation-reduction process [GO:0055114]</t>
  </si>
  <si>
    <t>steroid dehydrogenase activity [GO:0016229]</t>
  </si>
  <si>
    <t>oxidoreductase activity [GO:0016491]</t>
  </si>
  <si>
    <t>acyl-CoA metabolic process [GO:0006637]; ascaroside biosynthetic process [GO:1904070]; dauer entry [GO:0043053]; negative regulation of lipid storage [GO:0010888]; pheromone biosynthetic process [GO:0042811]; positive regulation of developmental growth [GO:0048639]; positive regulation of nematode larval development [GO:0061063]; response to pheromone [GO:0019236]; very long-chain fatty acid metabolic process [GO:0000038]</t>
  </si>
  <si>
    <t>DNaJ domain (Prokaryotic heat shock protein)</t>
  </si>
  <si>
    <t>DumPY: shorter than wild-type</t>
  </si>
  <si>
    <t>cuticle development involved in collagen and cuticulin-based cuticle molting cycle [GO:0042338]</t>
  </si>
  <si>
    <t>Lysine-specific demethylase 9 (KDM9) (EC 1.14.11.-) (Dosage compensation protein dpy-21)</t>
  </si>
  <si>
    <t>regulation of transcription, DNA-templated [GO:0006355]; transcription, DNA-templated [GO:0006351]</t>
  </si>
  <si>
    <t>dioxygenase activity [GO:0051213]; metal ion binding [GO:0046872]</t>
  </si>
  <si>
    <t>asymmetric cell division [GO:0008356]; canonical Wnt signaling pathway [GO:0060070]; cell fate specification [GO:0001708]; digestive tract morphogenesis [GO:0048546]; embryonic digestive tract morphogenesis [GO:0048557]; embryonic morphogenesis [GO:0048598]; endodermal cell fate specification [GO:0001714]; establishment of mitotic spindle orientation [GO:0000132]; gonad morphogenesis [GO:0035262]; intracellular signal transduction [GO:0035556]; left/right axis specification [GO:0070986]; protein localization [GO:0008104]; Wnt signaling pathway [GO:0016055]; Wnt signaling pathway, planar cell polarity pathway [GO:0060071]; Wnt signaling pathway, regulating spindle positioning [GO:0060069]</t>
  </si>
  <si>
    <t>fatty acid beta-oxidation [GO:0006635]</t>
  </si>
  <si>
    <t>3-hydroxyacyl-CoA dehydrogenase activity [GO:0003857]</t>
  </si>
  <si>
    <t>fatty acid elongation, monounsaturated fatty acid [GO:0034625]; fatty acid elongation, polyunsaturated fatty acid [GO:0034626]; fatty acid elongation, saturated fatty acid [GO:0019367]; sphingolipid biosynthetic process [GO:0030148]; very long-chain fatty acid biosynthetic process [GO:0042761]</t>
  </si>
  <si>
    <t>3-oxo-arachidoyl-CoA synthase activity [GO:0102336]; 3-oxo-cerotoyl-CoA synthase activity [GO:0102337]; 3-oxo-lignoceronyl-CoA synthase activity [GO:0102338]; fatty acid elongase activity [GO:0009922]; very-long-chain 3-ketoacyl-CoA synthase activity [GO:0102756]</t>
  </si>
  <si>
    <t>Transcription factor elt-2</t>
  </si>
  <si>
    <t>cell differentiation [GO:0030154]; defense response to Gram-negative bacterium [GO:0050829]; digestion [GO:0007586]; endoderm development [GO:0007492]; innate immune response [GO:0045087]; nematode larval development [GO:0002119]; positive regulation of transcription by RNA polymerase II [GO:0045944]; positive regulation of transcription from RNA polymerase II promoter involved in defense response to Gram-negative bacterium [GO:1902097]; regulation of epithelial cell differentiation [GO:0030856]</t>
  </si>
  <si>
    <t>chromatin binding [GO:0003682]; DNA binding transcription factor activity [GO:0003700]; double-stranded DNA binding [GO:0003690]; RNA polymerase II regulatory region sequence-specific DNA binding [GO:0000977]; RNA polymerase II transcription factor binding [GO:0001085]; transcriptional activator activity, RNA polymerase II transcription regulatory region sequence-specific DNA binding [GO:0001228]; transcription factor activity, RNA polymerase II distal enhancer sequence-specific binding [GO:0003705]; zinc ion binding [GO:0008270]</t>
  </si>
  <si>
    <t>EPS (Human endocytosis) related</t>
  </si>
  <si>
    <t>actin filament bundle assembly [GO:0051017]; barbed-end actin filament capping [GO:0051016]; digestive tract morphogenesis [GO:0048546]; embryonic morphogenesis [GO:0048598]; epidermis morphogenesis [GO:0048730]; intermediate filament organization [GO:0045109]; maintenance of protein location [GO:0045185]; nematode larval development [GO:0002119]</t>
  </si>
  <si>
    <t>actin filament binding [GO:0051015]; cytoskeletal protein binding [GO:0008092]</t>
  </si>
  <si>
    <t>Putative GDP-GTP exchange factor (Rho guanine nucleotide exchange factor FGD-1)</t>
  </si>
  <si>
    <t>cell morphogenesis [GO:0000902]; epithelial cell development [GO:0002064]; positive regulation of actin filament binding [GO:1904531]; regulation of Rho protein signal transduction [GO:0035023]; regulation of tube size [GO:0035150]</t>
  </si>
  <si>
    <t>guanyl-nucleotide exchange factor activity [GO:0005085]; metal ion binding [GO:0046872]; Rho guanyl-nucleotide exchange factor activity [GO:0005089]</t>
  </si>
  <si>
    <t>Chloride intracellular channel exl-1 (Exc-4-like protein)</t>
  </si>
  <si>
    <t>chloride transmembrane transport [GO:1902476]; regulation of ion transmembrane transport [GO:0034765]</t>
  </si>
  <si>
    <t>chloride channel activity [GO:0005254]; voltage-gated ion channel activity [GO:0005244]</t>
  </si>
  <si>
    <t>stearoyl-CoA 9-desaturase activity [GO:0004768]</t>
  </si>
  <si>
    <t>Flavin-containing monooxygenase (EC 1.-.-.-)</t>
  </si>
  <si>
    <t>flavin adenine dinucleotide binding [GO:0050660]; N,N-dimethylaniline monooxygenase activity [GO:0004499]; NADP binding [GO:0050661]</t>
  </si>
  <si>
    <t>cellular iron ion homeostasis [GO:0006879]; intracellular sequestering of iron ion [GO:0006880]; iron ion transport [GO:0006826]</t>
  </si>
  <si>
    <t>ferric iron binding [GO:0008199]; ferroxidase activity [GO:0004322]; identical protein binding [GO:0042802]; iron ion binding [GO:0005506]</t>
  </si>
  <si>
    <t>defense response to Gram-positive bacterium [GO:0050830]; intracellular sequestering of iron ion [GO:0006880]; iron ion transport [GO:0006826]</t>
  </si>
  <si>
    <t>Probable gamma-butyrobetaine dioxygenase (EC 1.14.11.1) (Gamma-butyrobetaine hydroxylase) (Gamma-BBH) (Gamma-butyrobetaine,2-oxoglutarate dioxygenase)</t>
  </si>
  <si>
    <t>carnitine biosynthetic process [GO:0045329]</t>
  </si>
  <si>
    <t>gamma-butyrobetaine dioxygenase activity [GO:0008336]; iron ion binding [GO:0005506]</t>
  </si>
  <si>
    <t>associative learning [GO:0008306]; cGMP biosynthetic process [GO:0006182]; chemosensory behavior [GO:0007635]; chemotaxis [GO:0006935]; intracellular signal transduction [GO:0035556]; positive regulation of calcium-mediated signaling [GO:0050850]; response to inorganic substance [GO:0010035]; response to lithium ion [GO:0010226]; response to magnesium ion [GO:0032026]; response to methionine [GO:1904640]; response to salt [GO:1902074]</t>
  </si>
  <si>
    <t>GEX Interacting protein</t>
  </si>
  <si>
    <t>Glutamate-gated chloride channel subunit beta (Glu-Cl subunit beta) (Avermectin-sensitive glutamate-gated chloride channel subunit)</t>
  </si>
  <si>
    <t>extracellularly glutamate-gated chloride channel activity [GO:0008068]; transmembrane signaling receptor activity [GO:0004888]</t>
  </si>
  <si>
    <t>Putative alpha-1,3-mannosyl-glycoprotein 2-beta-N-acetylglucosaminyltransferase (EC 2.4.1.101) (N-glycosyl-oligosaccharide-glycoprotein N-acetylglucosaminyltransferase I) (GNT-I) (GlcNAc-T I)</t>
  </si>
  <si>
    <t>protein N-linked glycosylation [GO:0006487]</t>
  </si>
  <si>
    <t>alpha-1,3-mannosylglycoprotein 2-beta-N-acetylglucosaminyltransferase activity [GO:0003827]; metal ion binding [GO:0046872]</t>
  </si>
  <si>
    <t>G Protein, Alpha subunit</t>
  </si>
  <si>
    <t>G-protein coupled receptor signaling pathway [GO:0007186]</t>
  </si>
  <si>
    <t>G-protein beta/gamma-subunit complex binding [GO:0031683]; GTPase activity [GO:0003924]; GTP binding [GO:0005525]</t>
  </si>
  <si>
    <t>Guanine nucleotide-binding protein alpha-12 subunit</t>
  </si>
  <si>
    <t>adenylate cyclase-modulating G-protein coupled receptor signaling pathway [GO:0007188]; defense response to fungus [GO:0050832]; positive regulation of antimicrobial peptide production [GO:0002225]; positive regulation of transcription from RNA polymerase II promoter involved in defense response to fungus [GO:1901244]; Rho protein signal transduction [GO:0007266]</t>
  </si>
  <si>
    <t>D5 dopamine receptor binding [GO:0031752]; G-protein beta/gamma-subunit complex binding [GO:0031683]; GTPase activity [GO:0003924]; GTP binding [GO:0005525]; metal ion binding [GO:0046872]</t>
  </si>
  <si>
    <t>GlyPicaN</t>
  </si>
  <si>
    <t>embryo development ending in birth or egg hatching [GO:0009792]; epidermis morphogenesis [GO:0048730]; nematode larval development [GO:0002119]; neuron migration [GO:0001764]; regulation of signal transduction [GO:0009966]</t>
  </si>
  <si>
    <t>intein-mediated protein splicing [GO:0016539]</t>
  </si>
  <si>
    <t>Probable glutathione S-transferase 6 (EC 2.5.1.18) (GST class-sigma)</t>
  </si>
  <si>
    <t>glutathione transferase activity [GO:0004364]</t>
  </si>
  <si>
    <t>Probable glutathione S-transferase 7 (EC 2.5.1.18) (GST class-sigma)</t>
  </si>
  <si>
    <t>Glutathione S-Transferase</t>
  </si>
  <si>
    <t>transferase activity [GO:0016740]</t>
  </si>
  <si>
    <t>Probable maleylacetoacetate isomerase (MAAI) (EC 5.2.1.2) (Glutathione S-transferase gst-42)</t>
  </si>
  <si>
    <t>L-phenylalanine catabolic process [GO:0006559]; tyrosine catabolic process [GO:0006572]</t>
  </si>
  <si>
    <t>identical protein binding [GO:0042802]; maleylacetoacetate isomerase activity [GO:0016034]</t>
  </si>
  <si>
    <t>asymmetric neuroblast division [GO:0055059]; asymmetric protein localization involved in cell fate determination [GO:0045167]; cell fate determination [GO:0001709]; neuron migration [GO:0001764]; positive regulation of transcription by RNA polymerase II [GO:0045944]; protein localization to actomyosin contractile ring [GO:1990179]; spindle localization [GO:0051653]</t>
  </si>
  <si>
    <t>transcriptional activator activity, RNA polymerase II transcription regulatory region sequence-specific DNA binding [GO:0001228]</t>
  </si>
  <si>
    <t>CENP-C-like protein HCP-4 (HoloCentric chromosome binding Protein)</t>
  </si>
  <si>
    <t>attachment of spindle microtubules to kinetochore [GO:0008608]; establishment of protein localization to chromosome [GO:0070199]; kinetochore assembly [GO:0051382]; mitotic cell cycle [GO:0000278]; mitotic metaphase plate congression [GO:0007080]; mitotic sister chromatid segregation [GO:0000070]; negative regulation of mitotic centrosome separation [GO:0046603]; nuclear chromosome segregation [GO:0098813]</t>
  </si>
  <si>
    <t>Histone H1.2 (Histone H1-like protein 2)</t>
  </si>
  <si>
    <t>nucleosome assembly [GO:0006334]</t>
  </si>
  <si>
    <t>Histone H1.3 (Histone H1-like protein 3)</t>
  </si>
  <si>
    <t>nucleosomal DNA binding [GO:0031492]; protein heterodimerization activity [GO:0046982]</t>
  </si>
  <si>
    <t>Histone H4</t>
  </si>
  <si>
    <t>DNA binding [GO:0003677]; histone binding [GO:0042393]; protein heterodimerization activity [GO:0046982]</t>
  </si>
  <si>
    <t>Heat Shock Protein</t>
  </si>
  <si>
    <t>Protein hsr-9 (Heat shock related protein 9) (Tumor suppressor p53-binding protein 1 homolog) (53BP1)</t>
  </si>
  <si>
    <t>DNA damage checkpoint [GO:0000077]; DNA repair [GO:0006281]; positive regulation of transcription by RNA polymerase II [GO:0045944]</t>
  </si>
  <si>
    <t>histone binding [GO:0042393]</t>
  </si>
  <si>
    <t>microtubule-based movement [GO:0007018]</t>
  </si>
  <si>
    <t>actin binding [GO:0003779]; ATP binding [GO:0005524]; microtubule binding [GO:0008017]; microtubule motor activity [GO:0003777]</t>
  </si>
  <si>
    <t>Intermediate filament protein ifd-2 (Cel IF D2) (Intermediate filament protein D2) (IF-D2)</t>
  </si>
  <si>
    <t>structural molecule activity [GO:0005198]</t>
  </si>
  <si>
    <t>hormone activity [GO:0005179]</t>
  </si>
  <si>
    <t>Innexin-6 (Protein opu-6)</t>
  </si>
  <si>
    <t>ion transport [GO:0006811]</t>
  </si>
  <si>
    <t>gap junction channel activity [GO:0005243]; gap junction hemi-channel activity [GO:0055077]</t>
  </si>
  <si>
    <t>Innexin</t>
  </si>
  <si>
    <t>Inositol Polyphosphate 5-Phosphatase</t>
  </si>
  <si>
    <t>phosphatidylinositol dephosphorylation [GO:0046856]</t>
  </si>
  <si>
    <t>GLH-binding kinase 1 (EC 2.7.11.24)</t>
  </si>
  <si>
    <t>activation of MAPK activity [GO:0000187]; cellular response to arsenite ion [GO:1903843]; cellular response to toxic substance [GO:0097237]; defense response to Gram-negative bacterium [GO:0050829]; determination of adult lifespan [GO:0008340]; JUN phosphorylation [GO:0007258]; male meiotic nuclear division [GO:0007140]; negative regulation of defense response to bacterium [GO:1900425]; negative regulation of gene expression [GO:0010629]; negative regulation of protein homooligomerization [GO:0032463]; negative regulation of protein localization to nucleus [GO:1900181]; negative regulation of RNA polymerase II regulatory region sequence-specific DNA binding [GO:1903026]; oocyte development [GO:0048599]; peptidyl-threonine phosphorylation [GO:0018107]; positive regulation of gene expression [GO:0010628]; positive regulation of RNA splicing [GO:0033120]; regulation of protein localization to nucleus [GO:1900180]; reproduction [GO:0000003]; response to cadmium ion [GO:0046686]; response to copper ion [GO:0046688]; response to endoplasmic reticulum stress [GO:0034976]; response to nematicide [GO:0093002]; response to starvation [GO:0042594]; response to unfolded protein [GO:0006986]; spermatogenesis [GO:0007283]; stress response to copper ion [GO:1990169]</t>
  </si>
  <si>
    <t>ATP binding [GO:0005524]; DEAD/H-box RNA helicase binding [GO:0017151]; JUN kinase activity [GO:0004705]; protein C-terminus binding [GO:0008022]; protein kinase activity [GO:0004672]; protein serine/threonine kinase activity [GO:0004674]; RNA polymerase II repressing transcription factor binding [GO:0001103]</t>
  </si>
  <si>
    <t>Mitogen-activated protein kinase (EC 2.7.11.24)</t>
  </si>
  <si>
    <t>JNK cascade [GO:0007254]; neuron development [GO:0048666]; regulation of gene expression [GO:0010468]</t>
  </si>
  <si>
    <t>ATP binding [GO:0005524]; JUN kinase activity [GO:0004705]</t>
  </si>
  <si>
    <t>Putative aminopeptidase W07G4.4 (EC 3.4.11.-)</t>
  </si>
  <si>
    <t>aminopeptidase activity [GO:0004177]; manganese ion binding [GO:0030145]; metalloexopeptidase activity [GO:0008235]</t>
  </si>
  <si>
    <t>Fatty acid-binding protein homolog 5</t>
  </si>
  <si>
    <t>fatty acid binding [GO:0005504]</t>
  </si>
  <si>
    <t>Probable galaptin lec-8</t>
  </si>
  <si>
    <t>defense response to Gram-positive bacterium [GO:0050830]; endoplasmic reticulum unfolded protein response [GO:0030968]; response to toxic substance [GO:0009636]</t>
  </si>
  <si>
    <t>carbohydrate binding [GO:0030246]; glycolipid binding [GO:0051861]</t>
  </si>
  <si>
    <t>Galectin</t>
  </si>
  <si>
    <t>Notch signaling pathway homolog-1</t>
  </si>
  <si>
    <t>nematode male tail tip morphogenesis [GO:0045138]; positive regulation of cell fate specification [GO:0042660]; positive regulation of Ras protein signal transduction [GO:0046579]; regulation of transcription, DNA-templated [GO:0006355]; vulval cell fate specification [GO:0072327]</t>
  </si>
  <si>
    <t>LIN-1</t>
  </si>
  <si>
    <t>negative regulation of transcription by RNA polymerase II [GO:0000122]; oviposition [GO:0018991]; post-embryonic development [GO:0009791]; regulation of cell fate specification [GO:0042659]; reproduction [GO:0000003]; vulval development [GO:0040025]</t>
  </si>
  <si>
    <t>RNA polymerase II regulatory region sequence-specific DNA binding [GO:0000977]; RNA polymerase II transcription factor activity, sequence-specific DNA binding [GO:0000981]; sequence-specific DNA binding [GO:0043565]</t>
  </si>
  <si>
    <t>Protein lin-9 (Abnormal cell lineage protein 9)</t>
  </si>
  <si>
    <t>cell cycle [GO:0007049]; embryo development ending in birth or egg hatching [GO:0009792]; gonad development [GO:0008406]; male gonad development [GO:0008584]; negative regulation of vulval development [GO:0040027]; nematode male tail tip morphogenesis [GO:0045138]; regulation of transcription, DNA-templated [GO:0006355]; reproduction [GO:0000003]; transcription, DNA-templated [GO:0006351]</t>
  </si>
  <si>
    <t>Zinc finger protein lin-13 (Abnormal cell lineage protein 13)</t>
  </si>
  <si>
    <t>multicellular organism development [GO:0007275]; negative regulation of vulval development [GO:0040027]; reproduction [GO:0000003]</t>
  </si>
  <si>
    <t>DNA binding [GO:0003677]; metal ion binding [GO:0046872]</t>
  </si>
  <si>
    <t>negative regulation of dauer larval development [GO:0061067]; regulation of development, heterochronic [GO:0040034]; regulation of programmed cell death [GO:0043067]</t>
  </si>
  <si>
    <t>RNA polymerase II regulatory region sequence-specific DNA binding [GO:0000977]</t>
  </si>
  <si>
    <t>Raf homolog serine/threonine-protein kinase (EC 2.7.11.1) (Abnormal cell lineage protein 45)</t>
  </si>
  <si>
    <t>cell fate specification [GO:0001708]; defense response to Gram-positive bacterium [GO:0050830]; MAPK cascade [GO:0000165]; meiotic cell cycle [GO:0051321]; negative regulation of apoptotic process [GO:0043066]; negative regulation of signal transduction [GO:0009968]; nematode larval development [GO:0002119]; oogenesis [GO:0048477]; positive regulation of ERK1 and ERK2 cascade [GO:0070374]; Ras protein signal transduction [GO:0007265]; reproduction [GO:0000003]; vulval development [GO:0040025]</t>
  </si>
  <si>
    <t>ATP binding [GO:0005524]; MAP kinase kinase kinase activity [GO:0004709]; metal ion binding [GO:0046872]; mitogen-activated protein kinase kinase binding [GO:0031434]; Ras GTPase binding [GO:0017016]</t>
  </si>
  <si>
    <t>LONg</t>
  </si>
  <si>
    <t>negative regulation of multicellular organism growth [GO:0040015]; negative regulation of transforming growth factor beta receptor signaling pathway [GO:0030512]; regulation of cell migration [GO:0030334]; regulation of mesodermal cell fate specification [GO:0042661]; transforming growth factor beta receptor signaling pathway involved in regulation of multicellular organism growth [GO:1901048]</t>
  </si>
  <si>
    <t>growth factor binding [GO:0019838]</t>
  </si>
  <si>
    <t>body morphogenesis [GO:0010171]; negative regulation of multicellular organism growth [GO:0040015]</t>
  </si>
  <si>
    <t>Lysozyme-like protein 1</t>
  </si>
  <si>
    <t>defense response to Gram-negative bacterium [GO:0050829]; defense response to Gram-positive bacterium [GO:0050830]; innate immune response [GO:0045087]</t>
  </si>
  <si>
    <t>Lysozyme-like protein 2</t>
  </si>
  <si>
    <t>defense response to Gram-negative bacterium [GO:0050829]; defense response to Gram-positive bacterium [GO:0050830]; innate immune response [GO:0045087]; peptidoglycan catabolic process [GO:0009253]</t>
  </si>
  <si>
    <t>lysozyme activity [GO:0003796]</t>
  </si>
  <si>
    <t>cell differentiation [GO:0030154]; negative regulation of transcription by RNA polymerase II [GO:0000122]; nematode male tail tip morphogenesis [GO:0045138]; positive regulation of gene expression [GO:0010628]; sex differentiation [GO:0007548]</t>
  </si>
  <si>
    <t>DNA binding transcription factor activity [GO:0003700]; metal ion binding [GO:0046872]; RNA polymerase II proximal promoter sequence-specific DNA binding [GO:0000978]; RNA polymerase II regulatory region DNA binding [GO:0001012]</t>
  </si>
  <si>
    <t>negative regulation of transcription, DNA-templated [GO:0045892]</t>
  </si>
  <si>
    <t>Protein male abnormal 21</t>
  </si>
  <si>
    <t>cell fate commitment [GO:0045165]; embryo development ending in birth or egg hatching [GO:0009792]</t>
  </si>
  <si>
    <t>Probable pre-mRNA-splicing factor ATP-dependent RNA helicase mog-1 (EC 3.6.4.13) (Masculinization of germline protein 1) (Sex determination protein mog-1)</t>
  </si>
  <si>
    <t>feminization of hermaphroditic germ-line [GO:0040022]; mRNA splicing, via spliceosome [GO:0000398]</t>
  </si>
  <si>
    <t>ATP binding [GO:0005524]; ATP-dependent RNA helicase activity [GO:0004004]; RNA binding [GO:0003723]</t>
  </si>
  <si>
    <t>DAP (Death-Associated Protein) Kinase homolog</t>
  </si>
  <si>
    <t>apoptotic process [GO:0006915]; signal transduction [GO:0007165]</t>
  </si>
  <si>
    <t>protein serine/threonine kinase activity [GO:0004674]</t>
  </si>
  <si>
    <t>ATP binding [GO:0005524]; MAP kinase activity [GO:0004707]</t>
  </si>
  <si>
    <t>cadmium ion binding [GO:0046870]; copper ion binding [GO:0005507]; zinc ion binding [GO:0008270]</t>
  </si>
  <si>
    <t>Sodium-dependent low-affinity dicarboxylate transporter 1 (Na(+)/dicarboxylate cotransporter 1) (NaDC-1) (ceNaDC1)</t>
  </si>
  <si>
    <t>succinate transport [GO:0015744]</t>
  </si>
  <si>
    <t>citrate transmembrane transporter activity [GO:0015137]; low-affinity sodium:dicarboxylate symporter activity [GO:0015361]; succinate transmembrane transporter activity [GO:0015141]</t>
  </si>
  <si>
    <t>Zinc metalloproteinase nas-3 (EC 3.4.24.-) (Nematode astacin 3)</t>
  </si>
  <si>
    <t>Zinc metalloproteinase nas-14 (EC 3.4.24.-) (Nematode astacin 14)</t>
  </si>
  <si>
    <t>Zinc metalloproteinase nas-24 (EC 3.4.24.-) (Nematode astacin 24)</t>
  </si>
  <si>
    <t>Zinc metalloproteinase nas-25 (EC 3.4.24.-) (Nematode astacin 25)</t>
  </si>
  <si>
    <t>Zinc metalloproteinase nas-38 (EC 3.4.24.-) (Nematode astacin 38)</t>
  </si>
  <si>
    <t>NPC intracellular cholesterol transporter 1 homolog 1 (Niemann-Pick C1 protein homolog 1)</t>
  </si>
  <si>
    <t>cholesterol homeostasis [GO:0042632]; cholesterol transport [GO:0030301]; dauer larval development [GO:0040024]; positive regulation of growth rate [GO:0040010]; regulation of oviposition [GO:0046662]</t>
  </si>
  <si>
    <t>acetyl-CoA hydrolase activity [GO:0003986]; CoA hydrolase activity [GO:0016289]; hydroxymethylglutaryl-CoA hydrolase activity [GO:0047994]; metal ion binding [GO:0046872]; succinyl-CoA hydrolase activity [GO:0004778]</t>
  </si>
  <si>
    <t>engulfment of apoptotic cell [GO:0043652]</t>
  </si>
  <si>
    <t>transcription, DNA-templated [GO:0006351]</t>
  </si>
  <si>
    <t>DNA binding transcription factor activity [GO:0003700]; sequence-specific DNA binding [GO:0043565]; zinc ion binding [GO:0008270]</t>
  </si>
  <si>
    <t>Nuclear hormone receptor family member nhr-25</t>
  </si>
  <si>
    <t>hormone-mediated signaling pathway [GO:0009755]; molting cycle, collagen and cuticulin-based cuticle [GO:0018996]; multicellular organism development [GO:0007275]; positive regulation of transcription by RNA polymerase II [GO:0045944]; tissue development [GO:0009888]; transcription, DNA-templated [GO:0006351]</t>
  </si>
  <si>
    <t>armadillo repeat domain binding [GO:0070016]; chromatin binding [GO:0003682]; nuclear receptor activity [GO:0004879]; steroid hormone receptor activity [GO:0003707]; transcription regulatory region sequence-specific DNA binding [GO:0000976]; zinc ion binding [GO:0008270]</t>
  </si>
  <si>
    <t>DNA binding transcription factor activity [GO:0003700]; sequence-specific DNA binding [GO:0043565]; steroid hormone receptor activity [GO:0003707]; zinc ion binding [GO:0008270]</t>
  </si>
  <si>
    <t>Nuclear hormone receptor family member nhr-69</t>
  </si>
  <si>
    <t>negative regulation of transcription by RNA polymerase II [GO:0000122]; transcription, DNA-templated [GO:0006351]</t>
  </si>
  <si>
    <t>DNA binding transcription factor activity [GO:0003700]; sequence-specific DNA binding [GO:0043565]; SMAD binding [GO:0046332]; steroid hormone binding [GO:1990239]; steroid hormone receptor activity [GO:0003707]; zinc ion binding [GO:0008270]</t>
  </si>
  <si>
    <t>determination of adult lifespan [GO:0008340]; multicellular organism development [GO:0007275]; positive regulation of fatty acid metabolic process [GO:0045923]; positive regulation of transcription by RNA polymerase II [GO:0045944]; transcription, DNA-templated [GO:0006351]</t>
  </si>
  <si>
    <t>Nuclear hormone receptor family member nhr-106</t>
  </si>
  <si>
    <t>hormone-mediated signaling pathway [GO:0009755]; positive regulation of transcription by RNA polymerase II [GO:0045944]; tissue development [GO:0009888]; transcription, DNA-templated [GO:0006351]</t>
  </si>
  <si>
    <t>chromatin binding [GO:0003682]; nuclear receptor activity [GO:0004879]; steroid hormone receptor activity [GO:0003707]; transcription regulatory region sequence-specific DNA binding [GO:0000976]; zinc ion binding [GO:0008270]</t>
  </si>
  <si>
    <t>Nuclear hormone receptor family member nhr-130</t>
  </si>
  <si>
    <t>Sodium/hydrogen exchanger</t>
  </si>
  <si>
    <t>potassium ion transmembrane transport [GO:0071805]; regulation of intracellular pH [GO:0051453]; sodium ion import across plasma membrane [GO:0098719]</t>
  </si>
  <si>
    <t>potassium:proton antiporter activity [GO:0015386]; sodium:proton antiporter activity [GO:0015385]</t>
  </si>
  <si>
    <t>Neuropeptide-like protein 29 [Cleaved into: QWGYGGY-amide; GYGGYGGY-amide; GMYGGY-amide; GMYGGW-amide]</t>
  </si>
  <si>
    <t>neuropeptide receptor binding [GO:0071855]</t>
  </si>
  <si>
    <t>defense response to bacterium [GO:0042742]; defense response to fungus [GO:0050832]; defense response to Gram-negative bacterium [GO:0050829]; killing of cells of other organism [GO:0031640]; neuropeptide signaling pathway [GO:0007218]</t>
  </si>
  <si>
    <t>Nose resistant to fluoxetine protein 6 (Protein nrf-6)</t>
  </si>
  <si>
    <t>lipid transport [GO:0006869]; multicellular organism development [GO:0007275]</t>
  </si>
  <si>
    <t>lipid binding [GO:0008289]; transferase activity, transferring acyl groups other than amino-acyl groups [GO:0016747]</t>
  </si>
  <si>
    <t>Ornithine decarboxylase (ODC) (EC 4.1.1.17)</t>
  </si>
  <si>
    <t>putrescine biosynthetic process from ornithine [GO:0033387]</t>
  </si>
  <si>
    <t>ornithine decarboxylase activity [GO:0004586]</t>
  </si>
  <si>
    <t>multicellular organism development [GO:0007275]; regulation of transcription, DNA-templated [GO:0006355]; transcription, DNA-templated [GO:0006351]</t>
  </si>
  <si>
    <t>ATP binding [GO:0005524]; transmembrane receptor protein tyrosine kinase activity [GO:0004714]</t>
  </si>
  <si>
    <t>proteolysis [GO:0006508]</t>
  </si>
  <si>
    <t>dipeptidyl-peptidase activity [GO:0008239]; serine-type peptidase activity [GO:0008236]</t>
  </si>
  <si>
    <t>3-phosphoinositide-dependent protein kinase 1 (EC 2.7.11.1) (Pdk-class protein kinase 1)</t>
  </si>
  <si>
    <t>dauer larval development [GO:0040024]; intracellular signal transduction [GO:0035556]; learning or memory [GO:0007611]; peptidyl-serine phosphorylation [GO:0018105]; protein phosphorylation [GO:0006468]; regulation of chemotaxis [GO:0050920]; regulation of synaptic growth at neuromuscular junction [GO:0008582]</t>
  </si>
  <si>
    <t>ABC transporter PGP-2 (p-GlycoProtein related)</t>
  </si>
  <si>
    <t>lipid storage [GO:0019915]; organelle organization [GO:0006996]</t>
  </si>
  <si>
    <t>p-GlycoProtein related</t>
  </si>
  <si>
    <t>p-GlycoProtein related (p-glycoprotein related (146.8 kD) (Pgp-14))</t>
  </si>
  <si>
    <t>response to nematicide [GO:0093002]</t>
  </si>
  <si>
    <t>actin cytoskeleton organization [GO:0030036]; animal organ morphogenesis [GO:0009887]; eating behavior [GO:0042755]; muscle cell fate specification [GO:0042694]; negative regulation of transcription by RNA polymerase II [GO:0000122]; nematode larval development [GO:0002119]; pharyngeal gland morphogenesis [GO:1905905]; pharyngeal muscle development [GO:0043282]; regulation of multicellular organism growth [GO:0040014]; regulation of transcription by RNA polymerase II [GO:0006357]</t>
  </si>
  <si>
    <t>RNA polymerase II regulatory region sequence-specific DNA binding [GO:0000977]; transcriptional repressor activity, RNA polymerase II transcription regulatory region sequence-specific DNA binding [GO:0001227]</t>
  </si>
  <si>
    <t>1-phosphatidylinositol 4,5-bisphosphate phosphodiesterase gamma plc-3 (EC 3.1.4.11) (Phosphoinositide phospholipase C-gamma plc-3) (Phospholipase C-gamma plc-3) (PLC-gamma plc-3)</t>
  </si>
  <si>
    <t>intracellular signal transduction [GO:0035556]; phospholipid catabolic process [GO:0009395]; sleep [GO:0030431]</t>
  </si>
  <si>
    <t>metal ion binding [GO:0046872]; phosphatidylinositol phospholipase C activity [GO:0004435]</t>
  </si>
  <si>
    <t>carbohydrate metabolic process [GO:0005975]; cellular response to DNA damage stimulus [GO:0006974]; nucleotide-sugar metabolic process [GO:0009225]; response to gamma radiation [GO:0010332]</t>
  </si>
  <si>
    <t>PMS (Post Meiotic Segregation) family</t>
  </si>
  <si>
    <t>mismatch repair [GO:0006298]</t>
  </si>
  <si>
    <t>ATPase activity [GO:0016887]; ATP binding [GO:0005524]; mismatched DNA binding [GO:0030983]; single-stranded DNA binding [GO:0003697]</t>
  </si>
  <si>
    <t>LARP (RNA binding La related protein) homolog</t>
  </si>
  <si>
    <t>ATP binding [GO:0005524]</t>
  </si>
  <si>
    <t>nematode larval development [GO:0002119]; protein import into peroxisome matrix [GO:0016558]</t>
  </si>
  <si>
    <t>peroxisome targeting sequence binding [GO:0000268]</t>
  </si>
  <si>
    <t>Putative peroxisome assembly protein 12 (Peroxin-12)</t>
  </si>
  <si>
    <t>nematode larval development [GO:0002119]; peroxisome organization [GO:0007031]; protein import into peroxisome matrix [GO:0016558]; protein monoubiquitination [GO:0006513]</t>
  </si>
  <si>
    <t>protein C-terminus binding [GO:0008022]; ubiquitin-protein transferase activity [GO:0004842]; zinc ion binding [GO:0008270]</t>
  </si>
  <si>
    <t>Probable peroxisomal membrane protein PEX13 (Peroxin-13)</t>
  </si>
  <si>
    <t>nematode larval development [GO:0002119]; protein import into peroxisome matrix, docking [GO:0016560]</t>
  </si>
  <si>
    <t>PaTched Related family</t>
  </si>
  <si>
    <t>Calcipressin-like protein (Down syndrome candidate region 1-like protein) (Regulator of calcineurin)</t>
  </si>
  <si>
    <t>calcium-mediated signaling [GO:0019722]; negative regulation of phosphoprotein phosphatase activity [GO:0032515]; regulation of calcineurin-NFAT signaling cascade [GO:0070884]; response to hermaphrodite contact [GO:0034606]; thermosensory behavior [GO:0040040]; vulval location [GO:0034608]</t>
  </si>
  <si>
    <t>calcium-dependent protein serine/threonine phosphatase regulator activity [GO:0008597]; nucleic acid binding [GO:0003676]; protein phosphatase 2B binding [GO:0030346]; protein serine/threonine phosphatase inhibitor activity [GO:0004865]</t>
  </si>
  <si>
    <t>RH (Rhesus) antigen Related</t>
  </si>
  <si>
    <t>metal ion binding [GO:0046872]</t>
  </si>
  <si>
    <t>ROLler: helically twisted, animals roll when moving</t>
  </si>
  <si>
    <t>60 kDa SS-A/Ro ribonucleoprotein homolog</t>
  </si>
  <si>
    <t>metal ion binding [GO:0046872]; RNA binding [GO:0003723]</t>
  </si>
  <si>
    <t>Sterol regulatory element Binding Protein</t>
  </si>
  <si>
    <t>determination of adult lifespan [GO:0008340]; locomotion [GO:0040011]; positive regulation of lipid storage [GO:0010884]; positive regulation of transcription by RNA polymerase II [GO:0045944]; regulation of gene expression [GO:0010468]; regulation of multicellular organism growth [GO:0040014]; response to anoxia [GO:0034059]; transcription by RNA polymerase II [GO:0006366]</t>
  </si>
  <si>
    <t>DNA binding transcription factor activity [GO:0003700]; protein dimerization activity [GO:0046983]</t>
  </si>
  <si>
    <t>Dual specificity mitogen-activated protein kinase kinase sek-1 (MAP kinase kinase sek-1) (EC 2.7.12.2)</t>
  </si>
  <si>
    <t>activation of MAPK activity [GO:0000187]; defense response to Gram-negative bacterium [GO:0050829]; defense response to Gram-positive bacterium [GO:0050830]; determination of left/right asymmetry in nervous system [GO:0035545]; innate immune response [GO:0045087]; MAPK cascade [GO:0000165]; negative regulation of neuron death [GO:1901215]; p38MAPK cascade [GO:0038066]; positive regulation of antimicrobial peptide production [GO:0002225]; positive regulation of oviposition [GO:1901046]; positive regulation of transcription from RNA polymerase II promoter involved in defense response to fungus [GO:1901244]; positive regulation of transcription from RNA polymerase II promoter involved in defense response to Gram-negative bacterium [GO:1902097]; protein phosphorylation [GO:0006468]; regulation of apoptotic process [GO:0042981]; regulation of defense response to fungus [GO:1900150]; regulation of mitotic cell cycle [GO:0007346]; regulation of oviposition [GO:0046662]; response to nematicide [GO:0093002]; response to reactive oxygen species [GO:0000302]; response to superoxide [GO:0000303]; response to toxic substance [GO:0009636]; stress-activated MAPK cascade [GO:0051403]; turning behavior involved in mating [GO:0034607]</t>
  </si>
  <si>
    <t>ATP binding [GO:0005524]; MAP kinase kinase activity [GO:0004708]; metal ion binding [GO:0046872]; mitogen-activated protein kinase kinase kinase binding [GO:0031435]; protein serine/threonine kinase activity [GO:0004674]; protein tyrosine kinase activity [GO:0004713]</t>
  </si>
  <si>
    <t>G-protein coupled serotonin receptor activity [GO:0004993]; neurotransmitter receptor activity [GO:0030594]</t>
  </si>
  <si>
    <t>SKp1 Related (Ubiquitin ligase complex component)</t>
  </si>
  <si>
    <t>ubiquitin-dependent protein catabolic process [GO:0006511]</t>
  </si>
  <si>
    <t>ligase activity [GO:0016874]</t>
  </si>
  <si>
    <t>Dwarfin sma-2 (MAD protein homolog 1)</t>
  </si>
  <si>
    <t>nematode male tail tip morphogenesis [GO:0045138]; pharynx development [GO:0060465]; positive regulation of cell growth [GO:0030307]; positive regulation of multicellular organism growth [GO:0040018]; post-embryonic development [GO:0009791]; regulation of mesodermal cell fate specification [GO:0042661]; transcription, DNA-templated [GO:0006351]; transforming growth factor beta receptor signaling pathway [GO:0007179]</t>
  </si>
  <si>
    <t>DNA binding [GO:0003677]; DNA binding transcription factor activity [GO:0003700]; metal ion binding [GO:0046872]</t>
  </si>
  <si>
    <t>NRAMP-like transporter smf-3 (DMT-1) (Divalent metal transporter smf-3)</t>
  </si>
  <si>
    <t>transition metal ion transmembrane transporter activity [GO:0046915]</t>
  </si>
  <si>
    <t>Regulator of nonsense transcripts 1 (EC 3.6.4.-) (ATP-dependent helicase smg-2) (Nonsense mRNA reducing factor 1) (Up-frameshift suppressor 1 homolog)</t>
  </si>
  <si>
    <t>embryonic genitalia morphogenesis [GO:0030538]; ncRNA metabolic process [GO:0034660]; nuclear mRNA surveillance of spliceosomal pre-mRNA splicing [GO:0071030]; nuclear-transcribed mRNA catabolic process [GO:0000956]; nuclear-transcribed mRNA catabolic process, nonsense-mediated decay [GO:0000184]; RNA interference [GO:0016246]</t>
  </si>
  <si>
    <t>ATP binding [GO:0005524]; ATP-dependent RNA helicase activity [GO:0004004]; DNA binding [GO:0003677]; protein phosphatase 2A binding [GO:0051721]; RNA binding [GO:0003723]; zinc ion binding [GO:0008270]</t>
  </si>
  <si>
    <t>Putative phosphatidylcholine:ceramide cholinephosphotransferase 3 (EC 2.7.8.27) (Sphingomyelin synthase 3)</t>
  </si>
  <si>
    <t>ceramide biosynthetic process [GO:0046513]; sphingomyelin biosynthetic process [GO:0006686]</t>
  </si>
  <si>
    <t>ceramide cholinephosphotransferase activity [GO:0047493]; sphingomyelin synthase activity [GO:0033188]</t>
  </si>
  <si>
    <t>SyNaptoBrevin related</t>
  </si>
  <si>
    <t>exocytosis [GO:0006887]; vesicle fusion [GO:0006906]</t>
  </si>
  <si>
    <t>SNAP receptor activity [GO:0005484]; SNARE binding [GO:0000149]</t>
  </si>
  <si>
    <t>Transporter</t>
  </si>
  <si>
    <t>positive regulation of antifungal peptide production [GO:0002804]</t>
  </si>
  <si>
    <t>neurotransmitter:sodium symporter activity [GO:0005328]; transcription factor binding [GO:0008134]; transporter activity [GO:0005215]</t>
  </si>
  <si>
    <t>Multisubstrate adapter protein soc-1 (Suppressor Of Clr protein 1)</t>
  </si>
  <si>
    <t>dauer larval development [GO:0040024]</t>
  </si>
  <si>
    <t>Xylosyltransferase sqv-6 (EC 2.4.2.26) (Peptide O-xylosyltransferase) (Squashed vulva protein 6)</t>
  </si>
  <si>
    <t>chondroitin sulfate biosynthetic process [GO:0030206]; heparan sulfate proteoglycan biosynthetic process [GO:0015012]; heparin biosynthetic process [GO:0030210]; morphogenesis of an epithelium [GO:0002009]; oviposition [GO:0018991]; reproduction [GO:0000003]; UDP-D-xylose metabolic process [GO:0033319]; vulval development [GO:0040025]</t>
  </si>
  <si>
    <t>acetylglucosaminyltransferase activity [GO:0008375]; protein xylosyltransferase activity [GO:0030158]</t>
  </si>
  <si>
    <t>Tyrosine protein-kinase src-2 (EC 2.7.10.2) (SRC oncogene related protein 2)</t>
  </si>
  <si>
    <t>cell differentiation [GO:0030154]; cell migration [GO:0016477]; innate immune response [GO:0045087]; peptidyl-tyrosine autophosphorylation [GO:0038083]; pharynx development [GO:0060465]; regulation of cell proliferation [GO:0042127]; transmembrane receptor protein tyrosine kinase signaling pathway [GO:0007169]</t>
  </si>
  <si>
    <t>ATP binding [GO:0005524]; metal ion binding [GO:0046872]; non-membrane spanning protein tyrosine kinase activity [GO:0004715]; signaling receptor binding [GO:0005102]</t>
  </si>
  <si>
    <t>Serpentine Receptor, class D (Delta)</t>
  </si>
  <si>
    <t>sensory perception of chemical stimulus [GO:0007606]</t>
  </si>
  <si>
    <t>detection of chemical stimulus involved in sensory perception [GO:0050907]</t>
  </si>
  <si>
    <t>Serpentine Receptor, class J</t>
  </si>
  <si>
    <t>olfactory behavior [GO:0042048]</t>
  </si>
  <si>
    <t>Acetoacetyl-CoA synthetase (EC 6.2.1.16) (Suppressor of activated let-60 Ras protein 5)</t>
  </si>
  <si>
    <t>acetoacetate-CoA ligase activity [GO:0030729]; ATP binding [GO:0005524]</t>
  </si>
  <si>
    <t>Glyoxalase 1 (CeGly) (Glyoxalase domain-containing protein 4)</t>
  </si>
  <si>
    <t>determination of adult lifespan [GO:0008340]; methylglyoxal metabolic process [GO:0009438]</t>
  </si>
  <si>
    <t>t-SNARE protein aex-4 (Aboc, expulsion defective protein 4)</t>
  </si>
  <si>
    <t>positive regulation of defecation [GO:2000294]; positive regulation of protein secretion [GO:0050714]; regulation of defecation [GO:2000292]; synaptic vesicle fusion to presynaptic active zone membrane [GO:0031629]; synaptic vesicle priming [GO:0016082]</t>
  </si>
  <si>
    <t>SNAP receptor activity [GO:0005484]; syntaxin binding [GO:0019905]</t>
  </si>
  <si>
    <t>Influenza Virus NS1a (A) binding protein homolog</t>
  </si>
  <si>
    <t>protein ubiquitination [GO:0016567]</t>
  </si>
  <si>
    <t>Sorting NeXin</t>
  </si>
  <si>
    <t>endocytosis [GO:0006897]; vesicle organization [GO:0016050]</t>
  </si>
  <si>
    <t>phosphatidylinositol binding [GO:0035091]</t>
  </si>
  <si>
    <t>Probable ceramide synthase lagr-1 (EC 2.3.1.24)</t>
  </si>
  <si>
    <t>ceramide biosynthetic process [GO:0046513]</t>
  </si>
  <si>
    <t>sphingosine N-acyltransferase activity [GO:0050291]</t>
  </si>
  <si>
    <t>Tubulin alpha chain</t>
  </si>
  <si>
    <t>GTPase activity [GO:0003924]; GTP binding [GO:0005525]; structural constituent of cytoskeleton [GO:0005200]</t>
  </si>
  <si>
    <t>Tetraspanin</t>
  </si>
  <si>
    <t>Tetraspanin-15</t>
  </si>
  <si>
    <t>cell surface receptor signaling pathway [GO:0007166]; cuticle development involved in collagen and cuticulin-based cuticle molting cycle [GO:0042338]; skin epidermis development [GO:0098773]</t>
  </si>
  <si>
    <t>potassium ion leak channel activity [GO:0022841]</t>
  </si>
  <si>
    <t>Ubiquitin-conjugating enzyme E2 1 (EC 2.3.2.23) (E2 ubiquitin-conjugating enzyme 1) (Ubiquitin carrier protein 1) (Ubiquitin-protein ligase 1)</t>
  </si>
  <si>
    <t>DNA repair [GO:0006281]; histone ubiquitination [GO:0016574]; proteasome-mediated ubiquitin-dependent protein catabolic process [GO:0043161]; protein polyubiquitination [GO:0000209]; protein ubiquitination [GO:0016567]</t>
  </si>
  <si>
    <t>ATP binding [GO:0005524]; ubiquitin conjugating enzyme activity [GO:0061631]; ubiquitin protein ligase activity [GO:0061630]; ubiquitin protein ligase binding [GO:0031625]</t>
  </si>
  <si>
    <t>CALmodulin related genes</t>
  </si>
  <si>
    <t>VAB-10B protein</t>
  </si>
  <si>
    <t>actin filament binding [GO:0051015]; microtubule binding [GO:0008017]</t>
  </si>
  <si>
    <t>ATP binding [GO:0005524]; protein tyrosine kinase activity [GO:0004713]; zinc ion binding [GO:0008270]</t>
  </si>
  <si>
    <t>Warthog protein 6 [Cleaved into: Warthog protein 6 N-product; Warthog protein 6 C-product]</t>
  </si>
  <si>
    <t>cell-cell signaling [GO:0007267]; intein-mediated protein splicing [GO:0016539]; multicellular organism development [GO:0007275]</t>
  </si>
  <si>
    <t>Transcriptional regulator ATRX homolog (EC 3.6.4.12) (ATP-dependent helicase xnp-1) (X-linked nuclear protein 1)</t>
  </si>
  <si>
    <t>DNA repair [GO:0006281]; embryo development ending in birth or egg hatching [GO:0009792]; gonad development [GO:0008406]; hermaphrodite genitalia development [GO:0040035]; morphogenesis of an epithelium [GO:0002009]; reproduction [GO:0000003]; vulval development [GO:0040025]</t>
  </si>
  <si>
    <t>ATP binding [GO:0005524]; DNA binding [GO:0003677]; helicase activity [GO:0004386]</t>
  </si>
  <si>
    <t>Mediator of RNA polymerase II transcription subunit 18 (Mediator complex subunit 18)</t>
  </si>
  <si>
    <t>RNA polymerase II transcription cofactor activity [GO:0001104]</t>
  </si>
  <si>
    <t>Inner Mitochondrial Membrane Protease</t>
  </si>
  <si>
    <t>mitochondrial respiratory chain complex assembly [GO:0033108]; protein processing involved in protein targeting to mitochondrion [GO:0006627]; signal peptide processing [GO:0006465]</t>
  </si>
  <si>
    <t>serine-type peptidase activity [GO:0008236]</t>
  </si>
  <si>
    <t>Transcriptional repressor NF-X1 homolog</t>
  </si>
  <si>
    <t>negative regulation of transcription by RNA polymerase II [GO:0000122]; transcription by RNA polymerase II [GO:0006366]</t>
  </si>
  <si>
    <t>RNA polymerase II regulatory region sequence-specific DNA binding [GO:0000977]; transcriptional repressor activity, RNA polymerase II proximal promoter sequence-specific DNA binding [GO:0001078]; zinc ion binding [GO:0008270]</t>
  </si>
  <si>
    <t>Cell-death-related nuclease 7 (EC 3.1.-.-)</t>
  </si>
  <si>
    <t>apoptotic DNA fragmentation [GO:0006309]</t>
  </si>
  <si>
    <t>deoxyribonuclease II activity [GO:0004531]</t>
  </si>
  <si>
    <t>Uncharacterized protein B0272.4</t>
  </si>
  <si>
    <t>isomerase activity [GO:0016853]</t>
  </si>
  <si>
    <t>cell-matrix adhesion [GO:0007160]</t>
  </si>
  <si>
    <t>cellular polysaccharide biosynthetic process [GO:0033692]</t>
  </si>
  <si>
    <t>VAMP (Vesicle Associated Membrane Protein) homolog</t>
  </si>
  <si>
    <t>vesicle-mediated transport [GO:0016192]</t>
  </si>
  <si>
    <t>Alkylglycerol monooxygenase (EC 1.14.16.5) (Transmembrane protein 195 homolog)</t>
  </si>
  <si>
    <t>lipid biosynthetic process [GO:0008610]; membrane lipid metabolic process [GO:0006643]</t>
  </si>
  <si>
    <t>glyceryl-ether monooxygenase activity [GO:0050479]; iron ion binding [GO:0005506]</t>
  </si>
  <si>
    <t>Uncharacterized protein C01G6.5</t>
  </si>
  <si>
    <t>catalytic activity [GO:0003824]</t>
  </si>
  <si>
    <t>innate immune response [GO:0045087]; RNA modification [GO:0009451]</t>
  </si>
  <si>
    <t>Aminoacylase</t>
  </si>
  <si>
    <t>cellular amino acid metabolic process [GO:0006520]</t>
  </si>
  <si>
    <t>aminoacylase activity [GO:0004046]; metallopeptidase activity [GO:0008237]</t>
  </si>
  <si>
    <t>cholesterol metabolic process [GO:0008203]</t>
  </si>
  <si>
    <t>sphingolipid transporter activity [GO:0046624]</t>
  </si>
  <si>
    <t>Protein containing ALS2cr12 (ALS2CR12) signature</t>
  </si>
  <si>
    <t>Mediator of RNA polymerase II transcription subunit 21 (CeSRB7) (Mediator complex subunit 21)</t>
  </si>
  <si>
    <t>sodium channel activity [GO:0005272]</t>
  </si>
  <si>
    <t>cuticle development [GO:0042335]; epithelial cell development [GO:0002064]</t>
  </si>
  <si>
    <t>IntraMembrane Protease (IMPAS) family</t>
  </si>
  <si>
    <t>aspartic-type endopeptidase activity [GO:0004190]</t>
  </si>
  <si>
    <t>Bestrophin homolog</t>
  </si>
  <si>
    <t>chloride channel activity [GO:0005254]</t>
  </si>
  <si>
    <t>UDP-glucose 4-epimerase (EC 5.1.3.2) (Galactowaldenase) (UDP-N-acetylgalactosamine 4-epimerase) (UDP-GalNAc 4-epimerase) (UDP-N-acetylglucosamine 4-epimerase) (UDP-GlcNAc 4-epimerase) (EC 5.1.3.7) (UDP-galactose 4-epimerase)</t>
  </si>
  <si>
    <t>cuticle development [GO:0042335]; defense response to Gram-positive bacterium [GO:0050830]; embryo development ending in birth or egg hatching [GO:0009792]; galactose metabolic process [GO:0006012]; gonad morphogenesis [GO:0035262]; negative regulation of endoplasmic reticulum unfolded protein response [GO:1900102]; nematode larval development [GO:0002119]; positive regulation of vulval development [GO:0040026]; regulation of distal tip cell migration [GO:1903354]</t>
  </si>
  <si>
    <t>UDP-glucose 4-epimerase activity [GO:0003978]; UDP-N-acetylglucosamine 4-epimerase activity [GO:0003974]</t>
  </si>
  <si>
    <t>Probable peroxisomal acyl-coenzyme A oxidase 1.5 (AOX 1.5) (Acyl-CoA oxidase 1.5) (EC 1.3.3.6)</t>
  </si>
  <si>
    <t>fatty acid beta-oxidation using acyl-CoA dehydrogenase [GO:0033539]; fatty acid beta-oxidation using acyl-CoA oxidase [GO:0033540]; pheromone biosynthetic process [GO:0042811]</t>
  </si>
  <si>
    <t>acyl-CoA dehydrogenase activity [GO:0003995]; acyl-CoA oxidase activity [GO:0003997]; FAD binding [GO:0071949]; flavin adenine dinucleotide binding [GO:0050660]</t>
  </si>
  <si>
    <t>regulation of transcription by RNA polymerase II [GO:0006357]</t>
  </si>
  <si>
    <t>DNA binding transcription factor activity [GO:0003700]; protein dimerization activity [GO:0046983]; RNA polymerase II regulatory region sequence-specific DNA binding [GO:0000977]</t>
  </si>
  <si>
    <t>amino acid transport [GO:0006865]; mitochondrial transport [GO:0006839]</t>
  </si>
  <si>
    <t>acyl carnitine transmembrane transporter activity [GO:0015227]; amino acid transmembrane transporter activity [GO:0015171]</t>
  </si>
  <si>
    <t>PhosphatidylInositol-Glycan biosynthesis class A protein</t>
  </si>
  <si>
    <t>GPI anchor biosynthetic process [GO:0006506]</t>
  </si>
  <si>
    <t>phosphatidylinositol N-acetylglucosaminyltransferase activity [GO:0017176]</t>
  </si>
  <si>
    <t>intracellular protein transport [GO:0006886]; vesicle-mediated transport [GO:0016192]</t>
  </si>
  <si>
    <t>metallocarboxypeptidase activity [GO:0004181]; zinc ion binding [GO:0008270]</t>
  </si>
  <si>
    <t>Ribokinase (RK) (EC 2.7.1.15)</t>
  </si>
  <si>
    <t>carbohydrate phosphorylation [GO:0046835]; D-ribose catabolic process [GO:0019303]</t>
  </si>
  <si>
    <t>ATP binding [GO:0005524]; carbohydrate kinase activity [GO:0019200]; metal ion binding [GO:0046872]; ribokinase activity [GO:0004747]</t>
  </si>
  <si>
    <t>ascaroside biosynthetic process [GO:1904070]; fatty acid beta-oxidation using acyl-CoA dehydrogenase [GO:0033539]</t>
  </si>
  <si>
    <t>acyl-CoA dehydrogenase activity [GO:0003995]; acyl-CoA oxidase activity [GO:0003997]; ATP binding [GO:0005524]; FAD binding [GO:0071949]; flavin adenine dinucleotide binding [GO:0050660]</t>
  </si>
  <si>
    <t>defense response to Gram-negative bacterium [GO:0050829]</t>
  </si>
  <si>
    <t>Carnitine Palmitoyl Transferase</t>
  </si>
  <si>
    <t>transferase activity, transferring acyl groups [GO:0016746]</t>
  </si>
  <si>
    <t>transmembrane transporter activity [GO:0022857]</t>
  </si>
  <si>
    <t>phosphatidic acid transporter activity [GO:1990050]</t>
  </si>
  <si>
    <t>cell redox homeostasis [GO:0045454]</t>
  </si>
  <si>
    <t>thioredoxin-disulfide reductase activity [GO:0004791]</t>
  </si>
  <si>
    <t>Solute carrier organic anion transporter family member</t>
  </si>
  <si>
    <t>sodium-independent organic anion transport [GO:0043252]</t>
  </si>
  <si>
    <t>sodium-independent organic anion transmembrane transporter activity [GO:0015347]</t>
  </si>
  <si>
    <t>FIP (Fungus-Induced Protein) Related</t>
  </si>
  <si>
    <t>Glutathione peroxidase 1 (EC 1.11.1.9)</t>
  </si>
  <si>
    <t>innate immune response [GO:0045087]; oxidation-reduction process [GO:0055114]; regulation of peptide transport [GO:0090087]; response to oxidative stress [GO:0006979]</t>
  </si>
  <si>
    <t>glutathione peroxidase activity [GO:0004602]; phospholipid-hydroperoxide glutathione peroxidase activity [GO:0047066]</t>
  </si>
  <si>
    <t>CRAL-TRIO domain-containing protein F28H7.8</t>
  </si>
  <si>
    <t>regulation of MAPK cascade [GO:0043408]</t>
  </si>
  <si>
    <t>Spindle assembly abnormal protein 5</t>
  </si>
  <si>
    <t>centriole replication [GO:0007099]; multicellular organism development [GO:0007275]</t>
  </si>
  <si>
    <t>Infection Response protein</t>
  </si>
  <si>
    <t>Putative UDP-glucuronosyltransferase ugt-58 (UDPGT 58) (EC 2.4.1.17)</t>
  </si>
  <si>
    <t>tRNA processing [GO:0008033]</t>
  </si>
  <si>
    <t>Uncharacterized protein F42A8.1</t>
  </si>
  <si>
    <t>ARGinine Kinase</t>
  </si>
  <si>
    <t>ATP binding [GO:0005524]; kinase activity [GO:0016301]</t>
  </si>
  <si>
    <t>Glycine cleavage system H protein</t>
  </si>
  <si>
    <t>glycine decarboxylation via glycine cleavage system [GO:0019464]</t>
  </si>
  <si>
    <t>Tetratricopeptide repeat protein 36 (TPR repeat protein 36)</t>
  </si>
  <si>
    <t>GTP-binding protein Rheb homolog 1</t>
  </si>
  <si>
    <t>positive regulation of TOR signaling [GO:0032008]; signal transduction [GO:0007165]</t>
  </si>
  <si>
    <t>GTPase activity [GO:0003924]; GTP binding [GO:0005525]; metal ion binding [GO:0046872]</t>
  </si>
  <si>
    <t>Xanthine DeHydrogenase homolog</t>
  </si>
  <si>
    <t>xanthine catabolic process [GO:0009115]</t>
  </si>
  <si>
    <t>2 iron, 2 sulfur cluster binding [GO:0051537]; electron transfer activity [GO:0009055]; flavin adenine dinucleotide binding [GO:0050660]; iron ion binding [GO:0005506]; oxidoreductase activity, acting on CH-OH group of donors [GO:0016614]; oxidoreductase activity, acting on the aldehyde or oxo group of donors [GO:0016903]; xanthine dehydrogenase activity [GO:0004854]; xanthine oxidase activity [GO:0004855]</t>
  </si>
  <si>
    <t>defense response to Gram-negative bacterium [GO:0050829]; heme transport [GO:0015886]</t>
  </si>
  <si>
    <t>heme binding [GO:0020037]; heme transporter activity [GO:0015232]</t>
  </si>
  <si>
    <t>fatty acid beta-oxidation using acyl-CoA dehydrogenase [GO:0033539]</t>
  </si>
  <si>
    <t>Putative 1-acyl-sn-glycerol-3-phosphate acyltransferase acl-1 (1-AGP acyltransferase) (1-AGPAT) (EC 2.3.1.51) (Lysophosphatidic acid acyltransferase) (LPAAT)</t>
  </si>
  <si>
    <t>CDP-diacylglycerol biosynthetic process [GO:0016024]</t>
  </si>
  <si>
    <t>1-acylglycerol-3-phosphate O-acyltransferase activity [GO:0003841]; acylglycerol O-acyltransferase activity [GO:0016411]</t>
  </si>
  <si>
    <t>SoLute Carrier Family</t>
  </si>
  <si>
    <t>ion transmembrane transport [GO:0034220]</t>
  </si>
  <si>
    <t>transporter activity [GO:0005215]</t>
  </si>
  <si>
    <t>Extracellular serine/threonine protein kinase CeFam20 (CeFam20) (EC 2.7.11.1) (Golgi casein kinase) (Golgi-enriched fraction casein kinase) (GEF-CK)</t>
  </si>
  <si>
    <t>protein phosphorylation [GO:0006468]</t>
  </si>
  <si>
    <t>ATP binding [GO:0005524]; manganese ion binding [GO:0030145]; protein serine/threonine kinase activity [GO:0004674]</t>
  </si>
  <si>
    <t>nematode larval development [GO:0002119]</t>
  </si>
  <si>
    <t>mesodermal cell fate specification [GO:0007501]; positive regulation of mesodermal cell fate specification [GO:0048337]</t>
  </si>
  <si>
    <t>histone acetyltransferase activity [GO:0004402]; transcription cofactor activity [GO:0003712]; zinc ion binding [GO:0008270]</t>
  </si>
  <si>
    <t>membrane raft polarization [GO:0001766]; protein localization [GO:0008104]</t>
  </si>
  <si>
    <t>Uncharacterized protein K04H4.2</t>
  </si>
  <si>
    <t>chitin metabolic process [GO:0006030]</t>
  </si>
  <si>
    <t>chitin binding [GO:0008061]</t>
  </si>
  <si>
    <t>Uncharacterized protein K04H4.5</t>
  </si>
  <si>
    <t>3-hydroxyanthranilate 3,4-dioxygenase (EC 1.13.11.6) (3-hydroxyanthranilate oxygenase) (3-HAO) (3-hydroxyanthranilic acid dioxygenase) (HAD)</t>
  </si>
  <si>
    <t>NAD biosynthetic process [GO:0009435]</t>
  </si>
  <si>
    <t>3-hydroxyanthranilate 3,4-dioxygenase activity [GO:0000334]; iron ion binding [GO:0005506]</t>
  </si>
  <si>
    <t>cellular protein modification process [GO:0006464]; oviposition [GO:0018991]</t>
  </si>
  <si>
    <t>ATP binding [GO:0005524]; ligase activity [GO:0016874]</t>
  </si>
  <si>
    <t>carbohydrate transmembrane transporter activity [GO:0015144]</t>
  </si>
  <si>
    <t>TYRosinase</t>
  </si>
  <si>
    <t>cellular metabolic process [GO:0044237]</t>
  </si>
  <si>
    <t>dopachrome isomerase activity [GO:0004167]; metal ion binding [GO:0046872]; oxidoreductase activity [GO:0016491]</t>
  </si>
  <si>
    <t>Vesicular GLUtamate transporter</t>
  </si>
  <si>
    <t>molybdenum cofactor sulfurtransferase activity [GO:0102867]; molybdenum ion binding [GO:0030151]; Mo-molybdopterin cofactor sulfurase activity [GO:0008265]; pyridoxal phosphate binding [GO:0030170]</t>
  </si>
  <si>
    <t>Putative UDP-glucuronosyltransferase ugt-47 (UDPGT 47) (EC 2.4.1.17)</t>
  </si>
  <si>
    <t>N-acetyltransferase activity [GO:0008080]</t>
  </si>
  <si>
    <t>AGL (Amylo-1,6-GLucosidase, 4-alpha-glucanotransferase) glycogen debranching enzyme</t>
  </si>
  <si>
    <t>glycogen biosynthetic process [GO:0005978]; glycogen catabolic process [GO:0005980]</t>
  </si>
  <si>
    <t>4-alpha-glucanotransferase activity [GO:0004134]; amylo-alpha-1,6-glucosidase activity [GO:0004135]</t>
  </si>
  <si>
    <t>hydrolase activity, acting on ester bonds [GO:0016788]</t>
  </si>
  <si>
    <t>mitochondrial transport [GO:0006839]</t>
  </si>
  <si>
    <t>GAlactosidase/N-Acetylgalactosaminidase</t>
  </si>
  <si>
    <t>glycoside catabolic process [GO:0016139]; glycosylceramide catabolic process [GO:0046477]; oligosaccharide metabolic process [GO:0009311]</t>
  </si>
  <si>
    <t>alpha-galactosidase activity [GO:0004557]</t>
  </si>
  <si>
    <t>xylulokinase activity [GO:0004856]</t>
  </si>
  <si>
    <t>dicarboxylic acid transport [GO:0006835]; mitochondrial transport [GO:0006839]</t>
  </si>
  <si>
    <t>dicarboxylic acid transmembrane transporter activity [GO:0005310]</t>
  </si>
  <si>
    <t>Neuropeptide-Like Protein</t>
  </si>
  <si>
    <t>Putative carboxypeptidase suro-1 (EC 3.4.17.-) (Suppressor of roller 1)</t>
  </si>
  <si>
    <t>L-serine transmembrane transporter activity [GO:0015194]</t>
  </si>
  <si>
    <t>Carboxylic ester hydrolase (EC 3.1.1.-)</t>
  </si>
  <si>
    <t>metabolic process [GO:0008152]; modulation of chemical synaptic transmission [GO:0050804]; neuron cell-cell adhesion [GO:0007158]; postsynaptic membrane assembly [GO:0097104]; presynaptic membrane assembly [GO:0097105]; synaptic vesicle endocytosis [GO:0048488]</t>
  </si>
  <si>
    <t>carboxylic ester hydrolase activity [GO:0052689]; neurexin family protein binding [GO:0042043]</t>
  </si>
  <si>
    <t>symporter activity [GO:0015293]; transmembrane transporter activity [GO:0022857]</t>
  </si>
  <si>
    <t>MADF domain transcription factor</t>
  </si>
  <si>
    <t>Vacuolar protein sorting-associated protein 39 homolog</t>
  </si>
  <si>
    <t>autophagy [GO:0006914]; vesicle-mediated transport [GO:0016192]</t>
  </si>
  <si>
    <t>regulation of sodium ion transport [GO:0002028]</t>
  </si>
  <si>
    <t>carbohydrate metabolic process [GO:0005975]; macromolecule glycosylation [GO:0043413]</t>
  </si>
  <si>
    <t>galactoside 2-alpha-L-fucosyltransferase activity [GO:0008107]; transferase activity, transferring glycosyl groups [GO:0016757]</t>
  </si>
  <si>
    <t>MeNoRin (Dendritic branching protein)</t>
  </si>
  <si>
    <t>dendrite morphogenesis [GO:0048813]; dendrite self-avoidance [GO:0070593]; positive regulation of dendrite morphogenesis [GO:0050775]; regulation of dendrite extension [GO:1903859]; regulation of dendrite morphogenesis [GO:0048814]</t>
  </si>
  <si>
    <t>modulation of chemical synaptic transmission [GO:0050804]; neuron cell-cell adhesion [GO:0007158]; postsynaptic membrane assembly [GO:0097104]; presynaptic membrane assembly [GO:0097105]; synaptic vesicle endocytosis [GO:0048488]</t>
  </si>
  <si>
    <t>DNA binding transcription factor activity [GO:0003700]</t>
  </si>
  <si>
    <t>Zinc MetalloProtease</t>
  </si>
  <si>
    <t>selenium binding [GO:0008430]</t>
  </si>
  <si>
    <t>Ectopic P granules protein 3</t>
  </si>
  <si>
    <t>endoplasmic reticulum organization [GO:0007029]; exocytosis [GO:0006887]; Golgi organization [GO:0007030]; macroautophagy [GO:0016236]; negative regulation of autophagosome assembly [GO:1902902]</t>
  </si>
  <si>
    <t>amino acid transmembrane transporter activity [GO:0015171]</t>
  </si>
  <si>
    <t>Aminopeptidase</t>
  </si>
  <si>
    <t>peptide catabolic process [GO:0043171]; proteolysis [GO:0006508]</t>
  </si>
  <si>
    <t>metalloaminopeptidase activity [GO:0070006]; peptide binding [GO:0042277]; zinc ion binding [GO:0008270]</t>
  </si>
  <si>
    <t>catabolic process [GO:0009056]</t>
  </si>
  <si>
    <t>carboxylic ester hydrolase activity [GO:0052689]; hydrolase activity [GO:0016787]</t>
  </si>
  <si>
    <t>Palmitoyltransferase (EC 2.3.1.225)</t>
  </si>
  <si>
    <t>protein-cysteine S-palmitoyltransferase activity [GO:0019706]</t>
  </si>
  <si>
    <t>glucose import [GO:0046323]</t>
  </si>
  <si>
    <t>carbohydrate:proton symporter activity [GO:0005351]; glucose transmembrane transporter activity [GO:0005355]</t>
  </si>
  <si>
    <t>ubiquitin protein ligase activity [GO:0061630]; ubiquitin protein ligase binding [GO:0031625]</t>
  </si>
  <si>
    <t>Putative sphingolipid delta(4)-desaturase/C4-monooxygenase (EC 1.14.18.5) (EC 1.14.19.17) (Sphingolipid 4-desaturase) (Sphingolipid C4-monooxygenase)</t>
  </si>
  <si>
    <t>sphingolipid delta-4 desaturase activity [GO:0042284]</t>
  </si>
  <si>
    <t>Non-specific lipid-transfer protein-like 2 (NSL-TP2) (EC 2.3.1.176) (3-keto-acyl-CoA thiolase) (Abnormal dauer formation protein 22) (Propanoyl-CoA C-acyltransferase) (Protein P-44)</t>
  </si>
  <si>
    <t>acyl-CoA metabolic process [GO:0006637]; ascaroside biosynthetic process [GO:1904070]; dauer entry [GO:0043053]; dauer exit [GO:0043054]; lipid transport [GO:0006869]; negative regulation of lipid storage [GO:0010888]; olfactory learning [GO:0008355]; pheromone biosynthetic process [GO:0042811]; positive regulation of developmental growth [GO:0048639]; positive regulation of nematode larval development [GO:0061063]; regulation of chemotaxis [GO:0050920]; response to pheromone [GO:0019236]; very long-chain fatty acid metabolic process [GO:0000038]</t>
  </si>
  <si>
    <t>lipid binding [GO:0008289]; propanoyl-CoA C-acyltransferase activity [GO:0033814]</t>
  </si>
  <si>
    <t>ABHydrolase Domain containing homolog</t>
  </si>
  <si>
    <t>cellular lipid metabolic process [GO:0044255]</t>
  </si>
  <si>
    <t>lipase activity [GO:0016298]</t>
  </si>
  <si>
    <t>Hexosaminidase</t>
  </si>
  <si>
    <t>hexosaminidase activity [GO:0015929]</t>
  </si>
  <si>
    <t>Lon protease homolog 2, peroxisomal (EC 3.4.21.53)</t>
  </si>
  <si>
    <t>protein processing [GO:0016485]; protein quality control for misfolded or incompletely synthesized proteins [GO:0006515]; protein targeting to peroxisome [GO:0006625]</t>
  </si>
  <si>
    <t>ATP binding [GO:0005524]; ATP-dependent peptidase activity [GO:0004176]; serine-type endopeptidase activity [GO:0004252]</t>
  </si>
  <si>
    <t>GTPase activity [GO:0003924]</t>
  </si>
  <si>
    <t>acyl-CoA metabolic process [GO:0006637]; fatty acid catabolic process [GO:0009062]</t>
  </si>
  <si>
    <t>acyl-CoA hydrolase activity [GO:0047617]</t>
  </si>
  <si>
    <t>chondroitin sulfate biosynthetic process [GO:0030206]; positive regulation of response to oxidative stress [GO:1902884]</t>
  </si>
  <si>
    <t>chondroitin 4-sulfotransferase activity [GO:0047756]</t>
  </si>
  <si>
    <t>ATP binding [GO:0005524]; protein kinase activity [GO:0004672]</t>
  </si>
  <si>
    <t>ATP binding [GO:0005524]; hydrolase activity [GO:0016787]</t>
  </si>
  <si>
    <t>Lipase ZK262.3 (EC 3.1.1.-)</t>
  </si>
  <si>
    <t>KRIT 1 (Krev interaction trapped/cerebral cavernous malformation 1) homolog</t>
  </si>
  <si>
    <t>L-ascorbic acid binding [GO:0031418]; metal ion binding [GO:0046872]; phytanoyl-CoA dioxygenase activity [GO:0048244]</t>
  </si>
  <si>
    <t>Probable mannose-6-phosphate isomerase (EC 5.3.1.8) (Phosphohexomutase) (Phosphomannose isomerase) (PMI)</t>
  </si>
  <si>
    <t>carbohydrate metabolic process [GO:0005975]; cell wall mannoprotein biosynthetic process [GO:0000032]; GDP-mannose biosynthetic process [GO:0009298]; protein glycosylation [GO:0006486]</t>
  </si>
  <si>
    <t>mannose-6-phosphate isomerase activity [GO:0004476]; zinc ion binding [GO:0008270]</t>
  </si>
  <si>
    <t>Uncharacterized protein ZK643.5</t>
  </si>
  <si>
    <t>GILT-like protein ZK669.3</t>
  </si>
  <si>
    <t>Uncharacterized protein ZK673.4</t>
  </si>
  <si>
    <t>Protein FRG1 homolog</t>
  </si>
  <si>
    <t>actin filament bundle assembly [GO:0051017]; muscle organ development [GO:0007517]; rRNA processing [GO:0006364]</t>
  </si>
  <si>
    <t>actin filament binding [GO:0051015]; protein homodimerization activity [GO:0042803]; RNA binding [GO:0003723]</t>
  </si>
  <si>
    <t>Methyltransferase-like protein (EC 2.1.1.-)</t>
  </si>
  <si>
    <t>methyltransferase activity [GO:0008168]</t>
  </si>
  <si>
    <t>Glutathione S-transferase kappa 1 (EC 2.5.1.18) (GST class-kappa)</t>
  </si>
  <si>
    <t>glutathione transferase activity [GO:0004364]; protein disulfide oxidoreductase activity [GO:0015035]</t>
  </si>
  <si>
    <t>L-Fucosyltransferase (EC 2.4.1.-)</t>
  </si>
  <si>
    <t>carbohydrate metabolic process [GO:0005975]; fucosylation [GO:0036065]; protein glycosylation [GO:0006486]</t>
  </si>
  <si>
    <t>Fatty acid amide hydrolase 1 (EC 3.5.1.99)</t>
  </si>
  <si>
    <t>positive regulation of axon regeneration [GO:0048680]</t>
  </si>
  <si>
    <t>amidase activity [GO:0004040]; anandamide amidohydrolase activity [GO:0103073]; oleamide hydrolase activity [GO:0102077]</t>
  </si>
  <si>
    <t>amidase activity [GO:0004040]</t>
  </si>
  <si>
    <t>carbohydrate binding [GO:0030246]; transmembrane signaling receptor activity [GO:0004888]</t>
  </si>
  <si>
    <t>Uncharacterized protein B0302.5</t>
  </si>
  <si>
    <t>ion transport [GO:0006811]; transmembrane transport [GO:0055085]</t>
  </si>
  <si>
    <t>Uncharacterized calcium-binding protein B0563.7</t>
  </si>
  <si>
    <t>inositol phosphate dephosphorylation [GO:0046855]; inositol phosphate-mediated signaling [GO:0048016]</t>
  </si>
  <si>
    <t>inositol-polyphosphate 5-phosphatase activity [GO:0004445]</t>
  </si>
  <si>
    <t>carboxylic ester hydrolase activity [GO:0052689]</t>
  </si>
  <si>
    <t>Uncharacterized transporter slc-17.3</t>
  </si>
  <si>
    <t>Probable acyl-CoA dehydrogenase 6 (Probable isovaleryl-CoA dehydrogenase) (IVD) (EC 1.3.8.4)</t>
  </si>
  <si>
    <t>leucine catabolic process [GO:0006552]</t>
  </si>
  <si>
    <t>acyl-CoA dehydrogenase activity [GO:0003995]; flavin adenine dinucleotide binding [GO:0050660]</t>
  </si>
  <si>
    <t>metal ion binding [GO:0046872]; metalloendopeptidase activity [GO:0004222]</t>
  </si>
  <si>
    <t>ATPase activity [GO:0016887]; ATP binding [GO:0005524]</t>
  </si>
  <si>
    <t>positive regulation of fatty acid beta-oxidation by positive regulation of transcription from RNA polymerase II promoter [GO:0097235]; transcription, DNA-templated [GO:0006351]</t>
  </si>
  <si>
    <t>Egalitarian protein homolog</t>
  </si>
  <si>
    <t>3'-5' exonuclease activity [GO:0008408]; nucleic acid binding [GO:0003676]</t>
  </si>
  <si>
    <t>Probable protein disulfide-isomerase A4 (EC 5.3.4.1) (ERp-72 homolog)</t>
  </si>
  <si>
    <t>cell redox homeostasis [GO:0045454]; endoplasmic reticulum unfolded protein response [GO:0030968]; protein folding [GO:0006457]</t>
  </si>
  <si>
    <t>protein disulfide isomerase activity [GO:0003756]</t>
  </si>
  <si>
    <t>ShK domain and PerOxidase domain containing protein</t>
  </si>
  <si>
    <t>response to oxidative stress [GO:0006979]</t>
  </si>
  <si>
    <t>Glycoprotein-N-acetylgalactosamine 3-beta-galactosyltransferase 1 (EC 2.4.1.122)</t>
  </si>
  <si>
    <t>O-glycan processing, core 1 [GO:0016267]</t>
  </si>
  <si>
    <t>glycoprotein-N-acetylgalactosamine 3-beta-galactosyltransferase activity [GO:0016263]; metal ion binding [GO:0046872]</t>
  </si>
  <si>
    <t>glycoprotein catabolic process [GO:0006516]; protein deglycosylation [GO:0006517]; protein quality control for misfolded or incompletely synthesized proteins [GO:0006515]</t>
  </si>
  <si>
    <t>peptide-N4-(N-acetyl-beta-glucosaminyl)asparagine amidase activity [GO:0000224]</t>
  </si>
  <si>
    <t>Tyrosine-protein phosphatase</t>
  </si>
  <si>
    <t>Thyrotropin-Releasing Hormone Receptor</t>
  </si>
  <si>
    <t>thyrotropin-releasing hormone receptor activity [GO:0004997]</t>
  </si>
  <si>
    <t>Matrix metalloproteinase-C (MMP-C) (MMP-C31) (EC 3.4.24.-) (Zinc metalloprotease 3)</t>
  </si>
  <si>
    <t>metalloendopeptidase activity [GO:0004222]; metallopeptidase activity [GO:0008237]; zinc ion binding [GO:0008270]</t>
  </si>
  <si>
    <t>macroautophagy [GO:0016236]</t>
  </si>
  <si>
    <t>ubiquitin binding [GO:0043130]</t>
  </si>
  <si>
    <t>protein import into nucleus [GO:0006606]</t>
  </si>
  <si>
    <t>Cell fusion protein aff-1 (Anchor cell fusion failure protein 1)</t>
  </si>
  <si>
    <t>multicellular organism development [GO:0007275]; plasma membrane fusion [GO:0045026]; regulation of oviposition [GO:0046662]; syncytium formation by plasma membrane fusion [GO:0000768]</t>
  </si>
  <si>
    <t>Metal transporter cnnm-1 (CNNM family homolog 1)</t>
  </si>
  <si>
    <t>determination of adult lifespan [GO:0008340]; magnesium ion homeostasis [GO:0010960]; magnesium ion transport [GO:0015693]; positive regulation of gonad development [GO:1905941]; positive regulation of multicellular organism growth [GO:0040018]; positive regulation of vulval development [GO:0040026]; response to magnesium ion [GO:0032026]</t>
  </si>
  <si>
    <t>dephosphorylation [GO:0016311]</t>
  </si>
  <si>
    <t>phosphatase activity [GO:0016791]</t>
  </si>
  <si>
    <t>inositol catabolic process [GO:0019310]</t>
  </si>
  <si>
    <t>inositol oxygenase activity [GO:0050113]; iron ion binding [GO:0005506]</t>
  </si>
  <si>
    <t>IMP cyclohydrolase activity [GO:0003937]; phosphoribosylaminoimidazolecarboxamide formyltransferase activity [GO:0004643]</t>
  </si>
  <si>
    <t>GTPase activity [GO:0003924]; GTP binding [GO:0005525]</t>
  </si>
  <si>
    <t>Target Of ERK kinase MPK-1</t>
  </si>
  <si>
    <t>intracellular signal transduction [GO:0035556]; positive regulation of apoptotic process [GO:0043065]; regulation of asymmetric cell division [GO:0009786]; signal transduction [GO:0007165]</t>
  </si>
  <si>
    <t>kinase activity [GO:0016301]</t>
  </si>
  <si>
    <t>Uncharacterized protein D2096.6</t>
  </si>
  <si>
    <t>identical protein binding [GO:0042802]; long-chain-enoyl-CoA hydratase activity [GO:0016508]</t>
  </si>
  <si>
    <t>catalytic activity [GO:0003824]; coenzyme binding [GO:0050662]</t>
  </si>
  <si>
    <t>Esterase CM06B1 (EC 3.1.1.1)</t>
  </si>
  <si>
    <t>positive regulation of protein tyrosine kinase activity [GO:0061098]</t>
  </si>
  <si>
    <t>protein kinase binding [GO:0019901]</t>
  </si>
  <si>
    <t>RRM-type RNA binding protein</t>
  </si>
  <si>
    <t>D-aspartate oxidase 3 (DASOX 3) (DDO-3) (EC 1.4.3.1)</t>
  </si>
  <si>
    <t>D-amino acid metabolic process [GO:0046416]</t>
  </si>
  <si>
    <t>D-aspartate oxidase activity [GO:0008445]; FAD binding [GO:0071949]</t>
  </si>
  <si>
    <t>innate immune response [GO:0045087]; protein catabolic process [GO:0030163]; proteolysis [GO:0006508]</t>
  </si>
  <si>
    <t>Protein TIPIN homolog (CSM3 homolog)</t>
  </si>
  <si>
    <t>cell cycle phase transition [GO:0044770]; cell division [GO:0051301]; DNA replication checkpoint [GO:0000076]; intra-S DNA damage checkpoint [GO:0031573]; positive regulation of cell proliferation [GO:0008284]; regulation of nuclear cell cycle DNA replication [GO:0033262]; replication fork arrest [GO:0043111]; replication fork protection [GO:0048478]</t>
  </si>
  <si>
    <t>Hydroxymethylglutaryl-CoA synthase (HMG-CoA synthase) (EC 2.3.3.10) (3-hydroxy-3-methylglutaryl coenzyme A synthase)</t>
  </si>
  <si>
    <t>isoprenoid biosynthetic process [GO:0008299]; sterol biosynthetic process [GO:0016126]</t>
  </si>
  <si>
    <t>hydroxymethylglutaryl-CoA synthase activity [GO:0004421]</t>
  </si>
  <si>
    <t>serine-type endopeptidase activity [GO:0004252]</t>
  </si>
  <si>
    <t>folic acid binding [GO:0005542]; transmembrane transporter activity [GO:0022857]; vitamin transmembrane transporter activity [GO:0090482]</t>
  </si>
  <si>
    <t>Putative metallophosphoesterase F40B5.2 (EC 3.1.-.-)</t>
  </si>
  <si>
    <t>hydrolase activity [GO:0016787]; metal ion binding [GO:0046872]</t>
  </si>
  <si>
    <t>Sulfate permease family protein 3</t>
  </si>
  <si>
    <t>bicarbonate transport [GO:0015701]; chloride transmembrane transport [GO:1902476]; regulation of intracellular pH [GO:0051453]; regulation of membrane potential [GO:0042391]</t>
  </si>
  <si>
    <t>anion:anion antiporter activity [GO:0015301]; bicarbonate transmembrane transporter activity [GO:0015106]; chloride channel activity [GO:0005254]; oxalate transmembrane transporter activity [GO:0019531]; secondary active sulfate transmembrane transporter activity [GO:0008271]; sulfate transmembrane transporter activity [GO:0015116]</t>
  </si>
  <si>
    <t>Uncharacterized protein F42H10.2</t>
  </si>
  <si>
    <t>glycine N-acyltransferase activity [GO:0047961]</t>
  </si>
  <si>
    <t>Alpha-mannosidase (EC 3.2.1.-)</t>
  </si>
  <si>
    <t>mannose metabolic process [GO:0006013]; N-glycan processing [GO:0006491]; protein deglycosylation [GO:0006517]</t>
  </si>
  <si>
    <t>alpha-mannosidase activity [GO:0004559]; carbohydrate binding [GO:0030246]; metal ion binding [GO:0046872]</t>
  </si>
  <si>
    <t>defense response to Gram-positive bacterium [GO:0050830]; innate immune response [GO:0045087]</t>
  </si>
  <si>
    <t>ThioredoXin Domain Containing protein homolog</t>
  </si>
  <si>
    <t>cell differentiation [GO:0030154]; negative regulation of cell death [GO:0060548]</t>
  </si>
  <si>
    <t>Uncharacterized protein F53A9.9</t>
  </si>
  <si>
    <t>catalytic activity [GO:0003824]; molybdenum ion binding [GO:0030151]; pyridoxal phosphate binding [GO:0030170]</t>
  </si>
  <si>
    <t>HMBOX (Mammalian HoMeoBOX gene) homolog</t>
  </si>
  <si>
    <t>positive regulation of transcription, DNA-templated [GO:0045893]</t>
  </si>
  <si>
    <t>Sulfhydryl oxidase (EC 1.8.3.2)</t>
  </si>
  <si>
    <t>flavin adenine dinucleotide binding [GO:0050660]; flavin-linked sulfhydryl oxidase activity [GO:0016971]; protein disulfide oxidoreductase activity [GO:0015035]</t>
  </si>
  <si>
    <t>RBR-type E3 ubiquitin transferase (EC 2.3.2.31)</t>
  </si>
  <si>
    <t>innate immune response [GO:0045087]; positive regulation of proteasomal ubiquitin-dependent protein catabolic process [GO:0032436]; protein polyubiquitination [GO:0000209]</t>
  </si>
  <si>
    <t>metal ion binding [GO:0046872]; ubiquitin conjugating enzyme binding [GO:0031624]; ubiquitin protein ligase activity [GO:0061630]</t>
  </si>
  <si>
    <t>Cysteine dioxygenase 1 (CDO) (EC 1.13.11.20)</t>
  </si>
  <si>
    <t>taurine biosynthetic process [GO:0042412]</t>
  </si>
  <si>
    <t>cysteine dioxygenase activity [GO:0017172]; iron ion binding [GO:0005506]</t>
  </si>
  <si>
    <t>SPG (Spastic paraplegia)</t>
  </si>
  <si>
    <t>peroxisome inheritance [GO:0045033]</t>
  </si>
  <si>
    <t>Phospholipid-transporting ATPase (EC 3.6.3.1)</t>
  </si>
  <si>
    <t>sterol metabolic process [GO:0016125]</t>
  </si>
  <si>
    <t>ATP binding [GO:0005524]; magnesium ion binding [GO:0000287]; phospholipid-translocating ATPase activity [GO:0004012]</t>
  </si>
  <si>
    <t>acetylglucosaminyltransferase activity [GO:0008375]</t>
  </si>
  <si>
    <t>defense response to Gram-negative bacterium [GO:0050829]; positive regulation of gene expression [GO:0010628]; positive regulation of innate immune response [GO:0045089]; transcription by RNA polymerase II [GO:0006366]</t>
  </si>
  <si>
    <t>acyl-CoA metabolic process [GO:0006637]; fatty acid metabolic process [GO:0006631]</t>
  </si>
  <si>
    <t>nucleotide binding [GO:0000166]</t>
  </si>
  <si>
    <t>Golgi SNAP receptor complex member 2</t>
  </si>
  <si>
    <t>ER to Golgi vesicle-mediated transport [GO:0006888]; Golgi to vacuole transport [GO:0006896]; intra-Golgi vesicle-mediated transport [GO:0006891]; protein targeting to vacuole [GO:0006623]; retrograde transport, endosome to Golgi [GO:0042147]; vesicle fusion with Golgi apparatus [GO:0048280]</t>
  </si>
  <si>
    <t>Metal transporter cnnm-2 (CNNM family homolog 2)</t>
  </si>
  <si>
    <t>determination of adult lifespan [GO:0008340]; ion transport [GO:0006811]; positive regulation of gonad development [GO:1905941]</t>
  </si>
  <si>
    <t>Piwi-like protein ergo-1 (Endogenous RNA interference deficient argonaute protein 1)</t>
  </si>
  <si>
    <t>production of siRNA involved in RNA interference [GO:0030422]; regulation of translation [GO:0006417]; RNA interference [GO:0016246]</t>
  </si>
  <si>
    <t>DEAD/H-box RNA helicase binding [GO:0017151]; nucleic acid binding [GO:0003676]</t>
  </si>
  <si>
    <t>3-hydroxyacyl-CoA dehydrogenase activity [GO:0003857]; NAD+ binding [GO:0070403]</t>
  </si>
  <si>
    <t>Facilitated glucose transporter homolog</t>
  </si>
  <si>
    <t>Tyrosine-protein kinase (EC 2.7.10.2)</t>
  </si>
  <si>
    <t>cell differentiation [GO:0030154]; cell migration [GO:0016477]; innate immune response [GO:0045087]; peptidyl-tyrosine autophosphorylation [GO:0038083]; regulation of cell proliferation [GO:0042127]; transmembrane receptor protein tyrosine kinase signaling pathway [GO:0007169]</t>
  </si>
  <si>
    <t>ATP binding [GO:0005524]; non-membrane spanning protein tyrosine kinase activity [GO:0004715]; signaling receptor binding [GO:0005102]</t>
  </si>
  <si>
    <t>Alpha-(1,3)-fucosyltransferase fut-6 (EC 2.4.1.-)</t>
  </si>
  <si>
    <t>fucosylation [GO:0036065]; protein glycosylation [GO:0006486]</t>
  </si>
  <si>
    <t>alpha-(1-&gt;3)-fucosyltransferase activity [GO:0046920]; fucosyltransferase activity [GO:0008417]</t>
  </si>
  <si>
    <t>CAMTA (CAlModulin-binding Transcriptional activator)</t>
  </si>
  <si>
    <t>positive regulation of transcription by RNA polymerase II [GO:0045944]</t>
  </si>
  <si>
    <t>sequence-specific DNA binding [GO:0043565]; transcriptional activator activity, RNA polymerase II proximal promoter sequence-specific DNA binding [GO:0001077]</t>
  </si>
  <si>
    <t>Ceramide kinase 1 (EC 2.7.1.138)</t>
  </si>
  <si>
    <t>sphingolipid metabolic process [GO:0006665]</t>
  </si>
  <si>
    <t>ATP binding [GO:0005524]; ceramide kinase activity [GO:0001729]; dihydroceramide kinase activity [GO:0102773]; NAD+ kinase activity [GO:0003951]</t>
  </si>
  <si>
    <t>metal ion binding [GO:0046872]; methyltransferase activity [GO:0008168]</t>
  </si>
  <si>
    <t>Uncharacterized protein T19C3.4</t>
  </si>
  <si>
    <t>carbohydrate transmembrane transport [GO:0034219]; defense response to Gram-negative bacterium [GO:0050829]; innate immune response [GO:0045087]; pyrimidine nucleotide-sugar transmembrane transport [GO:0090481]</t>
  </si>
  <si>
    <t>pyrimidine nucleotide-sugar transmembrane transporter activity [GO:0015165]</t>
  </si>
  <si>
    <t>AMP-Activated protein Kinase Gamma subunit</t>
  </si>
  <si>
    <t>gene silencing by RNA [GO:0031047]</t>
  </si>
  <si>
    <t>DNA binding transcription factor activity [GO:0003700]; metal ion binding [GO:0046872]; sequence-specific DNA binding [GO:0043565]</t>
  </si>
  <si>
    <t>Calcineurin-interacting protein 3 (Calcineurin binding protein 3)</t>
  </si>
  <si>
    <t>Molybdopterin synthase catalytic subunit (EC 2.8.1.12) (Molybdenum cofactor synthesis protein 2 large subunit) (Molybdenum cofactor synthesis protein 2B) (MOCS2B)</t>
  </si>
  <si>
    <t>molybdopterin cofactor biosynthetic process [GO:0032324]; Mo-molybdopterin cofactor biosynthetic process [GO:0006777]</t>
  </si>
  <si>
    <t>molybdopterin synthase activity [GO:0030366]</t>
  </si>
  <si>
    <t>cell redox homeostasis [GO:0045454]; cellular response to oxidative stress [GO:0034599]; glycerol ether metabolic process [GO:0006662]</t>
  </si>
  <si>
    <t>oxidoreductase activity, acting on a sulfur group of donors, disulfide as acceptor [GO:0016671]; protein disulfide oxidoreductase activity [GO:0015035]; protein-disulfide reductase activity [GO:0047134]; thioredoxin-disulfide reductase activity [GO:0004791]</t>
  </si>
  <si>
    <t>DNA binding [GO:0003677]; DNA binding transcription factor activity [GO:0003700]</t>
  </si>
  <si>
    <t>biosynthetic process [GO:0009058]</t>
  </si>
  <si>
    <t>CREB-regulated transcription coactivator 1 homolog</t>
  </si>
  <si>
    <t>determination of adult lifespan [GO:0008340]; positive regulation of CREB transcription factor activity [GO:0032793]; positive regulation of transcription by RNA polymerase II [GO:0045944]; protein homotetramerization [GO:0051289]; transcription, DNA-templated [GO:0006351]</t>
  </si>
  <si>
    <t>cAMP response element binding protein binding [GO:0008140]</t>
  </si>
  <si>
    <t>GLutaRedoXin</t>
  </si>
  <si>
    <t>electron transfer activity [GO:0009055]; protein disulfide oxidoreductase activity [GO:0015035]</t>
  </si>
  <si>
    <t>ATP binding [GO:0005524]; helicase activity [GO:0004386]</t>
  </si>
  <si>
    <t>protein dimerization activity [GO:0046983]</t>
  </si>
  <si>
    <t>nematode male tail tip morphogenesis [GO:0045138]; transforming growth factor beta receptor signaling pathway [GO:0007179]</t>
  </si>
  <si>
    <t>D-amino-acid oxidase activity [GO:0003884]; FAD binding [GO:0071949]</t>
  </si>
  <si>
    <t>RGM domain family member drag-1 (DRG11-responsive axonal guidance and outgrowth of neurite homolog) (DRAGON)</t>
  </si>
  <si>
    <t>mesodermal cell fate specification [GO:0007501]; positive regulation of multicellular organism growth [GO:0040018]; regulation of BMP signaling pathway [GO:0030510]; regulation of dauer larval development [GO:0061065]; regulation of multicellular organism growth [GO:0040014]; transforming growth factor beta receptor signaling pathway involved in regulation of multicellular organism growth [GO:1901048]</t>
  </si>
  <si>
    <t>coreceptor activity [GO:0015026]</t>
  </si>
  <si>
    <t>metal ion binding [GO:0046872]; oxidoreductase activity [GO:0016491]</t>
  </si>
  <si>
    <t>ubiquitin-protein transferase activity [GO:0004842]</t>
  </si>
  <si>
    <t>PLaSTin (Actin bundling protein) homolog</t>
  </si>
  <si>
    <t>actin binding [GO:0003779]</t>
  </si>
  <si>
    <t>Yeast PRP (Splicing factor) related</t>
  </si>
  <si>
    <t>mRNA splicing, via spliceosome [GO:0000398]; spliceosomal tri-snRNP complex assembly [GO:0000244]</t>
  </si>
  <si>
    <t>proteasome-mediated ubiquitin-dependent protein catabolic process [GO:0043161]; protein polyubiquitination [GO:0000209]</t>
  </si>
  <si>
    <t>ubiquitin protein ligase activity [GO:0061630]; zinc ion binding [GO:0008270]</t>
  </si>
  <si>
    <t>negative regulation of translation [GO:0017148]; nuclear-transcribed mRNA poly(A) tail shortening [GO:0000289]; regulation of mRNA stability [GO:0043488]</t>
  </si>
  <si>
    <t>mRNA binding [GO:0003729]; translation repressor activity [GO:0030371]</t>
  </si>
  <si>
    <t>DUX (Vertebrate dual homeobox) Like</t>
  </si>
  <si>
    <t>LeukoTriene A4 Hydrolase homolog</t>
  </si>
  <si>
    <t>3-beta-hydroxy-delta5-steroid dehydrogenase activity [GO:0003854]</t>
  </si>
  <si>
    <t>Uncharacterized F-box protein ZK328.6</t>
  </si>
  <si>
    <t>UDP-galactose translocator 1</t>
  </si>
  <si>
    <t>carbohydrate transport [GO:0008643]</t>
  </si>
  <si>
    <t>'de novo' L-methionine biosynthetic process [GO:0071266]; cysteine biosynthetic process via cystathionine [GO:0019343]; transsulfuration [GO:0019346]</t>
  </si>
  <si>
    <t>cystathionine gamma-lyase activity [GO:0004123]; cystathionine gamma-synthase activity [GO:0003962]; L-cysteine desulfhydrase activity [GO:0080146]; L-cystine L-cysteine-lyase (deaminating) [GO:0044540]; pyridoxal phosphate binding [GO:0030170]</t>
  </si>
  <si>
    <t>Serine protease inhibitor 1 protein (Inhibitor of serine protease-like protein 1) (Putative trypsin inhibitor isl-1)</t>
  </si>
  <si>
    <t>AcetylCholine Receptor</t>
  </si>
  <si>
    <t>acetylcholine-gated cation-selective channel activity [GO:0022848]; transmembrane signaling receptor activity [GO:0004888]</t>
  </si>
  <si>
    <t>negative regulation of cAMP-dependent protein kinase activity [GO:2000480]</t>
  </si>
  <si>
    <t>cAMP-dependent protein kinase inhibitor activity [GO:0004862]</t>
  </si>
  <si>
    <t>arachidonic acid secretion [GO:0050482]; lipid catabolic process [GO:0016042]; phospholipid metabolic process [GO:0006644]</t>
  </si>
  <si>
    <t>calcium ion binding [GO:0005509]; phospholipase A2 activity [GO:0004623]; phospholipase A2 activity (consuming 1,2-dipalmitoylphosphatidylcholine) [GO:0102567]; phospholipase A2 activity consuming 1,2-dioleoylphosphatidylethanolamine) [GO:0102568]</t>
  </si>
  <si>
    <t>copper ion transmembrane transporter activity [GO:0005375]</t>
  </si>
  <si>
    <t>ATP-dependent DNA helicase (EC 3.6.4.12)</t>
  </si>
  <si>
    <t>DNA recombination [GO:0006310]; DNA repair [GO:0006281]; telomere maintenance [GO:0000723]</t>
  </si>
  <si>
    <t>ATP binding [GO:0005524]; DNA helicase activity [GO:0003678]</t>
  </si>
  <si>
    <t>NAD biosynthetic process [GO:0009435]; NADP catabolic process [GO:0006742]</t>
  </si>
  <si>
    <t>aspartate dehydrogenase activity [GO:0033735]; NADP binding [GO:0050661]</t>
  </si>
  <si>
    <t>acid phosphatase activity [GO:0003993]; metal ion binding [GO:0046872]</t>
  </si>
  <si>
    <t>RefSeq_protein</t>
  </si>
  <si>
    <t>Y50D7A.7</t>
  </si>
  <si>
    <t>NP_497185.1</t>
  </si>
  <si>
    <t>embryonic lethal, larval arrest, slow growth</t>
  </si>
  <si>
    <t>F01F1.6</t>
  </si>
  <si>
    <t>NP_498263.2</t>
  </si>
  <si>
    <t>ABa, seam cell</t>
  </si>
  <si>
    <t>germ line, hypodermis, PLM</t>
  </si>
  <si>
    <t>C10F3.2</t>
  </si>
  <si>
    <t>NP_504554.1</t>
  </si>
  <si>
    <t>egg laying defective, fat associated body size increased, growth rate variant, lethal, thin</t>
  </si>
  <si>
    <t>gonad migration variant</t>
  </si>
  <si>
    <t>head neuron, hypodermis, tail neuron, terminal bulb</t>
  </si>
  <si>
    <t>F35B12.2</t>
  </si>
  <si>
    <t>NP_505941.3</t>
  </si>
  <si>
    <t>intestine, pharyngeal muscle cell, Psub1</t>
  </si>
  <si>
    <t>M03A8.1</t>
  </si>
  <si>
    <t>NP_509146.1</t>
  </si>
  <si>
    <t>larval arrest, short defecation cycle, slow growth</t>
  </si>
  <si>
    <t>ascaroside biosynthesis variant, dauer pheromone production defective, fat associated bodies increased, fat content variant, larval arrest, lipid composition variant, lipid hydrolysis regulation variant, organism starvation response variant, physiology variant, protein subcellular localization variant, response to food variant</t>
  </si>
  <si>
    <t>ASER, germ line, intestine, pharyngeal muscle cell, Psub1</t>
  </si>
  <si>
    <t>T25G12.7</t>
  </si>
  <si>
    <t>NP_510793.2</t>
  </si>
  <si>
    <t>W02D3.7</t>
  </si>
  <si>
    <t>NP_491928.1</t>
  </si>
  <si>
    <t>autophagy variant, axon midline crossing variant, cord commissures fail to reach target, fat content increased, life span variant, locomotion variant, ventral cord patterning variant</t>
  </si>
  <si>
    <t>fat content increased, gene expression level reduced, gene expression variant, organism environmental stimulus response variant, reduced brood size</t>
  </si>
  <si>
    <t>arcade cell, hypodermis, intestine, pharynx, reproductive system, seam cell, tail, vulva</t>
  </si>
  <si>
    <t>F02E8.6</t>
  </si>
  <si>
    <t>NP_508771.1</t>
  </si>
  <si>
    <t>embryonic lethal, reduced brood size, transgene subcellular localization variant</t>
  </si>
  <si>
    <t>aldicarb hypersensitive, levamisole hypersensitive, pheromone induced dauer formation enhanced, reduced brood size</t>
  </si>
  <si>
    <t>ADAL, ADAR, ADEL, ADER, AIYL, AIYR, ASEL, ASER, ASGL, ASGR, AWCL, AWCR, excretory canal, excretory cell, FLPL, FLPR, gonadal sheath cell, hypodermis, I6 neuron, IL2DL, IL2DR, IL2L, IL2R, IL2VL, IL2VR, intestine, PHAL, PHAR, pharyngeal muscle cell, pharynx, PHBL, PHBR, PHCL, PHCR, rectal epithelial cell, rectal epithelium, RICL, RICR, RID, RIML, RIMR, seam cell, spermatheca, uterus, XXXL, XXXR</t>
  </si>
  <si>
    <t>body wall musculature, intestine</t>
  </si>
  <si>
    <t>T01E8.3</t>
  </si>
  <si>
    <t>NP_496205.2</t>
  </si>
  <si>
    <t>apoptosis reduced, body wall muscle sarcomere morphology variant, cell membrane organization biogenesis variant, chromosome condensation variant, defecation contraction variant, diplotene region organization variant, endomitotic oocytes, germ cell compartment expansion variant, gonad sheath contraction rate reduced, intestinal physiology variant, maternal sterile, mitochondria alignment variant, nuclear appearance variant, oocyte morphology variant, oocyte septum formation variant, organism pathogen response variant, ovulation variant, pattern of transgene expression variant, posterior body wall contraction defecation cycle variant, protein expression reduced, receptor mediated endocytosis defective, response to injury variant, spermatheca physiology variant, spontaneous spicule protraction, sterile, sterile progeny, transgene expression reduced</t>
  </si>
  <si>
    <t>lethal, quiescence variant, spontaneous spicule protraction, sterile</t>
  </si>
  <si>
    <t>ALA, gonadal sheath cell, gubernacular retractor muscle, intestine, spermatheca, spicule protractor muscle, spicule retractor muscle, uterine toroidal epithelial cell, vas deferens, vas deferens valve cell</t>
  </si>
  <si>
    <t>gon_male_dtc anterior, gon_male_dtc posterior, Z1.p, Z4.a</t>
  </si>
  <si>
    <t>Y22D7AL.8</t>
  </si>
  <si>
    <t>NP_001317881.1, NP_001317880.1, NP_497425.1, NP_001317882.1, NP_001317879.1</t>
  </si>
  <si>
    <t>GABAergic neuron, OLL, PVD</t>
  </si>
  <si>
    <t>Y6B3B.10</t>
  </si>
  <si>
    <t>NP_493403.1</t>
  </si>
  <si>
    <t>gene expression variant, lipid composition variant, programmed cell death variant, protein subcellular localization variant, radiation induced germ cell apoptosis resistant</t>
  </si>
  <si>
    <t>pharyngeal muscle cell, pharynx</t>
  </si>
  <si>
    <t>GABAergic neuron</t>
  </si>
  <si>
    <t>NP_509583.1</t>
  </si>
  <si>
    <t>dopaminergic neuron, germ line, intestine, pharyngeal muscle cell, Psub1</t>
  </si>
  <si>
    <t>acox-1.5</t>
  </si>
  <si>
    <t>NP_499119.1</t>
  </si>
  <si>
    <t>F01D5.9</t>
  </si>
  <si>
    <t>NP_496939.2</t>
  </si>
  <si>
    <t>long defecation cycle, transgene expression increased</t>
  </si>
  <si>
    <t>physiology variant</t>
  </si>
  <si>
    <t>head neuron, intestine, nervous system, pharyngeal-intestinal valve, pharynx, rectal gland cell</t>
  </si>
  <si>
    <t>body wall musculature, intestine, pharynx</t>
  </si>
  <si>
    <t>acox-1.2</t>
  </si>
  <si>
    <t>NP_493262.2</t>
  </si>
  <si>
    <t>early embryonic lethal, fat associated body size increased, fat content increased, oxygen consumption decreased, pharyngeal pumping reduced, reduced brood size, slow growth</t>
  </si>
  <si>
    <t>ascaroside biosynthesis defective, ascaroside biosynthesis variant</t>
  </si>
  <si>
    <t>F09F3.9</t>
  </si>
  <si>
    <t>NP_741637.1</t>
  </si>
  <si>
    <t>F26E4.12</t>
  </si>
  <si>
    <t>NP_492598.1</t>
  </si>
  <si>
    <t>brood size variant, embryonic lethal, fewer germ cells, foraging behavior variant, larval arrest, lipid metabolism variant, no oocytes, peptide uptake by intestinal cell increased, sperm morphology variant, transgene expression reduced</t>
  </si>
  <si>
    <t>AFD, ASER, intestine, neuron, pharynx</t>
  </si>
  <si>
    <t>F35H8.6</t>
  </si>
  <si>
    <t>NP_496059.2</t>
  </si>
  <si>
    <t>head neuron, hypodermis, intestine, nervous system, neuron, tail neuron</t>
  </si>
  <si>
    <t>F59F4.4</t>
  </si>
  <si>
    <t>NP_510606.1</t>
  </si>
  <si>
    <t>gonad</t>
  </si>
  <si>
    <t>NP_506029.2</t>
  </si>
  <si>
    <t>R07B7.11</t>
  </si>
  <si>
    <t>NP_506031.1</t>
  </si>
  <si>
    <t>enzyme activity variant</t>
  </si>
  <si>
    <t>arcade cell, body wall musculature, coelomocyte, hypodermis, intestine, pharynx</t>
  </si>
  <si>
    <t>body wall musculature, dorsal nerve cord, intestine, lateral nerve cord, muscle cell, nerve ring, pharyngeal muscle cell, pharynx, somatic neuron, tail neuron, ventral nerve cord, vulval muscle</t>
  </si>
  <si>
    <t>Y38E10A.7</t>
  </si>
  <si>
    <t>NP_496690.1</t>
  </si>
  <si>
    <t>dopaminergic neuron, excretory cell, GABAergic neuron, Psub1, ventral nerve cord</t>
  </si>
  <si>
    <t>Y46G5A.17</t>
  </si>
  <si>
    <t>NP_496721.2</t>
  </si>
  <si>
    <t>body wall musculature, intestine, pharynx, rectal gland cell, reproductive system, vulval muscle</t>
  </si>
  <si>
    <t>Y54E5A.1</t>
  </si>
  <si>
    <t>NP_493549.1</t>
  </si>
  <si>
    <t>head neuron, nervous system, neuron, tail neuron</t>
  </si>
  <si>
    <t>AFD, BAG, body wall musculature, dorsal nerve cord, intestine, lateral nerve cord, nerve ring, pharyngeal muscle cell, pharynx, somatic neuron, tail neuron, ventral nerve cord, vulval muscle</t>
  </si>
  <si>
    <t>Y57A10C.6</t>
  </si>
  <si>
    <t>NP_496639.1</t>
  </si>
  <si>
    <t>fat content increased, hydrogen peroxide levels reduced, larval arrest, short defecation cycle</t>
  </si>
  <si>
    <t>ascaroside biosynthesis defective, ascaroside biosynthesis variant, dauer formation variant, dauer pheromone production defective, fat associated bodies increased, fat content variant, larval arrest, pheromone behavioral response variant, pheromone production variant, physiology variant</t>
  </si>
  <si>
    <t>body wall musculature, hypodermis, intestine</t>
  </si>
  <si>
    <t>germ line, intestine, pharyngeal muscle cell, Psub1</t>
  </si>
  <si>
    <t>C02D5.1</t>
  </si>
  <si>
    <t>NP_498885.1</t>
  </si>
  <si>
    <t>DA neuron, germline precursor cell, hypodermis, VA neuron</t>
  </si>
  <si>
    <t>NP_509517.2</t>
  </si>
  <si>
    <t>F25B4.6</t>
  </si>
  <si>
    <t>NP_504496.1</t>
  </si>
  <si>
    <t>avoids bacterial lawn, cell membrane organization biogenesis variant, chromosome condensation variant, cytoplasmic processing body variant, diakinesis progression during oogenesis variant, diplotene absent during oogenesis, diplotene region organization variant, embryo osmotic integrity defective early emb, embryonic lethal, exploded through vulva, foraging behavior variant, germ cell compartment anucleate, germ cell compartment multinucleate, germ cell compartment size variant, germ cell partition morphology variant, germline nuclear positioning variant, growth rate variant, larval arrest, larval lethal, level of protein expression variant, locomotion variant, maternal sterile, molt defect, multiple nuclei oocyte, nuclear appearance variant, nuclear fallout, oocyte morphology variant, oocyte number decreased, oocyte septum formation variant, oocytes lack nucleus, organism morphology variant, paralyzed, pattern of transgene expression variant, pharyngeal pumping reduced, protein aggregation variant, RAB-11 recycling endosome morphology variant, rachis wide, receptor mediated endocytosis defective, slow growth, sterile, transgene expression increased, transgene subcellular localization variant</t>
  </si>
  <si>
    <t>germ line, OLL, PVD</t>
  </si>
  <si>
    <t>F46E10.1</t>
  </si>
  <si>
    <t>NP_001023938.1, NP_001023939.1, NP_001023937.1</t>
  </si>
  <si>
    <t>accumulated germline cell corpses, antibody staining reduced, apoptosis variant, avoids bacterial lawn, Bacillus thuringiensis toxin hypersensitive, cell membrane morphology variant, cell membrane organization biogenesis variant, chromosome condensation variant, cleavage furrow defective early emb, early larval arrest, egg laying defective, embryonic arrest, embryonic development variant, embryonic lethal, fat associated body size decreased, fat content increased, fat content reduced, germ cell compartment expansion variant, germ cell compartment morphology variant, germ cell compartment multinucleate, germ cell compartment size variant, germ cell partition morphology variant, germline nuclear positioning variant, gonad development variant, gonad small, growth rate variant, L1 arrest, larval arrest, larval lethal, lethal, lipid composition variant, lysosome-related organelle morphology variant, maternal sterile, membrane trafficking variant, nuclear fallout, oocyte number decreased, oocyte septum formation variant, organism hypertonic lethality increased, paralyzed, pore forming toxin hypersensitive, protein aggregation variant, RAB-11 recycling endosome morphology variant, rachis wide, reduced brood size, sick, slow growth, sterile, thin, transgene expression increased, transgene expression reduced, transgene subcellular localization variant</t>
  </si>
  <si>
    <t>cell membrane morphology variant, cell membrane organization biogenesis variant, cleavage furrow defective early emb, embryonic lethal, larval lethal, lethal, lipid composition variant, membrane trafficking variant, sterile</t>
  </si>
  <si>
    <t>intestine, neuron, somatic gonad</t>
  </si>
  <si>
    <t>germline precursor cell, hypodermis, intestine, OLL, PVD</t>
  </si>
  <si>
    <t>acox-3</t>
  </si>
  <si>
    <t>NP_500943.1</t>
  </si>
  <si>
    <t>H06H21.10</t>
  </si>
  <si>
    <t>NP_001023252.2, NP_001294444.1, NP_001294445.1, NP_001294446.1, NP_001023253.2, NP_001294447.1</t>
  </si>
  <si>
    <t>accumulated cell corpses, development variant, morphology variant, short defecation cycle</t>
  </si>
  <si>
    <t>short defecation cycle, slow growth</t>
  </si>
  <si>
    <t>anterior gonad arm, excretory canal, excretory cell, excretory gland cell, excretory secretory system, gonad, intestine, pharyngeal cell, Pharyngeal gland cell, pharyngeal-intestinal valve, procorpus, rectal gland cell, spermatheca, uterus, vulE, vulF, vulva</t>
  </si>
  <si>
    <t>ASER, GABAergic neuron, intestine</t>
  </si>
  <si>
    <t>NP_505413.1, NP_872180.1</t>
  </si>
  <si>
    <t>body wall musculature, intestine, rectal gland cell</t>
  </si>
  <si>
    <t>germ line, intestine, muscle cell</t>
  </si>
  <si>
    <t>cerk-1</t>
  </si>
  <si>
    <t>NP_491977.1</t>
  </si>
  <si>
    <t>head neuron, hypodermis, intestine, nervous system, reproductive system, spermatheca, tail neuron, vulval muscle</t>
  </si>
  <si>
    <t>body wall muscle cell, body wall musculature, coelomocyte, dorsal nerve cord, germ line, hypodermis, intestine, lateral nerve cord, nerve ring, neuron, pharynx, somatic neuron, tail neuron, ventral nerve cord, vulval muscle</t>
  </si>
  <si>
    <t>NP_491047.2</t>
  </si>
  <si>
    <t>axon fasciculation variant, axon midline crossing variant, cord commissures fail to reach target, dendrite development variant, ventral cord patterning variant</t>
  </si>
  <si>
    <t>NP_001293180.1, NP_001293178.1, NP_871893.1, NP_001293179.1</t>
  </si>
  <si>
    <t>Y38C9B.1</t>
  </si>
  <si>
    <t>NP_503130.2</t>
  </si>
  <si>
    <t>short defecation cycle</t>
  </si>
  <si>
    <t>NP_497659.1</t>
  </si>
  <si>
    <t>AFD, germ line, muscle cell</t>
  </si>
  <si>
    <t>ltah-1.2</t>
  </si>
  <si>
    <t>NP_500385.1, NP_001294270.1</t>
  </si>
  <si>
    <t>fat associated bodies increased, fat content increased, peptide uptake by intestinal cell decreased, protein expression reduced, transgene expression increased</t>
  </si>
  <si>
    <t>AVE, intestine</t>
  </si>
  <si>
    <t>F55G1.2</t>
  </si>
  <si>
    <t>NP_501204.1</t>
  </si>
  <si>
    <t>accumulated cell corpses, anaphase bridging, avoids bacterial lawn, body elongation defective, cell corpse degradation variant, chromosome condensation variant, chromosome segregation variant, embryonic arrest, embryonic lethal, larval arrest, lima bean arrest, locomotion variant, lysosome-related organelle morphology variant, maternal sterile, organism morphology variant, pharyngeal development variant, protein aggregation variant, RAB-11 recycling endosome localization variant, RAB-11 recycling endosome morphology variant, slow growth, sterile, transgene expression increased, transgene expression reduced, transgene subcellular localization variant</t>
  </si>
  <si>
    <t>AFD, ASER, germ line, NSM, PLM</t>
  </si>
  <si>
    <t>C43F9.13</t>
  </si>
  <si>
    <t>snoRNA</t>
  </si>
  <si>
    <t>21U RNA</t>
  </si>
  <si>
    <t>psuedogene</t>
  </si>
  <si>
    <t>fold change</t>
  </si>
  <si>
    <t>public name</t>
  </si>
  <si>
    <r>
      <t>log</t>
    </r>
    <r>
      <rPr>
        <b/>
        <vertAlign val="subscript"/>
        <sz val="12"/>
        <color theme="1"/>
        <rFont val="Calibri"/>
        <family val="2"/>
        <scheme val="minor"/>
      </rPr>
      <t>2</t>
    </r>
    <r>
      <rPr>
        <b/>
        <sz val="12"/>
        <color theme="1"/>
        <rFont val="Calibri"/>
        <family val="2"/>
        <scheme val="minor"/>
      </rPr>
      <t>(FoldChange)</t>
    </r>
  </si>
  <si>
    <t>K06A4.5</t>
  </si>
  <si>
    <t>H42K12.1</t>
  </si>
  <si>
    <t>C12D8.11</t>
  </si>
  <si>
    <t>F12B6.1</t>
  </si>
  <si>
    <t>Y39D8C.1</t>
  </si>
  <si>
    <t>C34G6.4</t>
  </si>
  <si>
    <t>T22H6.7</t>
  </si>
  <si>
    <t>K03A1.5</t>
  </si>
  <si>
    <t>Y73B6BL.42</t>
  </si>
  <si>
    <t>F13D11.1</t>
  </si>
  <si>
    <t>C03A7.8</t>
  </si>
  <si>
    <t>K04G2.8</t>
  </si>
  <si>
    <t>R06A4.8</t>
  </si>
  <si>
    <t>BE10.2</t>
  </si>
  <si>
    <t>F48C1.1</t>
  </si>
  <si>
    <t>F07C3.7</t>
  </si>
  <si>
    <t>T20F7.6</t>
  </si>
  <si>
    <t>R06B9.4</t>
  </si>
  <si>
    <t>Y17G7B.11</t>
  </si>
  <si>
    <t>F21F8.4</t>
  </si>
  <si>
    <t>C50B8.2</t>
  </si>
  <si>
    <t>Y73E7A.7</t>
  </si>
  <si>
    <t>M7.3</t>
  </si>
  <si>
    <t>C05D2.4</t>
  </si>
  <si>
    <t>T27F2.4</t>
  </si>
  <si>
    <t>W07G1.3</t>
  </si>
  <si>
    <t>W08E12.1</t>
  </si>
  <si>
    <t>ZK896.7</t>
  </si>
  <si>
    <t>F10G2.3</t>
  </si>
  <si>
    <t>R06B10.3</t>
  </si>
  <si>
    <t>Y54G2A.33</t>
  </si>
  <si>
    <t>D2030.10</t>
  </si>
  <si>
    <t>F54E7.7</t>
  </si>
  <si>
    <t>C24H10.5</t>
  </si>
  <si>
    <t>T05C1.4</t>
  </si>
  <si>
    <t>C44B7.3</t>
  </si>
  <si>
    <t>F09G8.2</t>
  </si>
  <si>
    <t>T03F1.9</t>
  </si>
  <si>
    <t>T27D12.2</t>
  </si>
  <si>
    <t>F26H11.5</t>
  </si>
  <si>
    <t>K01A2.7</t>
  </si>
  <si>
    <t>W05B2.6</t>
  </si>
  <si>
    <t>F56B3.1</t>
  </si>
  <si>
    <t>F58F6.1</t>
  </si>
  <si>
    <t>C34H4.4</t>
  </si>
  <si>
    <t>B0024.1</t>
  </si>
  <si>
    <t>F57B7.3</t>
  </si>
  <si>
    <t>F57B1.4</t>
  </si>
  <si>
    <t>T10E10.5</t>
  </si>
  <si>
    <t>F46C8.2</t>
  </si>
  <si>
    <t>Y20F4.2</t>
  </si>
  <si>
    <t>M142.2</t>
  </si>
  <si>
    <t>ZC250.1</t>
  </si>
  <si>
    <t>F56F10.3</t>
  </si>
  <si>
    <t>C50H11.15</t>
  </si>
  <si>
    <t>F11H8.4</t>
  </si>
  <si>
    <t>F20H11.5</t>
  </si>
  <si>
    <t>K12C11.4</t>
  </si>
  <si>
    <t>T05G5.12</t>
  </si>
  <si>
    <t>F11G11.7</t>
  </si>
  <si>
    <t>R03G5.2</t>
  </si>
  <si>
    <t>Y41E3.2</t>
  </si>
  <si>
    <t>ZC204.2</t>
  </si>
  <si>
    <t>ZK370.2</t>
  </si>
  <si>
    <t>Y37D8A.22</t>
  </si>
  <si>
    <t>C10G6.1</t>
  </si>
  <si>
    <t>K12H4.8</t>
  </si>
  <si>
    <t>Y57G11C.24</t>
  </si>
  <si>
    <t>Y113G7B.3</t>
  </si>
  <si>
    <t>C02H6.2</t>
  </si>
  <si>
    <t>Y22D7AR.9</t>
  </si>
  <si>
    <t>Y119D3B.22</t>
  </si>
  <si>
    <t>B0218.1</t>
  </si>
  <si>
    <t>F58H7.2</t>
  </si>
  <si>
    <t>D1037.3</t>
  </si>
  <si>
    <t>F23D12.6</t>
  </si>
  <si>
    <t>T19C4.6</t>
  </si>
  <si>
    <t>C16H3.2</t>
  </si>
  <si>
    <t>Y37A1B.15</t>
  </si>
  <si>
    <t>T07A9.3</t>
  </si>
  <si>
    <t>F25F8.2</t>
  </si>
  <si>
    <t>Y34D9A.6</t>
  </si>
  <si>
    <t>T26C5.1</t>
  </si>
  <si>
    <t>ZK1320.1</t>
  </si>
  <si>
    <t>C16C10.10</t>
  </si>
  <si>
    <t>F59D12.4</t>
  </si>
  <si>
    <t>M03E7.5</t>
  </si>
  <si>
    <t>ZC168.5</t>
  </si>
  <si>
    <t>F54C8.5</t>
  </si>
  <si>
    <t>F18G5.3</t>
  </si>
  <si>
    <t>F52E1.7</t>
  </si>
  <si>
    <t>C14F11.5</t>
  </si>
  <si>
    <t>Y73B6BL.9</t>
  </si>
  <si>
    <t>F22F1.1</t>
  </si>
  <si>
    <t>F55G1.11</t>
  </si>
  <si>
    <t>F54A5.1</t>
  </si>
  <si>
    <t>R09A8.3</t>
  </si>
  <si>
    <t>C24H11.6</t>
  </si>
  <si>
    <t>K02B2.4</t>
  </si>
  <si>
    <t>C36H8.2</t>
  </si>
  <si>
    <t>C09B8.1</t>
  </si>
  <si>
    <t>F25E2.4</t>
  </si>
  <si>
    <t>C36B1.12</t>
  </si>
  <si>
    <t>T12F5.5</t>
  </si>
  <si>
    <t>C37F5.1</t>
  </si>
  <si>
    <t>C39E6.1</t>
  </si>
  <si>
    <t>Y59A8B.1</t>
  </si>
  <si>
    <t>Y22F5A.4</t>
  </si>
  <si>
    <t>Y22F5A.5</t>
  </si>
  <si>
    <t>T07C12.11</t>
  </si>
  <si>
    <t>C46F9.3</t>
  </si>
  <si>
    <t>C55B7.9</t>
  </si>
  <si>
    <t>C24H11.9</t>
  </si>
  <si>
    <t>ZC416.4</t>
  </si>
  <si>
    <t>C04G6.1</t>
  </si>
  <si>
    <t>R06C7.8</t>
  </si>
  <si>
    <t>F19H8.5</t>
  </si>
  <si>
    <t>F41F3.2</t>
  </si>
  <si>
    <t>F09F7.8</t>
  </si>
  <si>
    <t>B0213.4</t>
  </si>
  <si>
    <t>C08B11.4</t>
  </si>
  <si>
    <t>F20H11.2</t>
  </si>
  <si>
    <t>C45E1.1</t>
  </si>
  <si>
    <t>Y22F5A.1</t>
  </si>
  <si>
    <t>C17E7.1</t>
  </si>
  <si>
    <t>F59E11.11</t>
  </si>
  <si>
    <t>M02H5.3</t>
  </si>
  <si>
    <t>T01G6.6</t>
  </si>
  <si>
    <t>T01G6.4</t>
  </si>
  <si>
    <t>T01G6.8</t>
  </si>
  <si>
    <t>F11C1.6</t>
  </si>
  <si>
    <t>T23H4.2</t>
  </si>
  <si>
    <t>B0399.2</t>
  </si>
  <si>
    <t>K11C4.4</t>
  </si>
  <si>
    <t>C54D1.1</t>
  </si>
  <si>
    <t>Y47H9C.2</t>
  </si>
  <si>
    <t>T07H8.6</t>
  </si>
  <si>
    <t>D2085.6</t>
  </si>
  <si>
    <t>R09A1.1</t>
  </si>
  <si>
    <t>Y104H12BR.1</t>
  </si>
  <si>
    <t>H12C20.2</t>
  </si>
  <si>
    <t>R11G11.7</t>
  </si>
  <si>
    <t>T06E4.11</t>
  </si>
  <si>
    <t>T16G1.1</t>
  </si>
  <si>
    <t>T23F1.6</t>
  </si>
  <si>
    <t>W01B11.5</t>
  </si>
  <si>
    <t>R07B1.10</t>
  </si>
  <si>
    <t>D2089.5</t>
  </si>
  <si>
    <t>F11G11.3</t>
  </si>
  <si>
    <t>F11G11.2</t>
  </si>
  <si>
    <t>D1053.1</t>
  </si>
  <si>
    <t>F32A5.6</t>
  </si>
  <si>
    <t>K03H1.2</t>
  </si>
  <si>
    <t>ZK1010.3</t>
  </si>
  <si>
    <t>T05F1.6</t>
  </si>
  <si>
    <t>ZK637.7</t>
  </si>
  <si>
    <t>F35G12.6</t>
  </si>
  <si>
    <t>B0416.6</t>
  </si>
  <si>
    <t>W07G4.4</t>
  </si>
  <si>
    <t>K05G3.3</t>
  </si>
  <si>
    <t>R11A5.7</t>
  </si>
  <si>
    <t>C09G5.5</t>
  </si>
  <si>
    <t>C29E4.1</t>
  </si>
  <si>
    <t>C33D9.1</t>
  </si>
  <si>
    <t>F08B12.2</t>
  </si>
  <si>
    <t>R04B5.9</t>
  </si>
  <si>
    <t>Y73B6A.5</t>
  </si>
  <si>
    <t>F23B2.6</t>
  </si>
  <si>
    <t>Y48G8AL.6</t>
  </si>
  <si>
    <t>Y71G12B.16</t>
  </si>
  <si>
    <t>F08F3.3</t>
  </si>
  <si>
    <t>R10H1.4</t>
  </si>
  <si>
    <t>Y22D7AR.8</t>
  </si>
  <si>
    <t>C03G6.3</t>
  </si>
  <si>
    <t>Y60A3A.18</t>
  </si>
  <si>
    <t>F31F6.6</t>
  </si>
  <si>
    <t>B0395.1</t>
  </si>
  <si>
    <t>F59F5.1</t>
  </si>
  <si>
    <t>W06D4.5</t>
  </si>
  <si>
    <t>F35B12.5</t>
  </si>
  <si>
    <t>Y47D3B.7</t>
  </si>
  <si>
    <t>F41D9.5</t>
  </si>
  <si>
    <t>F23H12.1</t>
  </si>
  <si>
    <t>C56E6.3</t>
  </si>
  <si>
    <t>C25G6.2</t>
  </si>
  <si>
    <t>F53B6.1</t>
  </si>
  <si>
    <t>C30F12.6</t>
  </si>
  <si>
    <t>B0041.7</t>
  </si>
  <si>
    <t>C16A3.7</t>
  </si>
  <si>
    <t>T25B6.7</t>
  </si>
  <si>
    <t>R90.2</t>
  </si>
  <si>
    <t>R90.4</t>
  </si>
  <si>
    <t>C37C3.13</t>
  </si>
  <si>
    <t>R13A5.3</t>
  </si>
  <si>
    <t>E02C12.13</t>
  </si>
  <si>
    <t>Y47D3B.5</t>
  </si>
  <si>
    <t>K08E3.1</t>
  </si>
  <si>
    <t>Y73B6BL.1</t>
  </si>
  <si>
    <t>F49B2.5</t>
  </si>
  <si>
    <t>C35B1.1</t>
  </si>
  <si>
    <t>ZK370.7</t>
  </si>
  <si>
    <t>C47B2.6</t>
  </si>
  <si>
    <t>AC3.8</t>
  </si>
  <si>
    <t>C10H11.4</t>
  </si>
  <si>
    <t>Y39G10AR.6</t>
  </si>
  <si>
    <t>C08F11.8</t>
  </si>
  <si>
    <t>F53B2.6</t>
  </si>
  <si>
    <t>F57C12.4</t>
  </si>
  <si>
    <t>F14F4.3</t>
  </si>
  <si>
    <t>M6.3</t>
  </si>
  <si>
    <t>C24G6.6</t>
  </si>
  <si>
    <t>T27C4.2</t>
  </si>
  <si>
    <t>Y37E11AM.1</t>
  </si>
  <si>
    <t>Y41D4B.16</t>
  </si>
  <si>
    <t>Y54E10A.16</t>
  </si>
  <si>
    <t>ZK1151.1</t>
  </si>
  <si>
    <t>T08G5.5</t>
  </si>
  <si>
    <t>B0513.9</t>
  </si>
  <si>
    <t>Y69A2AR.6</t>
  </si>
  <si>
    <t>K10G9.1</t>
  </si>
  <si>
    <t>Y50D4C.4</t>
  </si>
  <si>
    <t>Y110A7A.8</t>
  </si>
  <si>
    <t>C03B8.4</t>
  </si>
  <si>
    <t>F52E4.8</t>
  </si>
  <si>
    <t>F09E8.6</t>
  </si>
  <si>
    <t>F57C12.1</t>
  </si>
  <si>
    <t>NP_505450.1</t>
  </si>
  <si>
    <t>NP_001024743.1, NP_001024742.1</t>
  </si>
  <si>
    <t>NP_505638.1</t>
  </si>
  <si>
    <t>NP_001293361.1, NP_490949.3</t>
  </si>
  <si>
    <t>NP_503175.1</t>
  </si>
  <si>
    <t>NP_001300410.1, NP_001300411.1, NP_001300412.1, NP_491707.2</t>
  </si>
  <si>
    <t>NP_741914.1</t>
  </si>
  <si>
    <t>NP_507863.1</t>
  </si>
  <si>
    <t>NP_509229.1</t>
  </si>
  <si>
    <t>NP_001023570.2</t>
  </si>
  <si>
    <t>NP_508977.1</t>
  </si>
  <si>
    <t>NP_504384.1</t>
  </si>
  <si>
    <t>NP_001021547.1, NP_492217.2, NP_001334202.1</t>
  </si>
  <si>
    <t>NP_496984.1</t>
  </si>
  <si>
    <t>NP_499664.2</t>
  </si>
  <si>
    <t>NP_001021474.1</t>
  </si>
  <si>
    <t>NP_505394.2</t>
  </si>
  <si>
    <t>NP_001021301.1, NP_001021300.1</t>
  </si>
  <si>
    <t>NP_505820.1</t>
  </si>
  <si>
    <t>NP_510725.1</t>
  </si>
  <si>
    <t>NP_507054.1</t>
  </si>
  <si>
    <t>NP_496881.1</t>
  </si>
  <si>
    <t>NP_496567.2</t>
  </si>
  <si>
    <t>NP_505134.1</t>
  </si>
  <si>
    <t>NP_506362.1</t>
  </si>
  <si>
    <t>NP_490872.1, NP_001293407.1</t>
  </si>
  <si>
    <t>NP_502067.2</t>
  </si>
  <si>
    <t>NP_001021151.1, NP_001021150.1</t>
  </si>
  <si>
    <t>NP_505951.1</t>
  </si>
  <si>
    <t>NP_496919.2</t>
  </si>
  <si>
    <t>NP_500318.1</t>
  </si>
  <si>
    <t>NP_502450.2</t>
  </si>
  <si>
    <t>NP_504865.1</t>
  </si>
  <si>
    <t>NP_497312.1</t>
  </si>
  <si>
    <t>NP_741349.1</t>
  </si>
  <si>
    <t>NP_740891.1, NP_001021074.1</t>
  </si>
  <si>
    <t>NP_498223.2</t>
  </si>
  <si>
    <t>NP_508864.2</t>
  </si>
  <si>
    <t>NP_494796.2, NP_001022314.1, NP_494795.2</t>
  </si>
  <si>
    <t>NP_506504.2</t>
  </si>
  <si>
    <t>NP_504613.1, NP_504614.1</t>
  </si>
  <si>
    <t>NP_495402.3</t>
  </si>
  <si>
    <t>NP_498817.1</t>
  </si>
  <si>
    <t>NP_491244.1</t>
  </si>
  <si>
    <t>NP_494455.1</t>
  </si>
  <si>
    <t>NP_001022373.1, NP_001022374.1</t>
  </si>
  <si>
    <t>NP_497000.1</t>
  </si>
  <si>
    <t>NP_493702.1</t>
  </si>
  <si>
    <t>NP_499408.1</t>
  </si>
  <si>
    <t>NP_499982.1</t>
  </si>
  <si>
    <t>NP_500070.1</t>
  </si>
  <si>
    <t>NP_500094.1, NP_872105.1</t>
  </si>
  <si>
    <t>NP_505646.1</t>
  </si>
  <si>
    <t>NP_505902.1</t>
  </si>
  <si>
    <t>NP_506284.2</t>
  </si>
  <si>
    <t>NP_872255.1</t>
  </si>
  <si>
    <t>NP_509276.1</t>
  </si>
  <si>
    <t>NP_505746.2</t>
  </si>
  <si>
    <t>NP_490917.4</t>
  </si>
  <si>
    <t>NP_499400.2</t>
  </si>
  <si>
    <t>NP_001123070.1, NP_001123071.1</t>
  </si>
  <si>
    <t>NP_508168.1</t>
  </si>
  <si>
    <t>NP_503846.1</t>
  </si>
  <si>
    <t>NP_741211.3, NP_741210.3</t>
  </si>
  <si>
    <t>NP_498453.1</t>
  </si>
  <si>
    <t>NP_001293417.1, NP_001293416.1, NP_001293415.1, NP_490840.2</t>
  </si>
  <si>
    <t>NP_741265.1</t>
  </si>
  <si>
    <t>NP_494872.2</t>
  </si>
  <si>
    <t>NP_509322.2</t>
  </si>
  <si>
    <t>NP_502808.1</t>
  </si>
  <si>
    <t>NP_494032.1</t>
  </si>
  <si>
    <t>NP_498931.2</t>
  </si>
  <si>
    <t>NP_499688.2</t>
  </si>
  <si>
    <t>NP_001021323.1, NP_001021324.1</t>
  </si>
  <si>
    <t>NP_498761.2</t>
  </si>
  <si>
    <t>NP_001041048.1, NP_001293928.1, NP_001293927.1, NP_001041047.1, NP_001023522.2, NP_001293929.1, NP_502803.3, NP_001293931.1, NP_001023521.2, NP_001293930.1</t>
  </si>
  <si>
    <t>NP_504621.1</t>
  </si>
  <si>
    <t>NP_510527.1</t>
  </si>
  <si>
    <t>NP_507893.1</t>
  </si>
  <si>
    <t>NP_504892.1</t>
  </si>
  <si>
    <t>NP_497446.3</t>
  </si>
  <si>
    <t>NP_001040879.1</t>
  </si>
  <si>
    <t>NP_503413.2</t>
  </si>
  <si>
    <t>NP_501368.1, NP_872095.1</t>
  </si>
  <si>
    <t>NP_500017.2</t>
  </si>
  <si>
    <t>NP_491198.1</t>
  </si>
  <si>
    <t>NP_872256.1</t>
  </si>
  <si>
    <t>NP_505840.1, NP_001123018.1</t>
  </si>
  <si>
    <t>NP_510844.1</t>
  </si>
  <si>
    <t>NP_501571.3</t>
  </si>
  <si>
    <t>NP_502681.3</t>
  </si>
  <si>
    <t>NP_499922.1</t>
  </si>
  <si>
    <t>NP_491470.1</t>
  </si>
  <si>
    <t>NP_490812.1</t>
  </si>
  <si>
    <t>NP_495967.1</t>
  </si>
  <si>
    <t>NP_496082.1</t>
  </si>
  <si>
    <t>NP_492075.1</t>
  </si>
  <si>
    <t>NP_505126.2</t>
  </si>
  <si>
    <t>NP_497827.1</t>
  </si>
  <si>
    <t>NP_510582.1</t>
  </si>
  <si>
    <t>NP_504484.2</t>
  </si>
  <si>
    <t>NP_501988.1</t>
  </si>
  <si>
    <t>NP_499079.1</t>
  </si>
  <si>
    <t>NP_509557.1</t>
  </si>
  <si>
    <t>NP_001023957.1, NP_001023958.1</t>
  </si>
  <si>
    <t>NP_001123107.2, NP_509045.1</t>
  </si>
  <si>
    <t>NP_741417.4, NP_741418.2</t>
  </si>
  <si>
    <t>NP_509375.1</t>
  </si>
  <si>
    <t>NP_501203.2</t>
  </si>
  <si>
    <t>NP_490803.1</t>
  </si>
  <si>
    <t>NP_510109.1</t>
  </si>
  <si>
    <t>NP_499523.2</t>
  </si>
  <si>
    <t>NP_001293767.1, NP_500894.1</t>
  </si>
  <si>
    <t>NP_502435.1</t>
  </si>
  <si>
    <t>NP_509008.2</t>
  </si>
  <si>
    <t>NP_508160.1</t>
  </si>
  <si>
    <t>NP_001021024.1, NP_001021023.1, NP_001021025.1</t>
  </si>
  <si>
    <t>NP_492814.2</t>
  </si>
  <si>
    <t>NP_491209.3, NP_871824.3</t>
  </si>
  <si>
    <t>NP_001023051.1, NP_001294301.1</t>
  </si>
  <si>
    <t>NP_507603.1</t>
  </si>
  <si>
    <t>NP_508812.3</t>
  </si>
  <si>
    <t>NP_001024266.1</t>
  </si>
  <si>
    <t>NP_505642.1</t>
  </si>
  <si>
    <t>NP_505643.1</t>
  </si>
  <si>
    <t>NP_505565.3</t>
  </si>
  <si>
    <t>NP_494116.1</t>
  </si>
  <si>
    <t>NP_503790.1</t>
  </si>
  <si>
    <t>NP_001309518.1, NP_491869.1</t>
  </si>
  <si>
    <t>NP_001021184.1</t>
  </si>
  <si>
    <t>NP_507990.1, NP_507991.1</t>
  </si>
  <si>
    <t>NP_503052.1</t>
  </si>
  <si>
    <t>NP_509493.1</t>
  </si>
  <si>
    <t>NP_497790.2</t>
  </si>
  <si>
    <t>NP_500384.2</t>
  </si>
  <si>
    <t>NP_001021913.1, NP_494947.2, NP_494946.2</t>
  </si>
  <si>
    <t>NP_492051.1</t>
  </si>
  <si>
    <t>NP_001022099.2</t>
  </si>
  <si>
    <t>NP_491763.1</t>
  </si>
  <si>
    <t>NP_504250.2</t>
  </si>
  <si>
    <t>NP_498194.2</t>
  </si>
  <si>
    <t>NP_510637.1</t>
  </si>
  <si>
    <t>NP_504109.1</t>
  </si>
  <si>
    <t>NP_495680.1</t>
  </si>
  <si>
    <t>NP_498455.2</t>
  </si>
  <si>
    <t>NP_001021042.2, NP_001021043.2</t>
  </si>
  <si>
    <t>NP_505639.2</t>
  </si>
  <si>
    <t>NP_001309484.1</t>
  </si>
  <si>
    <t>NP_505317.2</t>
  </si>
  <si>
    <t>NP_503211.2</t>
  </si>
  <si>
    <t>NP_503217.2, NP_001122995.1</t>
  </si>
  <si>
    <t>NP_503219.1</t>
  </si>
  <si>
    <t>NP_503216.1</t>
  </si>
  <si>
    <t>NP_001024551.1, NP_001024550.1</t>
  </si>
  <si>
    <t>NP_492615.2</t>
  </si>
  <si>
    <t>NP_507799.3</t>
  </si>
  <si>
    <t>NP_504752.1</t>
  </si>
  <si>
    <t>NP_509205.2</t>
  </si>
  <si>
    <t>NP_493007.2</t>
  </si>
  <si>
    <t>NP_504760.1</t>
  </si>
  <si>
    <t>NP_495840.1</t>
  </si>
  <si>
    <t>NP_503362.2, NP_001300166.1, NP_001300165.1, NP_001300164.1</t>
  </si>
  <si>
    <t>NP_001294439.1, NP_001294438.1</t>
  </si>
  <si>
    <t>NP_505934.1, NP_505933.1</t>
  </si>
  <si>
    <t>NP_503225.1</t>
  </si>
  <si>
    <t>NP_505479.3</t>
  </si>
  <si>
    <t>NP_506231.1</t>
  </si>
  <si>
    <t>NP_506849.1</t>
  </si>
  <si>
    <t>NP_491137.2, NP_001122527.1, NP_001300442.1, NP_001300443.1</t>
  </si>
  <si>
    <t>NP_509649.1</t>
  </si>
  <si>
    <t>NP_496305.1</t>
  </si>
  <si>
    <t>NP_494882.2</t>
  </si>
  <si>
    <t>NP_494883.1</t>
  </si>
  <si>
    <t>NP_509962.1</t>
  </si>
  <si>
    <t>NP_499174.3</t>
  </si>
  <si>
    <t>NP_495513.1</t>
  </si>
  <si>
    <t>NP_499212.1</t>
  </si>
  <si>
    <t>NP_498775.2</t>
  </si>
  <si>
    <t>NP_497402.2</t>
  </si>
  <si>
    <t>NP_499696.2</t>
  </si>
  <si>
    <t>NP_001021610.1</t>
  </si>
  <si>
    <t>NP_001023016.1, NP_001023015.1</t>
  </si>
  <si>
    <t>NP_497940.2</t>
  </si>
  <si>
    <t>NP_490977.1</t>
  </si>
  <si>
    <t>NP_509566.1</t>
  </si>
  <si>
    <t>NP_506260.1</t>
  </si>
  <si>
    <t>NP_510674.1</t>
  </si>
  <si>
    <t>NP_492177.2</t>
  </si>
  <si>
    <t>NP_496310.1</t>
  </si>
  <si>
    <t>NP_498729.1</t>
  </si>
  <si>
    <t>NP_001023038.1, NP_001023039.1, NP_001294028.1, NP_001294029.1</t>
  </si>
  <si>
    <t>NP_509417.2, NP_509418.2</t>
  </si>
  <si>
    <t>NP_001309444.1</t>
  </si>
  <si>
    <t>NP_505595.2</t>
  </si>
  <si>
    <t>NP_001293844.1, NP_001293842.1, NP_741430.3, NP_001293843.1, NP_741431.2, NP_001293841.1</t>
  </si>
  <si>
    <t>NP_498196.1</t>
  </si>
  <si>
    <t>NP_501594.1</t>
  </si>
  <si>
    <t>NP_490829.1</t>
  </si>
  <si>
    <t>NP_490881.4</t>
  </si>
  <si>
    <t>NP_504436.1</t>
  </si>
  <si>
    <t>NP_496483.2</t>
  </si>
  <si>
    <t>NP_872050.1</t>
  </si>
  <si>
    <t>NP_497445.2</t>
  </si>
  <si>
    <t>NP_504884.1</t>
  </si>
  <si>
    <t>NP_494540.1</t>
  </si>
  <si>
    <t>NP_507857.1</t>
  </si>
  <si>
    <t>NP_510473.2</t>
  </si>
  <si>
    <t>NP_510622.3</t>
  </si>
  <si>
    <t>NP_509762.2</t>
  </si>
  <si>
    <t>NP_509659.3</t>
  </si>
  <si>
    <t>NP_509531.1</t>
  </si>
  <si>
    <t>NP_492437.1</t>
  </si>
  <si>
    <t>NP_491888.2</t>
  </si>
  <si>
    <t>NP_001256338.1, NP_001256339.1</t>
  </si>
  <si>
    <t>NP_506041.1</t>
  </si>
  <si>
    <t>NP_499472.1</t>
  </si>
  <si>
    <t>NP_509424.2</t>
  </si>
  <si>
    <t>NP_490690.1</t>
  </si>
  <si>
    <t>NP_506093.2</t>
  </si>
  <si>
    <t>NP_001022043.1, NP_001022042.1</t>
  </si>
  <si>
    <t>NP_508232.1</t>
  </si>
  <si>
    <t>NP_492404.1</t>
  </si>
  <si>
    <t>NP_496168.1</t>
  </si>
  <si>
    <t>NP_508381.1</t>
  </si>
  <si>
    <t>NP_491990.1</t>
  </si>
  <si>
    <t>NP_001020958.1</t>
  </si>
  <si>
    <t>NP_498394.1</t>
  </si>
  <si>
    <t>NP_509527.1</t>
  </si>
  <si>
    <t>NP_506225.1</t>
  </si>
  <si>
    <t>NP_506227.2</t>
  </si>
  <si>
    <t>NP_872192.1</t>
  </si>
  <si>
    <t>NP_498658.1</t>
  </si>
  <si>
    <t>NP_001023761.1</t>
  </si>
  <si>
    <t>NP_001022884.1, NP_001022883.1</t>
  </si>
  <si>
    <t>NP_499836.1</t>
  </si>
  <si>
    <t>NP_500987.3</t>
  </si>
  <si>
    <t>NP_493502.1</t>
  </si>
  <si>
    <t>NP_500644.2</t>
  </si>
  <si>
    <t>NP_500480.1</t>
  </si>
  <si>
    <t>NP_498930.1</t>
  </si>
  <si>
    <t>NP_001021051.1, NP_001021052.1</t>
  </si>
  <si>
    <t>NP_505672.2</t>
  </si>
  <si>
    <t>NP_491437.1</t>
  </si>
  <si>
    <t>NP_001021756.1</t>
  </si>
  <si>
    <t>NP_502633.1</t>
  </si>
  <si>
    <t>NP_509544.1</t>
  </si>
  <si>
    <t>NP_498314.2</t>
  </si>
  <si>
    <t>NP_502401.1</t>
  </si>
  <si>
    <t>NP_508121.1</t>
  </si>
  <si>
    <t>NP_510479.1</t>
  </si>
  <si>
    <t>NP_508131.4</t>
  </si>
  <si>
    <t>NP_497982.2</t>
  </si>
  <si>
    <t>NP_495897.2</t>
  </si>
  <si>
    <t>NP_509706.2</t>
  </si>
  <si>
    <t>NP_001263669.1, NP_496230.2</t>
  </si>
  <si>
    <t>NP_001293497.1, NP_495939.1</t>
  </si>
  <si>
    <t>NP_507592.2</t>
  </si>
  <si>
    <t>NP_496288.1</t>
  </si>
  <si>
    <t>NP_507767.2</t>
  </si>
  <si>
    <t>NP_495911.3</t>
  </si>
  <si>
    <t>NP_495754.3</t>
  </si>
  <si>
    <t>NP_001021334.1</t>
  </si>
  <si>
    <t>NP_001300333.1, NP_510235.2</t>
  </si>
  <si>
    <t>NP_502467.1</t>
  </si>
  <si>
    <t>NP_492264.1</t>
  </si>
  <si>
    <t>NP_506216.2</t>
  </si>
  <si>
    <t>NP_001021228.2</t>
  </si>
  <si>
    <t>NP_510224.1</t>
  </si>
  <si>
    <t>NP_506364.2</t>
  </si>
  <si>
    <t>NP_505455.1</t>
  </si>
  <si>
    <t>NP_510139.1</t>
  </si>
  <si>
    <t>NP_501570.1</t>
  </si>
  <si>
    <t>NP_001256255.1, NP_001023745.3, NP_001023746.3, NP_001256252.1, NP_505756.4, NP_872196.2, NP_001256254.1, NP_505757.4, NP_001256253.1</t>
  </si>
  <si>
    <t>NP_493151.1</t>
  </si>
  <si>
    <t>NP_496932.1</t>
  </si>
  <si>
    <t>NP_496935.1</t>
  </si>
  <si>
    <t>NP_496936.1</t>
  </si>
  <si>
    <t>NP_506684.3</t>
  </si>
  <si>
    <t>NP_492952.1</t>
  </si>
  <si>
    <t>NP_492673.1</t>
  </si>
  <si>
    <t>NP_001040650.1</t>
  </si>
  <si>
    <t>NP_506096.1</t>
  </si>
  <si>
    <t>NP_492592.1</t>
  </si>
  <si>
    <t>NP_507110.1</t>
  </si>
  <si>
    <t>NP_496794.1</t>
  </si>
  <si>
    <t>NP_001122937.1, NP_505779.1</t>
  </si>
  <si>
    <t>NP_505942.2</t>
  </si>
  <si>
    <t>NP_506401.2</t>
  </si>
  <si>
    <t>NP_507178.1</t>
  </si>
  <si>
    <t>NP_741304.1</t>
  </si>
  <si>
    <t>NP_505502.2</t>
  </si>
  <si>
    <t>NP_510532.1</t>
  </si>
  <si>
    <t>NP_510218.2</t>
  </si>
  <si>
    <t>NP_001129898.2, NP_507396.2</t>
  </si>
  <si>
    <t>NP_502701.1</t>
  </si>
  <si>
    <t>NP_499748.1</t>
  </si>
  <si>
    <t>NP_496472.1</t>
  </si>
  <si>
    <t>NP_502750.1</t>
  </si>
  <si>
    <t>NP_510255.1</t>
  </si>
  <si>
    <t>NP_492219.1</t>
  </si>
  <si>
    <t>NP_001294233.1, NP_502457.2</t>
  </si>
  <si>
    <t>NP_502446.2</t>
  </si>
  <si>
    <t>NP_872172.2, NP_001294731.1, NP_507782.2, NP_001294730.1</t>
  </si>
  <si>
    <t>NP_496294.1</t>
  </si>
  <si>
    <t>NP_497921.1</t>
  </si>
  <si>
    <t>NP_506593.2</t>
  </si>
  <si>
    <t>NP_506030.2</t>
  </si>
  <si>
    <t>NP_506611.1</t>
  </si>
  <si>
    <t>NP_496203.2</t>
  </si>
  <si>
    <t>NP_509945.1, NP_001123179.1</t>
  </si>
  <si>
    <t>NP_492564.2</t>
  </si>
  <si>
    <t>NP_505480.2</t>
  </si>
  <si>
    <t>NP_495801.1</t>
  </si>
  <si>
    <t>NP_495937.2</t>
  </si>
  <si>
    <t>NP_496443.2</t>
  </si>
  <si>
    <t>NP_001021665.1</t>
  </si>
  <si>
    <t>NP_499362.1</t>
  </si>
  <si>
    <t>NP_001255777.1, NP_001255778.1</t>
  </si>
  <si>
    <t>NP_499327.1</t>
  </si>
  <si>
    <t>NP_496724.1</t>
  </si>
  <si>
    <t>NP_496734.4</t>
  </si>
  <si>
    <t>NP_499471.1</t>
  </si>
  <si>
    <t>NP_499418.1</t>
  </si>
  <si>
    <t>NP_496813.1</t>
  </si>
  <si>
    <t>NP_872145.1, NP_507632.1</t>
  </si>
  <si>
    <t>NP_499562.1</t>
  </si>
  <si>
    <t>NP_001317883.1, NP_001317884.1, NP_499563.1</t>
  </si>
  <si>
    <t>NP_496604.1</t>
  </si>
  <si>
    <t>NP_507862.2</t>
  </si>
  <si>
    <t>NP_001256893.1, NP_001256895.1, NP_001256894.1, NP_001256896.1</t>
  </si>
  <si>
    <t>NP_499479.2</t>
  </si>
  <si>
    <t>NP_499587.1</t>
  </si>
  <si>
    <t>NP_001021832.1</t>
  </si>
  <si>
    <t>NP_001255876.1, NP_001294100.1, NP_001294099.1, NP_001255877.1</t>
  </si>
  <si>
    <t>NP_502888.2</t>
  </si>
  <si>
    <t>NP_492669.2</t>
  </si>
  <si>
    <t>NP_507614.1</t>
  </si>
  <si>
    <t>NP_872189.1</t>
  </si>
  <si>
    <t>NP_001020968.1</t>
  </si>
  <si>
    <t>NP_508502.1</t>
  </si>
  <si>
    <t>NP_505262.1</t>
  </si>
  <si>
    <t>NP_501020.2</t>
  </si>
  <si>
    <t>NP_501021.3</t>
  </si>
  <si>
    <t>NP_491669.1</t>
  </si>
  <si>
    <t>NP_494944.1</t>
  </si>
  <si>
    <t>NP_001294140.1, NP_001294197.1, NP_001294141.1, NP_741450.2, NP_001294142.1, NP_741449.2</t>
  </si>
  <si>
    <t>NP_509503.2</t>
  </si>
  <si>
    <t>NP_508542.1</t>
  </si>
  <si>
    <t>NP_505124.2</t>
  </si>
  <si>
    <t>NP_504456.1</t>
  </si>
  <si>
    <t>NP_508861.2</t>
  </si>
  <si>
    <t>NP_505339.2</t>
  </si>
  <si>
    <t>NP_500096.2</t>
  </si>
  <si>
    <t>NP_510827.2</t>
  </si>
  <si>
    <t>NP_872190.1</t>
  </si>
  <si>
    <t>NP_508189.2</t>
  </si>
  <si>
    <t>NP_491974.1</t>
  </si>
  <si>
    <t>NP_500937.1</t>
  </si>
  <si>
    <t>NP_500933.1</t>
  </si>
  <si>
    <t>NP_500932.1</t>
  </si>
  <si>
    <t>NP_501481.2</t>
  </si>
  <si>
    <t>NP_504511.1</t>
  </si>
  <si>
    <t>NP_500170.3</t>
  </si>
  <si>
    <t>NP_495318.2</t>
  </si>
  <si>
    <t>NP_495502.1</t>
  </si>
  <si>
    <t>NP_871960.1</t>
  </si>
  <si>
    <t>NP_504374.1</t>
  </si>
  <si>
    <t>NP_499907.1</t>
  </si>
  <si>
    <t>NP_499906.3</t>
  </si>
  <si>
    <t>NP_494614.1</t>
  </si>
  <si>
    <t>NP_491204.3</t>
  </si>
  <si>
    <t>NP_503576.2</t>
  </si>
  <si>
    <t>NP_509296.1</t>
  </si>
  <si>
    <t>NP_497206.1</t>
  </si>
  <si>
    <t>NP_510840.2</t>
  </si>
  <si>
    <t>NP_495516.2</t>
  </si>
  <si>
    <t>NP_494849.2</t>
  </si>
  <si>
    <t>NP_494844.3</t>
  </si>
  <si>
    <t>NP_505226.2</t>
  </si>
  <si>
    <t>NP_505406.4</t>
  </si>
  <si>
    <t>NP_508972.2</t>
  </si>
  <si>
    <t>NP_510745.2</t>
  </si>
  <si>
    <t>NP_509474.1</t>
  </si>
  <si>
    <t>NP_509477.1</t>
  </si>
  <si>
    <t>NP_498199.1</t>
  </si>
  <si>
    <t>NP_505327.2</t>
  </si>
  <si>
    <t>NP_508466.2</t>
  </si>
  <si>
    <t>NP_495166.2</t>
  </si>
  <si>
    <t>NP_495358.1</t>
  </si>
  <si>
    <t>NP_491837.2</t>
  </si>
  <si>
    <t>NP_494378.1</t>
  </si>
  <si>
    <t>NP_495316.3</t>
  </si>
  <si>
    <t>NP_871708.3</t>
  </si>
  <si>
    <t>NP_498663.1</t>
  </si>
  <si>
    <t>NP_510787.2</t>
  </si>
  <si>
    <t>NP_491782.1</t>
  </si>
  <si>
    <t>NP_872008.2, NP_495348.1</t>
  </si>
  <si>
    <t>NP_495353.1</t>
  </si>
  <si>
    <t>NP_497637.1</t>
  </si>
  <si>
    <t>NP_508952.2</t>
  </si>
  <si>
    <t>NP_001305231.1, NP_001305233.1, NP_001305232.1, NP_493923.2</t>
  </si>
  <si>
    <t>NP_001032980.2</t>
  </si>
  <si>
    <t>NP_508406.1</t>
  </si>
  <si>
    <t>NP_501435.1</t>
  </si>
  <si>
    <t>NP_508617.2</t>
  </si>
  <si>
    <t>NP_001309615.1, NP_001309614.1</t>
  </si>
  <si>
    <t>NP_505353.1</t>
  </si>
  <si>
    <t>NP_491139.1</t>
  </si>
  <si>
    <t>NP_001263957.1, NP_509050.1</t>
  </si>
  <si>
    <t>NP_494697.1</t>
  </si>
  <si>
    <t>NP_001294374.1, NP_001294375.1</t>
  </si>
  <si>
    <t>NP_499873.2</t>
  </si>
  <si>
    <t>NP_500100.1</t>
  </si>
  <si>
    <t>NP_500099.1</t>
  </si>
  <si>
    <t>NP_490835.1</t>
  </si>
  <si>
    <t>NP_490836.1, NP_001293436.2</t>
  </si>
  <si>
    <t>NP_504413.1</t>
  </si>
  <si>
    <t>NP_497682.2</t>
  </si>
  <si>
    <t>NP_491129.1</t>
  </si>
  <si>
    <t>NP_500261.1</t>
  </si>
  <si>
    <t>NP_497199.1</t>
  </si>
  <si>
    <t>NP_504360.1</t>
  </si>
  <si>
    <t>NP_494213.2</t>
  </si>
  <si>
    <t>NP_001248866.1, NP_001293277.1</t>
  </si>
  <si>
    <t>NP_001023568.1, NP_001023569.1</t>
  </si>
  <si>
    <t>NP_503879.1</t>
  </si>
  <si>
    <t>NP_503408.1</t>
  </si>
  <si>
    <t>NP_001023582.1, NP_001294501.1, NP_001023583.1</t>
  </si>
  <si>
    <t>NP_490865.4, NP_001293292.1</t>
  </si>
  <si>
    <t>NP_001023589.1</t>
  </si>
  <si>
    <t>NP_001024951.1, NP_001024950.1</t>
  </si>
  <si>
    <t>NP_508376.1</t>
  </si>
  <si>
    <t>NP_491382.2</t>
  </si>
  <si>
    <t>NP_505233.2</t>
  </si>
  <si>
    <t>NP_505234.2</t>
  </si>
  <si>
    <t>NP_503183.1</t>
  </si>
  <si>
    <t>NP_500584.2, NP_001294435.1</t>
  </si>
  <si>
    <t>NP_498546.1</t>
  </si>
  <si>
    <t>NP_508709.1</t>
  </si>
  <si>
    <t>NP_504674.2</t>
  </si>
  <si>
    <t>NP_001338858.1, NP_001338859.1</t>
  </si>
  <si>
    <t>NP_001024780.1</t>
  </si>
  <si>
    <t>NP_001021835.1</t>
  </si>
  <si>
    <t>NP_001299872.1, NP_001299873.1, NP_001033364.1</t>
  </si>
  <si>
    <t>NP_001033400.2</t>
  </si>
  <si>
    <t>NP_001033542.1</t>
  </si>
  <si>
    <t>NP_001076730.1</t>
  </si>
  <si>
    <t>NP_001122493.1</t>
  </si>
  <si>
    <t>NP_001122859.1</t>
  </si>
  <si>
    <t>NP_001256857.1, NP_001256856.1</t>
  </si>
  <si>
    <t>NP_001254160.1</t>
  </si>
  <si>
    <t>NP_001254920.1</t>
  </si>
  <si>
    <t>NP_510785.2</t>
  </si>
  <si>
    <t>NP_495977.1</t>
  </si>
  <si>
    <t>NP_501420.1</t>
  </si>
  <si>
    <t>NP_495991.1</t>
  </si>
  <si>
    <t>NP_498876.1</t>
  </si>
  <si>
    <t>NP_509478.1</t>
  </si>
  <si>
    <t>NP_001022664.4, NP_499058.3, NP_499059.2</t>
  </si>
  <si>
    <t>NP_499060.1</t>
  </si>
  <si>
    <t>NP_497221.1</t>
  </si>
  <si>
    <t>NP_498979.1</t>
  </si>
  <si>
    <t>NP_496247.2</t>
  </si>
  <si>
    <t>NP_498709.2</t>
  </si>
  <si>
    <t>NP_001040721.1, NP_001021855.1, NP_001021856.1, NP_001021854.1, NP_001122565.1, NP_001021857.1, NP_001335520.1, NP_001335521.1, NP_001335519.1, NP_001021853.1, NP_001021859.1, NP_001335522.1, NP_001335523.1, NP_001335524.1, NP_001021858.1</t>
  </si>
  <si>
    <t>NP_001041164.1, NP_001041163.1, NP_001123010.1</t>
  </si>
  <si>
    <t>NP_001040904.1, NP_001040905.1</t>
  </si>
  <si>
    <t>NP_500232.3</t>
  </si>
  <si>
    <t>NP_499276.1</t>
  </si>
  <si>
    <t>NP_502747.1</t>
  </si>
  <si>
    <t>NP_503359.2, NP_001300280.1, NP_001300279.1</t>
  </si>
  <si>
    <t>NP_491527.1</t>
  </si>
  <si>
    <t>NP_498678.3</t>
  </si>
  <si>
    <t>NP_508531.2</t>
  </si>
  <si>
    <t>NP_506678.2</t>
  </si>
  <si>
    <t>NP_502533.2</t>
  </si>
  <si>
    <t>NP_508120.2</t>
  </si>
  <si>
    <t>dauer lifespan extended, lysosome-related organelle morphology variant, RAB-11 recycling endosome morphology variant, transgene subcellular localization variant</t>
  </si>
  <si>
    <t>metabolite content increased</t>
  </si>
  <si>
    <t>dauer constitutive, protein expression reduced</t>
  </si>
  <si>
    <t>carbon dioxide avoidance variant, conflicting sensory integration variant, dauer constitutive, dauer recovery inhibited, DMPP resistant, egg laying variant, enhanced taste aversion defective, extended life span, locomotion variant, long, protein degradation variant, radiation induced germ cell apoptosis resistant, reduced brood size, selenium response variant, shortened life span, social feeding increased</t>
  </si>
  <si>
    <t>dauer constitutive, organism development variant</t>
  </si>
  <si>
    <t>cell death variant, organism development variant, slow growth, tumorous germline</t>
  </si>
  <si>
    <t>fat content reduced, gut granule biogenesis reduced, gut granule morphology variant, lysosome-related organelle localization variant, lysosome-related organelle morphology variant, persistence of paternal mitochondria</t>
  </si>
  <si>
    <t>endogenous zinc levels reduced, hypersensitive to zinc deficiency, iron homeostasis variant, zinc toxicity hypersensitive</t>
  </si>
  <si>
    <t>extra cell division postembryonic</t>
  </si>
  <si>
    <t>fat content reduced, lysosome-related organelle morphology variant</t>
  </si>
  <si>
    <t>AB lineage variant, amphid phasmid morphology variant, antibody staining variant, asymmetric cell division variant, cell division precocious, cell fate transformation, cell polarity variant, E lineage variant, embryonic lethal, endoderm absent, epithelial development variant, excess intestinal cells, excess pharyngeal cells, excess seam cells, intestinal development variant, larval arrest, larval lethal, locomotion variant, mitotic spindle defective early emb, multivulva, neuron development variant, no gut granules, no Intestine, organism development variant, organism morphology variant, pattern of transgene expression variant, pattern protein expression variant, protein export from nucleus defective, protein expression reduced, protein subcellular localization variant, T lineages variant, V lineages variant, vulva cell fate specification variant, vulval cell induction increased</t>
  </si>
  <si>
    <t>body elongation retracted, cell fate transformation, dorsal intercalation defective, embryonic lethal, hypodermal cell elongation defective, hypodermis disorganized, organism morphology variable, protein expression absent, sterile, ventral closure defective, zygotic lethal</t>
  </si>
  <si>
    <t>age associated fluorescence increased, no induction of antimicrobial peptide expression after infection, shortened life span</t>
  </si>
  <si>
    <t>chemical hypersensitive</t>
  </si>
  <si>
    <t>cell death variant, locomotion variant, protein aggregation variant, protein degradation variant, transgene subcellular localization variant</t>
  </si>
  <si>
    <t>embryonic lethal, fewer germ cells, life span variant, no oocytes, nuclear appearance variant, sperm absent</t>
  </si>
  <si>
    <t>Bacillus thuringiensis toxin resistant, brood size variant, organism toxic chemical response variant, pore forming toxin resistant, quiescence variant</t>
  </si>
  <si>
    <t>aldicarb resistant, embryonic lethal</t>
  </si>
  <si>
    <t>exploded through vulva, protruding vulva</t>
  </si>
  <si>
    <t>amplitude of sinusoidal movement increased, antibody staining variant, aqueous adaptation defective, backward locomotion variant, backward point velocity increased, body posture amplitude increased, body posture wavelength decreased, coiling frequency increased, dopamine deficient, fat content increased, forward locomotion increased, forward point velocity increased, frequency of body bend variant, head bend angle variant, male mating variant, male turning defective, nose movement increased, path curvature decreased, Pausing decreased, roaming increased, serotonin deficient, tail bend angle increased, thin, turning frequency variant</t>
  </si>
  <si>
    <t>long, rays fused</t>
  </si>
  <si>
    <t>expulsion variant, locomotion variant, protein degradation variant</t>
  </si>
  <si>
    <t>dauer lifespan extended, embryonic lethal</t>
  </si>
  <si>
    <t>anchor cell fusion defective, cell development variant, cell growth variant, egg laying variant, pattern of transgene expression variant, receptor mediated endocytosis defective</t>
  </si>
  <si>
    <t>egg laying defective, epithelial cell fusion failure, reduced brood size</t>
  </si>
  <si>
    <t>disorganized pharyngeal EPG, pharyngeal contraction variant, pharyngeal pumping reduced</t>
  </si>
  <si>
    <t>chromosome segregation variant, embryonic lethal, kinetochore organization variant, maternal sterile, mitotic spindle defective early emb, multiple nuclei early emb, pattern of transgene expression variant, protein subcellular localization variant, receptor mediated endocytosis defective, reduced brood size, sister chromatid segregation defective early emb, transgene subcellular localization variant</t>
  </si>
  <si>
    <t>early larval lethal, lethal</t>
  </si>
  <si>
    <t>dumpy, exploded through vulva, extended life span, larval arrest, larval lethal, locomotion variant, organism morphology variant, pathogen susceptibility increased</t>
  </si>
  <si>
    <t>body wall muscle myosin organization defective, locomotion variant</t>
  </si>
  <si>
    <t>locomotion variant, organism morphology variant, slow growth</t>
  </si>
  <si>
    <t>alae absent, alae morphology variant, annulae morphology variant, dauer constitutive, dauer cuticle variant, dauer development variant, dumpy</t>
  </si>
  <si>
    <t>adult lethal, body wall cell development variant, body wall muscle actin organization defective, body wall muscle morphology variant, clear, cleavage furrow defective early emb, cleavage furrow termination defective early emb, cortical dynamics defective early emb, cytokinesis variant emb, egg laying variant, embryonic cell organization biogenesis variant, embryonic lethal, everted vulva, exploded through vulva, germ cell morphology variant, gonad morphology variant, larval arrest, larval lethal, lethal, localized movement variant, locomotion variant, long, multiple nuclei early emb, pattern of transgene expression variant, protruding vulva, receptor mediated endocytosis defective, reduced brood size, sick, sterile, sterile progeny, transgene subcellular localization variant</t>
  </si>
  <si>
    <t>body wall cell development variant, body wall muscle dense body variant, body wall muscle sarcomere morphology variant, lethal, localized movement variant, locomotion reduced, missing gonad arms, no differentiated gametes, protruding vulva, sterile</t>
  </si>
  <si>
    <t>delayed hatching, extended life span, hatching variant, reduced brood size, slow growth</t>
  </si>
  <si>
    <t>C lineage variant, embryonic lethal, failure to hatch, gene expression variant, protein subcellular localization variant</t>
  </si>
  <si>
    <t>antimicrobial gene expression variant, apoptosis variant, cuticle fragile, cuticle morphology variant, cuticle physiology variant, epithelial development variant, morphology variant, pathogen susceptibility increased</t>
  </si>
  <si>
    <t>cadmium response variant, chemical hypersensitive, gene expression level reduced, larval lethal, level of transgene expression variant, mitochondrial metabolism variant, organism oxidative stress response hypersensitive, organism pathogen response variant, organism toxic chemical response variant, pathogen induced death increased, pathogen induced gene expression variant, pathogen susceptibility increased, pore forming toxin hypersensitive, protein phosphorylation reduced, slow growth, transgene expression reduced</t>
  </si>
  <si>
    <t>aldicarb hypersensitive, anoxia resistant, axon morphology variant, cell stress response variant, copper hypersensitive, drug response variant, egg laying defective, egg laying response to food variant, endogenous synaptic event frequency reduced, GABA synaptic transmission variant, gene expression level reduced, genotoxic induced apoptosis variant, levamisole hypersensitive, loss of asymmetry AWC, mRNA expression variant, mRNA levels reduced, organism oxidative stress response hypersensitive, organism pathogen response variant, pathogen induced gene expression variant, pathogen susceptibility increased, pore forming toxin hypersensitive, pore forming toxin response variant, protein phosphorylation reduced, transgene expression reduced</t>
  </si>
  <si>
    <t>dumpy, larval lethal, locomotion variant, no induction of antimicrobial peptide expression after infection, reduced brood size</t>
  </si>
  <si>
    <t>annulae morphology variant, dumpy, pattern of transgene expression variant</t>
  </si>
  <si>
    <t>dauer gonad arrest variant, germline proliferation variant, organism development variant</t>
  </si>
  <si>
    <t>amplitude of sinusoidal movement variant, annulae morphology variant, backing decreased, backward point velocity decreased, body posture amplitude decreased, body posture wavelength decreased, body size variant, coiling frequency, dumpy, forward locomotion decreased, forward point velocity decreased, frequency of body bend variant, head bend angle variant, male ray morphology variant, male tail morphology variant, nose movement variant, path curvature increased, pattern of transgene expression variant, pausing variant, pharyngeal morphology variant, rays fused, roaming reduced, short, small, spicules crumpled, tail bend angle variant, thin, turning frequency variant</t>
  </si>
  <si>
    <t>avoids bacterial lawn, cell secretion variant, growth variant, slow growth, transgene subcellular localization variant</t>
  </si>
  <si>
    <t>accumulated somatic cell corpses, autophagy variant, germ cell cytoplasmic morphology variant, lethal, P granule defective, protein aggregation variant, protein degradation variant, protein metabolism variant, sterile</t>
  </si>
  <si>
    <t>exploded through vulva, locomotion variant, molt defect, nuclear positioning variant</t>
  </si>
  <si>
    <t>acquired thermotolerance variant, alae absent, alae morphology variant, alae variant, apoptosis variant, breaks in alae, development variant, developmental timing variant, DNA metabolism variant, egg laying defective, egg laying variant, excess intestinal cells, excess seam cells, exploded through vulva, gene expression variant, germline transgene silencing variant, high incidence male progeny, larval lethal, lethal, locomotion variant, meiosis variant, miRNA expression variant, nuclear number variant, organism oxidative stress response variant, organism temperature response variant, paraquat hypersensitive, pathogen susceptibility increased, protein aggregation variant, protruding vulva, retarded heterochronic variations, RNA expression variant, RNAi resistant, RNAi response variant, slow growth, somatic transgene silencing variant, sterile, transgene expression increased, transgene expression variant, Variant</t>
  </si>
  <si>
    <t>acquired thermotolerance variant, dendritic termini number reduced, endomitotic oocytes, excess seam cells, germ cell development variant, high incidence male progeny, male sperm fertilization defect, miRNA expression variant, mRNA levels increased, organism oxidative stress response variant, reduced brood size, retarded seam cell fusion, RNAi enhanced, shortened life span, siRNA expression variant, small RNA somatic expression variant, spermatid activation defective, sterile, stress induced lethality increased, transposon silencing variant</t>
  </si>
  <si>
    <t>avoids bacterial lawn, clear, constipated, embryonic lethal, foraging behavior variant, gut granule development variant, intestinal morphology variant, L1 arrest, larval arrest, larval lethal, locomotion variant, multivulva, muscle attachment variant, pale, pattern of transgene expression variant, receptor mediated endocytosis defective, reduced brood size, slow growth, sterile, three fold arrest, transgene expression increased, two fold arrest, vulvaless</t>
  </si>
  <si>
    <t>actin cytoskeleton filament morphology variant, body elongation retracted, body elongation variant, embryonic lethal, larval arrest, muscle attachment variant, muscle cell activity variant, protein subcellular localization variant, three fold arrest</t>
  </si>
  <si>
    <t>pattern of transgene expression variant</t>
  </si>
  <si>
    <t>cleavage furrow initiation defective early emb, germ cell morphology variant, reduced brood size</t>
  </si>
  <si>
    <t>drug response variant, organism development variant</t>
  </si>
  <si>
    <t>amplitude of sinusoidal movement increased, backing decreased, backward point velocity increased, body posture amplitude variant, fat, forward locomotion increased, frequency of body bend variant, head bend angle increased, nose movement increased, roaming increased, tail bend angle decreased</t>
  </si>
  <si>
    <t>organism environmental stimulus response variant</t>
  </si>
  <si>
    <t>Bacillus thuringiensis toxin hypersensitive, cadmium hypersensitive, cadmium resistant, extended life span, pore forming toxin hypersensitive, sterile F1, transgene subcellular localization variant</t>
  </si>
  <si>
    <t>cadmium hypersensitive, copper hypersensitive, endomitotic oocytes, fertilization defective hermaphrodite, gonad morphology variant, L1 arrest, metal response variant, oogenesis variant, pathogen susceptibility increased, pore forming toxin hypersensitive, sterile, transgene expression increased, tunicamycin hypersensitive</t>
  </si>
  <si>
    <t>neuron degeneration variant</t>
  </si>
  <si>
    <t>organism electrophilic stress hypersensitive</t>
  </si>
  <si>
    <t>lipid composition variant, oxygen consumption decreased</t>
  </si>
  <si>
    <t>embryonic lethal, protein metabolism variant, transgene expression increased</t>
  </si>
  <si>
    <t>protein modification variant, reactive oxygen species homeostasis variant, shortened life span</t>
  </si>
  <si>
    <t>cell fate specification variant, clear, locomotion variant, long, slow growth, sterile progeny, thin, transgene expression reduced</t>
  </si>
  <si>
    <t>egg laying variant, embryonic lethal, locomotion variant, mechanosensation variant, oogenesis variant</t>
  </si>
  <si>
    <t>amplitude of sinusoidal movement variant, antimicrobial gene expression variant, axon regeneration defective, backward point velocity increased, body posture amplitude variant, body posture wavelength decreased, fat, forward point velocity increased, frequency of body bend variant, head bend angle increased, nose movement increased, path curvature variant, response to injury variant, tail bend angle variant</t>
  </si>
  <si>
    <t>gonad morphology variant, high incidence male progeny, meiosis variant, meiotic progression prophase variant</t>
  </si>
  <si>
    <t>peptide uptake by intestinal cell decreased</t>
  </si>
  <si>
    <t>accumulated cell corpses, anaphase bridging, body elongation defective, body wall muscle myosin organization defective, cell corpse degradation variant, cell secretion variant, chromosome condensation variant, chromosome segregation variant, dauer lifespan extended, embryonic arrest, embryonic lethal, growth variant, intestinal degeneration, larval arrest, larval lethal, locomotion variant, lysosome-related organelle morphology variant, maternal sterile, no induction of antimicrobial peptide expression after infection, organism morphology variant, pattern of transgene expression variant, pharyngeal development variant, protruding vulva, RAB-11 recycling endosome localization variant, RAB-11 recycling endosome morphology variant, receptor mediated endocytosis defective, sister chromatid segregation defective early emb, slow growth, sterile, transgene expression increased, transgene expression reduced, transgene subcellular localization variant</t>
  </si>
  <si>
    <t>early larval arrest</t>
  </si>
  <si>
    <t>L1 arrest, pharyngeal pumping reduced, procorpus contraction defective, starved</t>
  </si>
  <si>
    <t>brood size variant, organism development variant</t>
  </si>
  <si>
    <t>embryonic lethal, ovulation variant, RNAi resistant, RNAi response variant</t>
  </si>
  <si>
    <t>embryonic lethal, growth variant, larval arrest, organism morphology variant, small</t>
  </si>
  <si>
    <t>dendritic termini number reduced</t>
  </si>
  <si>
    <t>embryonic lethal, fat content increased, multivulva, protruding vulva, transgene expression reduced</t>
  </si>
  <si>
    <t>ectopic expression transgene, egg laying defective, exploded through vulva, high incidence male progeny, hook morphology variant, larval lethal, lethal, male mating defective, multivulva, pattern of transgene expression variant, sterile, vulva cell fate specification variant, vulval cell induction increased, vulval cell lineage variant, vulvaless</t>
  </si>
  <si>
    <t>dendrite development variant, embryonic lethal, larval arrest, locomotion variant, long, multivulva, reduced brood size, small</t>
  </si>
  <si>
    <t>alae morphology variant, amplitude of sinusoidal movement variant, annulae morphology variant, backward locomotion variant, backward point velocity increased, body posture amplitude increased, body posture wavelength decreased, bursa elongated, coiling frequency increased, embryonic lethal, forward locomotion variant, forward point velocity increased, frequency of body bend variant, head bend angle variant, long, nose movement variant, path curvature decreased, pattern of transgene expression variant, Pausing decreased, roaming increased, tail bend angle increased, thin, turning frequency variant</t>
  </si>
  <si>
    <t>exploded through vulva, level of protein expression variant, masculinized, transgene expression variant, X0 lethal</t>
  </si>
  <si>
    <t>dosage compensation variant, dumpy, egg laying defective, gene expression level high, gene expression variant, histone methylation variant, lethal, mRNA levels increased, X linked gene expression enhanced, X linked gene expression reduced, XX lethal, XXX progeny</t>
  </si>
  <si>
    <t>dauer constitutive, pathogen induced death increased, peptide uptake by intestinal cell decreased</t>
  </si>
  <si>
    <t>dauer constitutive, pathogen induced death increased, pathogen susceptibility increased, peptide uptake by intestinal cell decreased</t>
  </si>
  <si>
    <t>organism environmental stimulus response variant, pathogen susceptibility increased</t>
  </si>
  <si>
    <t>fat content reduced, transgene expression reduced</t>
  </si>
  <si>
    <t>axon fasciculation variant, axon guidance variant, axon midline crossing variant, cord commissures fail to reach target, dumpy, embryonic lethal, exploded through vulva, larval arrest, lethal, locomotion variant, slow growth, ventral cord patterning variant</t>
  </si>
  <si>
    <t>gametogenesis variant, gonad morphology variant, lethal, maternal effect lethal emb, sterile</t>
  </si>
  <si>
    <t>axon fasciculation variant, axon midline crossing variant, cord commissures fail to reach target, locomotion variant, slow growth, ventral cord patterning variant</t>
  </si>
  <si>
    <t>accumulated germline cell corpses, antibody staining reduced, antibody subcellular localization variant, apoptosis reduced, apoptosis variant, embryonic lethal, exploded through vulva, germ cell mitosis variant, gonad development variant, larval lethal, locomotion variant, maternal sterile, meiotic chromosome segregation variant, multiple cytoplasmic cavities early emb, multiple nuclei early emb, pattern of transgene expression variant, protruding vulva, sterile, sterile progeny, transgene subcellular localization variant</t>
  </si>
  <si>
    <t>aldicarb hypersensitive, lethal, locomotion variant, sterile</t>
  </si>
  <si>
    <t>dauer lifespan extended, protein aggregation variant, transgene subcellular localization variant</t>
  </si>
  <si>
    <t>neuron degeneration variant, nicotine resistant, protein expression variant, protein subcellular localization variant</t>
  </si>
  <si>
    <t>scrawny</t>
  </si>
  <si>
    <t>dumpy, embryonic lethal, organism morphology variant, pattern of transgene expression variant, protein aggregation variant, receptor mediated endocytosis defective, reduced brood size, sluggish</t>
  </si>
  <si>
    <t>distal tip cell migration variant, embryonic lethal, exploded through vulva, fat content reduced, germ cell compartment expansion variant, germ cell compartment morphology variant, germ cell compartment multinucleate, germ cell partition morphology variant, germline nuclear positioning variant, larval lethal, lethal, maternal sterile, nuclear fallout, oocyte morphology variant, oocyte number decreased, oocyte septum formation variant, organism oxidative stress resistant, pattern of transgene expression variant, protruding vulva, rachis narrow, rachis wide, receptor mediated endocytosis defective, shortened life span, sick, slow growth, sterile, sterile progeny, thin, transgene expression increased, transgene subcellular localization variant</t>
  </si>
  <si>
    <t>B lineage variant, early larval lethal, L2 arrest, lineage variant, mid larval lethal</t>
  </si>
  <si>
    <t>fat content increased, lipid composition variant, mRNA levels increased, mRNA levels reduced, reduced brood size, slow growth</t>
  </si>
  <si>
    <t>fat content variant</t>
  </si>
  <si>
    <t>accumulated germline cell corpses, alae morphology variant, annulae morphology variant, apoptosis variant, avoids bacterial lawn, branched adult alae, breaks in alae, cell fate specification variant, clear, dauer development variant, developmental delay, developmental timing variant, distal tip cell development variant, distal tip cell migration variant, distal tip cell morphology variant, ectopic expression transgene, egg laying variant, embryonic lethal, epithelial attachment variant, epithelial morphology variant, excess seam cells, extra distal tip cells, extra gonad arms, fat content reduced, fertility variant, gene expression level high, gene expression level reduced, germ cell compartment morphology variant, germ cell compartment multinucleate, germ cell compartment size variant, gonad arm morphology variant, gonad development variant, L1 L2 molt defect, larval lethal, lethal, locomotion variant, male tail morphology variant, maternal sterile, molt defect, no anchor cell, organism morphology variant, phasmid dye filling defect, precocious alae, precocious seam cell fusion, ray ectopic, rays displaced, rays fused, rays missing, SDS sensitive dauer, sister cell division timing asynchrony reduced, slow growth, small, sterile, sterile F1, struts variant, tail morphology variant, transgene expression increased, transgene expression reduced, transgene expression variant, vulva uterus connection defective, vulval cell induction reduced, vulval cell induction variant, vulvaless</t>
  </si>
  <si>
    <t>developmental timing variant, embryonic lethal, gene expression level high, gene expression level reduced, pathogen susceptibility increased, phasmid dye filling defect, precocious alae, precocious seam cell fusion</t>
  </si>
  <si>
    <t>enzyme activity reduced, morphology variant, reduced brood size</t>
  </si>
  <si>
    <t>life span variant</t>
  </si>
  <si>
    <t>high incidence male progeny</t>
  </si>
  <si>
    <t>mRNA levels increased, RNAi enhanced, siRNA expression variant</t>
  </si>
  <si>
    <t>cleavage furrow initiation defective early emb, embryonic lethal, germ cell morphology variant, reduced brood size</t>
  </si>
  <si>
    <t>embryonic lethal, spontaneous mutation rate increased</t>
  </si>
  <si>
    <t>transgene expression increased, transgene expression reduced</t>
  </si>
  <si>
    <t>organism toxic chemical response variant</t>
  </si>
  <si>
    <t>dauer lifespan extended, enzyme activity reduced, organism electrophilic stress hypersensitive</t>
  </si>
  <si>
    <t>enzyme activity reduced, organism electrophilic stress hypersensitive</t>
  </si>
  <si>
    <t>embryonic lethal, foraging behavior variant, growth variant, L1 arrest, larval arrest, peroxisome physiology variant, slow growth</t>
  </si>
  <si>
    <t>cell proliferation increased, dumpy, embryonic lethal, excess intestinal cells, germ cell development variant, larval lethal, oocytes disorganized, organism morphology variant, pattern of transgene expression variant, receptor mediated endocytosis defective, tumorous germline</t>
  </si>
  <si>
    <t>hermaphrodite self sterile, masculinization of germline, sperm excess</t>
  </si>
  <si>
    <t>embryonic lethal, slow growth, small, sterile progeny</t>
  </si>
  <si>
    <t>organism hypertonic lethality increased, slow growth</t>
  </si>
  <si>
    <t>embryonic lethal, larval arrest, sister cell division timing asynchrony reduced, slow growth, sterile progeny</t>
  </si>
  <si>
    <t>exploded through vulva, fat content reduced, larval arrest, lethal, protruding vulva, reduced brood size, sterile, sterile progeny</t>
  </si>
  <si>
    <t>amphid phasmid morphology variant, early larval arrest, ectopic expression transgene, exploded through vulva, L1 arrest, larval arrest, locomotion variant, multivulva, nuclear number variant, organism morphology variant, protruding vulva, slow growth, sterile progeny</t>
  </si>
  <si>
    <t>embryonic arrest, endomitotic oocytes, failure to hatch, larval arrest, male gonad development variant, rays missing, reduced brood size, RNAi enhanced, somatic gonad development variant, somatic gonad morphology variant, spicule morphology variant, sterile</t>
  </si>
  <si>
    <t>embryonic lethal, multivulva, organism development variant, rays fused</t>
  </si>
  <si>
    <t>backward locomotion variant, embryonic lethal, male mating efficiency reduced, male response to contact defective, male tail morphology variant, male tail sensory ray development variant, male tail sensory ray differentiation variant, reduced brood size, short</t>
  </si>
  <si>
    <t>organism pathogen response variant, pathogen induced death increased</t>
  </si>
  <si>
    <t>peptide uptake by intestinal cell decreased, shortened life span</t>
  </si>
  <si>
    <t>endosome localization variant, excretory canal morphology variant, lethal, sterile</t>
  </si>
  <si>
    <t>clear, embryonic lethal, foraging behavior variant, L1 arrest, larval arrest, peroxisome morphology variant, slow growth</t>
  </si>
  <si>
    <t>cell membrane organization biogenesis variant, diplotene progression during oogenesis variant, embryo osmotic integrity defective early emb, embryonic lethal, feminization of germline, germ cell compartment anucleate, germ cell compartment expansion variant, germ cell compartment multinucleate, germ cell compartment size variant, germ cell partition morphology variant, germline nuclear positioning variant, gonad morphology variant, gonad vesiculated, maternal sterile, nuclear appearance variant, oocyte morphology variant, oocyte septum formation variant, oocytes lack nucleus, pachytene arrested germline nuclei, pachytene region organization variant, proximal germ cell proliferation variant, rachis morphology variant, rachis wide, shortened life span, sterile</t>
  </si>
  <si>
    <t>AWA odorant chemotaxis defective, AWC odorant chemotaxis defective, bacterially unswollen, constipated, egg laying variant, genotoxic induced apoptosis variant, germ cell arrest, germ nuclei rachis, lethal, metabolic pathway variant, nose touch defective, pachytene region organization variant, pathogen susceptibility increased, protein degradation variant, rod like larval lethal, vulval cell induction reduced, vulvaless</t>
  </si>
  <si>
    <t>locomotion variant, sterile progeny</t>
  </si>
  <si>
    <t>embryonic lethal, gene expression variant, mRNA surveillance defective, nonsense mRNA accumulation, protruding vulva, RNAi resistant, somatic transgene silencing variant, transgene expression increased</t>
  </si>
  <si>
    <t>bursa swollen, mRNA levels increased, mRNA surveillance defective, nonsense mRNA accumulation, organism pathogen response variant, protruding vulva, RNAi persistence variant</t>
  </si>
  <si>
    <t>lethal, small, sterile</t>
  </si>
  <si>
    <t>comma arrest emb, embryonic lethal, pretzel arrest</t>
  </si>
  <si>
    <t>embryonic lethal, locomotion variant, slow growth</t>
  </si>
  <si>
    <t>short</t>
  </si>
  <si>
    <t>clear, engulfment variant, extended life span, fat content reduced, shortened life span</t>
  </si>
  <si>
    <t>seam cell morphology variant</t>
  </si>
  <si>
    <t>egg laying variant</t>
  </si>
  <si>
    <t>cell division variant, cell morphology variant, centriole biogenesis variant, chromosome segregation variant, cytokinesis variant emb, cytoplasmic processing body variant, embryonic lethal, extended life span, germ cell development variant, gonad development variant, male gonad development variant, male somatic gonad development variant, mitotic spindle defective early emb, multiple nuclei early emb, no oocytes, nuclear morphology variation early emb, pattern of transgene expression variant, protein subcellular localization variant, receptor mediated endocytosis defective, reduced brood size, spindle assembly defective early emb, spindle defective early emb, sterile, transgene subcellular localization variant</t>
  </si>
  <si>
    <t>fat content reduced, peptide uptake by intestinal cell decreased</t>
  </si>
  <si>
    <t>avoids bacterial lawn, bag of worms, clear, early larval arrest, early larval lethal, egg laying defective, egg laying variant, embryonic lethal, expression lipogenic enzyme reduced, fat content reduced, fat content variant, fertility reduced, fewer eggs laid, foraging behavior variant, hypoxia resistant, larval arrest, larval lethal, lethal, level of transgene expression variant, lipid composition variant, lipid depleted, lipid metabolism variant, locomotion reduced, morphology variant, mRNA levels increased, mRNA levels reduced, organism morphology variant, pale, protein aggregation variant, protruding vulva, reduced brood size, shortened life span, sick, slow growth, small, sterile, sterile progeny, thin, transgene expression increased, transgene expression reduced, transgene expression undetectable, transgene expression variant, transgene subcellular localization variant</t>
  </si>
  <si>
    <t>fat content reduced, gene expression level reduced, lethal, sterile</t>
  </si>
  <si>
    <t>embryonic lethal, motor neuron morphology variant, synapse density variant, transgene subcellular localization variant</t>
  </si>
  <si>
    <t>blistered, cell membrane morphology variant, dumpy, larval arrest, organism morphology variant</t>
  </si>
  <si>
    <t>blistered, dumpy, lethal, sterile</t>
  </si>
  <si>
    <t>organism osmotic stress response variant, transgene expression increased</t>
  </si>
  <si>
    <t>body size variant, embryonic lethal, larval arrest, sterile</t>
  </si>
  <si>
    <t>accumulated germline cell corpses, apoptosis variant, everted vulva, gonad development variant, maternal sterile</t>
  </si>
  <si>
    <t>cell stress response variant</t>
  </si>
  <si>
    <t>hyperactive</t>
  </si>
  <si>
    <t>embryonic lethal, locomotion variant, organism morphology variant</t>
  </si>
  <si>
    <t>germ cell ionizing radiation response variant</t>
  </si>
  <si>
    <t>apoptosis increased</t>
  </si>
  <si>
    <t>embryonic lethal, larval arrest, lethal, oocyte morphology variant, protruding vulva, reduced brood size, sick, sterile</t>
  </si>
  <si>
    <t>L1 arrest, larval arrest, larval lethal, lethal, reduced brood size, sick, sterile, transgene expression increased</t>
  </si>
  <si>
    <t>dietary sugar response variant, galactose metabolism variant, gonad migration variant, gonad morphology variant, hypersensitive to galactose, lethal, level of transgene expression variant, pathogen susceptibility increased, slow development, sterile, vulval invagination variant L4</t>
  </si>
  <si>
    <t>sister cell division timing asynchrony reduced, transgene expression reduced</t>
  </si>
  <si>
    <t>amphid phasmid morphology variant, antibody staining reduced, asymmetric cell division variant, cell fate transformation, egg laying defective, egg laying variant, HSN migration variant, lineage variant, neuron development variant, neuronal cell fate specification variant, phasmid morphology variant, Q lineage variant</t>
  </si>
  <si>
    <t>aldicarb resistant, blistered, clear, dauer arrest variant, extended life span, larval lethal, slow growth, sluggish</t>
  </si>
  <si>
    <t>developmental delay postembryonic, isthmus morphology defective</t>
  </si>
  <si>
    <t>axon branching variant, axon guidance variant, axon trajectory variant, gland cell morphology variant, isthmus morphology defective, L1 arrest, lethal, neuron positioning variant, starved, sterile, terminal bulb morphology variant</t>
  </si>
  <si>
    <t>age associated fluorescence increased, shortened life span</t>
  </si>
  <si>
    <t>larval lethal</t>
  </si>
  <si>
    <t>apoptosis reduced, cell membrane organization biogenesis variant, clear, diakinesis progression during oogenesis variant, diplotene absent during oogenesis, diplotene region organization variant, embryonic lethal, fewer germ cells, germ cell compartment anucleate, germ cell compartment expansion variant, germ cell compartment multinucleate, gonad morphology variant, gonad vesiculated, larval arrest, larval lethal, locomotion variant, lysosome-related organelle morphology variant, maternal sterile, molt defect, multiple nuclei oocyte, no oocytes, nuclear appearance variant, oocyte morphology variant, oocyte septum formation variant, oocytes lack nucleus, oocytes small, patchy coloration, RAB-11 recycling endosome localization variant, RAB-11 recycling endosome morphology variant, rachis absent, rachis morphology variant, rachis narrow, reproductive longevity shortened, slow growth, sperm morphology variant, sterile, sterile progeny, transgene expression reduced, transgene subcellular localization variant</t>
  </si>
  <si>
    <t>extended life span, slow growth, transgene expression increased</t>
  </si>
  <si>
    <t>larval arrest, maternal sterile, sick, slow growth, transgene expression increased</t>
  </si>
  <si>
    <t>cell division variant, mitotic spindle defective early emb, vulvaless</t>
  </si>
  <si>
    <t>dumpy, locomotion variant, shortened life span</t>
  </si>
  <si>
    <t>embryonic lethal, slow growth</t>
  </si>
  <si>
    <t>multivulva</t>
  </si>
  <si>
    <t>cytoplasmic processing body variant, larval arrest, pattern of transgene expression variant, receptor mediated endocytosis defective, sterile, transgene subcellular localization variant</t>
  </si>
  <si>
    <t>sterile progeny</t>
  </si>
  <si>
    <t>Fluorouracil resistant, spontaneous mutation rate increased, transgene expression increased</t>
  </si>
  <si>
    <t>germ cell development variant, gonad development variant, male gonad development variant, mRNA levels increased, multivulva, pattern of transgene expression variant</t>
  </si>
  <si>
    <t>clear, fat content reduced, locomotion variant, slow growth, transgene expression increased</t>
  </si>
  <si>
    <t>Bacillus thuringiensis toxin hypersensitive, dauer constitutive, pore forming toxin hypersensitive, shortened life span</t>
  </si>
  <si>
    <t>egg laying variant, larval arrest, locomotion variant, sluggish, sterile</t>
  </si>
  <si>
    <t>larval lethal, locomotion variant, slow growth, small</t>
  </si>
  <si>
    <t>dauer constitutive, reduced brood size</t>
  </si>
  <si>
    <t>chemical resistant, embryonic lethal</t>
  </si>
  <si>
    <t>avoids bacterial lawn, pharyngeal pumping reduced, slow growth</t>
  </si>
  <si>
    <t>cell development variant</t>
  </si>
  <si>
    <t>embryonic lethal, spindle elongation integrity defective early emb</t>
  </si>
  <si>
    <t>activity level variant, frequency body bend reduced, L1 arrest, lawn leaving behavior variant, lethal, pharyngeal contraction defective, thrashing reduced</t>
  </si>
  <si>
    <t>late larval arrest</t>
  </si>
  <si>
    <t>embryonic lethal, germ cell mitosis variant, larval arrest, late larval lethal, lethal, locomotion variant, protruding vulva, slow embryonic development, slow growth, small, sterile, transgene expression reduced</t>
  </si>
  <si>
    <t>fat content reduced, reduced brood size</t>
  </si>
  <si>
    <t>cell secretion variant, cytoplasmic processing body variant, dumpy, early embryonic lethal, embryonic lethal, gene expression variant, larval arrest, larval lethal, locomotion variant, mRNA surveillance defective, nonsense mRNA accumulation, pattern of transgene expression variant, receptor mediated endocytosis defective, sterile, transgene expression increased, transgene subcellular localization variant</t>
  </si>
  <si>
    <t>Bacillus thuringiensis toxin hypersensitive, distal tip cell migration variant, egg laying variant, paralyzed, pore forming toxin hypersensitive, rays fused, reduced brood size</t>
  </si>
  <si>
    <t>backward locomotion variant, male mating defective, rays fused, reduced brood size, spicules crumpled</t>
  </si>
  <si>
    <t>apoptosis reduced, cell membrane organization biogenesis variant, diplotene region organization variant, germ cell compartment expansion variant, germ cell compartment morphology variant, germ cell compartment size variant, germline nuclear positioning variant, gonad morphology variant, maternal sterile, nuclear appearance variant, oocyte number decreased, oogenesis variant, pachytene region organization variant</t>
  </si>
  <si>
    <t>embryonic lethal, engulfment variant</t>
  </si>
  <si>
    <t>transgene induced cosuppression variant</t>
  </si>
  <si>
    <t>larval arrest, lethal, reduced brood size, sick</t>
  </si>
  <si>
    <t>cytoplasmic processing body variant, dumpy, embryonic lethal, larval arrest, molt defect, no induction of antimicrobial peptide expression after infection, organism morphology variant, patchy coloration, slow growth, transgene subcellular localization variant</t>
  </si>
  <si>
    <t>cord commissures fail to reach target, dendrite development variant, larval arrest, larval lethal, locomotion variant, reduced brood size, slow growth, transgene expression increased</t>
  </si>
  <si>
    <t>body wall muscle myosin organization defective, body wall muscle sarcomere morphology variant, cell secretion variant, clear, dead eggs laid, distal tip cell migration variant, embryonic lethal, embryonic lethal late emb, endosome biogenesis variant, exploded through vulva, germ cell morphology variant, gonad development variant, growth rate variant, larval arrest, larval lethal, late embryonic arrest, locomotion variant, lysosome organization biogenesis variant, lysosome-related organelle morphology variant, maternal sterile, mitochondria alignment variant, mitochondria morphology variant, muscle cell attachment variant, organism morphology variant, paralyzed, pattern of transgene expression variant, protein degradation variant, protein expression reduced, protruding vulva, receptor mediated endocytosis defective, reduced brood size, sick, slow growth, sterile progeny, terminal arrest variable, transgene expression reduced, transgene subcellular localization variant</t>
  </si>
  <si>
    <t>antibody staining reduced, antimicrobial gene expression variant, distal tip cell migration variant, early larval lethal, embryonic lethal, gonad arm morphology variant, gonad development variant, growth variant, head bent, head morphology variant, male sterile, male tail development variant, microtubule organization biogenesis variant, muscle attachment variant, nuclear positioning variant, organism morphology variant, pattern of transgene expression variant, reduced brood size</t>
  </si>
  <si>
    <t>accumulated germline cell corpses, cell acidification defective, cell death variant, embryonic lethal, exploded through vulva, fat content reduced, lysosome-related organelle morphology variant, phagosome maturation defective, RAB-11 recycling endosome morphology variant, transgene expression increased, transgene expression variant, transgene subcellular localization variant</t>
  </si>
  <si>
    <t>accumulated cell corpses, cell corpse degradation variant, chromosome segregation variant, dumpy, lethal, sterile</t>
  </si>
  <si>
    <t>cytokinesis variant emb, life span variant, locomotion variant, multiple nuclei early emb, reduced brood size, small</t>
  </si>
  <si>
    <t>bloated, egg laying defective, hermaphrodite self sterile, hermaphrodite sterile, neuron cell body absent misplaced, one cell arrest early emb, oocyte morphology variant, squashed vulva, vulval invagination variant L4</t>
  </si>
  <si>
    <t>cell proliferation increased, embryonic lethal, embryonic lethal late emb, excess intestinal cells, exploded through vulva, germ cell development variant, gonad migration variant, gonad morphology variant, late embryonic arrest, lethal, locomotion variant, maternal sterile, molt defect, oocyte morphology variant, oocytes disorganized, protein aggregation variant, protruding vulva, reduced brood size, slow embryonic development, sterile, sterile progeny, transgene expression increased, transgene subcellular localization variant, tumorous germline</t>
  </si>
  <si>
    <t>everted vulva, larval arrest, multivulva, organism morphology variant, protein subcellular localization variant, protruding vulva, sterile, sterile F1, transgene expression increased, transgene expression reduced</t>
  </si>
  <si>
    <t>early larval lethal, larval arrest, male mating defective, male morphology variant, multivulva, sterile</t>
  </si>
  <si>
    <t>extended life span, motor neuron morphology variant, synapse density variant, transgene subcellular localization variant</t>
  </si>
  <si>
    <t>AFD, cephalic sheath cell, germline precursor cell, hypodermis</t>
  </si>
  <si>
    <t>gonad, head neuron, hypodermis, intestine, pharynx, tail neuron, ventral nerve cord</t>
  </si>
  <si>
    <t>AVA, AVD, AVE, AVG, germ line, intestine, PVC, RIM</t>
  </si>
  <si>
    <t>Cell, intestine, neuron</t>
  </si>
  <si>
    <t>AMsoL, AMsoR, head, head neuron, hypodermis, intestine, nervous system, pharyngeal neuron, pharyngeal-intestinal valve, pharynx, rectal gland cell, tail</t>
  </si>
  <si>
    <t>body wall musculature, dorsal nerve cord, intestine, nerve ring, NSM, OLL, pharyngeal muscle cell, PVD, somatic neuron, tail neuron, ventral nerve cord, vulval muscle</t>
  </si>
  <si>
    <t>AWAL, AWAR, head neuron, hypodermis, intestine, nerve ring, nervous system, pharynx, tail neuron, ventral cord neuron</t>
  </si>
  <si>
    <t>body wall musculature, dorsal nerve cord, intestine, lateral nerve cord, nerve ring, pharyngeal muscle cell, pharynx, somatic neuron, tail neuron, ventral nerve cord, vulval muscle</t>
  </si>
  <si>
    <t>ALM, body wall musculature, DA neuron, FLP, I5 neuron, intestine, neuron, PLM, retrovesicular ganglion, SAB, VA neuron</t>
  </si>
  <si>
    <t>body wall musculature, excretory cell, gonad, hyp1, hyp2, hyp4, hyp5, hyp6, hyp7 syncytium, hyp8, hyp9, hyp10, hyp11, hyp12, neuron, P1.p, P2.p, P3.p hermaphrodite, P4.p hermaphrodite, P5.p hermaphrodite, P6.p hermaphrodite, P7.p hermaphrodite, P8.p hermaphrodite, P9.p, P10.p, P11.p, P12.p, pharynx, somatic cell, uterine toroidal epithelial cell</t>
  </si>
  <si>
    <t>body wall muscle cell, intestine, neuron</t>
  </si>
  <si>
    <t>AFD, FLP, intestine, OLL, PVD</t>
  </si>
  <si>
    <t>grinder</t>
  </si>
  <si>
    <t>excretory cell, head neuron, P1, P2, P3, P3.p hermaphrodite, P4, P4.p hermaphrodite, P5, P5.p hermaphrodite, P6, P6.p hermaphrodite, P7, P7.p hermaphrodite, P8, P8.p hermaphrodite, P9, P10, P11, P12, seam cell</t>
  </si>
  <si>
    <t>hyp7 syncytium, hypodermis, seam cell</t>
  </si>
  <si>
    <t>AFD, germline precursor cell, hypodermis, intestine, PLM</t>
  </si>
  <si>
    <t>AFD, body wall muscle cell, GABAergic neuron, germ line, muscle cell</t>
  </si>
  <si>
    <t>coelomocyte, germ line, germline precursor cell, muscle cell</t>
  </si>
  <si>
    <t>DA neuron, hypodermis, intestine, neuron, VA neuron, Z1, Z4</t>
  </si>
  <si>
    <t>excretory cell, neuron, OLL, PVD</t>
  </si>
  <si>
    <t>IL socket cell, intestine, OL socket cell</t>
  </si>
  <si>
    <t>coelomocyte, germ line, intestine, OLL, PVD</t>
  </si>
  <si>
    <t>arcade cell, ASER, hypodermis, pharyngeal-intestinal valve cell, PLM</t>
  </si>
  <si>
    <t>GABAergic neuron, germ line, germline precursor cell</t>
  </si>
  <si>
    <t>hypodermis, intestine, OLL, PLM, PVD</t>
  </si>
  <si>
    <t>ADEL, ADER, ADFL, ADFR, AIML, AIMR, CEPDL, CEPDR, CEPVL, CEPVR, CP5, CP6, dopaminergic neuron, HSNL, HSNR, NSML, NSMR, PDEL, PDER, R1AL, R1AR, R1BL, R1BR, R2AL, R2AR, R2BL, R2BR, R3AL, R3AR, R3BL, R3BR, R4AL, R4AR, R4BL, R4BR, R5AL, R5AR, R5BL, R5BR, R6AL, R6AR, R6BL, R6BR, R7AL, R7AR, R7BL, R7BR, R8AL, R8AR, R8BL, R8BR, R9AL, R9AR, R9BL, R9BR, RIH, serotonergic neuron</t>
  </si>
  <si>
    <t>BAG, dopaminergic neuron, intestine, neuron, NSM</t>
  </si>
  <si>
    <t>GABAergic neuron, intestine, OLL, PVD</t>
  </si>
  <si>
    <t>DA neuron, I5 neuron, intestine, retrovesicular ganglion, SAB, VA neuron</t>
  </si>
  <si>
    <t>amphid neuron, body wall musculature, intestine</t>
  </si>
  <si>
    <t>copulatory spicule, diagonal muscle, dorsal nerve cord, marginal cell, Pharyngeal gland cell, phasmid socket cell, PHCL, PHCR, R1AL, R1AR, R1BL, R1BR, R1stL, R1stR, R2AL, R2AR, R2BL, R2BR, R2stL, R2stR, R3AL, R3AR, R3BL, R3BR, R3stL, R3stR, R4AL, R4AR, R4BL, R4BR, R4stL, R4stR, R5AL, R5AR, R5BL, R5BR, R5stL, R5stR, R6AL, R6AR, R6BL, R6BR, R6stL, R6stR, R7AL, R7AR, R7BL, R7BR, R7stL, R7stR, R8AL, R8AR, R8BL, R8BR, R8stL, R8stR, R9AL, R9AR, R9BL, R9BR, R9stL, R9stR, seam cell, ventral nerve cord, vulA, vulB1, vulB2, vulC, vulD, vulE, vulF, vulval muscle</t>
  </si>
  <si>
    <t>ASER, BAG, excretory cell, intestine, muscle cell, neuron, NSM, OLL, PLM, PVD</t>
  </si>
  <si>
    <t>dopaminergic neuron, intestine, neuron, OLL, PVD</t>
  </si>
  <si>
    <t>hypodermis, seam cell</t>
  </si>
  <si>
    <t>dopaminergic neuron, germline precursor cell, hypodermis, intestine</t>
  </si>
  <si>
    <t>Anchor cell, head neuron, hyp5, pm3, pm5, pm8, seam cell, tail neuron, ut2, ut4, uterine seam cell, vulA, vulD</t>
  </si>
  <si>
    <t>ASER, OLL, PVD</t>
  </si>
  <si>
    <t>germ line, hypodermis, pharyngeal muscle cell</t>
  </si>
  <si>
    <t>AFD, ALM, intestine, male-specific, muscle cell, PLM, Z1, Z4</t>
  </si>
  <si>
    <t>AMshL, AMshR, head, head ganglion, hyp1, hyp2, hyp3, hyp4, hyp5, hyp6, hypodermis, intestine, seam cell, spermatheca, vulD, vulva</t>
  </si>
  <si>
    <t>AFD, ASER, germ line, male-specific, muscle cell, OLL, PLM, PVD</t>
  </si>
  <si>
    <t>CANL, CANR, coelomocyte, intestine, muscle cell, neuron, PVDL, PVDR</t>
  </si>
  <si>
    <t>germ line, germline precursor cell, intestine, muscle cell, NSM</t>
  </si>
  <si>
    <t>germ line, male-specific, OLL, PVD</t>
  </si>
  <si>
    <t>AFD, DA neuron, germline precursor cell, hypodermis, intestine, pharyngeal muscle cell, VA neuron</t>
  </si>
  <si>
    <t>DA neuron, hypodermis, VA neuron, ventral nerve cord</t>
  </si>
  <si>
    <t>hypodermis, NSM, OLL, PVD, ventral nerve cord</t>
  </si>
  <si>
    <t>AFD, germline precursor cell, hypodermis, ventral nerve cord</t>
  </si>
  <si>
    <t>dopaminergic neuron, hypodermis, PLM</t>
  </si>
  <si>
    <t>head neuron, intestine, RICL, RICR, tail neuron</t>
  </si>
  <si>
    <t>BAG, neuron, NSM</t>
  </si>
  <si>
    <t>hyp3, hyp4, hyp5, hyp6, hyp7 syncytium, hyp8, hyp9, hyp10, hyp11</t>
  </si>
  <si>
    <t>germ line, pharynx</t>
  </si>
  <si>
    <t>body wall musculature, excretory cell</t>
  </si>
  <si>
    <t>AB, excretory cell, GABAergic neuron, germ line, intestine</t>
  </si>
  <si>
    <t>gonadal sheath cell, head, hmc, hypodermis, reproductive system, seminal vesicle, tail, vulva, vulval muscle</t>
  </si>
  <si>
    <t>germ line, hypodermis, intestine, NSM</t>
  </si>
  <si>
    <t>body wall musculature, hypodermis</t>
  </si>
  <si>
    <t>body wall musculature, excretory cell, head neuron, hypodermis, intestine, nervous system, pharynx, ventral cord neuron</t>
  </si>
  <si>
    <t>excretory canal, linker cell, neuron, rectal epithelium, uv1, uv2, uv3</t>
  </si>
  <si>
    <t>AFD, ASER, Psub1</t>
  </si>
  <si>
    <t>coelomocyte, excretory cell, germ line, gonad, hypodermis, intestine, spermatheca</t>
  </si>
  <si>
    <t>body wall muscle cell, coelomocyte, germ line, gon_male_dtc anterior, gon_male_dtc posterior, hypodermis, intestine, Z1, Z1.p, Z4, Z4.a</t>
  </si>
  <si>
    <t>head, pharynx, reproductive system, seam cell, uterine muscle, vulval muscle</t>
  </si>
  <si>
    <t>ASER, body wall musculature, dorsal nerve cord, intestine, lateral nerve cord, nerve ring, OLL, pharynx, PVD, somatic neuron, tail neuron, ventral nerve cord, vulval muscle</t>
  </si>
  <si>
    <t>body wall musculature, intestine, pharyngeal muscle cell, pharynx</t>
  </si>
  <si>
    <t>body wall muscle cell, body wall musculature, excretory cell, GABAergic neuron, intestine, muscle cell, neuron, OLL, PVD</t>
  </si>
  <si>
    <t>germ line, intestine, neuron, PVDL, PVDR, somatic cell</t>
  </si>
  <si>
    <t>head neuron, hyp7, hypodermis, intestine, muscle cell, nervous system, neuron, P3.p hermaphrodite, P4.p hermaphrodite, P5.p hermaphrodite, P5.pa, P5.paa, P5.pap, P5.pp, P5.ppa, P6.p hermaphrodite, P6.pa, P6.paa, P6.pap, P6.pp, P6.ppa, P6.ppp, P7.p hermaphrodite, P7.pa, P7.pap, P7.pp, P7.ppa, P7.ppp, P8.p hermaphrodite, P9.p, P10.p, P11.p, P12.p, pharynx, seam cell, uterine seam cell, vulval cell</t>
  </si>
  <si>
    <t>AFD, intestine, OLL, PVD</t>
  </si>
  <si>
    <t>AFD, body wall musculature, muscle cell, neuron, NSM, OLL, PVD</t>
  </si>
  <si>
    <t>AVA, body wall muscle cell, DA neuron, gon_male_dtc anterior, gon_male_dtc posterior, I5 neuron, intestine, retrovesicular ganglion, SAB, VA neuron, Z1, Z1.p, Z4, Z4.a</t>
  </si>
  <si>
    <t>FLP, intestine, OLL, PVD</t>
  </si>
  <si>
    <t>intestine, OLL, PVD, Z1, Z4</t>
  </si>
  <si>
    <t>dopaminergic neuron, germline precursor cell, hypodermis, OLL, PVD</t>
  </si>
  <si>
    <t>intestine, pharyngeal neuron, pharynx</t>
  </si>
  <si>
    <t>DA neuron, hypodermis, I5 neuron, intestine, pharyngeal muscle cell, retrovesicular ganglion, SAB, VA neuron</t>
  </si>
  <si>
    <t>ADLL, ADLR, ASHL, ASHR, ASIL, ASIR, ASJL, ASJR, head, PHAL, PHAR, PHBL, PHBR, postcloacal sensillum, SPDL, SPDR</t>
  </si>
  <si>
    <t>germ line, neuron</t>
  </si>
  <si>
    <t>CEM, HOB, IL2 neuron, intestine, OLL, PVD, ray neuron type B</t>
  </si>
  <si>
    <t>ASER, hypodermis</t>
  </si>
  <si>
    <t>anterior hypodermis, pharynx</t>
  </si>
  <si>
    <t>body wall musculature, dorsal-rectal ganglion neuron, embryonic cell, excretory cell, germ line, gonad, intestine, lumbar ganglion, male, nerve ring, pharynx, sensory neuron, spermatheca</t>
  </si>
  <si>
    <t>pm4</t>
  </si>
  <si>
    <t>hypodermis, NSM</t>
  </si>
  <si>
    <t>body wall musculature, intestine, pharynx, reproductive system, vulval muscle</t>
  </si>
  <si>
    <t>ASER, body wall muscle cell, germ line, intestine, muscle cell</t>
  </si>
  <si>
    <t>excretory cell, GABAergic neuron, germ line, intestine, pharynx</t>
  </si>
  <si>
    <t>body wall musculature, hypodermis, intestine, rectal gland cell</t>
  </si>
  <si>
    <t>germ line, intestine, NSM</t>
  </si>
  <si>
    <t>ASER, body wall muscle cell, dopaminergic neuron, neuron</t>
  </si>
  <si>
    <t>amphid neuron, anal sphincter muscle, Cell, head neuron, intestine, nervous system, pharyngeal-intestinal valve, pharynx, reproductive system, seam cell, vulval muscle</t>
  </si>
  <si>
    <t>DA neuron, dopaminergic neuron, germ line, I5 neuron, intestine, muscle cell, PLM, retrovesicular ganglion, SAB, VA neuron</t>
  </si>
  <si>
    <t>intestine, marginal cell, neuroblast, pharyngeal muscle cell, pharynx, ventral cord neuron</t>
  </si>
  <si>
    <t>AFD, gon_male_dtc anterior, gon_male_dtc posterior, intestine, OLL, PVD, Z1.p, Z4.a</t>
  </si>
  <si>
    <t>AFD, DA neuron, germ line, I5 neuron, intestine, retrovesicular ganglion, SAB, VA neuron</t>
  </si>
  <si>
    <t>arcade cell, hypodermis</t>
  </si>
  <si>
    <t>germline precursor cell, hermaphrodite-specific, hypodermis</t>
  </si>
  <si>
    <t>excretory cell, head neuron, hypodermis, interneuron, intestine, muscle cell, nerve ring, pharyngeal muscle cell, pharynx, tail neuron, ventral cord neuron</t>
  </si>
  <si>
    <t>AFD, PLM</t>
  </si>
  <si>
    <t>ASER, FLP, intestine, OLL, PVD</t>
  </si>
  <si>
    <t>body wall musculature, copulatory spicule, hypodermis, muscle cell, pharyngeal-intestinal valve, R1AL, R1AR, R1BL, R1BR, R1stL, R1stR, R2AL, R2AR, R2BL, R2BR, R2stL, R2stR, R3AL, R3AR, R3BL, R3BR, R3stL, R3stR, R4AL, R4AR, R4BL, R4BR, R4stL, R4stR, R5AL, R5AR, R5BL, R5BR, R5stL, R5stR, R6AL, R6AR, R6BL, R6BR, R6stL, R6stR, R7AL, R7AR, R7BL, R7BR, R7stL, R7stR, R8AL, R8AR, R8BL, R8BR, R8stL, R8stR, R9AL, R9AR, R9BL, R9BR, R9stL, R9stR, spermatheca, spermathecal-uterine junction, tail, uterine seam cell, uv1, virL, virR, vulva</t>
  </si>
  <si>
    <t>excretory cell, GABAergic neuron, germ line, hypodermis</t>
  </si>
  <si>
    <t>Cell, tail</t>
  </si>
  <si>
    <t>body wall musculature, germ line, intestine, neuron, NSM, OLL, pharynx, PLM, PVD</t>
  </si>
  <si>
    <t>anal depressor muscle, anal sphincter muscle, body wall musculature, dorsal nerve cord, head muscle, intestine, ventral nerve cord, vulval muscle</t>
  </si>
  <si>
    <t>AFD, body wall musculature, intestine, NSM, pharynx</t>
  </si>
  <si>
    <t>ADEL, ADER, AIYL, AIYR, ALML, ALMR, ALNL, ALNR, AVAL, AVAR, AVKL, AVKR, AVM, BDUL, BDUR, CANL, CANR, DA neuron, DVA, DVB, DVC, FLPL, FLPR, g1AL, g1AR, g1P, g2L, g2R, HSNL, HSNR, LUAL, LUAR, MCL, MCR, pharyngeal epithelial cell, PLML, PLMR, PLNL, PLNR, pm1, pm2, pm3, pm4, pm5, pm6, pm7, pm8, PVCL, PVCR, PVM, PVPL, PVPR, PVQL, PVQR, PVT, PVWL, PVWR, rectal gland cell, RID, RIS, SDQL, SDQR, URBL, URBR</t>
  </si>
  <si>
    <t>ASER, germ line, neuron, OLL, PVD</t>
  </si>
  <si>
    <t>AVDL, AVDR, AVKL, AVKR, marginal cell, mc2, pharyngeal epithelial cell, pharynx, pm1, pm2, pm3, pm4, pm6, RIS, URBL, URBR, virL, virR</t>
  </si>
  <si>
    <t>pharyngeal muscle cell, pharynx, RID</t>
  </si>
  <si>
    <t>spermatheca</t>
  </si>
  <si>
    <t>AVA, AVD, AVE, AVG, body wall musculature, dorsal nerve cord, intestine, lateral nerve cord, nerve ring, NSM, pharynx, PVC, RIM, somatic neuron, tail neuron, ventral nerve cord, vulval muscle</t>
  </si>
  <si>
    <t>head neuron, intestine, nervous system, neuron</t>
  </si>
  <si>
    <t>intestine, Z1, Z4</t>
  </si>
  <si>
    <t>neuron, PVDL, PVDR</t>
  </si>
  <si>
    <t>AFD, OLL, PVD</t>
  </si>
  <si>
    <t>anal depressor muscle, body wall musculature, reproductive system, uterine muscle, vulval muscle, vulval precursor cell</t>
  </si>
  <si>
    <t>anal depressor muscle, body wall musculature, dorsal nerve cord, lateral nerve cord, muscle cell, nerve ring, OLL, pharynx, PVD, somatic neuron, tail neuron, ventral nerve cord, vulval muscle</t>
  </si>
  <si>
    <t>arcade cell, pharyngeal-intestinal valve cell</t>
  </si>
  <si>
    <t>hyp1, hyp2, hyp3, hyp4, hyp5, hyp6, hyp8, hyp9, hyp10, hyp11, hyp12, hypodermis, intestine</t>
  </si>
  <si>
    <t>DA neuron, I5 neuron, intestine, neuron, NSM, retrovesicular ganglion, SAB, VA neuron</t>
  </si>
  <si>
    <t>ASER, germ line, intestine</t>
  </si>
  <si>
    <t>amphid neuron, head neuron, IL1 neuron, IL2 neuron, intestinal cell, intestine, phasmid neuron</t>
  </si>
  <si>
    <t>germ line, intestine, pharyngeal muscle cell</t>
  </si>
  <si>
    <t>AFD, dopaminergic neuron, neuron</t>
  </si>
  <si>
    <t>AFD, germ line, intestine, PLM</t>
  </si>
  <si>
    <t>body wall muscle cell, GABAergic neuron, neuron</t>
  </si>
  <si>
    <t>excretory cell, head neuron, hypodermis, intestine, nervous system, pharynx, reproductive system, tail neuron, vulva</t>
  </si>
  <si>
    <t>neuron, PLM</t>
  </si>
  <si>
    <t>body wall musculature, hypodermis, intestine, neuron, pharynx, rectum</t>
  </si>
  <si>
    <t>AFD, FLP, OLL, PLM, PVD</t>
  </si>
  <si>
    <t>coelomocyte, germ line, germline precursor cell, gon_male_dtc anterior, gon_male_dtc posterior, Z1.p, Z4.a</t>
  </si>
  <si>
    <t>AFD, body wall musculature, germline precursor cell, intestine</t>
  </si>
  <si>
    <t>AB, seam cell</t>
  </si>
  <si>
    <t>arcade cell, OLL, pharyngeal muscle cell, pharyngeal-intestinal valve cell, pharynx, PVD</t>
  </si>
  <si>
    <t>body wall musculature, hypodermis, intestine, neuron</t>
  </si>
  <si>
    <t>hyp7 syncytium, hypodermis, intestine</t>
  </si>
  <si>
    <t>body wall muscle cell, germline precursor cell, hypodermis, intestine, pharyngeal muscle cell, PLM</t>
  </si>
  <si>
    <t>hyp1, hyp2, hyp3, hyp4, hyp5, hyp6, hyp7 syncytium, hyp8, hyp9, hyp10, hyp11, hyp12, intestine</t>
  </si>
  <si>
    <t>anterior ganglion, excretory secretory system, gonad, hyp7, hypodermis, intestine, neuron, P3.p hermaphrodite, P4.p hermaphrodite, P5.p hermaphrodite, P5.pa, P5.paa, P5.pap, P5.pp, P5.ppa, P6.p hermaphrodite, P6.pa, P6.paa, P6.pap, P6.pp, P6.ppa, P6.ppp, P7.p hermaphrodite, P7.pa, P7.pap, P7.pp, P7.ppa, P7.ppp, P8.p hermaphrodite, vulval cell</t>
  </si>
  <si>
    <t>head neuron, hypodermis, intestine, pharynx, tail neuron, ventral cord neuron</t>
  </si>
  <si>
    <t>coelomocyte, intestine, muscle cell</t>
  </si>
  <si>
    <t>AVA, intestine</t>
  </si>
  <si>
    <t>excretory cell, excretory gland cell, head neuron, intestine, pharynx, tail neuron, ventral nerve cord</t>
  </si>
  <si>
    <t>dopaminergic neuron, intestine, neuron</t>
  </si>
  <si>
    <t>coelomocyte, intestine, pharyngeal muscle cell, Z1, Z4</t>
  </si>
  <si>
    <t>AFD, ASER, intestine</t>
  </si>
  <si>
    <t>ASER, intestine, NSM</t>
  </si>
  <si>
    <t>Anchor cell, excretory duct cell, excretory pore, gonad, hyp1, hyp2, hyp3, hyp4, hyp5, hyp6, hyp7 syncytium, hyp8, hyp9, hyp10, hyp11, hyp12, hypodermis, intestine, neuroblast, P1, P1.p, P2, P2.p, P3, P3.p hermaphrodite, P4, P4.p hermaphrodite, P5, P5.p hermaphrodite, P6, P6.p hermaphrodite, P7, P7.p hermaphrodite, P8, P8.p hermaphrodite, P9, P9.p, P10, P10.p, P11, P11.p, P12, P12.p, pharynx, rectal epithelium, seam cell, tail, tail hypodermis, tail precursor cell, V cell, V1L, V1R, V2L, V2R, V3L, V3R, V4L, V4R, V5L, V5R, V6L, V6R, vulval cell, vulval precursor cell, W cell, Z1, Z1.a hermaphrodite, Z1.p, Z4, Z4.a, Z4.p hermaphrodite</t>
  </si>
  <si>
    <t>body wall musculature, gon_male_dtc anterior, gon_male_dtc posterior, PLM, Z1.p, Z4.a</t>
  </si>
  <si>
    <t>ASIL, ASIR, hypodermis, intestinal cell, intestine, pharynx, rectal epithelium, tail neuron, uterine toroidal epithelial cell</t>
  </si>
  <si>
    <t>AFD, ASER, PLM</t>
  </si>
  <si>
    <t>intestine, male gonad</t>
  </si>
  <si>
    <t>AFD, ASER, intestine, OLL, PVD</t>
  </si>
  <si>
    <t>germ line, hypodermis, male-specific</t>
  </si>
  <si>
    <t>AFD, AVE, excretory cell, GABAergic neuron, germline precursor cell, intestine, neuron, OLL, PVD</t>
  </si>
  <si>
    <t>AFD, Z1, Z4</t>
  </si>
  <si>
    <t>hypodermis, intestine, pharynx</t>
  </si>
  <si>
    <t>AFD, germ line, OLL, PVD</t>
  </si>
  <si>
    <t>germ line, hypodermis, OLL, PVD</t>
  </si>
  <si>
    <t>pharynx, tail</t>
  </si>
  <si>
    <t>arcade cell, intestine, pharyngeal-intestinal valve cell, pharynx</t>
  </si>
  <si>
    <t>AFD, hypodermis, muscle cell</t>
  </si>
  <si>
    <t>intestine, pharyngeal-intestinal valve, tail, virL, virR</t>
  </si>
  <si>
    <t>GABAergic neuron, germ line, intestine, pharynx</t>
  </si>
  <si>
    <t>FLP, gon_male_dtc anterior, gon_male_dtc posterior, hypodermis, intestine, pharyngeal muscle cell, PLM, Z1, Z1.p, Z4, Z4.a</t>
  </si>
  <si>
    <t>ASER, intestine, OLL, pharyngeal muscle cell, PVD</t>
  </si>
  <si>
    <t>germ line, head, hypodermis, intestine</t>
  </si>
  <si>
    <t>dopaminergic neuron, germ line, intestine, OLL, pharynx, PVD</t>
  </si>
  <si>
    <t>amphid neuron, head neuron, hypodermis, intestine, nervous system</t>
  </si>
  <si>
    <t>cephalic sheath cell, dopaminergic neuron, germ line, germline precursor cell, hypodermis, OLL, PLM, PVD</t>
  </si>
  <si>
    <t>germline precursor cell, hypodermis, intestine, pharyngeal muscle cell, Psub1</t>
  </si>
  <si>
    <t>germ line, intestine, OLL, pharynx, PVD</t>
  </si>
  <si>
    <t>AVA, GABAergic neuron, intestine, OLL, PVD</t>
  </si>
  <si>
    <t>AVA, body wall muscle cell, coelomocyte, germ line, intestine</t>
  </si>
  <si>
    <t>germ cell</t>
  </si>
  <si>
    <t>AVA, germ line, neuron, OLL, PVD</t>
  </si>
  <si>
    <t>germ line, intestine, OLL, PVD</t>
  </si>
  <si>
    <t>ALML, ALMR, AVM, body wall musculature, head neuron, HOA, HOB, hyp7 syncytium, hypodermis, intestine, nervous system, PLML, PLMR, PQR, PVCL, PVCR, R1AL, R1AR, R2AL, R2AR, R3AL, R3AR, R3BL, R3BR, R4AL, R4AR, R5AL, R5AR, R6AL, R6AR, R6BL, R6BR, R6stL, R6stR, R7AL, R7AR, R8AL, R8AR, R9AL, R9AR, VA2</t>
  </si>
  <si>
    <t>intestine, muscle cell, PLM</t>
  </si>
  <si>
    <t>dorso-rectal ganglion, head ganglion, hypodermis, intestine, lumbar ganglion, muscle cell, preanal ganglion, ventral nerve cord, vulva</t>
  </si>
  <si>
    <t>head, intestine, muscle cell, neuron, pharynx, somatic cell, ventral nerve cord, vulva</t>
  </si>
  <si>
    <t>AFD, ASER, DA neuron, I5 neuron, intestine, muscle cell, neuron, OLL, PVD, retrovesicular ganglion, SAB, VA neuron, ventral nerve cord</t>
  </si>
  <si>
    <t>body wall musculature, germline precursor cell, hypodermis, intestine</t>
  </si>
  <si>
    <t>excretory cell, head neuron, pharyngeal muscle cell, rectal epithelium, spermatheca, tail neuron, uterine toroidal epithelial cell</t>
  </si>
  <si>
    <t>excretory cell, GABAergic neuron, muscle cell, neuron</t>
  </si>
  <si>
    <t>excretory cell, GABAergic neuron, intestine, NSM, Psub1</t>
  </si>
  <si>
    <t>head neuron, vulval precursor cell</t>
  </si>
  <si>
    <t>ASER, germ line, intestine, neuron</t>
  </si>
  <si>
    <t>alimentary system, anal region, body wall, digestive tract, germ line, gonadal primordium, head, hypodermis, intestine, midbody, nervous system, pharynx, reproductive system, reproductive tract, stoma, tail</t>
  </si>
  <si>
    <t>head neuron, intestinal cell, muscle cell, nervous system, neuron</t>
  </si>
  <si>
    <t>ASER, germ line, OLL, PVD</t>
  </si>
  <si>
    <t>AMsoL, AMsoR, excretory cell, gonadal sheath cell, head, hypodermis, intestine, nervous system, rectal gland cell, reproductive system, seam cell, spermatheca, tail neuron, vulva</t>
  </si>
  <si>
    <t>body wall musculature, dorsal nerve cord, excretory cell, GABAergic neuron, intestine, lateral nerve cord, nerve ring, somatic neuron, tail neuron, ventral nerve cord, vulval muscle</t>
  </si>
  <si>
    <t>hypodermis, intestine, muscle cell, PLM</t>
  </si>
  <si>
    <t>intestine, muscle cell, neuron, Z1, Z4</t>
  </si>
  <si>
    <t>alimentary system</t>
  </si>
  <si>
    <t>AIYL, AIYR, hypodermis, intestine, muscle cell</t>
  </si>
  <si>
    <t>head neuron, intestine, nervous system, socket cell, tail neuron</t>
  </si>
  <si>
    <t>dopaminergic neuron, excretory cell, hypodermis, intestine</t>
  </si>
  <si>
    <t>Cell, coelomocyte, pharynx, rectal epithelial cell</t>
  </si>
  <si>
    <t>cephalic sheath cell, coelomocyte, germ line, intestine, NSM, PLM</t>
  </si>
  <si>
    <t>amphid neuron, dorsal nerve cord, head neuron, lateral nerve cord, nerve ring, nervous system, neuron, pharyngeal neuron, phasmid neuron, tail neuron, touch receptor neuron, ventral cord neuron</t>
  </si>
  <si>
    <t>AFD, arcade cell, excretory cell, germ line, neuron, pharyngeal-intestinal valve cell</t>
  </si>
  <si>
    <t>excretory cell, head neuron, hypodermis, intestine, nervous system, pharyngeal-intestinal valve, pharynx, reproductive system, tail, tail neuron, vulval muscle</t>
  </si>
  <si>
    <t>anal depressor muscle, body wall musculature, hypodermis, intestine, pharynx, vulval muscle</t>
  </si>
  <si>
    <t>amphid neuron, intestine, terminal bulb</t>
  </si>
  <si>
    <t>coelomocyte, gon_male_dtc anterior, gon_male_dtc posterior, intestine, muscle cell, Z1, Z1.p, Z4, Z4.a</t>
  </si>
  <si>
    <t>pm3, pm4, pm5, pm6, pm7</t>
  </si>
  <si>
    <t>body wall musculature, pharynx, reproductive system, vulval muscle</t>
  </si>
  <si>
    <t>germ line, germline precursor cell, intestine, neuron</t>
  </si>
  <si>
    <t>AQR, PQR, QL, QL.a, QL.aa, QL.p, QL.pa, QL.pp, QR, QR.a, QR.aa, QR.p, QR.pa, QR.pp</t>
  </si>
  <si>
    <t>GABAergic neuron, germ line, hypodermis</t>
  </si>
  <si>
    <t>body wall musculature, hyp7 syncytium, pharynx, seam cell, vulva</t>
  </si>
  <si>
    <t>germline precursor cell, muscle cell</t>
  </si>
  <si>
    <t>hypodermis, intestine, Pharyngeal gland cell, pharynx</t>
  </si>
  <si>
    <t>body wall musculature, dorsal nerve cord, intestine, lateral nerve cord, nerve ring, pharynx, PLM, somatic neuron, tail neuron, ventral nerve cord, vulval muscle</t>
  </si>
  <si>
    <t>body wall musculature, dorsal nerve cord, germ line, gonadal sheath cell, gon_herm_dtc_A, gon_herm_dtc_P, head neuron, nerve ring, nervous system, spermathecal-uterine junction, tail neuron, ventral cord neuron, vulval precursor cell</t>
  </si>
  <si>
    <t>AVA, body wall musculature, dorsal nerve cord, GABAergic neuron, germ line, lateral nerve cord, nerve ring, neuron, OLL, pharynx, PVD, somatic neuron, tail neuron, ventral nerve cord, vulval muscle</t>
  </si>
  <si>
    <t>body wall muscle cell, coelomocyte, germ line, intestine</t>
  </si>
  <si>
    <t>amphid socket cell, excretory cell, hypodermis, phasmid socket cell, seam cell, vulva</t>
  </si>
  <si>
    <t>AFD, body wall muscle cell, GABAergic neuron, muscle cell</t>
  </si>
  <si>
    <t>hypodermis, uterine muscle</t>
  </si>
  <si>
    <t>excretory cell, GABAergic neuron, hypodermis, neuron, OLL, PVD</t>
  </si>
  <si>
    <t>anus, pharyngeal muscle cell, vulva</t>
  </si>
  <si>
    <t>head, head neuron, hypodermis, intestine, nervous system, neuron, PVT, rectal gland cell, seam cell, tail, tail neuron</t>
  </si>
  <si>
    <t>AFD, ASER, dopaminergic neuron, intestine, muscle cell, neuron</t>
  </si>
  <si>
    <t>head, head neuron, hypodermis, intestine, nervous system, neuron, reproductive system, uterus</t>
  </si>
  <si>
    <t>germ line, germline precursor cell</t>
  </si>
  <si>
    <t>AFD, coelomocyte</t>
  </si>
  <si>
    <t>amphid sheath cell, intestine</t>
  </si>
  <si>
    <t>anal region, body wall, developing hermaphrodite gonad, digestive tract, germ line, gonad, head, head ganglion, head neuron, hermaphrodite gonad, intestinal cell, intestine, midbody, nerve ring, neuroblast, somatic gonad, tail, vulva</t>
  </si>
  <si>
    <t>DA neuron, gon_male_dtc anterior, gon_male_dtc posterior, PLM, VA neuron, Z1.p, Z4.a</t>
  </si>
  <si>
    <t>excretory cell, head neuron, intestine, nervous system, pharynx, reproductive system, tail neuron, vulval muscle</t>
  </si>
  <si>
    <t>anal depressor muscle, anal sphincter muscle, body wall musculature, Cell, hypodermis, intestinal muscle, intestine, muscle cell, neuron, pharynx</t>
  </si>
  <si>
    <t>body wall musculature, dorsal nerve cord, intestine, lateral nerve cord, nerve ring, OLL, pharynx, PVD, somatic neuron, spermatheca, tail neuron, ventral nerve cord, vulva, vulval muscle</t>
  </si>
  <si>
    <t>corpus, germ line, head neuron, I4 neuron, intestine, metacorpus, pharyngeal epithelial cell, pharynx, pm5, rectal gland cell, terminal bulb</t>
  </si>
  <si>
    <t>AFD, germ line, hypodermis</t>
  </si>
  <si>
    <t>cephalic sheath cell, dopaminergic neuron, excretory cell, germ line, hypodermis</t>
  </si>
  <si>
    <t>ALM, GABAergic neuron, pharynx, PLM</t>
  </si>
  <si>
    <t>arcade cell, dopaminergic neuron, pharyngeal-intestinal valve cell, Z1, Z4</t>
  </si>
  <si>
    <t>AFD, CEM, FLP, HOB, IL2 neuron, pharynx, ray neuron type B, Z1, Z4</t>
  </si>
  <si>
    <t>germline precursor cell, hypodermis, PLM, Z1, Z4</t>
  </si>
  <si>
    <t>GABAergic neuron, pharynx</t>
  </si>
  <si>
    <t>amphid sheath cell, intestine, NSM</t>
  </si>
  <si>
    <t>AFD, BAG, body wall musculature, dopaminergic neuron, hypodermis, neuron</t>
  </si>
  <si>
    <t>ASER, excretory cell, GABAergic neuron, germline precursor cell, hypodermis, PLM</t>
  </si>
  <si>
    <t>AFD, germline precursor cell, hypodermis, pharyngeal muscle cell, PLM, Z1, Z4</t>
  </si>
  <si>
    <t>germ line, gon_male_dtc anterior, gon_male_dtc posterior, neuron, Z1.p, Z4.a</t>
  </si>
  <si>
    <t>anal depressor muscle, body wall musculature, pharynx</t>
  </si>
  <si>
    <t>muscle cell, pharynx</t>
  </si>
  <si>
    <t>AFD, body wall musculature, FLP, male-specific, OLL, PVD</t>
  </si>
  <si>
    <t>intestine, muscle cell, neuron, pharynx, PLM</t>
  </si>
  <si>
    <t>AVA, AVD, AVE, AVG, neuron, PVC, RID, RIM</t>
  </si>
  <si>
    <t>tail</t>
  </si>
  <si>
    <t>germ line, germline precursor cell, hypodermis, intestine, PLM</t>
  </si>
  <si>
    <t>intestine, neuron, pharyngeal muscle cell</t>
  </si>
  <si>
    <t>AIYL, AIYR</t>
  </si>
  <si>
    <t>AFD, CEM, HOB, hypodermis, IL2 neuron, ray neuron type B</t>
  </si>
  <si>
    <t>CEM, germ line, HOB, IL2 neuron, male, ray neuron type B</t>
  </si>
  <si>
    <t>body wall musculature, hypodermis, intestine, pharyngeal muscle cell, pharynx, PLM</t>
  </si>
  <si>
    <t>DA neuron, dopaminergic neuron, germ line, I5 neuron, neuron, PLM, retrovesicular ganglion, SAB, VA neuron</t>
  </si>
  <si>
    <t>body wall musculature, intestine, muscle cell</t>
  </si>
  <si>
    <t>dopaminergic neuron, GABAergic neuron</t>
  </si>
  <si>
    <t>head neuron, hmc, intestine, nervous system, pharynx, seam cell</t>
  </si>
  <si>
    <t>body wall musculature, hypodermis, intestine, neuron, pharynx</t>
  </si>
  <si>
    <t>DA neuron, excretory cell, GABAergic neuron, I5 neuron, retrovesicular ganglion, SAB, VA neuron</t>
  </si>
  <si>
    <t>body wall musculature, dorsal nerve cord, germline precursor cell, intestine, lateral nerve cord, nerve ring, pharyngeal muscle cell, pharynx, somatic neuron, tail neuron, ventral nerve cord, vulval muscle</t>
  </si>
  <si>
    <t>AVA, DA neuron, germ line, I5 neuron, male, retrovesicular ganglion, SAB, VA neuron</t>
  </si>
  <si>
    <t>DA neuron, dopaminergic neuron, I5 neuron, intestine, muscle cell, neuron, OLL, PVD, retrovesicular ganglion, SAB, VA neuron</t>
  </si>
  <si>
    <t>hypodermis, OLL, PLM, PVD</t>
  </si>
  <si>
    <t>DA neuron, pharyngeal muscle cell, VA neuron</t>
  </si>
  <si>
    <t>ASER, gon_male_dtc anterior, gon_male_dtc posterior, intestine, neuron, Z1.p, Z4.a</t>
  </si>
  <si>
    <t>dopaminergic neuron, hypodermis, muscle cell</t>
  </si>
  <si>
    <t>AVE, germ line, intestine</t>
  </si>
  <si>
    <t>body wall musculature, DA neuron, dopaminergic neuron, I5 neuron, intestine, neuron, NSM, OLL, PVD, retrovesicular ganglion, SAB, VA neuron</t>
  </si>
  <si>
    <t>germline precursor cell, PLM</t>
  </si>
  <si>
    <t>gon_herm_dtc_A, gon_herm_dtc_P, Pharyngeal gland cell, pharyngeal-intestinal valve, rectal gland cell, spermatheca</t>
  </si>
  <si>
    <t>DA neuron, I5 neuron, OLL, pharynx, PVD, retrovesicular ganglion, SAB, VA neuron</t>
  </si>
  <si>
    <t>pharyngeal muscle cell, rectal epithelium</t>
  </si>
  <si>
    <t>ASER, PLM</t>
  </si>
  <si>
    <t>pm6</t>
  </si>
  <si>
    <t>AFD, BAG, body wall muscle cell, germline precursor cell, hypodermis, neuron</t>
  </si>
  <si>
    <t>ASER, intestine, PLM</t>
  </si>
  <si>
    <t>ASER, gon_male_dtc anterior, gon_male_dtc posterior, hypodermis, PLM, Z1, Z1.p, Z4, Z4.a</t>
  </si>
  <si>
    <t>germ line, hypodermis, intestine, OLL, PVD</t>
  </si>
  <si>
    <t>C, cephalic sheath cell, intestine</t>
  </si>
  <si>
    <t>AFD, ASER, hypodermis, intestine, PLM, Z1, Z4</t>
  </si>
  <si>
    <t>gon_male_dtc anterior, gon_male_dtc posterior, hypodermis, intestine, Z1, Z1.p, Z4, Z4.a</t>
  </si>
  <si>
    <t>ASER, coelomocyte, dopaminergic neuron, excretory cell, GABAergic neuron, hermaphrodite-specific, hypodermis, intestine, muscle cell, PLM</t>
  </si>
  <si>
    <t>CEM, dopaminergic neuron, HOB, IL2 neuron, neuron, ray neuron type B</t>
  </si>
  <si>
    <t>gon_male_dtc anterior, gon_male_dtc posterior, intestine, muscle cell, Z1, Z1.p, Z4, Z4.a</t>
  </si>
  <si>
    <t>head, hypodermis, intestine</t>
  </si>
  <si>
    <t>AFD, AVE, DA neuron, germ line, gon_male_dtc anterior, gon_male_dtc posterior, I5 neuron, muscle cell, neuron, OLL, PVD, retrovesicular ganglion, SAB, VA neuron, Z1.p, Z4.a</t>
  </si>
  <si>
    <t>AFD, DA neuron, I5 neuron, intestine, neuron, retrovesicular ganglion, SAB, VA neuron</t>
  </si>
  <si>
    <t>AFD, ASER, excretory cell, intestine, neuron</t>
  </si>
  <si>
    <t>intestine, pharyngeal muscle cell, PLM</t>
  </si>
  <si>
    <t>body wall musculature, uterine muscle</t>
  </si>
  <si>
    <t>germline precursor cell, hypodermis, RID</t>
  </si>
  <si>
    <t>hypodermis, muscle cell, OLL, PVD</t>
  </si>
  <si>
    <t>AMsoL, AMsoR, Excretory duct, head, hypodermis, vulva</t>
  </si>
  <si>
    <t>ALM, OLL, PLM, PVD</t>
  </si>
  <si>
    <t>intestine, neuron, OLL, PVD</t>
  </si>
  <si>
    <t>excretory cell, head neuron, nervous system</t>
  </si>
  <si>
    <t>ASER, dopaminergic neuron, hypodermis, neuron</t>
  </si>
  <si>
    <t>excretory cell, GABAergic neuron, intestine, neuron</t>
  </si>
  <si>
    <t>AFD, ASER, germline precursor cell, hermaphrodite-specific, hypodermis</t>
  </si>
  <si>
    <t>germ line, seam cell</t>
  </si>
  <si>
    <t>germline precursor cell, hypodermis, male-specific, OLL, PVD</t>
  </si>
  <si>
    <t>AFD, BAG, intestine, muscle cell, neuron</t>
  </si>
  <si>
    <t>ASER, BAG, coelomocyte, germline precursor cell, muscle cell, OLL, PVD</t>
  </si>
  <si>
    <t>ASER, dopaminergic neuron, germ line, intestine, neuron, pharyngeal muscle cell</t>
  </si>
  <si>
    <t>AVA, AVD, AVE, AVG, germ line, germline precursor cell, PVC, RIM</t>
  </si>
  <si>
    <t>gon_male_dtc anterior, gon_male_dtc posterior, intestine, OLL, PVD, Z1.p, Z4.a</t>
  </si>
  <si>
    <t>AVA, AVE, cephalic sheath cell, coelomocyte, dopaminergic neuron, hypodermis, OLL, PVD, ray, ventral nerve cord</t>
  </si>
  <si>
    <t>AMsoL, AMsoR, hyp7 syncytium, intestine, pharynx, PHso1L, PHso1R, PHso2L, PHso2R, ray</t>
  </si>
  <si>
    <t>amphid sheath cell, male, seam cell</t>
  </si>
  <si>
    <t>AFD, amphid sheath cell, ASER, hypodermis, intestine, Z1, Z4</t>
  </si>
  <si>
    <t>dopaminergic neuron, excretory cell, intestine</t>
  </si>
  <si>
    <t>body wall musculature, dorsal nerve cord, lateral nerve cord, muscle cell, nerve ring, NSM, OLL, pharynx, PVD, somatic neuron, tail neuron, ventral nerve cord, vulval muscle</t>
  </si>
  <si>
    <t>ASER, germ line, germline precursor cell, neuron</t>
  </si>
  <si>
    <t>AFD, intestine, muscle cell, PLM</t>
  </si>
  <si>
    <t>body wall musculature, head, intestine, lateral nerve cord, nervous system, rectal gland cell, reproductive system, tail, ventral cord neuron, vulval muscle</t>
  </si>
  <si>
    <t>dopaminergic neuron, intestine, neuron, OLL, pharyngeal muscle cell, PVD</t>
  </si>
  <si>
    <t>anal depressor muscle, body wall musculature, head neuron, hypodermis, intestine, nervous system, neuron, pharynx, reproductive system, vulval muscle</t>
  </si>
  <si>
    <t>body wall musculature, dorsal nerve cord, lateral nerve cord, nerve ring, pharynx, somatic neuron, tail neuron, ventral nerve cord, vulval muscle</t>
  </si>
  <si>
    <t>AFD, body wall musculature, intestine, muscle cell, OLL, PVD</t>
  </si>
  <si>
    <t>DA neuron, OLL, PLM, PVD, VA neuron</t>
  </si>
  <si>
    <t>amphid sheath cell, ASER, hermaphrodite-specific, intestine, neuron</t>
  </si>
  <si>
    <t>arcade cell, muscle cell, pharyngeal-intestinal valve cell</t>
  </si>
  <si>
    <t>DA neuron, excretory cell, neuron, NSM, VA neuron</t>
  </si>
  <si>
    <t>ASER, DA neuron, excretory cell, hypodermis, intestine, muscle cell, neuron, VA neuron</t>
  </si>
  <si>
    <t>germ line, Psub1</t>
  </si>
  <si>
    <t>AFD, ASER, AVE, hypodermis, OLL, PVD</t>
  </si>
  <si>
    <t>AFD, ASER, germ line, OLL, PVD</t>
  </si>
  <si>
    <t>epithelial cell, marginal cell, pharyngeal muscle cell, pharynx</t>
  </si>
  <si>
    <t>DA neuron, hypodermis, pharynx, VA neuron</t>
  </si>
  <si>
    <t>head, intestine, vulva</t>
  </si>
  <si>
    <t>germ line, gon_male_dtc anterior, gon_male_dtc posterior, hypodermis, Z1, Z1.p, Z4, Z4.a</t>
  </si>
  <si>
    <t>DA neuron, germ line, germline precursor cell, I5 neuron, neuron, retrovesicular ganglion, SAB, VA neuron</t>
  </si>
  <si>
    <t>GABAergic neuron, germ line, male, muscle cell, Z1, Z4</t>
  </si>
  <si>
    <t>ASER, muscle cell, PLM</t>
  </si>
  <si>
    <t>head ganglion, lateral ganglion, tail neuron, ventral ganglion, ventral nerve cord</t>
  </si>
  <si>
    <t>intestine, nervous system, pharyngeal neuron</t>
  </si>
  <si>
    <t>Anchor cell, body wall musculature, DTC, gonad, hypodermis, intestinal lumen, nerve ring, pharyngeal lumen, pharynx</t>
  </si>
  <si>
    <t>nervous system, pharynx, tail neuron</t>
  </si>
  <si>
    <t>ASER, dopaminergic neuron, hermaphrodite-specific</t>
  </si>
  <si>
    <t>arcade cell, body wall musculature, embryonic cell, excretory cell, gon_herm_dtc_A, gon_herm_dtc_P, head ganglion, head neuron, hyp7 syncytium, intestine, nervous system, neuron, P3.p hermaphrodite, P4.p hermaphrodite, P5.p hermaphrodite, P6.p hermaphrodite, P7.p hermaphrodite, P8.p hermaphrodite, reproductive system, seam cell, tail neuron, ventral cord neuron, vulva</t>
  </si>
  <si>
    <t>ASER, body wall musculature, DA neuron, germ line, I5 neuron, intestine, neuron, retrovesicular ganglion, SAB, VA neuron</t>
  </si>
  <si>
    <t>cephalic sheath cell, dopaminergic neuron, hypodermis, intestine</t>
  </si>
  <si>
    <t>marginal cell, pharyngeal muscle cell, pharynx</t>
  </si>
  <si>
    <t>hypodermis, rectal epithelium, reproductive system, seam cell, vulva</t>
  </si>
  <si>
    <t>establishment or maintenance of epithelial cell apical/basal polarity [GO:0045197]; metabolic process [GO:0008152]</t>
  </si>
  <si>
    <t>activated</t>
  </si>
  <si>
    <t>repressed</t>
  </si>
  <si>
    <t>Microarray and RNA sequencing studies indicate that Y9C9A.8 is regulated by cyc-1, wdr-23, nhr-8, csr-1, wrn-1, daf-2, skn-1, glp-1, sir-2.1, tax-6, mir-35, pmk-1, and lin-35; microarray studies indicate that Y9C9A.8 is regulated by Methylmercuric chloride, Mercuric Chloride, Chlorpyrifos, Diazinon, and Humic substances; tiling array studies indicate that Y9C9A.8 is enriched in the intestine and pharyngeal muscle cell and in the PVD and OLL neurons.</t>
  </si>
  <si>
    <t>intestine,OLL,pharyngeal muscle cell,PVD</t>
  </si>
  <si>
    <t>RNA sequencing and microarray studies indicate that Y58A7A.5 is regulated by Nitric Oxide, Methylmercury hydroxide, Methylmercuric chloride, Tunicamycin, Deoxyglucose, Cry5B, Humic substances, Copper Sulfate, Tyrosol, and Sirolimus; tiling array and RNA sequencing studies indicate that Y58A7A.5 is enriched in the coelomocytes and germ line.</t>
  </si>
  <si>
    <t>coelomocyte</t>
  </si>
  <si>
    <t>E</t>
  </si>
  <si>
    <t>head neuron,intestine</t>
  </si>
  <si>
    <t>Y4C6B.2 is involved in locomotion.</t>
  </si>
  <si>
    <t>dopaminergic neuron,hypodermis,neuron</t>
  </si>
  <si>
    <t>Q7YZG4,Q9UAZ9</t>
  </si>
  <si>
    <t>Microarray, tiling array, and RNA sequencing studies indicate that W08E12.6 is regulated by clk-1, lin-15B, daf-12, hpl-2, prg-1, ubc-9, sir-2.1, rrf-3, slr-2, lin-54, mir-35, oga-1, and pmk-1; RNA sequencing and microarray studies indicate that W08E12.6 is regulated by 1-methylnicotinamide, Methylmercuric chloride, Tunicamycin, Progesterone, Atrazine, and Colistin; microarray studies indicate that W08E12.6 is enriched in neurons.</t>
  </si>
  <si>
    <t>DA neuron,VA neuron</t>
  </si>
  <si>
    <t>body wall musculature,dopaminergic neuron,hypodermis,intestine,OLL,pharynx,PVD</t>
  </si>
  <si>
    <t>head neuron,hypodermis,nervous system,tail neuron</t>
  </si>
  <si>
    <t>T24C4.4 is involved in innate immune response.</t>
  </si>
  <si>
    <t>intestine,pharyngeal muscle cell</t>
  </si>
  <si>
    <t>T23B12.5 is an ortholog of human PGAP2 (post-GPI attachment to proteins 2); tiling array, RNA sequencing, and microarray studies indicate that T23B12.5 is regulated by hpl-2, eat-2, ain-1, mir-243, crh-1, tax-6, tdp-1, and tbx-2; microarray studies indicate that T23B12.5 is regulated by Progesterone, Chlorpyrifos, Diazinon, Dafa#1, and Sirolimus; tiling array and RNA sequencing studies indicate that T23B12.5 is enriched in the hypodermis, Z4, and Z1.</t>
  </si>
  <si>
    <t>hypodermis,Z1,Z4</t>
  </si>
  <si>
    <t>motor neuron morphology variant,synapse density variant,transgene subcellular localization variant</t>
  </si>
  <si>
    <t>Microarray, tiling array, and RNA sequencing studies indicate that T22B2.6 is regulated by lin-15B, hpl-2, ubc-9, clk-1, wdr-5.1, tdp-1, lin-14, lin-4, ain-1, dpy-9, dpy-10, mir-243, aak-2, crh-1, tax-6, octr-1, tbx-2, oga-1, and pmk-1; RNA sequencing and microarray studies indicate that T22B2.6 is regulated by 1-methylnicotinamide, Mercuric Chloride, Tunicamycin, Resveratrol, Dafa#1, adsorbable organic bromine compounds, and Sirolimus; microarray studies indicate that T22B2.6 is enriched in neurons.</t>
  </si>
  <si>
    <t>Microarray and RNA sequencing studies indicate that T20B5.2 is regulated by cyc-1, lin-15B, wdr-23, nhr-62, eat-2, emr-1, lem-2, clk-1, glp-1, tax-6, and tbx-2; microarray studies indicate that T20B5.2 is regulated by Tunicamycin, Diazinon, single-walled carbon nanotubes, Dafa#1, and Allantoin; tiling array studies indicate that T20B5.2 is enriched in the pharyngeal muscle cell.</t>
  </si>
  <si>
    <t>RNA sequencing and microarray studies indicate that R05H10.1 is regulated by Ethanol, Methylmercuric chloride, Mercuric Chloride, Progesterone, Diazinon, Quercetin, R24, and Dafa#1; tiling array studies indicate that R05H10.1 is enriched in the coelomocytes and hypodermis.</t>
  </si>
  <si>
    <t>coelomocyte,hypodermis</t>
  </si>
  <si>
    <t>Bacillus thuringiensis toxin hypersensitive,pore forming toxin hypersensitive</t>
  </si>
  <si>
    <t>Zinc metalloproteinase(EC 3.4.24.21)</t>
  </si>
  <si>
    <t>body wall musculature,dorsal nerve cord,lateral nerve cord,nerve ring,somatic neuron,tail neuron,ventral nerve cord,vulval muscle</t>
  </si>
  <si>
    <t>arcade cell,marginal cell,pharyngeal-intestinal valve,pharynx,rectal gland cell</t>
  </si>
  <si>
    <t>lethal,sterile</t>
  </si>
  <si>
    <t>RNA sequencing and microarray studies indicate that K10H10.4 is regulated by 1-methylnicotinamide, Nicotinic acid, Rotenone, Progesterone, Hydrolyzable Tannins, Colistin, Dafa#1, and adsorbable organic bromine compounds; tiling array and RNA sequencing studies indicate that K10H10.4 is enriched in the hypodermis, pharyngeal muscle cell, and germ line.</t>
  </si>
  <si>
    <t>hypodermis,pharyngeal muscle cell</t>
  </si>
  <si>
    <t>U4PR07,O45681</t>
  </si>
  <si>
    <t>K04C2.5 is involved in nematode larval development and reproduction.</t>
  </si>
  <si>
    <t>larval lethal,maternal sterile,sick,slow growth,sterile progeny</t>
  </si>
  <si>
    <t>Microarray and RNA sequencing studies indicate that fbxa-14 is regulated by cyc-1, nhr-8, eat-2, wrn-1, ain-2, crh-1, tax-6, octr-1, tdp-1, and tbx-2; microarray studies indicate that fbxa-14 is regulated by Progesterone, Cry5B, Quercetin, Hydrolyzable Tannins, Humic substances, R24, Copper Sulfate, Colistin, and Dafa#1; microarray and tiling array studies indicate that fbxa-14 is enriched in the intestine and in the PVD and OLL neurons.</t>
  </si>
  <si>
    <t>intestine,OLL,PVD</t>
  </si>
  <si>
    <t>coelomocyte,Z1,Z4</t>
  </si>
  <si>
    <t>Pharyngeal gland cell,tail neuron</t>
  </si>
  <si>
    <t>RNA sequencing and microarray studies indicate that F53B2.8 is regulated by Ethanol, Nitric Oxide, 1-methylnicotinamide, Methylmercuric chloride, Tunicamycin, D-glucopyranose, Diazinon, Cry5B, Chlorpyrifos, Quercetin, Humic substances, R24, Colistin, Dafa#1, adsorbable organic bromine compounds, and Sirolimus; tiling array and RNA sequencing studies indicate that F53B2.8 is enriched in the intestine and germ line.</t>
  </si>
  <si>
    <t>Microarray and RNA sequencing studies indicate that F35E12.9 is regulated by Tunicamycin, D-glucopyranose, Progesterone, Cry5B, R24, and Sirolimus; tiling array and microarray studies indicate that F35E12.9 is enriched in the intestine and in the PVD and OLL neurons.</t>
  </si>
  <si>
    <t>E0AHD7,Q52GX9,O02361</t>
  </si>
  <si>
    <t>F35B3.4 is an ortholog of human FAM46C (family with sequence similarity 46 member C) and FAM46A (family with sequence similarity 46 member A); microarray and RNA sequencing studies indicate that F35B3.4 is regulated by Heme, Hydrogen sulfide, Nitric Oxide, 1-methylnicotinamide, Nicotinic acid, Rotenone, Cholestanol, Progesterone, Testosterone, Diazinon, Quercetin, Dafa#1, adsorbable organic bromine compounds, and Allantoin; tiling array and microarray studies indicate that F35B3.4 is enriched in the hypodermis and in the DA neurons.</t>
  </si>
  <si>
    <t>DA neuron,hypodermis,VA neuron</t>
  </si>
  <si>
    <t>Microarray, tiling array, and RNA sequencing studies indicate that F20B10.3 is regulated by hda-1, ced-1, cyc-1, lin-15B, hpl-2, wdr-23, bar-1, lin-14, lin-4, dcr-1, mir-243, aak-2, crh-1, tax-6, nhr-23, tbx-2, nhr-25, oga-1, ogt-1, and pmk-1; RNA sequencing and microarray studies indicate that F20B10.3 is regulated by 1-methylnicotinamide, Resveratrol, Chlorpyrifos, Colistin, Dafa#1, and Sirolimus; microarray studies indicate that F20B10.3 is enriched in the pharynx and in the DA neurons.</t>
  </si>
  <si>
    <t>DA neuron,pharynx,VA neuron</t>
  </si>
  <si>
    <t>RNA sequencing and microarray studies indicate that decr-1.1 is regulated by Ethanol, Methylmercury hydroxide, Methylmercuric chloride, Rotenone, Manganese chloride, Fluoranthene, Quercetin, Paraquat, Dafa#1, adsorbable organic bromine compounds, and Sirolimus; tiling array and RNA sequencing studies indicate that decr-1.1 is enriched in the hypodermis and germ line.</t>
  </si>
  <si>
    <t>germ line,hypodermis</t>
  </si>
  <si>
    <t>organism oxidative stress response hypersensitive,paraquat hypersensitive,short defecation cycle</t>
  </si>
  <si>
    <t>excretory gland cell,head,hmc,hypodermis,intestine,Pharyngeal gland cell,reproductive system,tail,uterine seam cell</t>
  </si>
  <si>
    <t>Microarray, tiling array, and RNA sequencing studies indicate that C29F3.3 is regulated by cyc-1, lin-15B, hpl-2, let-7, ubc-9, tdp-1, lin-14, lin-4, mut-2, mir-243, crh-1, and pmk-1; RNA sequencing and microarray studies indicate that C29F3.3 is regulated by Ethanol, Manganese chloride, Resveratrol, Fluoranthene, Dafa#1, and Sirolimus; tiling array studies indicate that C29F3.3 is enriched in the excretory cell.</t>
  </si>
  <si>
    <t>excretory cell</t>
  </si>
  <si>
    <t>Microarray and tiling array studies indicate that C27A2.5 is regulated by lin-15B, hpl-2, rsr-2, lin-14, lin-4, mir-243, aak-2, tax-6, mir-35, oga-1, and pmk-1; microarray studies indicate that C27A2.5 is regulated by Progesterone, Resveratrol, Colistin, Dafa#1, and adsorbable organic bromine compounds; microarray studies indicate that C27A2.5 is enriched in the pharynx.</t>
  </si>
  <si>
    <t>C15F1.1 is an ortholog of human THAP4 (THAP domain containing 4); tiling array, RNA sequencing, and microarray studies indicate that C15F1.1 is regulated by hpl-2, eat-2, ubc-9, daf-2, dpy-9, dpy-10, osm-8, daf-19, tdp-1, and mir-35; RNA sequencing and microarray studies indicate that C15F1.1 is regulated by Rotenone, Quercetin, Hydrolyzable Tannins, Humic substances, Dafa#1, and Sirolimus; tiling array and RNA sequencing studies indicate that C15F1.1 is enriched in the hypodermis and germ line.</t>
  </si>
  <si>
    <t>Q9N5X8</t>
  </si>
  <si>
    <t>C10C5.2 is involved in innate immune response.</t>
  </si>
  <si>
    <t>hermaphrodite-specific,intestine</t>
  </si>
  <si>
    <t>best-24 is an ortholog of human Best4 (bestrophin 4), Best3 (bestrophin 3), Best2 (bestrophin 2) and Best1 (bestrophin 1); best-24 is involved in locomotion and positive regulation of growth; best-24 is expressed in the hypodermis, nervous system, and the intestine.</t>
  </si>
  <si>
    <t>body wall musculature,dorsal nerve cord,excretory cell,lateral nerve cord,nerve ring,OLL,pharynx,PVD,somatic neuron,tail neuron,ventral nerve cord,vulval muscle</t>
  </si>
  <si>
    <t>head neuron,hypodermis,intestine,nervous system</t>
  </si>
  <si>
    <t>locomotion variant,nicotine hypersensitive,reduced brood size,sick,small</t>
  </si>
  <si>
    <t>Microarray and RNA sequencing studies indicate that Y55B1AR.4 is regulated by spe-44, nhr-114, wdr-23, nhr-62, eat-2, clk-1, rsd-2, csr-1, pgl-1, pgl-3, glh-4, glh-1, dpy-9, dpy-10, aak-2, isp-1, and nuo-6; microarray and RNA sequencing studies indicate that Y55B1AR.4 is regulated by Methylmercuric chloride, Manganese chloride, Atrazine, Chlorpyrifos, Diazinon, Quercetin, Hydrolyzable Tannins, Paraquat, Tetrabromobisphenol A, adsorbable organic bromine compounds, and Sirolimus; RNA sequencing studies indicate that Y55B1AR.4 is enriched in the germ line.</t>
  </si>
  <si>
    <t>Microarray and RNA sequencing studies indicate that Y43D4A.5 is regulated by nhr-114, wdr-23, prp-8, rsr-2, bar-1, ubc-9, aak-2, crtc-1, csr-1, ahr-1, mir-243, crh-1, tax-6, oga-1, ogt-1, and pmk-1; microarray and RNA sequencing studies indicate that Y43D4A.5 is regulated by Heme, Hydrogen sulfide, Methylmercury hydroxide, Nicotinic acid, Atrazine, Dibromoacetic acid, and Sirolimus; RNA sequencing studies indicate that Y43D4A.5 is enriched in the gon_male_dtc posterior, gon_male_dtc anterior, Z1.p, Z4.a, Z4, and Z1.</t>
  </si>
  <si>
    <t>gon_male_dtc anterior,gon_male_dtc posterior,Z1,Z1.p,Z4,Z4.a</t>
  </si>
  <si>
    <t>H8ESG4,H8ESG7,H8ESG5,H8ESG6</t>
  </si>
  <si>
    <t>RNA sequencing and microarray studies indicate that T23F6.5 is regulated by prp-8, bar-1, prg-1, wrn-1, tdp-1, mir-243, aak-2, crh-1, tax-6, mir-35, and pmk-1; RNA sequencing and microarray studies indicate that T23F6.5 is regulated by Methylmercury hydroxide, Methylmercuric chloride, Manganese chloride, Progesterone, Resveratrol, single-walled carbon nanotubes, Colistin, Dafa#1, and Sirolimus; microarray, tiling array, and RNA sequencing studies indicate that T23F6.5 is enriched in the hypodermis, Z4, and Z1 and in the PVD, OLL, AFD, and AWB neurons.</t>
  </si>
  <si>
    <t>AFD,AWB,hypodermis,OLL,PVD,Z1,Z4</t>
  </si>
  <si>
    <t>T17H7.1 is involved in embryo development and lipid storage; T17H7.1 is expressed in the pharynx and certain outer labial neurons.</t>
  </si>
  <si>
    <t>OLL,PVD</t>
  </si>
  <si>
    <t>OLLL,OLLR,pharynx</t>
  </si>
  <si>
    <t>embryonic lethal,fat content reduced</t>
  </si>
  <si>
    <t>nhr-234 is an ortholog of human PPARD (peroxisome proliferator activated receptor delta), PPARG (peroxisome proliferator activated receptor gamma) and NR1D2 (nuclear receptor subfamily 1 group D member 2); nhr-234 is involved in lipid storage; nhr-234 is predicted to have sequence-specific DNA binding activity, transcription factor activity, sequence-specific DNA binding, and zinc ion binding activity, based on protein domain information.</t>
  </si>
  <si>
    <t>RNA sequencing and microarray studies indicate that mltn-12 is regulated by Methylmercury hydroxide, Tunicamycin, Cholestanol, Estrogen, Progesterone, Testosterone, Selenium, Colistin, and Sirolimus; tiling array and microarray studies indicate that mltn-12 is enriched in the hypodermis and intestine.</t>
  </si>
  <si>
    <t>hypodermis,intestine</t>
  </si>
  <si>
    <t>lon-3 encodes a cuticle collagen; during development, lon-3 acts downstream of the TGF-beta signaling pathway to specify body length; lon-3 reporter fusions are expressed in hypodermal cells and LON-3 appears to localize to the surface of the animal, consistent with a role in cuticle formation.</t>
  </si>
  <si>
    <t>cuticle collagen</t>
  </si>
  <si>
    <t>cuticle,H0L,H0R,H1L,H1L.a,H1L.aa,H1L.ap,H1L.app,H1L.appp,H1R,H1R.a,H1R.aa,H1R.ap,H1R.app,H1R.appp,H2L,H2L.a,H2L.p,H2L.pp,H2L.ppp,H2L.pppp,H2R,H2R.a,H2R.p,H2R.pp,H2R.ppp,H2R.pppp,hyp5,hyp6,hyp7,hyp7 syncytium,hyp8,hyp9,hyp10,hyp11,hypodermis</t>
  </si>
  <si>
    <t>Microarray, tiling array, and RNA sequencing studies indicate that K02C4.2 is regulated by sma-2, daf-12, tdp-1, daf-2, csr-1, mir-243, ogt-1, and pmk-1; microarray studies indicate that K02C4.2 is regulated by Quercetin and Sirolimus; microarray and tiling array studies indicate that K02C4.2 is enriched in the PVD, OLL, and dopaminergic neurons.</t>
  </si>
  <si>
    <t>dopaminergic neuron,OLL,PVD</t>
  </si>
  <si>
    <t>irld-6 is involved in lipid storage.</t>
  </si>
  <si>
    <t>F54F12.1 is an ortholog of human PTPN9 (protein tyrosine phosphatase, non-receptor type 9); F54F12.1 is predicted to have protein tyrosine phosphatase activity, based on protein domain information.</t>
  </si>
  <si>
    <t>F38E1.3 is an ortholog of human TTBK2 (tau tubulin kinase 2); F38E1.3 is involved in reproduction; F38E1.3 is predicted to have ATP binding activity and protein kinase activity, based on protein domain information.</t>
  </si>
  <si>
    <t>F20H11.4 is involved in reproduction; F20H11.4 is predicted to have protein tyrosine phosphatase activity, based on protein domain information; F20H11.4 is expressed in the pharynx and the nervous system.</t>
  </si>
  <si>
    <t>head neuron,nervous system,pharynx</t>
  </si>
  <si>
    <t>F01G10.9 is involved in apoptotic process and reproduction.</t>
  </si>
  <si>
    <t>accumulated germline cell corpses,apoptosis variant,cell membrane organization biogenesis variant,diplotene region organization variant,germ cell compartment anucleate,germ cell compartment expansion variant,germ cell compartment morphology variant,gonad vesiculated,maternal sterile,nuclei enlarged,oocyte morphology variant,oocyte number decreased,oocytes lack nucleus,pachytene region organization variant,rachis narrow,sterile</t>
  </si>
  <si>
    <t>hyp7 syncytium,seam cell</t>
  </si>
  <si>
    <t>col-71 is an ortholog of human COLQ (collagen like tail subunit of asymmetric acetylcholinesterase) and COL5A2 (collagen type V alpha 2 chain); col-71 is a structural constituent of cuticle, based on protein domain information; col-71 is expressed in the hyp7 syncytium and the seam cell.</t>
  </si>
  <si>
    <t>gon_male_dtc anterior,gon_male_dtc posterior,Z1.p,Z4.a</t>
  </si>
  <si>
    <t>Tiling array, RNA sequencing, and microarray studies indicate that C50E3.6 is regulated by daf-16, tatn-1, bar-1, wdr-5.1, daf-2, octr-1, and isp-1; microarray studies indicate that C50E3.6 is regulated by Dafa#1 and Sirolimus; microarray studies indicate that C50E3.6 is enriched in neurons including the GABAergic neurons.</t>
  </si>
  <si>
    <t>GABAergic neuron,neuron</t>
  </si>
  <si>
    <t>Uniprot</t>
  </si>
  <si>
    <t>target type</t>
  </si>
  <si>
    <t>Wormbase GeneID</t>
  </si>
  <si>
    <r>
      <t xml:space="preserve">fold change </t>
    </r>
    <r>
      <rPr>
        <b/>
        <i/>
        <sz val="12"/>
        <color theme="1"/>
        <rFont val="Calibri"/>
        <family val="2"/>
        <scheme val="minor"/>
      </rPr>
      <t>lin-29(lf)</t>
    </r>
  </si>
  <si>
    <r>
      <t xml:space="preserve">fold change </t>
    </r>
    <r>
      <rPr>
        <b/>
        <i/>
        <sz val="12"/>
        <color theme="1"/>
        <rFont val="Calibri"/>
        <family val="2"/>
        <scheme val="minor"/>
      </rPr>
      <t>lin-29 OE</t>
    </r>
  </si>
  <si>
    <t>Protein name</t>
  </si>
  <si>
    <t xml:space="preserve">acyl-CoA dehydrogenase </t>
    <phoneticPr fontId="2" type="noConversion"/>
  </si>
  <si>
    <t xml:space="preserve">    Fatty acid metabolism </t>
  </si>
  <si>
    <t xml:space="preserve">PATH:cel00071                                                                                                                                     </t>
  </si>
  <si>
    <t xml:space="preserve">    Glycerolipid metabolism </t>
  </si>
  <si>
    <t xml:space="preserve">PATH:cel00561                                                                                                                                   </t>
  </si>
  <si>
    <t xml:space="preserve">  α-Linolenic acid metabolism </t>
    <phoneticPr fontId="2" type="noConversion"/>
  </si>
  <si>
    <t xml:space="preserve">PATH:cel00592                                                                                                                                    </t>
    <phoneticPr fontId="2" type="noConversion"/>
  </si>
  <si>
    <t>acyl-CoA synthase</t>
    <phoneticPr fontId="2" type="noConversion"/>
  </si>
  <si>
    <t>fatty Acid CoA Synthetase</t>
    <phoneticPr fontId="2" type="noConversion"/>
  </si>
  <si>
    <t xml:space="preserve">    Ether lipid metabolism </t>
  </si>
  <si>
    <t xml:space="preserve">PATH:cel00565                                                                                                                                    </t>
  </si>
  <si>
    <t>enoyl-CoA hydratase/isomerase</t>
    <phoneticPr fontId="2" type="noConversion"/>
  </si>
  <si>
    <t xml:space="preserve">  Primary bile acid biosynthesis</t>
  </si>
  <si>
    <t>PATH:cel00120</t>
    <phoneticPr fontId="2" type="noConversion"/>
  </si>
  <si>
    <t xml:space="preserve">alpha-methylacyl-CoA racemase isoform 3 </t>
  </si>
  <si>
    <t xml:space="preserve">    Sphingolipid metabolism </t>
  </si>
  <si>
    <t xml:space="preserve">PATH:cel00600                                                                                                                                   </t>
  </si>
  <si>
    <t xml:space="preserve">    Glycerophospholipid metabolism </t>
    <phoneticPr fontId="2" type="noConversion"/>
  </si>
  <si>
    <t>PATH:cel00564</t>
  </si>
  <si>
    <t xml:space="preserve"> choline kinase</t>
  </si>
  <si>
    <t>O-methyltransferase [KOG1663]</t>
    <phoneticPr fontId="2" type="noConversion"/>
  </si>
  <si>
    <t>PATH:cel00564</t>
    <phoneticPr fontId="2" type="noConversion"/>
  </si>
  <si>
    <t>acyl-CoA oxidase [EC:1.3.3.8]</t>
  </si>
  <si>
    <t xml:space="preserve">lysophosphatidate acyltransferase [EC:2.3.1.51]                                          </t>
  </si>
  <si>
    <t xml:space="preserve">acyl-CoA oxidase [EC:1.3.3.6]                                                            </t>
  </si>
  <si>
    <t xml:space="preserve">alkyldihydroxyacetonephosphate synthase [EC:2.5.1.26]                                    </t>
  </si>
  <si>
    <t xml:space="preserve">aldehyde dehydrogenase family 7 member A1 [EC:1.2.1.31 1.2.1.8 1.2.1.3]                  </t>
  </si>
  <si>
    <t xml:space="preserve">ceramide kinase [EC:2.7.1.138]                                                           </t>
  </si>
  <si>
    <t xml:space="preserve">carnitine O-palmitoyltransferase 1 [EC:2.3.1.21]                                         </t>
  </si>
  <si>
    <t>carnitine palmitoyl transferase</t>
    <phoneticPr fontId="2" type="noConversion"/>
  </si>
  <si>
    <t>PATH:cel00071</t>
    <phoneticPr fontId="2" type="noConversion"/>
  </si>
  <si>
    <t>cholesterol 7-alpha-monooxygenase-type</t>
  </si>
  <si>
    <t xml:space="preserve">    Arachidonic acid metabolism </t>
    <phoneticPr fontId="2" type="noConversion"/>
  </si>
  <si>
    <t xml:space="preserve">PATH:cel00590                                                                                                                               </t>
  </si>
  <si>
    <t>CYP4A11</t>
  </si>
  <si>
    <t xml:space="preserve">ortholog of human leukotriene-B(4) omega-hydroxylase 1 </t>
  </si>
  <si>
    <t xml:space="preserve">    Linoleic acid metabolism </t>
  </si>
  <si>
    <t xml:space="preserve">PATH:cel00591                                                                                                                                  </t>
  </si>
  <si>
    <t>ortholog of human CYP3A4</t>
  </si>
  <si>
    <t>ortholog of human sterol carrier protein SCP2</t>
    <phoneticPr fontId="2" type="noConversion"/>
  </si>
  <si>
    <t xml:space="preserve">    Steroid hormone biosynthesis </t>
    <phoneticPr fontId="2" type="noConversion"/>
  </si>
  <si>
    <t xml:space="preserve">PATH:cel00140                                                                                                                                 </t>
    <phoneticPr fontId="2" type="noConversion"/>
  </si>
  <si>
    <t>acyl-CoA:diacylglycerol acyltransferase (DGAT) [KOG0831]</t>
    <phoneticPr fontId="2" type="noConversion"/>
  </si>
  <si>
    <t>SCP2 sterol-binding domain</t>
    <phoneticPr fontId="2" type="noConversion"/>
  </si>
  <si>
    <t xml:space="preserve">unclear </t>
    <phoneticPr fontId="2" type="noConversion"/>
  </si>
  <si>
    <t>Dehydrogenases</t>
    <phoneticPr fontId="2" type="noConversion"/>
  </si>
  <si>
    <t>unclear</t>
    <phoneticPr fontId="2" type="noConversion"/>
  </si>
  <si>
    <t>short-chain dehydrogenase,dafachronic acids (DA)  biosynthesis pathway</t>
    <phoneticPr fontId="2" type="noConversion"/>
  </si>
  <si>
    <t xml:space="preserve">dehydrogenase </t>
    <phoneticPr fontId="2" type="noConversion"/>
  </si>
  <si>
    <t xml:space="preserve">3-hydroxyacyl-CoA dehydrogenase [EC:1.1.1.35]                                            </t>
  </si>
  <si>
    <t>polyunsaturated fatty acid (PUFA) elongase</t>
    <phoneticPr fontId="2" type="noConversion"/>
  </si>
  <si>
    <t xml:space="preserve">    Fatty acid biosynthesis </t>
  </si>
  <si>
    <t>PATH:cel00061</t>
  </si>
  <si>
    <t xml:space="preserve">PATH:cel00564 </t>
  </si>
  <si>
    <t>phospholipase B1</t>
  </si>
  <si>
    <t xml:space="preserve">UDP-glucuronosyl </t>
    <phoneticPr fontId="2" type="noConversion"/>
  </si>
  <si>
    <t xml:space="preserve">    Biosynthesis of unsaturated fatty acids </t>
  </si>
  <si>
    <t xml:space="preserve">PATH:cel01040                                                                                                                   </t>
  </si>
  <si>
    <t xml:space="preserve">stearoyl-CoA desaturase (delta-9 desaturase) [EC:1.14.19.1]                              </t>
  </si>
  <si>
    <t>lipase</t>
    <phoneticPr fontId="2" type="noConversion"/>
  </si>
  <si>
    <t>alpha-galactosidase (alpha-GAL)</t>
    <phoneticPr fontId="2" type="noConversion"/>
  </si>
  <si>
    <t xml:space="preserve">    Arachidonic acid metabolism </t>
  </si>
  <si>
    <t xml:space="preserve">    Synthesis and degradation of ketone bodies </t>
  </si>
  <si>
    <t xml:space="preserve">PATH:cel00072                                                                                                                </t>
  </si>
  <si>
    <t xml:space="preserve">glutathione peroxidase [EC:1.11.1.9]                                                     </t>
  </si>
  <si>
    <t xml:space="preserve">hydroxymethylglutaryl-CoA synthase [EC:2.3.3.10]                                         </t>
  </si>
  <si>
    <t>KEGG Orthology pathway</t>
  </si>
  <si>
    <t>lipid metabolic process</t>
  </si>
  <si>
    <t>long chain acyl-CoA thioesterase I</t>
    <phoneticPr fontId="2" type="noConversion"/>
  </si>
  <si>
    <t xml:space="preserve">    Fatty acid elongation </t>
    <phoneticPr fontId="2" type="noConversion"/>
  </si>
  <si>
    <t xml:space="preserve">PATH:cel00063                                                                                                                     </t>
    <phoneticPr fontId="2" type="noConversion"/>
  </si>
  <si>
    <t>ceramide synthase</t>
    <phoneticPr fontId="5" type="noConversion"/>
  </si>
  <si>
    <t>intracellular fatty acid binding protein (iFABP)</t>
    <phoneticPr fontId="2" type="noConversion"/>
  </si>
  <si>
    <t xml:space="preserve">ortholog of human HSD17B4 </t>
    <phoneticPr fontId="2" type="noConversion"/>
  </si>
  <si>
    <t xml:space="preserve">leukotriene-A4 hydrolase [EC:3.3.2.6]                                                    </t>
  </si>
  <si>
    <t xml:space="preserve">cholesterol transport protein </t>
    <phoneticPr fontId="2" type="noConversion"/>
  </si>
  <si>
    <t xml:space="preserve">    Steroid biosynthesis</t>
    <phoneticPr fontId="2" type="noConversion"/>
  </si>
  <si>
    <t>PATH:cel00100</t>
  </si>
  <si>
    <t>phospholipase C</t>
    <phoneticPr fontId="2" type="noConversion"/>
  </si>
  <si>
    <t xml:space="preserve">    Glycerophospholipid metabolism </t>
  </si>
  <si>
    <t xml:space="preserve">PATH:cel00564                                                                                                                            </t>
  </si>
  <si>
    <t xml:space="preserve">shingomyelin synthase [EC:2.7.8.27]                                                      </t>
  </si>
  <si>
    <t>acyltransferase ChoActase</t>
    <phoneticPr fontId="2" type="noConversion"/>
  </si>
  <si>
    <t xml:space="preserve"> flippase</t>
    <phoneticPr fontId="2" type="noConversion"/>
  </si>
  <si>
    <t>UDP-glucuronosyl transferase</t>
    <phoneticPr fontId="2" type="noConversion"/>
  </si>
  <si>
    <t xml:space="preserve">sphingolipid delta-4 desaturase [EC:1.14.-.-]                                            </t>
  </si>
  <si>
    <t>acyl-CoA thioesterase, long chain</t>
    <phoneticPr fontId="2" type="noConversion"/>
  </si>
  <si>
    <t>acyl-CoA thioesterase</t>
    <phoneticPr fontId="2" type="noConversion"/>
  </si>
  <si>
    <t xml:space="preserve">    Primary bile acid biosynthesis</t>
  </si>
  <si>
    <t>phospholipase A2</t>
    <phoneticPr fontId="2" type="noConversion"/>
  </si>
  <si>
    <t>paralogy of pcyt-2,cytidylyltransferase</t>
  </si>
  <si>
    <t xml:space="preserve">phosphatidylcholine:ceramide cholinephosphotransferase 2 </t>
    <phoneticPr fontId="2" type="noConversion"/>
  </si>
  <si>
    <t>protein</t>
  </si>
  <si>
    <t>KEGG C. elegans data</t>
  </si>
  <si>
    <r>
      <t>log</t>
    </r>
    <r>
      <rPr>
        <b/>
        <vertAlign val="subscript"/>
        <sz val="11"/>
        <color rgb="FF3F3F76"/>
        <rFont val="Calibri"/>
        <family val="2"/>
        <scheme val="minor"/>
      </rPr>
      <t>2</t>
    </r>
    <r>
      <rPr>
        <b/>
        <sz val="11"/>
        <color rgb="FF3F3F76"/>
        <rFont val="Calibri"/>
        <family val="2"/>
        <scheme val="minor"/>
      </rPr>
      <t>(FoldChange)</t>
    </r>
  </si>
  <si>
    <t>fold</t>
  </si>
  <si>
    <t>down in L4 or YA?</t>
  </si>
  <si>
    <t>K14156 choline/ethanolamine kinase [EC:2.7.1.32 2.7.1.82] | (RefSeq) ckb-2; Choline kinase B2</t>
  </si>
  <si>
    <t>choline kinase</t>
  </si>
  <si>
    <t xml:space="preserve">Glycerophospholipid metabolism </t>
  </si>
  <si>
    <t>no KO assigned | (RefSeq) dhs-18; DeHydrogenases, Short chain</t>
  </si>
  <si>
    <t>short-chain dehydrogenase.</t>
  </si>
  <si>
    <t>unclear</t>
  </si>
  <si>
    <t>K15734 all-trans-retinol dehydrogenase (NAD+) [EC:1.1.1.105] | (RefSeq) dhs-19; DeHydrogenases, Short chain</t>
  </si>
  <si>
    <t>body wall musculature,hypodermis,intestine,pharynx</t>
  </si>
  <si>
    <t>K00022 3-hydroxyacyl-CoA dehydrogenase [EC:1.1.1.35] | (RefSeq) ech-8; Enoyl-CoA Hydratase</t>
  </si>
  <si>
    <t>enoyl-CoA hydratase</t>
  </si>
  <si>
    <t>fatty acid metabolism</t>
  </si>
  <si>
    <t>K00022 3-hydroxyacyl-CoA dehydrogenase [EC:1.1.1.35] | (RefSeq) ech-9; Enoyl-CoA Hydratase</t>
  </si>
  <si>
    <t>no KO assigned | (RefSeq) elo-5; Elongation of very long chain fatty acids protein</t>
  </si>
  <si>
    <t>amphid neuron,intestine</t>
  </si>
  <si>
    <t>polyunsaturated fatty acid (PUFA) elongase</t>
  </si>
  <si>
    <t xml:space="preserve">fatty acid biosynthesis </t>
  </si>
  <si>
    <t>no KO assigned | (RefSeq) elo-6; Elongation of very long chain fatty acids protein 6</t>
  </si>
  <si>
    <t>amphid neuron,intestine,nerve ring,vulva</t>
  </si>
  <si>
    <t>K00507 stearoyl-CoA desaturase (Delta-9 desaturase) [EC:1.14.19.1] | (RefSeq) fat-5; Delta(9)-fatty-acid desaturase fat-5</t>
  </si>
  <si>
    <t>intestine,pharynx,tail</t>
  </si>
  <si>
    <t xml:space="preserve">delta-9 fatty acid desaturase </t>
  </si>
  <si>
    <t xml:space="preserve">unsaturated fatty acid biosynthesis </t>
  </si>
  <si>
    <t>no KO assigned | (RefSeq) acs-7; fatty Acid CoA Synthetase family</t>
  </si>
  <si>
    <t>acyl-CoA synthetase</t>
  </si>
  <si>
    <t>no KO assigned | (RefSeq) acs-12; fatty Acid CoA Synthetase family</t>
  </si>
  <si>
    <t>no KO assigned | (RefSeq) dgat-2; acyl-CoA:DiacylGlycerol AcylTransferase</t>
  </si>
  <si>
    <t>diacylglycerol O-acyltransferase 2</t>
  </si>
  <si>
    <t xml:space="preserve">Glycerolipid metabolism </t>
  </si>
  <si>
    <t>K00232 acyl-CoA oxidase [EC:1.3.3.6] | (RefSeq) acox-1.6; Acyl-coenzyme A oxidase</t>
  </si>
  <si>
    <t>intestine,pharynx</t>
  </si>
  <si>
    <t>acyl-CoA oxidase 1</t>
  </si>
  <si>
    <t xml:space="preserve">Linolenic acid metabolism </t>
  </si>
  <si>
    <t>K05940 carnitine O-octanoyltransferase [EC:2.3.1.137] | (RefSeq) T20B3.1; Uncharacterized protein</t>
  </si>
  <si>
    <t>carnitine O-octanoyltransferase</t>
  </si>
  <si>
    <t>no KO assigned | (RefSeq) Y87G2A.2; Uncharacterized protein</t>
  </si>
  <si>
    <t xml:space="preserve">acyl-CoA thioesterase </t>
  </si>
  <si>
    <t>bile acid biosynthesis</t>
  </si>
  <si>
    <t>K17861 cytochrome P450 family 13 | (RefSeq) cyp-13A10; Putative cytochrome P450 CYP13A10</t>
  </si>
  <si>
    <t>cytochrome P450</t>
  </si>
  <si>
    <t xml:space="preserve">Linoleic acid metabolism </t>
  </si>
  <si>
    <t>K17957 cytochrome P450 family 35 | (RefSeq) cyp-35A1; CYtochrome P450 family</t>
  </si>
  <si>
    <t xml:space="preserve">Arachidonic acid metabolism </t>
  </si>
  <si>
    <t>K17957 cytochrome P450 family 35 | (RefSeq) cyp-35A2; CYtochrome P450 family</t>
  </si>
  <si>
    <t>K12405 3-hydroxyacyl-CoA dehydrogenase / 3a,7a,12a-trihydroxy-5b-cholest-24-enoyl-CoA hydratase / enoyl-CoA hydratase 2 [EC:1.1.1.35 4.2.1.107 4.2.1.119] | (RefSeq) maoc-1; MAO-C-like dehydratase domain</t>
  </si>
  <si>
    <t>maoc-1 encodes an ortholog of human HSD17B4</t>
  </si>
  <si>
    <t>no KO assigned | (RefSeq) F13H8.11; Uncharacterized protein</t>
  </si>
  <si>
    <t>no KO assigned | (RefSeq) K05B2.4; Uncharacterized protein</t>
  </si>
  <si>
    <t>bile acid-CoA:amino acid N-acyltransferase</t>
  </si>
  <si>
    <t xml:space="preserve">Fatty acid elongation </t>
  </si>
  <si>
    <t>no KO assigned | (RefSeq) fil-2; Fasting Induced Lipase</t>
  </si>
  <si>
    <t>fil-2 is involved in lipid storage; fil-2 is predicted to have hydrolase activity</t>
  </si>
  <si>
    <t>K19772 triacylglycerol lipase | (RefSeq) lips-17; LIPaSe related</t>
  </si>
  <si>
    <t>lipase</t>
  </si>
  <si>
    <t>K00022 3-hydroxyacyl-CoA dehydrogenase [EC:1.1.1.35] | (RefSeq) hacd-1; Hydroxy-Acyl-CoA Dehydrogenase</t>
  </si>
  <si>
    <t>hydroxyacyl-CoA dehydrogenase</t>
  </si>
  <si>
    <t>no KO assigned | (RefSeq) W07E6.3; Uncharacterized protein</t>
  </si>
  <si>
    <t>(sphingomyelin synthase 2</t>
  </si>
  <si>
    <t xml:space="preserve">Sphingolipid metabolism </t>
  </si>
  <si>
    <t>no KO assigned | (RefSeq) Y69A2AL.2; Phospholipase A(2)</t>
  </si>
  <si>
    <t>phospholipase A2</t>
  </si>
  <si>
    <t xml:space="preserve">PATH:cel00063                                                                                                                     </t>
  </si>
  <si>
    <t>L4 &gt; L3?</t>
  </si>
  <si>
    <t>Y</t>
  </si>
  <si>
    <t>COLUMN</t>
  </si>
  <si>
    <t>D</t>
  </si>
  <si>
    <t>F</t>
  </si>
  <si>
    <t>N</t>
  </si>
  <si>
    <t>L4 &lt; L3?</t>
  </si>
  <si>
    <r>
      <t xml:space="preserve">not shown here: transcription factor genes </t>
    </r>
    <r>
      <rPr>
        <i/>
        <sz val="12"/>
        <color theme="1"/>
        <rFont val="Calibri"/>
        <family val="2"/>
        <scheme val="minor"/>
      </rPr>
      <t>nhr-64, nhr-80, sbp-1</t>
    </r>
  </si>
  <si>
    <t>categories from Zhang et al 2013</t>
  </si>
  <si>
    <t>data from Hunter et al 2013</t>
  </si>
  <si>
    <t>M</t>
  </si>
  <si>
    <t xml:space="preserve">Y </t>
  </si>
  <si>
    <t xml:space="preserve">N </t>
  </si>
  <si>
    <t>G</t>
  </si>
  <si>
    <t>H</t>
  </si>
  <si>
    <t>whether expression of the gene decreases in the L4 stage or adult stage (from modENCODE developmental data)</t>
  </si>
  <si>
    <t>whether expression of the gene is higher in the L4 stage than L3 stage (from modENCODE developmental data)</t>
  </si>
  <si>
    <t>lipid metabolic process in which the gene product functions (from Zhang et al 2013)</t>
  </si>
  <si>
    <t>I</t>
  </si>
  <si>
    <r>
      <t xml:space="preserve">log2 fold change between </t>
    </r>
    <r>
      <rPr>
        <b/>
        <i/>
        <sz val="12"/>
        <color theme="1"/>
        <rFont val="Calibri"/>
        <family val="2"/>
        <scheme val="minor"/>
      </rPr>
      <t>hs::lin-29</t>
    </r>
    <r>
      <rPr>
        <b/>
        <sz val="12"/>
        <color theme="1"/>
        <rFont val="Calibri"/>
        <family val="2"/>
        <scheme val="minor"/>
      </rPr>
      <t xml:space="preserve"> and </t>
    </r>
    <r>
      <rPr>
        <b/>
        <i/>
        <sz val="12"/>
        <color theme="1"/>
        <rFont val="Calibri"/>
        <family val="2"/>
        <scheme val="minor"/>
      </rPr>
      <t>hs::control</t>
    </r>
    <r>
      <rPr>
        <b/>
        <sz val="12"/>
        <color theme="1"/>
        <rFont val="Calibri"/>
        <family val="2"/>
        <scheme val="minor"/>
      </rPr>
      <t xml:space="preserve"> strains</t>
    </r>
  </si>
  <si>
    <r>
      <t>fold change between</t>
    </r>
    <r>
      <rPr>
        <b/>
        <i/>
        <sz val="12"/>
        <color theme="1"/>
        <rFont val="Calibri"/>
        <family val="2"/>
        <scheme val="minor"/>
      </rPr>
      <t xml:space="preserve"> hs::lin-29</t>
    </r>
    <r>
      <rPr>
        <b/>
        <sz val="12"/>
        <color theme="1"/>
        <rFont val="Calibri"/>
        <family val="2"/>
        <scheme val="minor"/>
      </rPr>
      <t xml:space="preserve"> and </t>
    </r>
    <r>
      <rPr>
        <b/>
        <i/>
        <sz val="12"/>
        <color theme="1"/>
        <rFont val="Calibri"/>
        <family val="2"/>
        <scheme val="minor"/>
      </rPr>
      <t>hs::control</t>
    </r>
    <r>
      <rPr>
        <b/>
        <sz val="12"/>
        <color theme="1"/>
        <rFont val="Calibri"/>
        <family val="2"/>
        <scheme val="minor"/>
      </rPr>
      <t xml:space="preserve"> strains</t>
    </r>
  </si>
  <si>
    <t>data from this work</t>
  </si>
  <si>
    <t>A</t>
  </si>
  <si>
    <r>
      <t xml:space="preserve">whether gene is normally activated or repressed by </t>
    </r>
    <r>
      <rPr>
        <b/>
        <i/>
        <sz val="12"/>
        <color theme="1"/>
        <rFont val="Calibri"/>
        <family val="2"/>
        <scheme val="minor"/>
      </rPr>
      <t>lin-29</t>
    </r>
    <r>
      <rPr>
        <b/>
        <sz val="12"/>
        <color theme="1"/>
        <rFont val="Calibri"/>
        <family val="2"/>
        <scheme val="minor"/>
      </rPr>
      <t xml:space="preserve"> activity (based on data in this table)</t>
    </r>
  </si>
  <si>
    <r>
      <t>fold change between</t>
    </r>
    <r>
      <rPr>
        <b/>
        <i/>
        <sz val="12"/>
        <color theme="1"/>
        <rFont val="Calibri"/>
        <family val="2"/>
        <scheme val="minor"/>
      </rPr>
      <t xml:space="preserve"> hs::lin-29</t>
    </r>
    <r>
      <rPr>
        <b/>
        <sz val="12"/>
        <color theme="1"/>
        <rFont val="Calibri"/>
        <family val="2"/>
        <scheme val="minor"/>
      </rPr>
      <t xml:space="preserve"> and </t>
    </r>
    <r>
      <rPr>
        <b/>
        <i/>
        <sz val="12"/>
        <color theme="1"/>
        <rFont val="Calibri"/>
        <family val="2"/>
        <scheme val="minor"/>
      </rPr>
      <t>hs::control</t>
    </r>
    <r>
      <rPr>
        <b/>
        <sz val="12"/>
        <color theme="1"/>
        <rFont val="Calibri"/>
        <family val="2"/>
        <scheme val="minor"/>
      </rPr>
      <t xml:space="preserve"> strains (data form this work)</t>
    </r>
  </si>
  <si>
    <r>
      <t>fold change between</t>
    </r>
    <r>
      <rPr>
        <b/>
        <i/>
        <sz val="12"/>
        <color theme="1"/>
        <rFont val="Calibri"/>
        <family val="2"/>
        <scheme val="minor"/>
      </rPr>
      <t xml:space="preserve"> lin-29(n333)</t>
    </r>
    <r>
      <rPr>
        <b/>
        <sz val="12"/>
        <color theme="1"/>
        <rFont val="Calibri"/>
        <family val="2"/>
        <scheme val="minor"/>
      </rPr>
      <t xml:space="preserve"> andwild type strains (data from Hunter et al., 2013)</t>
    </r>
  </si>
  <si>
    <t>.</t>
  </si>
  <si>
    <t>nRAMP-like transporter smf-3 (DMT-1) (Divalent metal transporter smf-3)</t>
  </si>
  <si>
    <t xml:space="preserve">cuticle collagen </t>
  </si>
  <si>
    <t>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</si>
</sst>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2"/>
      <color theme="1"/>
      <name val="Calibri"/>
      <family val="2"/>
      <scheme val="minor"/>
    </font>
    <font>
      <sz val="11"/>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sz val="11"/>
      <color rgb="FF3F3F76"/>
      <name val="Calibri"/>
      <family val="2"/>
      <scheme val="minor"/>
    </font>
    <font>
      <b/>
      <sz val="11"/>
      <color theme="1"/>
      <name val="Calibri"/>
      <family val="2"/>
      <scheme val="minor"/>
    </font>
    <font>
      <sz val="11"/>
      <color indexed="8"/>
      <name val="Calibri"/>
      <family val="2"/>
      <scheme val="minor"/>
    </font>
    <font>
      <b/>
      <i/>
      <sz val="12"/>
      <color theme="1"/>
      <name val="Calibri"/>
      <family val="2"/>
      <scheme val="minor"/>
    </font>
    <font>
      <i/>
      <sz val="12"/>
      <color theme="1"/>
      <name val="Calibri"/>
      <family val="2"/>
      <scheme val="minor"/>
    </font>
    <font>
      <i/>
      <sz val="12"/>
      <color rgb="FFFF0000"/>
      <name val="Calibri"/>
      <family val="2"/>
      <scheme val="minor"/>
    </font>
    <font>
      <sz val="11"/>
      <color theme="1"/>
      <name val="Calibri"/>
      <family val="2"/>
      <scheme val="minor"/>
    </font>
    <font>
      <b/>
      <vertAlign val="subscript"/>
      <sz val="11"/>
      <color theme="1"/>
      <name val="Calibri"/>
      <family val="2"/>
      <scheme val="minor"/>
    </font>
    <font>
      <sz val="12"/>
      <color rgb="FF000000"/>
      <name val="Calibri"/>
      <family val="2"/>
      <scheme val="minor"/>
    </font>
    <font>
      <b/>
      <vertAlign val="subscript"/>
      <sz val="12"/>
      <color theme="1"/>
      <name val="Calibri"/>
      <family val="2"/>
      <scheme val="minor"/>
    </font>
    <font>
      <b/>
      <sz val="12"/>
      <color indexed="8"/>
      <name val="Calibri"/>
      <family val="2"/>
      <scheme val="minor"/>
    </font>
    <font>
      <b/>
      <sz val="12"/>
      <color rgb="FF000000"/>
      <name val="Calibri"/>
      <family val="2"/>
      <scheme val="minor"/>
    </font>
    <font>
      <sz val="12"/>
      <name val="Calibri"/>
      <family val="2"/>
      <scheme val="minor"/>
    </font>
    <font>
      <sz val="11"/>
      <name val="Calibri"/>
      <family val="2"/>
      <scheme val="minor"/>
    </font>
    <font>
      <u/>
      <sz val="12"/>
      <color theme="10"/>
      <name val="Calibri"/>
      <family val="2"/>
      <scheme val="minor"/>
    </font>
    <font>
      <sz val="12"/>
      <color theme="1"/>
      <name val="Times New Roman"/>
      <family val="1"/>
    </font>
    <font>
      <sz val="11"/>
      <color rgb="FFFF0000"/>
      <name val="Calibri"/>
      <family val="2"/>
      <scheme val="minor"/>
    </font>
    <font>
      <b/>
      <sz val="11"/>
      <color rgb="FF3F3F76"/>
      <name val="Calibri"/>
      <family val="2"/>
      <scheme val="minor"/>
    </font>
    <font>
      <b/>
      <vertAlign val="subscript"/>
      <sz val="11"/>
      <color rgb="FF3F3F76"/>
      <name val="Calibri"/>
      <family val="2"/>
      <scheme val="minor"/>
    </font>
    <font>
      <b/>
      <sz val="12"/>
      <color rgb="FF2761F2"/>
      <name val="Calibri"/>
      <family val="2"/>
      <scheme val="minor"/>
    </font>
    <font>
      <sz val="12"/>
      <color rgb="FF00B050"/>
      <name val="Calibri"/>
      <family val="2"/>
      <scheme val="minor"/>
    </font>
    <font>
      <i/>
      <sz val="12"/>
      <color rgb="FF00B050"/>
      <name val="Calibri"/>
      <family val="2"/>
      <scheme val="minor"/>
    </font>
    <font>
      <sz val="12"/>
      <color rgb="FF3967D2"/>
      <name val="Calibri"/>
      <family val="2"/>
      <scheme val="minor"/>
    </font>
    <font>
      <i/>
      <sz val="12"/>
      <color rgb="FF3967D2"/>
      <name val="Calibri"/>
      <family val="2"/>
      <scheme val="minor"/>
    </font>
    <font>
      <sz val="12"/>
      <color rgb="FF0070C0"/>
      <name val="Calibri"/>
      <family val="2"/>
      <scheme val="minor"/>
    </font>
    <font>
      <i/>
      <sz val="12"/>
      <color rgb="FF0070C0"/>
      <name val="Calibri"/>
      <family val="2"/>
      <scheme val="minor"/>
    </font>
  </fonts>
  <fills count="6">
    <fill>
      <patternFill patternType="none"/>
    </fill>
    <fill>
      <patternFill patternType="gray125"/>
    </fill>
    <fill>
      <patternFill patternType="solid">
        <fgColor rgb="FFFFCC99"/>
      </patternFill>
    </fill>
    <fill>
      <patternFill patternType="solid">
        <fgColor theme="5" tint="0.59999389629810485"/>
        <bgColor indexed="64"/>
      </patternFill>
    </fill>
    <fill>
      <patternFill patternType="solid">
        <fgColor rgb="FFF8CBAD"/>
        <bgColor rgb="FF000000"/>
      </patternFill>
    </fill>
    <fill>
      <patternFill patternType="solid">
        <fgColor indexed="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style="thin">
        <color rgb="FF7F7F7F"/>
      </left>
      <right style="thin">
        <color rgb="FF7F7F7F"/>
      </right>
      <top style="thin">
        <color rgb="FF7F7F7F"/>
      </top>
      <bottom style="thin">
        <color indexed="64"/>
      </bottom>
      <diagonal/>
    </border>
    <border>
      <left style="thin">
        <color rgb="FF7F7F7F"/>
      </left>
      <right/>
      <top style="thin">
        <color rgb="FF7F7F7F"/>
      </top>
      <bottom style="thin">
        <color indexed="64"/>
      </bottom>
      <diagonal/>
    </border>
    <border>
      <left/>
      <right/>
      <top style="thin">
        <color indexed="64"/>
      </top>
      <bottom style="thin">
        <color indexed="64"/>
      </bottom>
      <diagonal/>
    </border>
    <border>
      <left/>
      <right style="thin">
        <color auto="1"/>
      </right>
      <top/>
      <bottom style="thin">
        <color auto="1"/>
      </bottom>
      <diagonal/>
    </border>
    <border>
      <left/>
      <right style="thin">
        <color rgb="FF7F7F7F"/>
      </right>
      <top style="thin">
        <color rgb="FF7F7F7F"/>
      </top>
      <bottom style="thin">
        <color auto="1"/>
      </bottom>
      <diagonal/>
    </border>
    <border>
      <left/>
      <right style="thin">
        <color auto="1"/>
      </right>
      <top/>
      <bottom/>
      <diagonal/>
    </border>
  </borders>
  <cellStyleXfs count="7">
    <xf numFmtId="0" fontId="0" fillId="0" borderId="0"/>
    <xf numFmtId="0" fontId="5" fillId="2" borderId="1" applyNumberFormat="0" applyAlignment="0" applyProtection="0"/>
    <xf numFmtId="0" fontId="7" fillId="0" borderId="0"/>
    <xf numFmtId="0" fontId="2" fillId="0" borderId="0"/>
    <xf numFmtId="0" fontId="11" fillId="0" borderId="0"/>
    <xf numFmtId="0" fontId="19" fillId="0" borderId="0" applyNumberFormat="0" applyFill="0" applyBorder="0" applyAlignment="0" applyProtection="0"/>
    <xf numFmtId="0" fontId="1" fillId="0" borderId="0"/>
  </cellStyleXfs>
  <cellXfs count="137">
    <xf numFmtId="0" fontId="0" fillId="0" borderId="0" xfId="0"/>
    <xf numFmtId="0" fontId="4" fillId="0" borderId="0" xfId="0" applyFont="1"/>
    <xf numFmtId="0" fontId="0" fillId="0" borderId="0" xfId="0" applyFont="1"/>
    <xf numFmtId="2" fontId="0" fillId="0" borderId="0" xfId="0" applyNumberFormat="1" applyFont="1" applyAlignment="1">
      <alignment horizontal="center"/>
    </xf>
    <xf numFmtId="0" fontId="3" fillId="0" borderId="0" xfId="0" applyFont="1"/>
    <xf numFmtId="0" fontId="0" fillId="0" borderId="0" xfId="0" applyFont="1" applyAlignment="1">
      <alignment horizontal="center"/>
    </xf>
    <xf numFmtId="0" fontId="9" fillId="0" borderId="0" xfId="0" applyFont="1"/>
    <xf numFmtId="11" fontId="0" fillId="0" borderId="0" xfId="0" applyNumberFormat="1" applyFont="1" applyAlignment="1">
      <alignment horizontal="center"/>
    </xf>
    <xf numFmtId="2" fontId="0" fillId="0" borderId="0" xfId="0" applyNumberFormat="1" applyFont="1" applyBorder="1" applyAlignment="1">
      <alignment horizontal="center"/>
    </xf>
    <xf numFmtId="0" fontId="0" fillId="0" borderId="0" xfId="0" applyFont="1" applyBorder="1" applyAlignment="1">
      <alignment horizontal="center"/>
    </xf>
    <xf numFmtId="0" fontId="10" fillId="0" borderId="0" xfId="0" applyFont="1"/>
    <xf numFmtId="11" fontId="0" fillId="0" borderId="0" xfId="0" applyNumberFormat="1" applyFont="1"/>
    <xf numFmtId="2" fontId="13" fillId="0" borderId="0" xfId="0" applyNumberFormat="1" applyFont="1" applyAlignment="1">
      <alignment horizontal="center"/>
    </xf>
    <xf numFmtId="0" fontId="6" fillId="3" borderId="1" xfId="1" applyFont="1" applyFill="1" applyAlignment="1">
      <alignment horizontal="center"/>
    </xf>
    <xf numFmtId="2" fontId="6" fillId="3" borderId="1" xfId="1" applyNumberFormat="1" applyFont="1" applyFill="1" applyAlignment="1">
      <alignment horizontal="center"/>
    </xf>
    <xf numFmtId="0" fontId="4" fillId="0" borderId="0" xfId="0" applyFont="1" applyAlignment="1">
      <alignment horizontal="center"/>
    </xf>
    <xf numFmtId="0" fontId="4" fillId="0" borderId="0" xfId="3" applyFont="1"/>
    <xf numFmtId="0" fontId="4" fillId="3" borderId="0" xfId="0" applyFont="1" applyFill="1"/>
    <xf numFmtId="0" fontId="4" fillId="3" borderId="2" xfId="2" applyFont="1" applyFill="1" applyBorder="1"/>
    <xf numFmtId="2" fontId="6" fillId="3" borderId="4" xfId="1" applyNumberFormat="1" applyFont="1" applyFill="1" applyBorder="1" applyAlignment="1">
      <alignment horizontal="center"/>
    </xf>
    <xf numFmtId="0" fontId="6" fillId="3" borderId="3" xfId="1" applyFont="1" applyFill="1" applyBorder="1" applyAlignment="1">
      <alignment horizontal="center"/>
    </xf>
    <xf numFmtId="2" fontId="6" fillId="3" borderId="3" xfId="1" applyNumberFormat="1" applyFont="1" applyFill="1" applyBorder="1" applyAlignment="1">
      <alignment horizontal="center"/>
    </xf>
    <xf numFmtId="0" fontId="6" fillId="3" borderId="2" xfId="2" applyFont="1" applyFill="1" applyBorder="1"/>
    <xf numFmtId="2" fontId="4" fillId="3" borderId="0" xfId="0" applyNumberFormat="1" applyFont="1" applyFill="1" applyAlignment="1">
      <alignment horizontal="center"/>
    </xf>
    <xf numFmtId="0" fontId="4" fillId="3" borderId="2" xfId="0" applyFont="1" applyFill="1" applyBorder="1"/>
    <xf numFmtId="0" fontId="4" fillId="3" borderId="0" xfId="4" applyFont="1" applyFill="1"/>
    <xf numFmtId="0" fontId="4" fillId="3" borderId="1" xfId="1" applyFont="1" applyFill="1" applyAlignment="1">
      <alignment horizontal="center"/>
    </xf>
    <xf numFmtId="2" fontId="4" fillId="3" borderId="1" xfId="1" applyNumberFormat="1" applyFont="1" applyFill="1" applyAlignment="1">
      <alignment horizontal="center"/>
    </xf>
    <xf numFmtId="164" fontId="4" fillId="3" borderId="0" xfId="4" applyNumberFormat="1" applyFont="1" applyFill="1" applyAlignment="1">
      <alignment horizontal="center"/>
    </xf>
    <xf numFmtId="0" fontId="2" fillId="0" borderId="0" xfId="4" applyFont="1"/>
    <xf numFmtId="49" fontId="9" fillId="0" borderId="0" xfId="4" applyNumberFormat="1" applyFont="1"/>
    <xf numFmtId="2" fontId="2" fillId="0" borderId="0" xfId="4" applyNumberFormat="1" applyFont="1" applyAlignment="1">
      <alignment horizontal="center"/>
    </xf>
    <xf numFmtId="0" fontId="2" fillId="0" borderId="0" xfId="4" applyFont="1" applyAlignment="1">
      <alignment horizontal="center"/>
    </xf>
    <xf numFmtId="0" fontId="2" fillId="0" borderId="0" xfId="0" applyFont="1"/>
    <xf numFmtId="11" fontId="2" fillId="0" borderId="0" xfId="4" applyNumberFormat="1" applyFont="1" applyAlignment="1">
      <alignment horizontal="center"/>
    </xf>
    <xf numFmtId="0" fontId="2" fillId="0" borderId="0" xfId="4" applyFont="1" applyFill="1"/>
    <xf numFmtId="0" fontId="9" fillId="0" borderId="0" xfId="4" applyFont="1"/>
    <xf numFmtId="164" fontId="2" fillId="0" borderId="0" xfId="4" applyNumberFormat="1" applyFont="1" applyAlignment="1">
      <alignment horizontal="center"/>
    </xf>
    <xf numFmtId="0" fontId="15" fillId="3" borderId="0" xfId="0" applyFont="1" applyFill="1"/>
    <xf numFmtId="2" fontId="4" fillId="3" borderId="0" xfId="4" applyNumberFormat="1" applyFont="1" applyFill="1" applyAlignment="1">
      <alignment horizontal="center"/>
    </xf>
    <xf numFmtId="2" fontId="3" fillId="0" borderId="0" xfId="0" applyNumberFormat="1" applyFont="1" applyAlignment="1">
      <alignment horizontal="center"/>
    </xf>
    <xf numFmtId="0" fontId="17" fillId="0" borderId="0" xfId="0" applyFont="1"/>
    <xf numFmtId="0" fontId="18" fillId="0" borderId="0" xfId="0" applyFont="1"/>
    <xf numFmtId="0" fontId="20" fillId="0" borderId="0" xfId="0" applyFont="1" applyBorder="1" applyAlignment="1">
      <alignment horizontal="left" vertical="center"/>
    </xf>
    <xf numFmtId="0" fontId="20" fillId="0" borderId="0" xfId="0" applyFont="1" applyBorder="1" applyAlignment="1">
      <alignment horizontal="left"/>
    </xf>
    <xf numFmtId="0" fontId="20" fillId="0" borderId="0" xfId="0" applyFont="1" applyFill="1" applyBorder="1" applyAlignment="1">
      <alignment horizontal="left" vertical="center"/>
    </xf>
    <xf numFmtId="0" fontId="20" fillId="5" borderId="0" xfId="0" applyFont="1" applyFill="1" applyBorder="1" applyAlignment="1">
      <alignment horizontal="left" vertical="center"/>
    </xf>
    <xf numFmtId="0" fontId="0" fillId="0" borderId="2" xfId="0" applyFont="1" applyBorder="1"/>
    <xf numFmtId="0" fontId="9" fillId="0" borderId="2" xfId="0" applyFont="1" applyBorder="1"/>
    <xf numFmtId="0" fontId="20" fillId="0" borderId="2" xfId="0" applyFont="1" applyBorder="1" applyAlignment="1">
      <alignment horizontal="left" vertical="center"/>
    </xf>
    <xf numFmtId="2" fontId="0" fillId="0" borderId="2" xfId="0" applyNumberFormat="1" applyFont="1" applyBorder="1" applyAlignment="1">
      <alignment horizontal="center"/>
    </xf>
    <xf numFmtId="0" fontId="0" fillId="0" borderId="5" xfId="0" applyFont="1" applyBorder="1"/>
    <xf numFmtId="0" fontId="9" fillId="0" borderId="5" xfId="0" applyFont="1" applyBorder="1"/>
    <xf numFmtId="0" fontId="20" fillId="0" borderId="5" xfId="0" applyFont="1" applyBorder="1" applyAlignment="1">
      <alignment horizontal="left" vertical="center"/>
    </xf>
    <xf numFmtId="2" fontId="0" fillId="0" borderId="5" xfId="0" applyNumberFormat="1" applyFont="1" applyBorder="1" applyAlignment="1">
      <alignment horizontal="center"/>
    </xf>
    <xf numFmtId="0" fontId="20" fillId="0" borderId="5" xfId="5" applyFont="1" applyBorder="1" applyAlignment="1">
      <alignment horizontal="left" vertical="center"/>
    </xf>
    <xf numFmtId="0" fontId="20" fillId="0" borderId="2" xfId="0" applyFont="1" applyBorder="1" applyAlignment="1">
      <alignment horizontal="left"/>
    </xf>
    <xf numFmtId="0" fontId="0" fillId="0" borderId="0" xfId="0" applyFont="1" applyBorder="1"/>
    <xf numFmtId="0" fontId="9" fillId="0" borderId="0" xfId="0" applyFont="1" applyBorder="1"/>
    <xf numFmtId="0" fontId="22" fillId="2" borderId="7" xfId="1" applyFont="1" applyBorder="1" applyAlignment="1">
      <alignment horizontal="center"/>
    </xf>
    <xf numFmtId="0" fontId="22" fillId="2" borderId="3" xfId="1" applyFont="1" applyBorder="1" applyAlignment="1">
      <alignment horizontal="center"/>
    </xf>
    <xf numFmtId="0" fontId="0" fillId="0" borderId="2" xfId="0" applyBorder="1"/>
    <xf numFmtId="0" fontId="0" fillId="0" borderId="8" xfId="0" applyFont="1" applyBorder="1"/>
    <xf numFmtId="0" fontId="4" fillId="0" borderId="8" xfId="0" applyFont="1" applyBorder="1" applyAlignment="1">
      <alignment horizont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8" xfId="0" applyFont="1" applyBorder="1" applyAlignment="1">
      <alignment horizontal="center"/>
    </xf>
    <xf numFmtId="0" fontId="0" fillId="0" borderId="0" xfId="0" applyFont="1" applyFill="1" applyBorder="1" applyAlignment="1">
      <alignment horizontal="left" vertical="center"/>
    </xf>
    <xf numFmtId="0" fontId="0" fillId="5" borderId="0" xfId="0" applyFont="1" applyFill="1" applyBorder="1" applyAlignment="1">
      <alignment horizontal="left" vertical="center"/>
    </xf>
    <xf numFmtId="0" fontId="0" fillId="0" borderId="8" xfId="0" applyBorder="1"/>
    <xf numFmtId="0" fontId="0" fillId="0" borderId="0" xfId="0" applyBorder="1"/>
    <xf numFmtId="0" fontId="0" fillId="0" borderId="0" xfId="0" applyAlignment="1">
      <alignment horizontal="center"/>
    </xf>
    <xf numFmtId="0" fontId="0" fillId="0" borderId="8" xfId="0" applyBorder="1" applyAlignment="1">
      <alignment horizontal="center"/>
    </xf>
    <xf numFmtId="0" fontId="4" fillId="0" borderId="0" xfId="0" applyFont="1" applyAlignment="1">
      <alignment horizontal="left"/>
    </xf>
    <xf numFmtId="17" fontId="24" fillId="0" borderId="0" xfId="0" applyNumberFormat="1" applyFont="1" applyAlignment="1">
      <alignment horizontal="left"/>
    </xf>
    <xf numFmtId="0" fontId="24" fillId="0" borderId="0" xfId="0" applyFont="1"/>
    <xf numFmtId="0" fontId="21" fillId="0" borderId="0" xfId="6" applyFont="1"/>
    <xf numFmtId="11" fontId="21" fillId="0" borderId="0" xfId="6" applyNumberFormat="1" applyFont="1"/>
    <xf numFmtId="2" fontId="21" fillId="0" borderId="8" xfId="6" applyNumberFormat="1" applyFont="1" applyBorder="1"/>
    <xf numFmtId="0" fontId="1" fillId="0" borderId="0" xfId="6"/>
    <xf numFmtId="0" fontId="4" fillId="3" borderId="0" xfId="0" applyFont="1" applyFill="1" applyAlignment="1">
      <alignment horizontal="center"/>
    </xf>
    <xf numFmtId="0" fontId="1" fillId="0" borderId="0" xfId="2" applyFont="1"/>
    <xf numFmtId="0" fontId="1" fillId="0" borderId="0" xfId="2" applyFont="1" applyFill="1"/>
    <xf numFmtId="0" fontId="1" fillId="0" borderId="0" xfId="0" applyFont="1"/>
    <xf numFmtId="2" fontId="1" fillId="0" borderId="0" xfId="0" applyNumberFormat="1" applyFont="1" applyAlignment="1">
      <alignment horizontal="center"/>
    </xf>
    <xf numFmtId="11" fontId="1" fillId="0" borderId="0" xfId="0" applyNumberFormat="1" applyFont="1" applyAlignment="1">
      <alignment horizontal="center"/>
    </xf>
    <xf numFmtId="0" fontId="0" fillId="0" borderId="0" xfId="0" applyAlignment="1">
      <alignment horizontal="right"/>
    </xf>
    <xf numFmtId="2" fontId="4" fillId="3" borderId="3" xfId="1" applyNumberFormat="1" applyFont="1" applyFill="1" applyBorder="1" applyAlignment="1">
      <alignment horizontal="center"/>
    </xf>
    <xf numFmtId="0" fontId="4" fillId="3" borderId="3" xfId="1" applyFont="1" applyFill="1" applyBorder="1" applyAlignment="1">
      <alignment horizontal="center"/>
    </xf>
    <xf numFmtId="2" fontId="4" fillId="3" borderId="2" xfId="6" applyNumberFormat="1" applyFont="1" applyFill="1" applyBorder="1" applyAlignment="1">
      <alignment horizontal="center"/>
    </xf>
    <xf numFmtId="0" fontId="16" fillId="4" borderId="2" xfId="0" applyFont="1" applyFill="1" applyBorder="1"/>
    <xf numFmtId="0" fontId="6" fillId="3" borderId="2" xfId="0" applyFont="1" applyFill="1" applyBorder="1"/>
    <xf numFmtId="0" fontId="4" fillId="0" borderId="0" xfId="0" applyFont="1" applyFill="1"/>
    <xf numFmtId="0" fontId="17" fillId="0" borderId="2" xfId="0" applyFont="1" applyBorder="1"/>
    <xf numFmtId="2" fontId="13" fillId="0" borderId="2" xfId="0" applyNumberFormat="1" applyFont="1" applyBorder="1" applyAlignment="1">
      <alignment horizontal="center"/>
    </xf>
    <xf numFmtId="0" fontId="18" fillId="0" borderId="2" xfId="0" applyFont="1" applyBorder="1"/>
    <xf numFmtId="0" fontId="0" fillId="0" borderId="0" xfId="2" applyFont="1" applyBorder="1"/>
    <xf numFmtId="0" fontId="0" fillId="0" borderId="0" xfId="0" applyFont="1" applyAlignment="1">
      <alignment wrapText="1"/>
    </xf>
    <xf numFmtId="0" fontId="4" fillId="3" borderId="6" xfId="0" applyFont="1" applyFill="1" applyBorder="1"/>
    <xf numFmtId="164" fontId="6" fillId="3" borderId="6" xfId="6" applyNumberFormat="1" applyFont="1" applyFill="1" applyBorder="1" applyAlignment="1">
      <alignment horizontal="center"/>
    </xf>
    <xf numFmtId="0" fontId="4" fillId="3" borderId="6" xfId="0" applyFont="1" applyFill="1" applyBorder="1" applyAlignment="1">
      <alignment horizontal="center"/>
    </xf>
    <xf numFmtId="0" fontId="0" fillId="3" borderId="2" xfId="0" applyFill="1" applyBorder="1"/>
    <xf numFmtId="0" fontId="0" fillId="0" borderId="2" xfId="0" applyFont="1" applyBorder="1" applyAlignment="1">
      <alignment horizontal="left"/>
    </xf>
    <xf numFmtId="0" fontId="0" fillId="0" borderId="2" xfId="0" applyFont="1" applyBorder="1" applyAlignment="1">
      <alignment horizontal="left" vertical="center"/>
    </xf>
    <xf numFmtId="0" fontId="0" fillId="0" borderId="5" xfId="0" applyFont="1" applyBorder="1" applyAlignment="1">
      <alignment horizontal="left" vertical="center"/>
    </xf>
    <xf numFmtId="0" fontId="0" fillId="5" borderId="2" xfId="0" applyFont="1" applyFill="1" applyBorder="1" applyAlignment="1">
      <alignment horizontal="left" vertical="center"/>
    </xf>
    <xf numFmtId="0" fontId="0" fillId="0" borderId="0" xfId="0" applyFont="1" applyBorder="1" applyAlignment="1">
      <alignment horizontal="left"/>
    </xf>
    <xf numFmtId="0" fontId="0" fillId="0" borderId="0" xfId="6" applyFont="1"/>
    <xf numFmtId="11" fontId="0" fillId="0" borderId="0" xfId="6" applyNumberFormat="1" applyFont="1"/>
    <xf numFmtId="2" fontId="0" fillId="0" borderId="8" xfId="6" applyNumberFormat="1" applyFont="1" applyBorder="1" applyAlignment="1">
      <alignment horizontal="center"/>
    </xf>
    <xf numFmtId="0" fontId="0" fillId="0" borderId="0" xfId="6" applyFont="1" applyAlignment="1">
      <alignment horizontal="center"/>
    </xf>
    <xf numFmtId="11" fontId="0" fillId="0" borderId="0" xfId="6" applyNumberFormat="1" applyFont="1" applyAlignment="1">
      <alignment horizontal="center"/>
    </xf>
    <xf numFmtId="0" fontId="9" fillId="0" borderId="0" xfId="0" applyFont="1" applyAlignment="1">
      <alignment horizontal="center"/>
    </xf>
    <xf numFmtId="0" fontId="8" fillId="0" borderId="0" xfId="0" applyFont="1"/>
    <xf numFmtId="0" fontId="4" fillId="0" borderId="0" xfId="0" applyFont="1" applyFill="1" applyBorder="1" applyAlignment="1">
      <alignment horizontal="left" vertical="center"/>
    </xf>
    <xf numFmtId="0" fontId="3" fillId="0" borderId="0" xfId="4" applyFont="1"/>
    <xf numFmtId="49" fontId="10" fillId="0" borderId="0" xfId="4" applyNumberFormat="1" applyFont="1"/>
    <xf numFmtId="2" fontId="3" fillId="0" borderId="0" xfId="4" applyNumberFormat="1" applyFont="1" applyAlignment="1">
      <alignment horizontal="center"/>
    </xf>
    <xf numFmtId="0" fontId="3" fillId="0" borderId="0" xfId="4" applyFont="1" applyAlignment="1">
      <alignment horizontal="center"/>
    </xf>
    <xf numFmtId="11" fontId="3" fillId="0" borderId="0" xfId="4" applyNumberFormat="1" applyFont="1" applyAlignment="1">
      <alignment horizontal="center"/>
    </xf>
    <xf numFmtId="0" fontId="25" fillId="0" borderId="0" xfId="4" applyFont="1"/>
    <xf numFmtId="49" fontId="26" fillId="0" borderId="0" xfId="4" applyNumberFormat="1" applyFont="1"/>
    <xf numFmtId="0" fontId="25" fillId="0" borderId="0" xfId="0" applyFont="1"/>
    <xf numFmtId="2" fontId="25" fillId="0" borderId="0" xfId="4" applyNumberFormat="1" applyFont="1" applyAlignment="1">
      <alignment horizontal="center"/>
    </xf>
    <xf numFmtId="0" fontId="25" fillId="0" borderId="0" xfId="4" applyFont="1" applyAlignment="1">
      <alignment horizontal="center"/>
    </xf>
    <xf numFmtId="11" fontId="25" fillId="0" borderId="0" xfId="4" applyNumberFormat="1" applyFont="1" applyAlignment="1">
      <alignment horizontal="center"/>
    </xf>
    <xf numFmtId="0" fontId="27" fillId="0" borderId="0" xfId="4" applyFont="1"/>
    <xf numFmtId="49" fontId="28" fillId="0" borderId="0" xfId="4" applyNumberFormat="1" applyFont="1"/>
    <xf numFmtId="0" fontId="27" fillId="0" borderId="0" xfId="0" applyFont="1"/>
    <xf numFmtId="2" fontId="27" fillId="0" borderId="0" xfId="4" applyNumberFormat="1" applyFont="1" applyAlignment="1">
      <alignment horizontal="center"/>
    </xf>
    <xf numFmtId="11" fontId="27" fillId="0" borderId="0" xfId="4" applyNumberFormat="1" applyFont="1" applyAlignment="1">
      <alignment horizontal="center"/>
    </xf>
    <xf numFmtId="0" fontId="27" fillId="0" borderId="0" xfId="4" applyFont="1" applyAlignment="1">
      <alignment horizontal="center"/>
    </xf>
    <xf numFmtId="0" fontId="29" fillId="0" borderId="0" xfId="4" applyFont="1"/>
    <xf numFmtId="49" fontId="30" fillId="0" borderId="0" xfId="4" applyNumberFormat="1" applyFont="1"/>
    <xf numFmtId="0" fontId="29" fillId="0" borderId="0" xfId="0" applyFont="1"/>
    <xf numFmtId="2" fontId="29" fillId="0" borderId="0" xfId="4" applyNumberFormat="1" applyFont="1" applyAlignment="1">
      <alignment horizontal="center"/>
    </xf>
    <xf numFmtId="11" fontId="29" fillId="0" borderId="0" xfId="4" applyNumberFormat="1" applyFont="1" applyAlignment="1">
      <alignment horizontal="center"/>
    </xf>
  </cellXfs>
  <cellStyles count="7">
    <cellStyle name="Hyperlink" xfId="5" builtinId="8"/>
    <cellStyle name="Input 2" xfId="1" xr:uid="{00000000-0005-0000-0000-000001000000}"/>
    <cellStyle name="Normal" xfId="0" builtinId="0"/>
    <cellStyle name="Normal 2 2" xfId="3" xr:uid="{00000000-0005-0000-0000-000003000000}"/>
    <cellStyle name="Normal 3" xfId="2" xr:uid="{00000000-0005-0000-0000-000004000000}"/>
    <cellStyle name="Normal 4" xfId="4" xr:uid="{00000000-0005-0000-0000-000005000000}"/>
    <cellStyle name="Normal 4 2" xfId="6" xr:uid="{00000000-0005-0000-0000-000006000000}"/>
  </cellStyles>
  <dxfs count="0"/>
  <tableStyles count="0" defaultTableStyle="TableStyleMedium2" defaultPivotStyle="PivotStyleLight16"/>
  <colors>
    <mruColors>
      <color rgb="FF3967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NA_seq_results_significant_genes" connectionId="3" xr16:uid="{00000000-0016-0000-00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NA_seq_results_significant_genes" connectionId="2" xr16:uid="{00000000-0016-0000-0100-000001000000}"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RNA_seq_results_significant_genes" connectionId="4" xr16:uid="{637B93BD-8727-5341-89F3-C842EB2CAD43}"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RNA_seq_results_significant_genes_1" connectionId="1" xr16:uid="{00000000-0016-0000-0300-000002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3.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_rels/sheet5.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http://dev.wormbase.org/db/gene/homology_group?name=KOG1933;class=Homology_grou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02"/>
  <sheetViews>
    <sheetView workbookViewId="0">
      <pane ySplit="1" topLeftCell="A51" activePane="bottomLeft" state="frozen"/>
      <selection pane="bottomLeft"/>
    </sheetView>
  </sheetViews>
  <sheetFormatPr baseColWidth="10" defaultColWidth="8.83203125" defaultRowHeight="16" x14ac:dyDescent="0.2"/>
  <cols>
    <col min="1" max="1" width="18.33203125" style="29" customWidth="1"/>
    <col min="2" max="2" width="11.83203125" style="36" bestFit="1" customWidth="1"/>
    <col min="3" max="3" width="8.83203125" style="33"/>
    <col min="4" max="4" width="12.6640625" style="31" customWidth="1"/>
    <col min="5" max="5" width="9.33203125" style="32" customWidth="1"/>
    <col min="6" max="6" width="10.5" style="37" customWidth="1"/>
    <col min="7" max="7" width="8.83203125" style="29"/>
    <col min="8" max="8" width="8.83203125" style="33"/>
    <col min="9" max="9" width="28.33203125" style="29" customWidth="1"/>
    <col min="10" max="10" width="25.83203125" style="29" customWidth="1"/>
    <col min="11" max="11" width="23.6640625" style="29" customWidth="1"/>
    <col min="12" max="12" width="8.83203125" style="29"/>
    <col min="13" max="13" width="22" style="33" customWidth="1"/>
    <col min="14" max="14" width="8.83203125" style="33"/>
    <col min="15" max="15" width="14" style="33" customWidth="1"/>
    <col min="16" max="16" width="17.5" style="33" customWidth="1"/>
    <col min="17" max="17" width="8.83203125" style="33"/>
    <col min="18" max="16384" width="8.83203125" style="29"/>
  </cols>
  <sheetData>
    <row r="1" spans="1:19" s="25" customFormat="1" ht="18" x14ac:dyDescent="0.25">
      <c r="A1" s="25" t="s">
        <v>3318</v>
      </c>
      <c r="B1" s="26" t="s">
        <v>6939</v>
      </c>
      <c r="C1" s="17" t="s">
        <v>703</v>
      </c>
      <c r="D1" s="27" t="s">
        <v>6940</v>
      </c>
      <c r="E1" s="26" t="s">
        <v>1</v>
      </c>
      <c r="F1" s="28" t="s">
        <v>6938</v>
      </c>
      <c r="G1" s="25" t="s">
        <v>3316</v>
      </c>
      <c r="H1" s="17" t="s">
        <v>6793</v>
      </c>
      <c r="I1" s="17" t="s">
        <v>3</v>
      </c>
      <c r="J1" s="17" t="s">
        <v>6058</v>
      </c>
      <c r="K1" s="17" t="s">
        <v>6059</v>
      </c>
      <c r="L1" s="17"/>
      <c r="M1" s="17" t="s">
        <v>709</v>
      </c>
      <c r="N1" s="17" t="s">
        <v>710</v>
      </c>
      <c r="O1" s="17" t="s">
        <v>711</v>
      </c>
      <c r="P1" s="17" t="s">
        <v>712</v>
      </c>
      <c r="Q1" s="17" t="s">
        <v>713</v>
      </c>
      <c r="R1" s="17"/>
      <c r="S1" s="17"/>
    </row>
    <row r="2" spans="1:19" x14ac:dyDescent="0.2">
      <c r="A2" s="29" t="s">
        <v>4</v>
      </c>
      <c r="B2" s="30" t="s">
        <v>5</v>
      </c>
      <c r="C2" s="33" t="s">
        <v>6</v>
      </c>
      <c r="D2" s="31">
        <v>5.58834501115183</v>
      </c>
      <c r="E2" s="34">
        <v>5.8400060048901203E-179</v>
      </c>
      <c r="F2" s="31">
        <f t="shared" ref="F2:F65" si="0">POWER(2,D2)</f>
        <v>48.112671755497125</v>
      </c>
      <c r="G2" s="29" t="s">
        <v>3294</v>
      </c>
      <c r="H2" s="33" t="s">
        <v>3293</v>
      </c>
      <c r="I2" s="33" t="s">
        <v>6105</v>
      </c>
      <c r="J2" s="33"/>
      <c r="K2" s="33" t="s">
        <v>7</v>
      </c>
      <c r="L2" s="33"/>
      <c r="M2" s="33" t="s">
        <v>729</v>
      </c>
      <c r="N2" s="33" t="s">
        <v>714</v>
      </c>
      <c r="O2" s="33" t="s">
        <v>2505</v>
      </c>
      <c r="P2" s="33" t="s">
        <v>2517</v>
      </c>
      <c r="Q2" s="33" t="s">
        <v>730</v>
      </c>
    </row>
    <row r="3" spans="1:19" x14ac:dyDescent="0.2">
      <c r="A3" s="29" t="s">
        <v>9</v>
      </c>
      <c r="B3" s="30" t="s">
        <v>10</v>
      </c>
      <c r="C3" s="33" t="s">
        <v>11</v>
      </c>
      <c r="D3" s="31">
        <v>4.3962830376960804</v>
      </c>
      <c r="E3" s="34">
        <v>9.3957532697871099E-55</v>
      </c>
      <c r="F3" s="31">
        <f t="shared" si="0"/>
        <v>21.057803257877801</v>
      </c>
      <c r="G3" s="29" t="s">
        <v>3298</v>
      </c>
      <c r="H3" s="33" t="s">
        <v>3297</v>
      </c>
      <c r="I3" s="33" t="s">
        <v>6105</v>
      </c>
      <c r="J3" s="33"/>
      <c r="K3" s="33" t="s">
        <v>7</v>
      </c>
      <c r="L3" s="33"/>
      <c r="M3" s="33" t="s">
        <v>726</v>
      </c>
      <c r="N3" s="33" t="s">
        <v>714</v>
      </c>
      <c r="O3" s="33" t="s">
        <v>2505</v>
      </c>
      <c r="P3" s="33" t="s">
        <v>2514</v>
      </c>
      <c r="Q3" s="33" t="s">
        <v>727</v>
      </c>
    </row>
    <row r="4" spans="1:19" x14ac:dyDescent="0.2">
      <c r="A4" s="29" t="s">
        <v>12</v>
      </c>
      <c r="B4" s="30" t="s">
        <v>13</v>
      </c>
      <c r="C4" s="33" t="s">
        <v>14</v>
      </c>
      <c r="D4" s="31">
        <v>4.3443072508234799</v>
      </c>
      <c r="E4" s="34">
        <v>6.5145598392558602E-90</v>
      </c>
      <c r="F4" s="31">
        <f t="shared" si="0"/>
        <v>20.312659703687284</v>
      </c>
      <c r="G4" s="29" t="s">
        <v>3244</v>
      </c>
      <c r="H4" s="33" t="s">
        <v>3243</v>
      </c>
      <c r="I4" s="33" t="s">
        <v>15</v>
      </c>
      <c r="J4" s="33"/>
      <c r="K4" s="33"/>
      <c r="L4" s="33"/>
      <c r="M4" s="33" t="s">
        <v>714</v>
      </c>
      <c r="N4" s="33" t="s">
        <v>714</v>
      </c>
      <c r="O4" s="33" t="s">
        <v>2505</v>
      </c>
      <c r="P4" s="33" t="s">
        <v>2529</v>
      </c>
      <c r="Q4" s="33" t="s">
        <v>742</v>
      </c>
    </row>
    <row r="5" spans="1:19" x14ac:dyDescent="0.2">
      <c r="A5" s="29" t="s">
        <v>16</v>
      </c>
      <c r="B5" s="30" t="s">
        <v>17</v>
      </c>
      <c r="C5" s="33" t="s">
        <v>18</v>
      </c>
      <c r="D5" s="31">
        <v>4.0416627400302003</v>
      </c>
      <c r="E5" s="34">
        <v>2.5321629030412699E-47</v>
      </c>
      <c r="F5" s="31">
        <f t="shared" si="0"/>
        <v>16.468790962517236</v>
      </c>
      <c r="G5" s="29" t="s">
        <v>3268</v>
      </c>
      <c r="H5" s="33" t="s">
        <v>3267</v>
      </c>
      <c r="I5" s="33" t="s">
        <v>6105</v>
      </c>
      <c r="J5" s="33"/>
      <c r="K5" s="33" t="s">
        <v>7</v>
      </c>
      <c r="L5" s="33"/>
      <c r="M5" s="33" t="s">
        <v>714</v>
      </c>
      <c r="N5" s="33" t="s">
        <v>714</v>
      </c>
      <c r="O5" s="33" t="s">
        <v>714</v>
      </c>
      <c r="P5" s="33" t="s">
        <v>2539</v>
      </c>
      <c r="Q5" s="33" t="s">
        <v>738</v>
      </c>
    </row>
    <row r="6" spans="1:19" x14ac:dyDescent="0.2">
      <c r="A6" s="29" t="s">
        <v>19</v>
      </c>
      <c r="B6" s="30" t="s">
        <v>20</v>
      </c>
      <c r="C6" s="33" t="s">
        <v>21</v>
      </c>
      <c r="D6" s="31">
        <v>3.9783703767947598</v>
      </c>
      <c r="E6" s="34">
        <v>1.52311192013142E-45</v>
      </c>
      <c r="F6" s="31">
        <f t="shared" si="0"/>
        <v>15.761909053002823</v>
      </c>
      <c r="G6" s="29" t="s">
        <v>3260</v>
      </c>
      <c r="H6" s="33" t="s">
        <v>3259</v>
      </c>
      <c r="I6" s="33" t="s">
        <v>6105</v>
      </c>
      <c r="J6" s="33"/>
      <c r="K6" s="33" t="s">
        <v>7</v>
      </c>
      <c r="L6" s="33"/>
      <c r="M6" s="33" t="s">
        <v>714</v>
      </c>
      <c r="N6" s="33" t="s">
        <v>714</v>
      </c>
      <c r="O6" s="33" t="s">
        <v>714</v>
      </c>
      <c r="P6" s="33" t="s">
        <v>2546</v>
      </c>
      <c r="Q6" s="33" t="s">
        <v>2547</v>
      </c>
    </row>
    <row r="7" spans="1:19" x14ac:dyDescent="0.2">
      <c r="A7" s="29" t="s">
        <v>22</v>
      </c>
      <c r="B7" s="30" t="s">
        <v>23</v>
      </c>
      <c r="C7" s="33" t="s">
        <v>24</v>
      </c>
      <c r="D7" s="31">
        <v>3.9433271554870699</v>
      </c>
      <c r="E7" s="34">
        <v>5.3134761210059701E-60</v>
      </c>
      <c r="F7" s="31">
        <f t="shared" si="0"/>
        <v>15.383662964325671</v>
      </c>
      <c r="G7" s="29" t="s">
        <v>3252</v>
      </c>
      <c r="H7" s="33" t="s">
        <v>3251</v>
      </c>
      <c r="I7" s="33" t="s">
        <v>6105</v>
      </c>
      <c r="J7" s="33"/>
      <c r="K7" s="33" t="s">
        <v>7</v>
      </c>
      <c r="L7" s="33"/>
      <c r="M7" s="33" t="s">
        <v>2556</v>
      </c>
      <c r="N7" s="33" t="s">
        <v>714</v>
      </c>
      <c r="O7" s="33" t="s">
        <v>740</v>
      </c>
      <c r="P7" s="33" t="s">
        <v>2548</v>
      </c>
      <c r="Q7" s="33" t="s">
        <v>2557</v>
      </c>
    </row>
    <row r="8" spans="1:19" x14ac:dyDescent="0.2">
      <c r="A8" s="29" t="s">
        <v>25</v>
      </c>
      <c r="B8" s="30" t="s">
        <v>26</v>
      </c>
      <c r="C8" s="33" t="s">
        <v>27</v>
      </c>
      <c r="D8" s="31">
        <v>3.52220899636123</v>
      </c>
      <c r="E8" s="34">
        <v>5.8262423596387097E-34</v>
      </c>
      <c r="F8" s="31">
        <f t="shared" si="0"/>
        <v>11.489220353084294</v>
      </c>
      <c r="G8" s="29" t="s">
        <v>3262</v>
      </c>
      <c r="H8" s="33" t="s">
        <v>3261</v>
      </c>
      <c r="I8" s="33" t="s">
        <v>6105</v>
      </c>
      <c r="J8" s="33"/>
      <c r="K8" s="33" t="s">
        <v>7</v>
      </c>
      <c r="L8" s="33"/>
      <c r="M8" s="33" t="s">
        <v>2544</v>
      </c>
      <c r="N8" s="33" t="s">
        <v>714</v>
      </c>
      <c r="O8" s="33" t="s">
        <v>714</v>
      </c>
      <c r="P8" s="33" t="s">
        <v>721</v>
      </c>
      <c r="Q8" s="33" t="s">
        <v>2545</v>
      </c>
    </row>
    <row r="9" spans="1:19" x14ac:dyDescent="0.2">
      <c r="A9" s="29" t="s">
        <v>28</v>
      </c>
      <c r="B9" s="30" t="s">
        <v>29</v>
      </c>
      <c r="C9" s="33" t="s">
        <v>30</v>
      </c>
      <c r="D9" s="31">
        <v>3.3812152583613502</v>
      </c>
      <c r="E9" s="34">
        <v>1.9346728188606901E-34</v>
      </c>
      <c r="F9" s="31">
        <f t="shared" si="0"/>
        <v>10.419508050842651</v>
      </c>
      <c r="G9" s="29" t="s">
        <v>3288</v>
      </c>
      <c r="H9" s="33" t="s">
        <v>3287</v>
      </c>
      <c r="I9" s="33" t="s">
        <v>6105</v>
      </c>
      <c r="J9" s="33"/>
      <c r="K9" s="33" t="s">
        <v>7</v>
      </c>
      <c r="L9" s="33"/>
      <c r="M9" s="33" t="s">
        <v>729</v>
      </c>
      <c r="N9" s="33" t="s">
        <v>714</v>
      </c>
      <c r="O9" s="33" t="s">
        <v>2505</v>
      </c>
      <c r="P9" s="33" t="s">
        <v>2522</v>
      </c>
      <c r="Q9" s="33" t="s">
        <v>2523</v>
      </c>
    </row>
    <row r="10" spans="1:19" x14ac:dyDescent="0.2">
      <c r="A10" s="29" t="s">
        <v>31</v>
      </c>
      <c r="B10" s="30" t="s">
        <v>32</v>
      </c>
      <c r="C10" s="33" t="s">
        <v>33</v>
      </c>
      <c r="D10" s="31">
        <v>3.2988915221775899</v>
      </c>
      <c r="E10" s="34">
        <v>2.23916233128164E-42</v>
      </c>
      <c r="F10" s="31">
        <f t="shared" si="0"/>
        <v>9.8415907301869172</v>
      </c>
      <c r="G10" s="29" t="s">
        <v>3270</v>
      </c>
      <c r="H10" s="33" t="s">
        <v>3269</v>
      </c>
      <c r="I10" s="33" t="s">
        <v>6105</v>
      </c>
      <c r="J10" s="33"/>
      <c r="K10" s="33" t="s">
        <v>7</v>
      </c>
      <c r="L10" s="33"/>
      <c r="M10" s="33" t="s">
        <v>714</v>
      </c>
      <c r="N10" s="33" t="s">
        <v>714</v>
      </c>
      <c r="O10" s="33" t="s">
        <v>714</v>
      </c>
      <c r="P10" s="33" t="s">
        <v>2537</v>
      </c>
      <c r="Q10" s="33" t="s">
        <v>2538</v>
      </c>
    </row>
    <row r="11" spans="1:19" x14ac:dyDescent="0.2">
      <c r="A11" s="29" t="s">
        <v>34</v>
      </c>
      <c r="B11" s="30" t="s">
        <v>35</v>
      </c>
      <c r="C11" s="33" t="s">
        <v>36</v>
      </c>
      <c r="D11" s="31">
        <v>3.1564679357943501</v>
      </c>
      <c r="E11" s="34">
        <v>2.6665225238149999E-55</v>
      </c>
      <c r="F11" s="31">
        <f t="shared" si="0"/>
        <v>8.9164407706807012</v>
      </c>
      <c r="G11" s="29" t="s">
        <v>3300</v>
      </c>
      <c r="H11" s="33" t="s">
        <v>3299</v>
      </c>
      <c r="I11" s="33" t="s">
        <v>6105</v>
      </c>
      <c r="J11" s="33"/>
      <c r="K11" s="33" t="s">
        <v>7</v>
      </c>
      <c r="L11" s="33"/>
      <c r="M11" s="33" t="s">
        <v>2512</v>
      </c>
      <c r="N11" s="33" t="s">
        <v>714</v>
      </c>
      <c r="O11" s="33" t="s">
        <v>714</v>
      </c>
      <c r="P11" s="33" t="s">
        <v>2513</v>
      </c>
      <c r="Q11" s="33" t="s">
        <v>725</v>
      </c>
    </row>
    <row r="12" spans="1:19" x14ac:dyDescent="0.2">
      <c r="A12" s="29" t="s">
        <v>37</v>
      </c>
      <c r="B12" s="30" t="s">
        <v>38</v>
      </c>
      <c r="C12" s="33" t="s">
        <v>39</v>
      </c>
      <c r="D12" s="31">
        <v>3.0736214220656701</v>
      </c>
      <c r="E12" s="34">
        <v>2.5863093621545698E-26</v>
      </c>
      <c r="F12" s="31">
        <f t="shared" si="0"/>
        <v>8.4188397581344052</v>
      </c>
      <c r="G12" s="29" t="s">
        <v>3266</v>
      </c>
      <c r="H12" s="33" t="s">
        <v>3265</v>
      </c>
      <c r="I12" s="33" t="s">
        <v>6105</v>
      </c>
      <c r="J12" s="33"/>
      <c r="K12" s="33" t="s">
        <v>7</v>
      </c>
      <c r="L12" s="33"/>
      <c r="M12" s="33" t="s">
        <v>714</v>
      </c>
      <c r="N12" s="33" t="s">
        <v>714</v>
      </c>
      <c r="O12" s="33" t="s">
        <v>2540</v>
      </c>
      <c r="P12" s="33" t="s">
        <v>2541</v>
      </c>
      <c r="Q12" s="33" t="s">
        <v>2542</v>
      </c>
    </row>
    <row r="13" spans="1:19" x14ac:dyDescent="0.2">
      <c r="A13" s="29" t="s">
        <v>40</v>
      </c>
      <c r="B13" s="30" t="s">
        <v>41</v>
      </c>
      <c r="C13" s="33" t="s">
        <v>42</v>
      </c>
      <c r="D13" s="31">
        <v>2.99787423003953</v>
      </c>
      <c r="E13" s="34">
        <v>5.8174912354576098E-33</v>
      </c>
      <c r="F13" s="31">
        <f t="shared" si="0"/>
        <v>7.9882209085716891</v>
      </c>
      <c r="G13" s="29" t="s">
        <v>3058</v>
      </c>
      <c r="H13" s="33" t="s">
        <v>3057</v>
      </c>
      <c r="I13" s="33" t="s">
        <v>43</v>
      </c>
      <c r="J13" s="33"/>
      <c r="K13" s="33"/>
      <c r="L13" s="33"/>
      <c r="M13" s="33" t="s">
        <v>2550</v>
      </c>
      <c r="N13" s="33" t="s">
        <v>714</v>
      </c>
      <c r="O13" s="33" t="s">
        <v>714</v>
      </c>
      <c r="P13" s="33" t="s">
        <v>2715</v>
      </c>
      <c r="Q13" s="33" t="s">
        <v>2716</v>
      </c>
    </row>
    <row r="14" spans="1:19" x14ac:dyDescent="0.2">
      <c r="A14" s="29" t="s">
        <v>44</v>
      </c>
      <c r="B14" s="30" t="s">
        <v>45</v>
      </c>
      <c r="C14" s="33" t="s">
        <v>46</v>
      </c>
      <c r="D14" s="31">
        <v>2.8720645371740501</v>
      </c>
      <c r="E14" s="34">
        <v>2.2601483130191799E-22</v>
      </c>
      <c r="F14" s="31">
        <f t="shared" si="0"/>
        <v>7.3211208389626101</v>
      </c>
      <c r="G14" s="29" t="s">
        <v>3306</v>
      </c>
      <c r="H14" s="33" t="s">
        <v>3305</v>
      </c>
      <c r="I14" s="33" t="s">
        <v>6091</v>
      </c>
      <c r="J14" s="33"/>
      <c r="K14" s="33" t="s">
        <v>7</v>
      </c>
      <c r="L14" s="33"/>
      <c r="M14" s="33" t="s">
        <v>714</v>
      </c>
      <c r="N14" s="33" t="s">
        <v>719</v>
      </c>
      <c r="O14" s="33" t="s">
        <v>714</v>
      </c>
      <c r="P14" s="33" t="s">
        <v>2507</v>
      </c>
      <c r="Q14" s="33" t="s">
        <v>722</v>
      </c>
    </row>
    <row r="15" spans="1:19" x14ac:dyDescent="0.2">
      <c r="A15" s="29" t="s">
        <v>48</v>
      </c>
      <c r="B15" s="30" t="s">
        <v>49</v>
      </c>
      <c r="C15" s="33" t="s">
        <v>50</v>
      </c>
      <c r="D15" s="31">
        <v>2.7570975811038601</v>
      </c>
      <c r="E15" s="34">
        <v>8.1566152703780101E-21</v>
      </c>
      <c r="F15" s="31">
        <f t="shared" si="0"/>
        <v>6.7603483167289724</v>
      </c>
      <c r="G15" s="29" t="s">
        <v>3200</v>
      </c>
      <c r="H15" s="33" t="s">
        <v>3199</v>
      </c>
      <c r="I15" s="33" t="s">
        <v>6331</v>
      </c>
      <c r="J15" s="33"/>
      <c r="K15" s="33" t="s">
        <v>7</v>
      </c>
      <c r="L15" s="33"/>
      <c r="M15" s="33" t="s">
        <v>763</v>
      </c>
      <c r="N15" s="33" t="s">
        <v>2608</v>
      </c>
      <c r="O15" s="33" t="s">
        <v>714</v>
      </c>
      <c r="P15" s="33" t="s">
        <v>2517</v>
      </c>
      <c r="Q15" s="33" t="s">
        <v>764</v>
      </c>
    </row>
    <row r="16" spans="1:19" x14ac:dyDescent="0.2">
      <c r="A16" s="29" t="s">
        <v>51</v>
      </c>
      <c r="B16" s="30" t="s">
        <v>52</v>
      </c>
      <c r="C16" s="33" t="s">
        <v>53</v>
      </c>
      <c r="D16" s="31">
        <v>2.6641870629912598</v>
      </c>
      <c r="E16" s="34">
        <v>1.16798096626014E-57</v>
      </c>
      <c r="F16" s="31">
        <f t="shared" si="0"/>
        <v>6.3387003238519632</v>
      </c>
      <c r="G16" s="29" t="s">
        <v>3232</v>
      </c>
      <c r="H16" s="33" t="s">
        <v>3231</v>
      </c>
      <c r="I16" s="33" t="s">
        <v>54</v>
      </c>
      <c r="J16" s="33"/>
      <c r="K16" s="33"/>
      <c r="L16" s="33"/>
      <c r="M16" s="33" t="s">
        <v>714</v>
      </c>
      <c r="N16" s="33" t="s">
        <v>714</v>
      </c>
      <c r="O16" s="33" t="s">
        <v>2574</v>
      </c>
      <c r="P16" s="33" t="s">
        <v>2575</v>
      </c>
      <c r="Q16" s="33" t="s">
        <v>751</v>
      </c>
    </row>
    <row r="17" spans="1:17" x14ac:dyDescent="0.2">
      <c r="A17" s="29" t="s">
        <v>55</v>
      </c>
      <c r="B17" s="30" t="s">
        <v>56</v>
      </c>
      <c r="C17" s="33" t="s">
        <v>56</v>
      </c>
      <c r="D17" s="31">
        <v>2.6276670164672602</v>
      </c>
      <c r="E17" s="34">
        <v>7.5354432095721696E-30</v>
      </c>
      <c r="F17" s="31">
        <f t="shared" si="0"/>
        <v>6.1802577882868333</v>
      </c>
      <c r="G17" s="29" t="s">
        <v>3004</v>
      </c>
      <c r="H17" s="33" t="s">
        <v>3003</v>
      </c>
      <c r="I17" s="33" t="s">
        <v>43</v>
      </c>
      <c r="J17" s="33"/>
      <c r="K17" s="33"/>
      <c r="L17" s="33"/>
      <c r="M17" s="33" t="s">
        <v>714</v>
      </c>
      <c r="N17" s="33" t="s">
        <v>714</v>
      </c>
      <c r="O17" s="33" t="s">
        <v>714</v>
      </c>
      <c r="P17" s="33" t="s">
        <v>2667</v>
      </c>
      <c r="Q17" s="33" t="s">
        <v>2755</v>
      </c>
    </row>
    <row r="18" spans="1:17" x14ac:dyDescent="0.2">
      <c r="A18" s="29" t="s">
        <v>57</v>
      </c>
      <c r="B18" s="30" t="s">
        <v>58</v>
      </c>
      <c r="C18" s="33" t="s">
        <v>59</v>
      </c>
      <c r="D18" s="31">
        <v>2.5774544334385001</v>
      </c>
      <c r="E18" s="34">
        <v>1.0766486243391101E-18</v>
      </c>
      <c r="F18" s="31">
        <f t="shared" si="0"/>
        <v>5.9688559361816642</v>
      </c>
      <c r="G18" s="29" t="s">
        <v>3280</v>
      </c>
      <c r="H18" s="33" t="s">
        <v>3279</v>
      </c>
      <c r="I18" s="33" t="s">
        <v>6105</v>
      </c>
      <c r="J18" s="33"/>
      <c r="K18" s="33" t="s">
        <v>7</v>
      </c>
      <c r="L18" s="33"/>
      <c r="M18" s="33" t="s">
        <v>714</v>
      </c>
      <c r="N18" s="33" t="s">
        <v>714</v>
      </c>
      <c r="O18" s="33" t="s">
        <v>714</v>
      </c>
      <c r="P18" s="33" t="s">
        <v>2531</v>
      </c>
      <c r="Q18" s="33" t="s">
        <v>2532</v>
      </c>
    </row>
    <row r="19" spans="1:17" x14ac:dyDescent="0.2">
      <c r="A19" s="29" t="s">
        <v>60</v>
      </c>
      <c r="B19" s="30" t="s">
        <v>61</v>
      </c>
      <c r="C19" s="33" t="s">
        <v>62</v>
      </c>
      <c r="D19" s="31">
        <v>2.5692324824495301</v>
      </c>
      <c r="E19" s="34">
        <v>2.0903837455353101E-41</v>
      </c>
      <c r="F19" s="31">
        <f t="shared" si="0"/>
        <v>5.9349360409345362</v>
      </c>
      <c r="G19" s="29" t="s">
        <v>3282</v>
      </c>
      <c r="H19" s="33" t="s">
        <v>3281</v>
      </c>
      <c r="I19" s="33" t="s">
        <v>6106</v>
      </c>
      <c r="J19" s="33"/>
      <c r="K19" s="33" t="s">
        <v>7</v>
      </c>
      <c r="L19" s="33"/>
      <c r="M19" s="33" t="s">
        <v>719</v>
      </c>
      <c r="N19" s="33" t="s">
        <v>714</v>
      </c>
      <c r="O19" s="33" t="s">
        <v>714</v>
      </c>
      <c r="P19" s="33" t="s">
        <v>2529</v>
      </c>
      <c r="Q19" s="33" t="s">
        <v>2530</v>
      </c>
    </row>
    <row r="20" spans="1:17" x14ac:dyDescent="0.2">
      <c r="A20" s="29" t="s">
        <v>63</v>
      </c>
      <c r="B20" s="30" t="s">
        <v>64</v>
      </c>
      <c r="C20" s="33" t="s">
        <v>65</v>
      </c>
      <c r="D20" s="31">
        <v>2.5196343220725401</v>
      </c>
      <c r="E20" s="34">
        <v>1.16696897939702E-18</v>
      </c>
      <c r="F20" s="31">
        <f t="shared" si="0"/>
        <v>5.7343673256437748</v>
      </c>
      <c r="G20" s="29" t="s">
        <v>3278</v>
      </c>
      <c r="H20" s="33" t="s">
        <v>3277</v>
      </c>
      <c r="I20" s="33" t="s">
        <v>6105</v>
      </c>
      <c r="J20" s="33"/>
      <c r="K20" s="33" t="s">
        <v>7</v>
      </c>
      <c r="L20" s="33"/>
      <c r="M20" s="33" t="s">
        <v>733</v>
      </c>
      <c r="N20" s="33" t="s">
        <v>714</v>
      </c>
      <c r="O20" s="33" t="s">
        <v>714</v>
      </c>
      <c r="P20" s="33" t="s">
        <v>714</v>
      </c>
      <c r="Q20" s="33" t="s">
        <v>2533</v>
      </c>
    </row>
    <row r="21" spans="1:17" x14ac:dyDescent="0.2">
      <c r="A21" s="29" t="s">
        <v>66</v>
      </c>
      <c r="B21" s="30" t="s">
        <v>67</v>
      </c>
      <c r="C21" s="33" t="s">
        <v>68</v>
      </c>
      <c r="D21" s="31">
        <v>2.4451510280149198</v>
      </c>
      <c r="E21" s="34">
        <v>1.1351612906129799E-21</v>
      </c>
      <c r="F21" s="31">
        <f t="shared" si="0"/>
        <v>5.4458265305635765</v>
      </c>
      <c r="G21" s="29" t="s">
        <v>3190</v>
      </c>
      <c r="H21" s="33" t="s">
        <v>3189</v>
      </c>
      <c r="I21" s="33" t="s">
        <v>69</v>
      </c>
      <c r="J21" s="33" t="s">
        <v>6371</v>
      </c>
      <c r="K21" s="33"/>
      <c r="L21" s="33"/>
      <c r="M21" s="33" t="s">
        <v>714</v>
      </c>
      <c r="N21" s="33" t="s">
        <v>714</v>
      </c>
      <c r="O21" s="33" t="s">
        <v>714</v>
      </c>
      <c r="P21" s="33" t="s">
        <v>714</v>
      </c>
      <c r="Q21" s="33" t="s">
        <v>2613</v>
      </c>
    </row>
    <row r="22" spans="1:17" x14ac:dyDescent="0.2">
      <c r="A22" s="29" t="s">
        <v>70</v>
      </c>
      <c r="B22" s="30" t="s">
        <v>71</v>
      </c>
      <c r="C22" s="33" t="s">
        <v>71</v>
      </c>
      <c r="D22" s="31">
        <v>2.3728470328047901</v>
      </c>
      <c r="E22" s="34">
        <v>5.6237587049705203E-25</v>
      </c>
      <c r="F22" s="31">
        <f t="shared" si="0"/>
        <v>5.1796227772174142</v>
      </c>
      <c r="G22" s="29" t="s">
        <v>3048</v>
      </c>
      <c r="H22" s="33" t="s">
        <v>3047</v>
      </c>
      <c r="I22" s="33" t="s">
        <v>43</v>
      </c>
      <c r="J22" s="33"/>
      <c r="K22" s="33"/>
      <c r="L22" s="33"/>
      <c r="M22" s="33" t="s">
        <v>714</v>
      </c>
      <c r="N22" s="33" t="s">
        <v>714</v>
      </c>
      <c r="O22" s="33" t="s">
        <v>714</v>
      </c>
      <c r="P22" s="33" t="s">
        <v>2531</v>
      </c>
      <c r="Q22" s="33" t="s">
        <v>2722</v>
      </c>
    </row>
    <row r="23" spans="1:17" x14ac:dyDescent="0.2">
      <c r="A23" s="29" t="s">
        <v>72</v>
      </c>
      <c r="B23" s="30" t="s">
        <v>73</v>
      </c>
      <c r="C23" s="33" t="s">
        <v>74</v>
      </c>
      <c r="D23" s="31">
        <v>2.3290470143814499</v>
      </c>
      <c r="E23" s="34">
        <v>2.0259174196961E-20</v>
      </c>
      <c r="F23" s="31">
        <f t="shared" si="0"/>
        <v>5.0247332673407135</v>
      </c>
      <c r="G23" s="29" t="s">
        <v>3208</v>
      </c>
      <c r="H23" s="33" t="s">
        <v>3207</v>
      </c>
      <c r="I23" s="33" t="s">
        <v>75</v>
      </c>
      <c r="J23" s="33"/>
      <c r="K23" s="33"/>
      <c r="L23" s="33"/>
      <c r="M23" s="33" t="s">
        <v>2604</v>
      </c>
      <c r="N23" s="33" t="s">
        <v>714</v>
      </c>
      <c r="O23" s="33" t="s">
        <v>714</v>
      </c>
      <c r="P23" s="33" t="s">
        <v>715</v>
      </c>
      <c r="Q23" s="33" t="s">
        <v>762</v>
      </c>
    </row>
    <row r="24" spans="1:17" x14ac:dyDescent="0.2">
      <c r="A24" s="29" t="s">
        <v>76</v>
      </c>
      <c r="B24" s="30" t="s">
        <v>77</v>
      </c>
      <c r="C24" s="33" t="s">
        <v>78</v>
      </c>
      <c r="D24" s="31">
        <v>2.3162169228059102</v>
      </c>
      <c r="E24" s="34">
        <v>3.46276287203079E-15</v>
      </c>
      <c r="F24" s="31">
        <f t="shared" si="0"/>
        <v>4.9802457121479993</v>
      </c>
      <c r="G24" s="29" t="s">
        <v>3264</v>
      </c>
      <c r="H24" s="33" t="s">
        <v>3263</v>
      </c>
      <c r="I24" s="33" t="s">
        <v>6105</v>
      </c>
      <c r="J24" s="33"/>
      <c r="K24" s="33" t="s">
        <v>7</v>
      </c>
      <c r="L24" s="33"/>
      <c r="M24" s="33" t="s">
        <v>714</v>
      </c>
      <c r="N24" s="33" t="s">
        <v>714</v>
      </c>
      <c r="O24" s="33" t="s">
        <v>714</v>
      </c>
      <c r="P24" s="33" t="s">
        <v>2517</v>
      </c>
      <c r="Q24" s="33" t="s">
        <v>2543</v>
      </c>
    </row>
    <row r="25" spans="1:17" x14ac:dyDescent="0.2">
      <c r="A25" s="29" t="s">
        <v>79</v>
      </c>
      <c r="B25" s="30" t="s">
        <v>80</v>
      </c>
      <c r="C25" s="33" t="s">
        <v>81</v>
      </c>
      <c r="D25" s="31">
        <v>2.18707673713969</v>
      </c>
      <c r="E25" s="34">
        <v>1.1858248975741801E-13</v>
      </c>
      <c r="F25" s="31">
        <f t="shared" si="0"/>
        <v>4.5538183280558826</v>
      </c>
      <c r="G25" s="29" t="s">
        <v>3302</v>
      </c>
      <c r="H25" s="33" t="s">
        <v>3301</v>
      </c>
      <c r="I25" s="33" t="s">
        <v>47</v>
      </c>
      <c r="J25" s="33" t="s">
        <v>6090</v>
      </c>
      <c r="K25" s="33" t="s">
        <v>6104</v>
      </c>
      <c r="L25" s="33"/>
      <c r="M25" s="33" t="s">
        <v>2509</v>
      </c>
      <c r="N25" s="33" t="s">
        <v>714</v>
      </c>
      <c r="O25" s="33" t="s">
        <v>2510</v>
      </c>
      <c r="P25" s="33" t="s">
        <v>2511</v>
      </c>
      <c r="Q25" s="33" t="s">
        <v>724</v>
      </c>
    </row>
    <row r="26" spans="1:17" x14ac:dyDescent="0.2">
      <c r="A26" s="29" t="s">
        <v>82</v>
      </c>
      <c r="B26" s="30" t="s">
        <v>83</v>
      </c>
      <c r="C26" s="33" t="s">
        <v>84</v>
      </c>
      <c r="D26" s="31">
        <v>2.1271461812950001</v>
      </c>
      <c r="E26" s="34">
        <v>4.5491912171880397E-13</v>
      </c>
      <c r="F26" s="31">
        <f t="shared" si="0"/>
        <v>4.3685248019996843</v>
      </c>
      <c r="G26" s="29" t="s">
        <v>3308</v>
      </c>
      <c r="H26" s="33" t="s">
        <v>3307</v>
      </c>
      <c r="I26" s="33" t="s">
        <v>47</v>
      </c>
      <c r="J26" s="33" t="s">
        <v>6090</v>
      </c>
      <c r="K26" s="33" t="s">
        <v>370</v>
      </c>
      <c r="L26" s="33"/>
      <c r="M26" s="33" t="s">
        <v>2503</v>
      </c>
      <c r="N26" s="33" t="s">
        <v>2504</v>
      </c>
      <c r="O26" s="33" t="s">
        <v>2505</v>
      </c>
      <c r="P26" s="33" t="s">
        <v>2506</v>
      </c>
      <c r="Q26" s="33" t="s">
        <v>720</v>
      </c>
    </row>
    <row r="27" spans="1:17" x14ac:dyDescent="0.2">
      <c r="A27" s="29" t="s">
        <v>85</v>
      </c>
      <c r="B27" s="30" t="s">
        <v>86</v>
      </c>
      <c r="C27" s="33" t="s">
        <v>86</v>
      </c>
      <c r="D27" s="31">
        <v>2.0835314297473699</v>
      </c>
      <c r="E27" s="34">
        <v>3.4322283100401802E-13</v>
      </c>
      <c r="F27" s="31">
        <f t="shared" si="0"/>
        <v>4.2384343167757947</v>
      </c>
      <c r="G27" s="29" t="s">
        <v>3102</v>
      </c>
      <c r="H27" s="33" t="s">
        <v>3101</v>
      </c>
      <c r="I27" s="33" t="s">
        <v>43</v>
      </c>
      <c r="J27" s="33"/>
      <c r="K27" s="33"/>
      <c r="L27" s="33"/>
      <c r="M27" s="33" t="s">
        <v>781</v>
      </c>
      <c r="N27" s="33" t="s">
        <v>714</v>
      </c>
      <c r="O27" s="33" t="s">
        <v>714</v>
      </c>
      <c r="P27" s="33" t="s">
        <v>2678</v>
      </c>
      <c r="Q27" s="33" t="s">
        <v>2679</v>
      </c>
    </row>
    <row r="28" spans="1:17" x14ac:dyDescent="0.2">
      <c r="A28" s="29" t="s">
        <v>87</v>
      </c>
      <c r="B28" s="30" t="s">
        <v>88</v>
      </c>
      <c r="C28" s="33" t="s">
        <v>89</v>
      </c>
      <c r="D28" s="31">
        <v>2.0729241958439801</v>
      </c>
      <c r="E28" s="34">
        <v>2.1606714729638302E-21</v>
      </c>
      <c r="F28" s="31">
        <f t="shared" si="0"/>
        <v>4.2073860404840486</v>
      </c>
      <c r="G28" s="29" t="s">
        <v>3198</v>
      </c>
      <c r="H28" s="33" t="s">
        <v>3197</v>
      </c>
      <c r="I28" s="33" t="s">
        <v>90</v>
      </c>
      <c r="J28" s="33" t="s">
        <v>6370</v>
      </c>
      <c r="K28" s="33" t="s">
        <v>91</v>
      </c>
      <c r="L28" s="33"/>
      <c r="M28" s="33" t="s">
        <v>714</v>
      </c>
      <c r="N28" s="33" t="s">
        <v>714</v>
      </c>
      <c r="O28" s="33" t="s">
        <v>714</v>
      </c>
      <c r="P28" s="33" t="s">
        <v>2531</v>
      </c>
      <c r="Q28" s="33" t="s">
        <v>765</v>
      </c>
    </row>
    <row r="29" spans="1:17" x14ac:dyDescent="0.2">
      <c r="A29" s="29" t="s">
        <v>92</v>
      </c>
      <c r="B29" s="30" t="s">
        <v>93</v>
      </c>
      <c r="C29" s="33" t="s">
        <v>94</v>
      </c>
      <c r="D29" s="31">
        <v>2.0327008970228699</v>
      </c>
      <c r="E29" s="34">
        <v>2.7098474619710701E-29</v>
      </c>
      <c r="F29" s="31">
        <f t="shared" si="0"/>
        <v>4.0917014896829693</v>
      </c>
      <c r="G29" s="29" t="s">
        <v>3284</v>
      </c>
      <c r="H29" s="33" t="s">
        <v>3283</v>
      </c>
      <c r="I29" s="33" t="s">
        <v>6105</v>
      </c>
      <c r="J29" s="33"/>
      <c r="K29" s="33" t="s">
        <v>7</v>
      </c>
      <c r="L29" s="33"/>
      <c r="M29" s="33" t="s">
        <v>2527</v>
      </c>
      <c r="N29" s="33" t="s">
        <v>714</v>
      </c>
      <c r="O29" s="33" t="s">
        <v>714</v>
      </c>
      <c r="P29" s="33" t="s">
        <v>2528</v>
      </c>
      <c r="Q29" s="33" t="s">
        <v>732</v>
      </c>
    </row>
    <row r="30" spans="1:17" x14ac:dyDescent="0.2">
      <c r="A30" s="29" t="s">
        <v>95</v>
      </c>
      <c r="B30" s="30" t="s">
        <v>96</v>
      </c>
      <c r="C30" s="33" t="s">
        <v>96</v>
      </c>
      <c r="D30" s="31">
        <v>2.01481792378411</v>
      </c>
      <c r="E30" s="34">
        <v>4.5031730871616802E-13</v>
      </c>
      <c r="F30" s="31">
        <f t="shared" si="0"/>
        <v>4.0412957195466337</v>
      </c>
      <c r="G30" s="29" t="s">
        <v>3104</v>
      </c>
      <c r="H30" s="33" t="s">
        <v>3103</v>
      </c>
      <c r="I30" s="33" t="s">
        <v>43</v>
      </c>
      <c r="J30" s="33"/>
      <c r="K30" s="33"/>
      <c r="L30" s="33"/>
      <c r="M30" s="33" t="s">
        <v>714</v>
      </c>
      <c r="N30" s="33" t="s">
        <v>714</v>
      </c>
      <c r="O30" s="33" t="s">
        <v>714</v>
      </c>
      <c r="P30" s="33" t="s">
        <v>749</v>
      </c>
      <c r="Q30" s="33" t="s">
        <v>2677</v>
      </c>
    </row>
    <row r="31" spans="1:17" x14ac:dyDescent="0.2">
      <c r="A31" s="29" t="s">
        <v>97</v>
      </c>
      <c r="B31" s="30" t="s">
        <v>98</v>
      </c>
      <c r="C31" s="33" t="s">
        <v>98</v>
      </c>
      <c r="D31" s="31">
        <v>1.98976425846882</v>
      </c>
      <c r="E31" s="34">
        <v>1.07481128591578E-12</v>
      </c>
      <c r="F31" s="31">
        <f t="shared" si="0"/>
        <v>3.9717209353109628</v>
      </c>
      <c r="G31" s="29" t="s">
        <v>3006</v>
      </c>
      <c r="H31" s="33" t="s">
        <v>3005</v>
      </c>
      <c r="I31" s="33" t="s">
        <v>6640</v>
      </c>
      <c r="J31" s="33"/>
      <c r="K31" s="33" t="s">
        <v>100</v>
      </c>
      <c r="L31" s="33"/>
      <c r="M31" s="33" t="s">
        <v>714</v>
      </c>
      <c r="N31" s="33" t="s">
        <v>714</v>
      </c>
      <c r="O31" s="33" t="s">
        <v>714</v>
      </c>
      <c r="P31" s="33" t="s">
        <v>2676</v>
      </c>
      <c r="Q31" s="33" t="s">
        <v>798</v>
      </c>
    </row>
    <row r="32" spans="1:17" x14ac:dyDescent="0.2">
      <c r="A32" s="29" t="s">
        <v>101</v>
      </c>
      <c r="B32" s="30" t="s">
        <v>102</v>
      </c>
      <c r="C32" s="33" t="s">
        <v>103</v>
      </c>
      <c r="D32" s="31">
        <v>1.9525222010872201</v>
      </c>
      <c r="E32" s="34">
        <v>2.8081232735080702E-16</v>
      </c>
      <c r="F32" s="31">
        <f t="shared" si="0"/>
        <v>3.8705060418616952</v>
      </c>
      <c r="G32" s="29" t="s">
        <v>3052</v>
      </c>
      <c r="H32" s="33" t="s">
        <v>3051</v>
      </c>
      <c r="I32" s="33" t="s">
        <v>104</v>
      </c>
      <c r="J32" s="33" t="s">
        <v>6270</v>
      </c>
      <c r="K32" s="33" t="s">
        <v>6271</v>
      </c>
      <c r="L32" s="33"/>
      <c r="M32" s="33" t="s">
        <v>789</v>
      </c>
      <c r="N32" s="33" t="s">
        <v>1886</v>
      </c>
      <c r="O32" s="33" t="s">
        <v>714</v>
      </c>
      <c r="P32" s="33" t="s">
        <v>752</v>
      </c>
      <c r="Q32" s="33" t="s">
        <v>2720</v>
      </c>
    </row>
    <row r="33" spans="1:17" x14ac:dyDescent="0.2">
      <c r="A33" s="29" t="s">
        <v>106</v>
      </c>
      <c r="B33" s="30" t="s">
        <v>107</v>
      </c>
      <c r="C33" s="33" t="s">
        <v>108</v>
      </c>
      <c r="D33" s="31">
        <v>1.94487135796935</v>
      </c>
      <c r="E33" s="34">
        <v>1.1603589178986999E-15</v>
      </c>
      <c r="F33" s="31">
        <f t="shared" si="0"/>
        <v>3.8500344577641328</v>
      </c>
      <c r="G33" s="29" t="s">
        <v>3228</v>
      </c>
      <c r="H33" s="33" t="s">
        <v>3227</v>
      </c>
      <c r="I33" s="33" t="s">
        <v>109</v>
      </c>
      <c r="J33" s="33"/>
      <c r="K33" s="33" t="s">
        <v>6200</v>
      </c>
      <c r="L33" s="33"/>
      <c r="M33" s="33" t="s">
        <v>714</v>
      </c>
      <c r="N33" s="33" t="s">
        <v>714</v>
      </c>
      <c r="O33" s="33" t="s">
        <v>752</v>
      </c>
      <c r="P33" s="33" t="s">
        <v>2578</v>
      </c>
      <c r="Q33" s="33" t="s">
        <v>753</v>
      </c>
    </row>
    <row r="34" spans="1:17" x14ac:dyDescent="0.2">
      <c r="A34" s="29" t="s">
        <v>110</v>
      </c>
      <c r="B34" s="30" t="s">
        <v>111</v>
      </c>
      <c r="C34" s="33" t="s">
        <v>112</v>
      </c>
      <c r="D34" s="31">
        <v>1.89937193791389</v>
      </c>
      <c r="E34" s="34">
        <v>7.7674505493165906E-11</v>
      </c>
      <c r="F34" s="31">
        <f t="shared" si="0"/>
        <v>3.7305075754230974</v>
      </c>
      <c r="G34" s="29" t="s">
        <v>3292</v>
      </c>
      <c r="H34" s="33" t="s">
        <v>3291</v>
      </c>
      <c r="I34" s="33" t="s">
        <v>6105</v>
      </c>
      <c r="J34" s="33"/>
      <c r="K34" s="33" t="s">
        <v>7</v>
      </c>
      <c r="L34" s="33"/>
      <c r="M34" s="33" t="s">
        <v>731</v>
      </c>
      <c r="N34" s="33" t="s">
        <v>714</v>
      </c>
      <c r="O34" s="33" t="s">
        <v>714</v>
      </c>
      <c r="P34" s="33" t="s">
        <v>2518</v>
      </c>
      <c r="Q34" s="33" t="s">
        <v>2519</v>
      </c>
    </row>
    <row r="35" spans="1:17" x14ac:dyDescent="0.2">
      <c r="A35" s="29" t="s">
        <v>113</v>
      </c>
      <c r="B35" s="30" t="s">
        <v>114</v>
      </c>
      <c r="C35" s="33" t="s">
        <v>114</v>
      </c>
      <c r="D35" s="31">
        <v>1.84704162504432</v>
      </c>
      <c r="E35" s="34">
        <v>1.7895368680975099E-13</v>
      </c>
      <c r="F35" s="31">
        <f t="shared" si="0"/>
        <v>3.597617046555551</v>
      </c>
      <c r="G35" s="29" t="s">
        <v>3002</v>
      </c>
      <c r="H35" s="33" t="s">
        <v>3001</v>
      </c>
      <c r="I35" s="33" t="s">
        <v>43</v>
      </c>
      <c r="J35" s="33"/>
      <c r="K35" s="33"/>
      <c r="L35" s="33"/>
      <c r="M35" s="33" t="s">
        <v>714</v>
      </c>
      <c r="N35" s="33" t="s">
        <v>714</v>
      </c>
      <c r="O35" s="33" t="s">
        <v>714</v>
      </c>
      <c r="P35" s="33" t="s">
        <v>714</v>
      </c>
      <c r="Q35" s="33" t="s">
        <v>2756</v>
      </c>
    </row>
    <row r="36" spans="1:17" x14ac:dyDescent="0.2">
      <c r="A36" s="29" t="s">
        <v>115</v>
      </c>
      <c r="B36" s="30" t="s">
        <v>116</v>
      </c>
      <c r="C36" s="33" t="s">
        <v>117</v>
      </c>
      <c r="D36" s="31">
        <v>1.8413300735981499</v>
      </c>
      <c r="E36" s="34">
        <v>1.27218764684349E-12</v>
      </c>
      <c r="F36" s="31">
        <f t="shared" si="0"/>
        <v>3.5834024317359612</v>
      </c>
      <c r="G36" s="29" t="s">
        <v>3170</v>
      </c>
      <c r="H36" s="33" t="s">
        <v>3169</v>
      </c>
      <c r="I36" s="33" t="s">
        <v>118</v>
      </c>
      <c r="J36" s="33"/>
      <c r="K36" s="33"/>
      <c r="L36" s="33"/>
      <c r="M36" s="33" t="s">
        <v>714</v>
      </c>
      <c r="N36" s="33" t="s">
        <v>714</v>
      </c>
      <c r="O36" s="33" t="s">
        <v>714</v>
      </c>
      <c r="P36" s="33" t="s">
        <v>714</v>
      </c>
      <c r="Q36" s="33" t="s">
        <v>2628</v>
      </c>
    </row>
    <row r="37" spans="1:17" x14ac:dyDescent="0.2">
      <c r="A37" s="29" t="s">
        <v>119</v>
      </c>
      <c r="B37" s="30" t="s">
        <v>120</v>
      </c>
      <c r="C37" s="33" t="s">
        <v>121</v>
      </c>
      <c r="D37" s="31">
        <v>1.7946133018225401</v>
      </c>
      <c r="E37" s="34">
        <v>4.6855449868595999E-10</v>
      </c>
      <c r="F37" s="31">
        <f t="shared" si="0"/>
        <v>3.469224737307274</v>
      </c>
      <c r="G37" s="29" t="s">
        <v>3174</v>
      </c>
      <c r="H37" s="33" t="s">
        <v>3173</v>
      </c>
      <c r="I37" s="33" t="s">
        <v>118</v>
      </c>
      <c r="J37" s="33"/>
      <c r="K37" s="33"/>
      <c r="L37" s="33"/>
      <c r="M37" s="33" t="s">
        <v>714</v>
      </c>
      <c r="N37" s="33" t="s">
        <v>714</v>
      </c>
      <c r="O37" s="33" t="s">
        <v>714</v>
      </c>
      <c r="P37" s="33" t="s">
        <v>721</v>
      </c>
      <c r="Q37" s="33" t="s">
        <v>2626</v>
      </c>
    </row>
    <row r="38" spans="1:17" x14ac:dyDescent="0.2">
      <c r="A38" s="29" t="s">
        <v>122</v>
      </c>
      <c r="B38" s="30" t="s">
        <v>123</v>
      </c>
      <c r="C38" s="33" t="s">
        <v>123</v>
      </c>
      <c r="D38" s="31">
        <v>1.7561684630694601</v>
      </c>
      <c r="E38" s="34">
        <v>6.1513805076449798E-13</v>
      </c>
      <c r="F38" s="31">
        <f t="shared" si="0"/>
        <v>3.3779979744818158</v>
      </c>
      <c r="G38" s="29" t="s">
        <v>2936</v>
      </c>
      <c r="H38" s="33" t="s">
        <v>2935</v>
      </c>
      <c r="I38" s="33" t="s">
        <v>43</v>
      </c>
      <c r="J38" s="33" t="s">
        <v>911</v>
      </c>
      <c r="K38" s="33"/>
      <c r="L38" s="33"/>
      <c r="M38" s="33" t="s">
        <v>714</v>
      </c>
      <c r="N38" s="33" t="s">
        <v>714</v>
      </c>
      <c r="O38" s="33" t="s">
        <v>714</v>
      </c>
      <c r="P38" s="33" t="s">
        <v>2800</v>
      </c>
      <c r="Q38" s="33" t="s">
        <v>2801</v>
      </c>
    </row>
    <row r="39" spans="1:17" x14ac:dyDescent="0.2">
      <c r="A39" s="29" t="s">
        <v>124</v>
      </c>
      <c r="B39" s="30" t="s">
        <v>125</v>
      </c>
      <c r="C39" s="33" t="s">
        <v>126</v>
      </c>
      <c r="D39" s="31">
        <v>1.7424222874502999</v>
      </c>
      <c r="E39" s="34">
        <v>8.9094522333962798E-11</v>
      </c>
      <c r="F39" s="31">
        <f t="shared" si="0"/>
        <v>3.3459648448546617</v>
      </c>
      <c r="G39" s="29" t="s">
        <v>3186</v>
      </c>
      <c r="H39" s="33" t="s">
        <v>3185</v>
      </c>
      <c r="I39" s="33" t="s">
        <v>127</v>
      </c>
      <c r="J39" s="33"/>
      <c r="K39" s="33"/>
      <c r="L39" s="33"/>
      <c r="M39" s="33" t="s">
        <v>714</v>
      </c>
      <c r="N39" s="33" t="s">
        <v>714</v>
      </c>
      <c r="O39" s="33" t="s">
        <v>714</v>
      </c>
      <c r="P39" s="33" t="s">
        <v>714</v>
      </c>
      <c r="Q39" s="33" t="s">
        <v>2615</v>
      </c>
    </row>
    <row r="40" spans="1:17" x14ac:dyDescent="0.2">
      <c r="A40" s="29" t="s">
        <v>128</v>
      </c>
      <c r="B40" s="30" t="s">
        <v>129</v>
      </c>
      <c r="C40" s="33" t="s">
        <v>129</v>
      </c>
      <c r="D40" s="31">
        <v>1.73191536863111</v>
      </c>
      <c r="E40" s="34">
        <v>4.25576727953669E-12</v>
      </c>
      <c r="F40" s="31">
        <f t="shared" si="0"/>
        <v>3.321685233966424</v>
      </c>
      <c r="G40" s="29" t="s">
        <v>2962</v>
      </c>
      <c r="H40" s="33" t="s">
        <v>2961</v>
      </c>
      <c r="I40" s="33" t="s">
        <v>43</v>
      </c>
      <c r="J40" s="33" t="s">
        <v>6588</v>
      </c>
      <c r="K40" s="33" t="s">
        <v>6589</v>
      </c>
      <c r="L40" s="33"/>
      <c r="M40" s="33" t="s">
        <v>714</v>
      </c>
      <c r="N40" s="33" t="s">
        <v>714</v>
      </c>
      <c r="O40" s="33" t="s">
        <v>714</v>
      </c>
      <c r="P40" s="33" t="s">
        <v>721</v>
      </c>
      <c r="Q40" s="33" t="s">
        <v>2784</v>
      </c>
    </row>
    <row r="41" spans="1:17" x14ac:dyDescent="0.2">
      <c r="A41" s="29" t="s">
        <v>131</v>
      </c>
      <c r="B41" s="30" t="s">
        <v>132</v>
      </c>
      <c r="C41" s="33" t="s">
        <v>132</v>
      </c>
      <c r="D41" s="31">
        <v>1.7208357075498</v>
      </c>
      <c r="E41" s="34">
        <v>1.4361829178893699E-14</v>
      </c>
      <c r="F41" s="31">
        <f t="shared" si="0"/>
        <v>3.2962729426709441</v>
      </c>
      <c r="G41" s="29" t="s">
        <v>3142</v>
      </c>
      <c r="H41" s="33" t="s">
        <v>3141</v>
      </c>
      <c r="I41" s="33" t="s">
        <v>43</v>
      </c>
      <c r="J41" s="33"/>
      <c r="K41" s="33"/>
      <c r="L41" s="33"/>
      <c r="M41" s="33" t="s">
        <v>2651</v>
      </c>
      <c r="N41" s="33" t="s">
        <v>2551</v>
      </c>
      <c r="O41" s="33" t="s">
        <v>714</v>
      </c>
      <c r="P41" s="33" t="s">
        <v>721</v>
      </c>
      <c r="Q41" s="33" t="s">
        <v>2652</v>
      </c>
    </row>
    <row r="42" spans="1:17" x14ac:dyDescent="0.2">
      <c r="A42" s="29" t="s">
        <v>133</v>
      </c>
      <c r="B42" s="30" t="s">
        <v>134</v>
      </c>
      <c r="C42" s="33" t="s">
        <v>135</v>
      </c>
      <c r="D42" s="31">
        <v>1.7156658203066599</v>
      </c>
      <c r="E42" s="34">
        <v>1.5872014653090801E-16</v>
      </c>
      <c r="F42" s="31">
        <f t="shared" si="0"/>
        <v>3.2844819115799258</v>
      </c>
      <c r="G42" s="29" t="s">
        <v>3254</v>
      </c>
      <c r="H42" s="33" t="s">
        <v>3253</v>
      </c>
      <c r="I42" s="33" t="s">
        <v>6105</v>
      </c>
      <c r="J42" s="33"/>
      <c r="K42" s="33" t="s">
        <v>6110</v>
      </c>
      <c r="L42" s="33"/>
      <c r="M42" s="33" t="s">
        <v>2553</v>
      </c>
      <c r="N42" s="33" t="s">
        <v>714</v>
      </c>
      <c r="O42" s="33" t="s">
        <v>714</v>
      </c>
      <c r="P42" s="33" t="s">
        <v>2554</v>
      </c>
      <c r="Q42" s="33" t="s">
        <v>2555</v>
      </c>
    </row>
    <row r="43" spans="1:17" x14ac:dyDescent="0.2">
      <c r="A43" s="29" t="s">
        <v>136</v>
      </c>
      <c r="B43" s="30" t="s">
        <v>137</v>
      </c>
      <c r="C43" s="33" t="s">
        <v>138</v>
      </c>
      <c r="D43" s="31">
        <v>1.7155285584811399</v>
      </c>
      <c r="E43" s="34">
        <v>7.1647078300240903E-12</v>
      </c>
      <c r="F43" s="31">
        <f t="shared" si="0"/>
        <v>3.2841694321409562</v>
      </c>
      <c r="G43" s="29" t="s">
        <v>3234</v>
      </c>
      <c r="H43" s="33" t="s">
        <v>3233</v>
      </c>
      <c r="I43" s="33" t="s">
        <v>139</v>
      </c>
      <c r="J43" s="33" t="s">
        <v>6173</v>
      </c>
      <c r="K43" s="33" t="s">
        <v>140</v>
      </c>
      <c r="L43" s="33"/>
      <c r="M43" s="33" t="s">
        <v>714</v>
      </c>
      <c r="N43" s="33" t="s">
        <v>714</v>
      </c>
      <c r="O43" s="33" t="s">
        <v>714</v>
      </c>
      <c r="P43" s="33" t="s">
        <v>749</v>
      </c>
      <c r="Q43" s="33" t="s">
        <v>750</v>
      </c>
    </row>
    <row r="44" spans="1:17" x14ac:dyDescent="0.2">
      <c r="A44" s="29" t="s">
        <v>141</v>
      </c>
      <c r="B44" s="30" t="s">
        <v>142</v>
      </c>
      <c r="C44" s="33" t="s">
        <v>142</v>
      </c>
      <c r="D44" s="31">
        <v>1.7153446526265701</v>
      </c>
      <c r="E44" s="34">
        <v>1.2504629902789099E-9</v>
      </c>
      <c r="F44" s="31">
        <f t="shared" si="0"/>
        <v>3.2837508131849074</v>
      </c>
      <c r="G44" s="29" t="s">
        <v>2874</v>
      </c>
      <c r="H44" s="33" t="s">
        <v>2873</v>
      </c>
      <c r="I44" s="33" t="s">
        <v>43</v>
      </c>
      <c r="J44" s="33"/>
      <c r="K44" s="33"/>
      <c r="L44" s="33"/>
      <c r="M44" s="33" t="s">
        <v>714</v>
      </c>
      <c r="N44" s="33" t="s">
        <v>714</v>
      </c>
      <c r="O44" s="33" t="s">
        <v>714</v>
      </c>
      <c r="P44" s="33" t="s">
        <v>714</v>
      </c>
      <c r="Q44" s="33" t="s">
        <v>2847</v>
      </c>
    </row>
    <row r="45" spans="1:17" x14ac:dyDescent="0.2">
      <c r="A45" s="29" t="s">
        <v>143</v>
      </c>
      <c r="B45" s="30" t="s">
        <v>144</v>
      </c>
      <c r="C45" s="33" t="s">
        <v>145</v>
      </c>
      <c r="D45" s="31">
        <v>1.7053483600859001</v>
      </c>
      <c r="E45" s="34">
        <v>7.9632809106613204E-15</v>
      </c>
      <c r="F45" s="31">
        <f t="shared" si="0"/>
        <v>3.2610766698121099</v>
      </c>
      <c r="G45" s="29" t="s">
        <v>2882</v>
      </c>
      <c r="H45" s="33" t="s">
        <v>2881</v>
      </c>
      <c r="I45" s="33" t="s">
        <v>146</v>
      </c>
      <c r="J45" s="33"/>
      <c r="K45" s="33" t="s">
        <v>147</v>
      </c>
      <c r="L45" s="33"/>
      <c r="M45" s="33" t="s">
        <v>2841</v>
      </c>
      <c r="N45" s="33" t="s">
        <v>714</v>
      </c>
      <c r="O45" s="33" t="s">
        <v>714</v>
      </c>
      <c r="P45" s="33" t="s">
        <v>2842</v>
      </c>
      <c r="Q45" s="33" t="s">
        <v>2843</v>
      </c>
    </row>
    <row r="46" spans="1:17" x14ac:dyDescent="0.2">
      <c r="A46" s="29" t="s">
        <v>148</v>
      </c>
      <c r="B46" s="30" t="s">
        <v>149</v>
      </c>
      <c r="C46" s="33" t="s">
        <v>150</v>
      </c>
      <c r="D46" s="31">
        <v>1.64752973663431</v>
      </c>
      <c r="E46" s="34">
        <v>1.8547739864792901E-13</v>
      </c>
      <c r="F46" s="31">
        <f t="shared" si="0"/>
        <v>3.1329673538924174</v>
      </c>
      <c r="G46" s="29" t="s">
        <v>3274</v>
      </c>
      <c r="H46" s="33" t="s">
        <v>3273</v>
      </c>
      <c r="I46" s="33" t="s">
        <v>6105</v>
      </c>
      <c r="J46" s="33"/>
      <c r="K46" s="33" t="s">
        <v>7</v>
      </c>
      <c r="L46" s="33"/>
      <c r="M46" s="33" t="s">
        <v>2534</v>
      </c>
      <c r="N46" s="33" t="s">
        <v>714</v>
      </c>
      <c r="O46" s="33" t="s">
        <v>714</v>
      </c>
      <c r="P46" s="33" t="s">
        <v>2535</v>
      </c>
      <c r="Q46" s="33" t="s">
        <v>736</v>
      </c>
    </row>
    <row r="47" spans="1:17" x14ac:dyDescent="0.2">
      <c r="A47" s="29" t="s">
        <v>151</v>
      </c>
      <c r="B47" s="30" t="s">
        <v>152</v>
      </c>
      <c r="C47" s="33" t="s">
        <v>152</v>
      </c>
      <c r="D47" s="31">
        <v>1.63994326557325</v>
      </c>
      <c r="E47" s="34">
        <v>5.0153402408230596E-9</v>
      </c>
      <c r="F47" s="31">
        <f t="shared" si="0"/>
        <v>3.1165357575037609</v>
      </c>
      <c r="G47" s="29" t="s">
        <v>3016</v>
      </c>
      <c r="H47" s="33" t="s">
        <v>3015</v>
      </c>
      <c r="I47" s="33" t="s">
        <v>43</v>
      </c>
      <c r="J47" s="33"/>
      <c r="K47" s="33" t="s">
        <v>6625</v>
      </c>
      <c r="L47" s="33"/>
      <c r="M47" s="33" t="s">
        <v>714</v>
      </c>
      <c r="N47" s="33" t="s">
        <v>714</v>
      </c>
      <c r="O47" s="33" t="s">
        <v>714</v>
      </c>
      <c r="P47" s="33" t="s">
        <v>2745</v>
      </c>
      <c r="Q47" s="33" t="s">
        <v>796</v>
      </c>
    </row>
    <row r="48" spans="1:17" x14ac:dyDescent="0.2">
      <c r="A48" s="29" t="s">
        <v>154</v>
      </c>
      <c r="B48" s="30" t="s">
        <v>155</v>
      </c>
      <c r="C48" s="33" t="s">
        <v>155</v>
      </c>
      <c r="D48" s="31">
        <v>1.61261160800767</v>
      </c>
      <c r="E48" s="34">
        <v>4.2890635797015297E-14</v>
      </c>
      <c r="F48" s="31">
        <f t="shared" si="0"/>
        <v>3.058049178912571</v>
      </c>
      <c r="G48" s="29" t="s">
        <v>3032</v>
      </c>
      <c r="H48" s="33" t="s">
        <v>3031</v>
      </c>
      <c r="I48" s="33" t="s">
        <v>6599</v>
      </c>
      <c r="J48" s="33"/>
      <c r="K48" s="33"/>
      <c r="L48" s="33"/>
      <c r="M48" s="33" t="s">
        <v>714</v>
      </c>
      <c r="N48" s="33" t="s">
        <v>714</v>
      </c>
      <c r="O48" s="33" t="s">
        <v>714</v>
      </c>
      <c r="P48" s="33" t="s">
        <v>2734</v>
      </c>
      <c r="Q48" s="33" t="s">
        <v>2735</v>
      </c>
    </row>
    <row r="49" spans="1:17" x14ac:dyDescent="0.2">
      <c r="A49" s="29" t="s">
        <v>156</v>
      </c>
      <c r="B49" s="30" t="s">
        <v>157</v>
      </c>
      <c r="C49" s="33" t="s">
        <v>157</v>
      </c>
      <c r="D49" s="31">
        <v>1.58248010879339</v>
      </c>
      <c r="E49" s="34">
        <v>3.3417588469635699E-10</v>
      </c>
      <c r="F49" s="31">
        <f t="shared" si="0"/>
        <v>2.9948424495781634</v>
      </c>
      <c r="G49" s="29" t="s">
        <v>3064</v>
      </c>
      <c r="H49" s="33" t="s">
        <v>3063</v>
      </c>
      <c r="I49" s="33" t="s">
        <v>43</v>
      </c>
      <c r="J49" s="33" t="s">
        <v>1620</v>
      </c>
      <c r="K49" s="33" t="s">
        <v>158</v>
      </c>
      <c r="L49" s="33"/>
      <c r="M49" s="33" t="s">
        <v>787</v>
      </c>
      <c r="N49" s="33" t="s">
        <v>714</v>
      </c>
      <c r="O49" s="33" t="s">
        <v>714</v>
      </c>
      <c r="P49" s="33" t="s">
        <v>2711</v>
      </c>
      <c r="Q49" s="33" t="s">
        <v>2712</v>
      </c>
    </row>
    <row r="50" spans="1:17" x14ac:dyDescent="0.2">
      <c r="A50" s="29" t="s">
        <v>159</v>
      </c>
      <c r="B50" s="30" t="s">
        <v>160</v>
      </c>
      <c r="C50" s="33" t="s">
        <v>161</v>
      </c>
      <c r="D50" s="31">
        <v>1.58131151626221</v>
      </c>
      <c r="E50" s="34">
        <v>2.9954321160017898E-29</v>
      </c>
      <c r="F50" s="31">
        <f t="shared" si="0"/>
        <v>2.9924175895824097</v>
      </c>
      <c r="G50" s="29" t="s">
        <v>3236</v>
      </c>
      <c r="H50" s="33" t="s">
        <v>3235</v>
      </c>
      <c r="I50" s="33" t="s">
        <v>162</v>
      </c>
      <c r="J50" s="33" t="s">
        <v>6158</v>
      </c>
      <c r="K50" s="33" t="s">
        <v>163</v>
      </c>
      <c r="L50" s="33"/>
      <c r="M50" s="33" t="s">
        <v>714</v>
      </c>
      <c r="N50" s="33" t="s">
        <v>2572</v>
      </c>
      <c r="O50" s="33" t="s">
        <v>746</v>
      </c>
      <c r="P50" s="33" t="s">
        <v>2573</v>
      </c>
      <c r="Q50" s="33" t="s">
        <v>748</v>
      </c>
    </row>
    <row r="51" spans="1:17" x14ac:dyDescent="0.2">
      <c r="A51" s="29" t="s">
        <v>164</v>
      </c>
      <c r="B51" s="30" t="s">
        <v>165</v>
      </c>
      <c r="C51" s="33" t="s">
        <v>166</v>
      </c>
      <c r="D51" s="31">
        <v>1.57047912612444</v>
      </c>
      <c r="E51" s="34">
        <v>8.2704336293306997E-14</v>
      </c>
      <c r="F51" s="31">
        <f t="shared" si="0"/>
        <v>2.9700333401799095</v>
      </c>
      <c r="G51" s="29" t="s">
        <v>3074</v>
      </c>
      <c r="H51" s="33" t="s">
        <v>3073</v>
      </c>
      <c r="I51" s="33" t="s">
        <v>167</v>
      </c>
      <c r="J51" s="33"/>
      <c r="K51" s="33" t="s">
        <v>168</v>
      </c>
      <c r="L51" s="33"/>
      <c r="M51" s="33" t="s">
        <v>714</v>
      </c>
      <c r="N51" s="33" t="s">
        <v>714</v>
      </c>
      <c r="O51" s="33" t="s">
        <v>714</v>
      </c>
      <c r="P51" s="33" t="s">
        <v>714</v>
      </c>
      <c r="Q51" s="33" t="s">
        <v>2703</v>
      </c>
    </row>
    <row r="52" spans="1:17" x14ac:dyDescent="0.2">
      <c r="A52" s="29" t="s">
        <v>169</v>
      </c>
      <c r="B52" s="30" t="s">
        <v>170</v>
      </c>
      <c r="C52" s="33" t="s">
        <v>170</v>
      </c>
      <c r="D52" s="31">
        <v>1.5511874377024699</v>
      </c>
      <c r="E52" s="34">
        <v>2.30121142878159E-9</v>
      </c>
      <c r="F52" s="31">
        <f t="shared" si="0"/>
        <v>2.9305824713768045</v>
      </c>
      <c r="G52" s="29" t="s">
        <v>3158</v>
      </c>
      <c r="H52" s="33" t="s">
        <v>3157</v>
      </c>
      <c r="I52" s="33" t="s">
        <v>6430</v>
      </c>
      <c r="J52" s="33" t="s">
        <v>6431</v>
      </c>
      <c r="K52" s="33" t="s">
        <v>6432</v>
      </c>
      <c r="L52" s="33"/>
      <c r="M52" s="33" t="s">
        <v>769</v>
      </c>
      <c r="N52" s="33" t="s">
        <v>714</v>
      </c>
      <c r="O52" s="33" t="s">
        <v>714</v>
      </c>
      <c r="P52" s="33" t="s">
        <v>2638</v>
      </c>
      <c r="Q52" s="33" t="s">
        <v>770</v>
      </c>
    </row>
    <row r="53" spans="1:17" x14ac:dyDescent="0.2">
      <c r="A53" s="29" t="s">
        <v>173</v>
      </c>
      <c r="B53" s="30" t="s">
        <v>174</v>
      </c>
      <c r="C53" s="33" t="s">
        <v>175</v>
      </c>
      <c r="D53" s="31">
        <v>1.54144278052691</v>
      </c>
      <c r="E53" s="34">
        <v>4.4369382734515997E-8</v>
      </c>
      <c r="F53" s="31">
        <f t="shared" si="0"/>
        <v>2.9108546066134799</v>
      </c>
      <c r="G53" s="29" t="s">
        <v>3172</v>
      </c>
      <c r="H53" s="33" t="s">
        <v>3171</v>
      </c>
      <c r="I53" s="33" t="s">
        <v>118</v>
      </c>
      <c r="J53" s="33"/>
      <c r="K53" s="33"/>
      <c r="L53" s="33"/>
      <c r="M53" s="33" t="s">
        <v>714</v>
      </c>
      <c r="N53" s="33" t="s">
        <v>714</v>
      </c>
      <c r="O53" s="33" t="s">
        <v>714</v>
      </c>
      <c r="P53" s="33" t="s">
        <v>714</v>
      </c>
      <c r="Q53" s="33" t="s">
        <v>2627</v>
      </c>
    </row>
    <row r="54" spans="1:17" x14ac:dyDescent="0.2">
      <c r="A54" s="29" t="s">
        <v>176</v>
      </c>
      <c r="B54" s="30" t="s">
        <v>177</v>
      </c>
      <c r="C54" s="33" t="s">
        <v>178</v>
      </c>
      <c r="D54" s="31">
        <v>1.49962410272983</v>
      </c>
      <c r="E54" s="34">
        <v>2.6419563380902099E-15</v>
      </c>
      <c r="F54" s="31">
        <f t="shared" si="0"/>
        <v>2.8276902680247709</v>
      </c>
      <c r="G54" s="29" t="s">
        <v>2960</v>
      </c>
      <c r="H54" s="33" t="s">
        <v>2959</v>
      </c>
      <c r="I54" s="33" t="s">
        <v>179</v>
      </c>
      <c r="J54" s="33"/>
      <c r="K54" s="33" t="s">
        <v>180</v>
      </c>
      <c r="L54" s="33"/>
      <c r="M54" s="33" t="s">
        <v>714</v>
      </c>
      <c r="N54" s="33" t="s">
        <v>714</v>
      </c>
      <c r="O54" s="33" t="s">
        <v>714</v>
      </c>
      <c r="P54" s="33" t="s">
        <v>752</v>
      </c>
      <c r="Q54" s="33" t="s">
        <v>804</v>
      </c>
    </row>
    <row r="55" spans="1:17" x14ac:dyDescent="0.2">
      <c r="A55" s="29" t="s">
        <v>181</v>
      </c>
      <c r="B55" s="30" t="s">
        <v>182</v>
      </c>
      <c r="C55" s="33" t="s">
        <v>182</v>
      </c>
      <c r="D55" s="31">
        <v>1.4925921963529201</v>
      </c>
      <c r="E55" s="34">
        <v>4.0266358991404302E-7</v>
      </c>
      <c r="F55" s="31">
        <f t="shared" si="0"/>
        <v>2.813941227228562</v>
      </c>
      <c r="G55" s="29" t="s">
        <v>3000</v>
      </c>
      <c r="H55" s="33" t="s">
        <v>2999</v>
      </c>
      <c r="I55" s="33" t="s">
        <v>43</v>
      </c>
      <c r="J55" s="33"/>
      <c r="K55" s="33"/>
      <c r="L55" s="33"/>
      <c r="M55" s="33" t="s">
        <v>714</v>
      </c>
      <c r="N55" s="33" t="s">
        <v>714</v>
      </c>
      <c r="O55" s="33" t="s">
        <v>714</v>
      </c>
      <c r="P55" s="33" t="s">
        <v>714</v>
      </c>
      <c r="Q55" s="33" t="s">
        <v>2757</v>
      </c>
    </row>
    <row r="56" spans="1:17" x14ac:dyDescent="0.2">
      <c r="A56" s="29" t="s">
        <v>183</v>
      </c>
      <c r="B56" s="30" t="s">
        <v>184</v>
      </c>
      <c r="C56" s="33" t="s">
        <v>185</v>
      </c>
      <c r="D56" s="31">
        <v>1.4841588951184199</v>
      </c>
      <c r="E56" s="34">
        <v>4.50256367203094E-7</v>
      </c>
      <c r="F56" s="31">
        <f t="shared" si="0"/>
        <v>2.7975402631696049</v>
      </c>
      <c r="G56" s="29" t="s">
        <v>3226</v>
      </c>
      <c r="H56" s="33" t="s">
        <v>3225</v>
      </c>
      <c r="I56" s="33" t="s">
        <v>814</v>
      </c>
      <c r="J56" s="33" t="s">
        <v>6231</v>
      </c>
      <c r="K56" s="33" t="s">
        <v>6232</v>
      </c>
      <c r="L56" s="33"/>
      <c r="M56" s="33" t="s">
        <v>2579</v>
      </c>
      <c r="N56" s="33" t="s">
        <v>2580</v>
      </c>
      <c r="O56" s="33" t="s">
        <v>2581</v>
      </c>
      <c r="P56" s="33" t="s">
        <v>2582</v>
      </c>
      <c r="Q56" s="33" t="s">
        <v>754</v>
      </c>
    </row>
    <row r="57" spans="1:17" x14ac:dyDescent="0.2">
      <c r="A57" s="29" t="s">
        <v>187</v>
      </c>
      <c r="B57" s="30" t="s">
        <v>188</v>
      </c>
      <c r="C57" s="33" t="s">
        <v>188</v>
      </c>
      <c r="D57" s="31">
        <v>1.48204875034408</v>
      </c>
      <c r="E57" s="34">
        <v>1.25681239587897E-20</v>
      </c>
      <c r="F57" s="31">
        <f t="shared" si="0"/>
        <v>2.7934514573150362</v>
      </c>
      <c r="G57" s="29" t="s">
        <v>2920</v>
      </c>
      <c r="H57" s="33" t="s">
        <v>2919</v>
      </c>
      <c r="I57" s="33" t="s">
        <v>43</v>
      </c>
      <c r="J57" s="33"/>
      <c r="K57" s="33"/>
      <c r="L57" s="33"/>
      <c r="M57" s="33" t="s">
        <v>2809</v>
      </c>
      <c r="N57" s="33" t="s">
        <v>714</v>
      </c>
      <c r="O57" s="33" t="s">
        <v>2810</v>
      </c>
      <c r="P57" s="33" t="s">
        <v>2811</v>
      </c>
      <c r="Q57" s="33" t="s">
        <v>2812</v>
      </c>
    </row>
    <row r="58" spans="1:17" x14ac:dyDescent="0.2">
      <c r="A58" s="29" t="s">
        <v>189</v>
      </c>
      <c r="B58" s="30" t="s">
        <v>190</v>
      </c>
      <c r="C58" s="33" t="s">
        <v>190</v>
      </c>
      <c r="D58" s="31">
        <v>1.46305554990389</v>
      </c>
      <c r="E58" s="34">
        <v>2.9572692110931999E-7</v>
      </c>
      <c r="F58" s="31">
        <f t="shared" si="0"/>
        <v>2.7569164569336362</v>
      </c>
      <c r="G58" s="29" t="s">
        <v>2980</v>
      </c>
      <c r="H58" s="33" t="s">
        <v>2979</v>
      </c>
      <c r="I58" s="33" t="s">
        <v>43</v>
      </c>
      <c r="J58" s="33"/>
      <c r="K58" s="33"/>
      <c r="L58" s="33"/>
      <c r="M58" s="33" t="s">
        <v>714</v>
      </c>
      <c r="N58" s="33" t="s">
        <v>714</v>
      </c>
      <c r="O58" s="33" t="s">
        <v>714</v>
      </c>
      <c r="P58" s="33" t="s">
        <v>777</v>
      </c>
      <c r="Q58" s="33" t="s">
        <v>2769</v>
      </c>
    </row>
    <row r="59" spans="1:17" x14ac:dyDescent="0.2">
      <c r="A59" s="29" t="s">
        <v>191</v>
      </c>
      <c r="B59" s="30" t="s">
        <v>192</v>
      </c>
      <c r="C59" s="33" t="s">
        <v>193</v>
      </c>
      <c r="D59" s="31">
        <v>1.4563097966791001</v>
      </c>
      <c r="E59" s="34">
        <v>1.0480193895368E-9</v>
      </c>
      <c r="F59" s="31">
        <f t="shared" si="0"/>
        <v>2.7440557578954756</v>
      </c>
      <c r="G59" s="29" t="s">
        <v>3314</v>
      </c>
      <c r="H59" s="33" t="s">
        <v>3313</v>
      </c>
      <c r="I59" s="33" t="s">
        <v>194</v>
      </c>
      <c r="J59" s="33" t="s">
        <v>6066</v>
      </c>
      <c r="K59" s="33"/>
      <c r="L59" s="33"/>
      <c r="M59" s="33" t="s">
        <v>2499</v>
      </c>
      <c r="N59" s="33" t="s">
        <v>714</v>
      </c>
      <c r="O59" s="33" t="s">
        <v>715</v>
      </c>
      <c r="P59" s="33" t="s">
        <v>2500</v>
      </c>
      <c r="Q59" s="33" t="s">
        <v>716</v>
      </c>
    </row>
    <row r="60" spans="1:17" x14ac:dyDescent="0.2">
      <c r="A60" s="29" t="s">
        <v>195</v>
      </c>
      <c r="B60" s="30" t="s">
        <v>196</v>
      </c>
      <c r="C60" s="33" t="s">
        <v>196</v>
      </c>
      <c r="D60" s="31">
        <v>1.4436343408247401</v>
      </c>
      <c r="E60" s="34">
        <v>8.6769711780654805E-7</v>
      </c>
      <c r="F60" s="31">
        <f t="shared" si="0"/>
        <v>2.7200522049014126</v>
      </c>
      <c r="G60" s="29" t="s">
        <v>3050</v>
      </c>
      <c r="H60" s="33" t="s">
        <v>3049</v>
      </c>
      <c r="I60" s="33" t="s">
        <v>43</v>
      </c>
      <c r="J60" s="33"/>
      <c r="K60" s="33"/>
      <c r="L60" s="33"/>
      <c r="M60" s="33" t="s">
        <v>790</v>
      </c>
      <c r="N60" s="33" t="s">
        <v>714</v>
      </c>
      <c r="O60" s="33" t="s">
        <v>714</v>
      </c>
      <c r="P60" s="33" t="s">
        <v>714</v>
      </c>
      <c r="Q60" s="33" t="s">
        <v>2721</v>
      </c>
    </row>
    <row r="61" spans="1:17" x14ac:dyDescent="0.2">
      <c r="A61" s="29" t="s">
        <v>197</v>
      </c>
      <c r="B61" s="30" t="s">
        <v>198</v>
      </c>
      <c r="C61" s="33" t="s">
        <v>198</v>
      </c>
      <c r="D61" s="31">
        <v>1.4389632390835601</v>
      </c>
      <c r="E61" s="34">
        <v>3.7232518240614604E-12</v>
      </c>
      <c r="F61" s="31">
        <f t="shared" si="0"/>
        <v>2.7112595678587894</v>
      </c>
      <c r="G61" s="29" t="s">
        <v>3130</v>
      </c>
      <c r="H61" s="33" t="s">
        <v>3129</v>
      </c>
      <c r="I61" s="33" t="s">
        <v>43</v>
      </c>
      <c r="J61" s="33"/>
      <c r="K61" s="33"/>
      <c r="L61" s="33"/>
      <c r="M61" s="33" t="s">
        <v>766</v>
      </c>
      <c r="N61" s="33" t="s">
        <v>714</v>
      </c>
      <c r="O61" s="33" t="s">
        <v>714</v>
      </c>
      <c r="P61" s="33" t="s">
        <v>752</v>
      </c>
      <c r="Q61" s="33" t="s">
        <v>2659</v>
      </c>
    </row>
    <row r="62" spans="1:17" x14ac:dyDescent="0.2">
      <c r="A62" s="29" t="s">
        <v>199</v>
      </c>
      <c r="B62" s="30" t="s">
        <v>200</v>
      </c>
      <c r="C62" s="33" t="s">
        <v>201</v>
      </c>
      <c r="D62" s="31">
        <v>1.4344379774404901</v>
      </c>
      <c r="E62" s="34">
        <v>4.15719678543378E-7</v>
      </c>
      <c r="F62" s="31">
        <f t="shared" si="0"/>
        <v>2.7027685586594123</v>
      </c>
      <c r="G62" s="29" t="s">
        <v>3290</v>
      </c>
      <c r="H62" s="33" t="s">
        <v>3289</v>
      </c>
      <c r="I62" s="33" t="s">
        <v>6105</v>
      </c>
      <c r="J62" s="33"/>
      <c r="K62" s="33" t="s">
        <v>7</v>
      </c>
      <c r="L62" s="33"/>
      <c r="M62" s="33" t="s">
        <v>714</v>
      </c>
      <c r="N62" s="33" t="s">
        <v>714</v>
      </c>
      <c r="O62" s="33" t="s">
        <v>714</v>
      </c>
      <c r="P62" s="33" t="s">
        <v>2520</v>
      </c>
      <c r="Q62" s="33" t="s">
        <v>2521</v>
      </c>
    </row>
    <row r="63" spans="1:17" x14ac:dyDescent="0.2">
      <c r="A63" s="29" t="s">
        <v>202</v>
      </c>
      <c r="B63" s="30" t="s">
        <v>203</v>
      </c>
      <c r="C63" s="33" t="s">
        <v>203</v>
      </c>
      <c r="D63" s="31">
        <v>1.4252381131517899</v>
      </c>
      <c r="E63" s="34">
        <v>8.8654726457568592E-9</v>
      </c>
      <c r="F63" s="31">
        <f t="shared" si="0"/>
        <v>2.6855882184975144</v>
      </c>
      <c r="G63" s="29" t="s">
        <v>2904</v>
      </c>
      <c r="H63" s="33" t="s">
        <v>2903</v>
      </c>
      <c r="I63" s="33" t="s">
        <v>43</v>
      </c>
      <c r="J63" s="33"/>
      <c r="K63" s="33"/>
      <c r="L63" s="33"/>
      <c r="M63" s="33" t="s">
        <v>714</v>
      </c>
      <c r="N63" s="33" t="s">
        <v>714</v>
      </c>
      <c r="O63" s="33" t="s">
        <v>714</v>
      </c>
      <c r="P63" s="33" t="s">
        <v>2822</v>
      </c>
      <c r="Q63" s="33" t="s">
        <v>2823</v>
      </c>
    </row>
    <row r="64" spans="1:17" x14ac:dyDescent="0.2">
      <c r="A64" s="29" t="s">
        <v>205</v>
      </c>
      <c r="B64" s="30" t="s">
        <v>206</v>
      </c>
      <c r="C64" s="33" t="s">
        <v>206</v>
      </c>
      <c r="D64" s="31">
        <v>1.36858829047271</v>
      </c>
      <c r="E64" s="34">
        <v>3.09746086653243E-7</v>
      </c>
      <c r="F64" s="31">
        <f t="shared" si="0"/>
        <v>2.5821777057172151</v>
      </c>
      <c r="G64" s="29" t="s">
        <v>3088</v>
      </c>
      <c r="H64" s="33" t="s">
        <v>3087</v>
      </c>
      <c r="I64" s="33" t="s">
        <v>43</v>
      </c>
      <c r="J64" s="33"/>
      <c r="K64" s="33"/>
      <c r="L64" s="33"/>
      <c r="M64" s="33" t="s">
        <v>739</v>
      </c>
      <c r="N64" s="33" t="s">
        <v>714</v>
      </c>
      <c r="O64" s="33" t="s">
        <v>714</v>
      </c>
      <c r="P64" s="33" t="s">
        <v>2693</v>
      </c>
      <c r="Q64" s="33" t="s">
        <v>2694</v>
      </c>
    </row>
    <row r="65" spans="1:17" x14ac:dyDescent="0.2">
      <c r="A65" s="29" t="s">
        <v>207</v>
      </c>
      <c r="B65" s="30" t="s">
        <v>208</v>
      </c>
      <c r="C65" s="33" t="s">
        <v>208</v>
      </c>
      <c r="D65" s="31">
        <v>1.36397344986591</v>
      </c>
      <c r="E65" s="34">
        <v>4.8365320357914405E-7</v>
      </c>
      <c r="F65" s="31">
        <f t="shared" si="0"/>
        <v>2.5739311257245645</v>
      </c>
      <c r="G65" s="29" t="s">
        <v>3066</v>
      </c>
      <c r="H65" s="33" t="s">
        <v>3065</v>
      </c>
      <c r="I65" s="33" t="s">
        <v>43</v>
      </c>
      <c r="J65" s="33"/>
      <c r="K65" s="33"/>
      <c r="L65" s="33"/>
      <c r="M65" s="33" t="s">
        <v>714</v>
      </c>
      <c r="N65" s="33" t="s">
        <v>714</v>
      </c>
      <c r="O65" s="33" t="s">
        <v>714</v>
      </c>
      <c r="P65" s="33" t="s">
        <v>2709</v>
      </c>
      <c r="Q65" s="33" t="s">
        <v>2710</v>
      </c>
    </row>
    <row r="66" spans="1:17" x14ac:dyDescent="0.2">
      <c r="A66" s="29" t="s">
        <v>209</v>
      </c>
      <c r="B66" s="30" t="s">
        <v>210</v>
      </c>
      <c r="C66" s="33" t="s">
        <v>210</v>
      </c>
      <c r="D66" s="31">
        <v>1.3503155627483601</v>
      </c>
      <c r="E66" s="34">
        <v>3.2286803634981402E-6</v>
      </c>
      <c r="F66" s="31">
        <f t="shared" ref="F66:F129" si="1">POWER(2,D66)</f>
        <v>2.549678888557859</v>
      </c>
      <c r="G66" s="29" t="s">
        <v>2878</v>
      </c>
      <c r="H66" s="33" t="s">
        <v>2877</v>
      </c>
      <c r="I66" s="33" t="s">
        <v>43</v>
      </c>
      <c r="J66" s="33"/>
      <c r="K66" s="33"/>
      <c r="L66" s="33"/>
      <c r="M66" s="33" t="s">
        <v>714</v>
      </c>
      <c r="N66" s="33" t="s">
        <v>714</v>
      </c>
      <c r="O66" s="33" t="s">
        <v>714</v>
      </c>
      <c r="P66" s="33" t="s">
        <v>714</v>
      </c>
      <c r="Q66" s="33" t="s">
        <v>2845</v>
      </c>
    </row>
    <row r="67" spans="1:17" x14ac:dyDescent="0.2">
      <c r="A67" s="29" t="s">
        <v>211</v>
      </c>
      <c r="B67" s="30" t="s">
        <v>212</v>
      </c>
      <c r="C67" s="33" t="s">
        <v>213</v>
      </c>
      <c r="D67" s="31">
        <v>1.34859340823379</v>
      </c>
      <c r="E67" s="34">
        <v>1.5333241909488801E-6</v>
      </c>
      <c r="F67" s="31">
        <f t="shared" si="1"/>
        <v>2.54663713601887</v>
      </c>
      <c r="G67" s="29" t="s">
        <v>3116</v>
      </c>
      <c r="H67" s="33" t="s">
        <v>3115</v>
      </c>
      <c r="I67" s="33" t="s">
        <v>167</v>
      </c>
      <c r="J67" s="33"/>
      <c r="K67" s="33" t="s">
        <v>168</v>
      </c>
      <c r="L67" s="33"/>
      <c r="M67" s="33" t="s">
        <v>714</v>
      </c>
      <c r="N67" s="33" t="s">
        <v>714</v>
      </c>
      <c r="O67" s="33" t="s">
        <v>714</v>
      </c>
      <c r="P67" s="33" t="s">
        <v>2669</v>
      </c>
      <c r="Q67" s="33" t="s">
        <v>2670</v>
      </c>
    </row>
    <row r="68" spans="1:17" x14ac:dyDescent="0.2">
      <c r="A68" s="29" t="s">
        <v>214</v>
      </c>
      <c r="B68" s="30" t="s">
        <v>215</v>
      </c>
      <c r="C68" s="33" t="s">
        <v>215</v>
      </c>
      <c r="D68" s="31">
        <v>1.3292570350414901</v>
      </c>
      <c r="E68" s="34">
        <v>1.6938040266570799E-19</v>
      </c>
      <c r="F68" s="31">
        <f t="shared" si="1"/>
        <v>2.5127323986393062</v>
      </c>
      <c r="G68" s="29" t="s">
        <v>2966</v>
      </c>
      <c r="H68" s="33" t="s">
        <v>2965</v>
      </c>
      <c r="I68" s="33" t="s">
        <v>43</v>
      </c>
      <c r="J68" s="33" t="s">
        <v>831</v>
      </c>
      <c r="K68" s="33" t="s">
        <v>216</v>
      </c>
      <c r="L68" s="33"/>
      <c r="M68" s="33" t="s">
        <v>714</v>
      </c>
      <c r="N68" s="33" t="s">
        <v>714</v>
      </c>
      <c r="O68" s="33" t="s">
        <v>714</v>
      </c>
      <c r="P68" s="33" t="s">
        <v>2780</v>
      </c>
      <c r="Q68" s="33" t="s">
        <v>803</v>
      </c>
    </row>
    <row r="69" spans="1:17" x14ac:dyDescent="0.2">
      <c r="A69" s="29" t="s">
        <v>217</v>
      </c>
      <c r="B69" s="30" t="s">
        <v>218</v>
      </c>
      <c r="C69" s="33" t="s">
        <v>219</v>
      </c>
      <c r="D69" s="31">
        <v>1.3110187564301401</v>
      </c>
      <c r="E69" s="34">
        <v>2.0057155453921001E-6</v>
      </c>
      <c r="F69" s="31">
        <f t="shared" si="1"/>
        <v>2.4811668527886419</v>
      </c>
      <c r="G69" s="29" t="s">
        <v>3168</v>
      </c>
      <c r="H69" s="33" t="s">
        <v>3167</v>
      </c>
      <c r="I69" s="33" t="s">
        <v>118</v>
      </c>
      <c r="J69" s="33"/>
      <c r="K69" s="33"/>
      <c r="L69" s="33"/>
      <c r="M69" s="33" t="s">
        <v>714</v>
      </c>
      <c r="N69" s="33" t="s">
        <v>714</v>
      </c>
      <c r="O69" s="33" t="s">
        <v>714</v>
      </c>
      <c r="P69" s="33" t="s">
        <v>714</v>
      </c>
      <c r="Q69" s="33" t="s">
        <v>2629</v>
      </c>
    </row>
    <row r="70" spans="1:17" x14ac:dyDescent="0.2">
      <c r="A70" s="29" t="s">
        <v>220</v>
      </c>
      <c r="B70" s="30" t="s">
        <v>221</v>
      </c>
      <c r="C70" s="33" t="s">
        <v>222</v>
      </c>
      <c r="D70" s="31">
        <v>1.3106386846338101</v>
      </c>
      <c r="E70" s="34">
        <v>1.70126542230197E-15</v>
      </c>
      <c r="F70" s="31">
        <f t="shared" si="1"/>
        <v>2.480513286158526</v>
      </c>
      <c r="G70" s="29" t="s">
        <v>3010</v>
      </c>
      <c r="H70" s="33" t="s">
        <v>3009</v>
      </c>
      <c r="I70" s="33" t="s">
        <v>104</v>
      </c>
      <c r="J70" s="33" t="s">
        <v>6627</v>
      </c>
      <c r="K70" s="33" t="s">
        <v>6271</v>
      </c>
      <c r="L70" s="33"/>
      <c r="M70" s="33" t="s">
        <v>2750</v>
      </c>
      <c r="N70" s="33" t="s">
        <v>797</v>
      </c>
      <c r="O70" s="33" t="s">
        <v>2751</v>
      </c>
      <c r="P70" s="33" t="s">
        <v>2752</v>
      </c>
      <c r="Q70" s="33" t="s">
        <v>2753</v>
      </c>
    </row>
    <row r="71" spans="1:17" x14ac:dyDescent="0.2">
      <c r="A71" s="29" t="s">
        <v>223</v>
      </c>
      <c r="B71" s="30" t="s">
        <v>224</v>
      </c>
      <c r="C71" s="33" t="s">
        <v>224</v>
      </c>
      <c r="D71" s="31">
        <v>1.2996472094099401</v>
      </c>
      <c r="E71" s="34">
        <v>6.93465325906653E-6</v>
      </c>
      <c r="F71" s="31">
        <f t="shared" si="1"/>
        <v>2.4616867825284796</v>
      </c>
      <c r="G71" s="29" t="s">
        <v>3118</v>
      </c>
      <c r="H71" s="33" t="s">
        <v>3117</v>
      </c>
      <c r="I71" s="33" t="s">
        <v>43</v>
      </c>
      <c r="J71" s="33"/>
      <c r="K71" s="33"/>
      <c r="L71" s="33"/>
      <c r="M71" s="33" t="s">
        <v>714</v>
      </c>
      <c r="N71" s="33" t="s">
        <v>714</v>
      </c>
      <c r="O71" s="33" t="s">
        <v>714</v>
      </c>
      <c r="P71" s="33" t="s">
        <v>2667</v>
      </c>
      <c r="Q71" s="33" t="s">
        <v>2668</v>
      </c>
    </row>
    <row r="72" spans="1:17" x14ac:dyDescent="0.2">
      <c r="A72" s="29" t="s">
        <v>225</v>
      </c>
      <c r="B72" s="30" t="s">
        <v>226</v>
      </c>
      <c r="C72" s="33" t="s">
        <v>227</v>
      </c>
      <c r="D72" s="31">
        <v>1.2943426573980199</v>
      </c>
      <c r="E72" s="34">
        <v>6.9816110685626395E-8</v>
      </c>
      <c r="F72" s="31">
        <f t="shared" si="1"/>
        <v>2.4526521852810648</v>
      </c>
      <c r="G72" s="29" t="s">
        <v>2946</v>
      </c>
      <c r="H72" s="33" t="s">
        <v>2945</v>
      </c>
      <c r="I72" s="33" t="s">
        <v>179</v>
      </c>
      <c r="J72" s="33"/>
      <c r="K72" s="33" t="s">
        <v>180</v>
      </c>
      <c r="L72" s="33"/>
      <c r="M72" s="33" t="s">
        <v>714</v>
      </c>
      <c r="N72" s="33" t="s">
        <v>714</v>
      </c>
      <c r="O72" s="33" t="s">
        <v>714</v>
      </c>
      <c r="P72" s="33" t="s">
        <v>752</v>
      </c>
      <c r="Q72" s="33" t="s">
        <v>807</v>
      </c>
    </row>
    <row r="73" spans="1:17" x14ac:dyDescent="0.2">
      <c r="A73" s="29" t="s">
        <v>228</v>
      </c>
      <c r="B73" s="30" t="s">
        <v>229</v>
      </c>
      <c r="C73" s="33" t="s">
        <v>229</v>
      </c>
      <c r="D73" s="31">
        <v>1.2930612913592601</v>
      </c>
      <c r="E73" s="34">
        <v>2.0818733264953198E-6</v>
      </c>
      <c r="F73" s="31">
        <f t="shared" si="1"/>
        <v>2.4504747674034739</v>
      </c>
      <c r="G73" s="29" t="s">
        <v>2912</v>
      </c>
      <c r="H73" s="33" t="s">
        <v>2911</v>
      </c>
      <c r="I73" s="33" t="s">
        <v>43</v>
      </c>
      <c r="J73" s="33"/>
      <c r="K73" s="33"/>
      <c r="L73" s="33"/>
      <c r="M73" s="33" t="s">
        <v>714</v>
      </c>
      <c r="N73" s="33" t="s">
        <v>714</v>
      </c>
      <c r="O73" s="33" t="s">
        <v>714</v>
      </c>
      <c r="P73" s="33" t="s">
        <v>795</v>
      </c>
      <c r="Q73" s="33" t="s">
        <v>2817</v>
      </c>
    </row>
    <row r="74" spans="1:17" x14ac:dyDescent="0.2">
      <c r="A74" s="29" t="s">
        <v>230</v>
      </c>
      <c r="B74" s="30" t="s">
        <v>231</v>
      </c>
      <c r="C74" s="33" t="s">
        <v>231</v>
      </c>
      <c r="D74" s="31">
        <v>1.2882857927898099</v>
      </c>
      <c r="E74" s="34">
        <v>3.7066550107911102E-16</v>
      </c>
      <c r="F74" s="31">
        <f t="shared" si="1"/>
        <v>2.4423768036339162</v>
      </c>
      <c r="G74" s="29" t="s">
        <v>2888</v>
      </c>
      <c r="H74" s="33" t="s">
        <v>2887</v>
      </c>
      <c r="I74" s="33" t="s">
        <v>43</v>
      </c>
      <c r="J74" s="33"/>
      <c r="K74" s="33"/>
      <c r="L74" s="33"/>
      <c r="M74" s="33" t="s">
        <v>714</v>
      </c>
      <c r="N74" s="33" t="s">
        <v>714</v>
      </c>
      <c r="O74" s="33" t="s">
        <v>714</v>
      </c>
      <c r="P74" s="33" t="s">
        <v>777</v>
      </c>
      <c r="Q74" s="33" t="s">
        <v>2837</v>
      </c>
    </row>
    <row r="75" spans="1:17" x14ac:dyDescent="0.2">
      <c r="A75" s="29" t="s">
        <v>232</v>
      </c>
      <c r="B75" s="30" t="s">
        <v>233</v>
      </c>
      <c r="C75" s="33" t="s">
        <v>234</v>
      </c>
      <c r="D75" s="31">
        <v>1.27359154729928</v>
      </c>
      <c r="E75" s="34">
        <v>2.2739085445134802E-12</v>
      </c>
      <c r="F75" s="31">
        <f t="shared" si="1"/>
        <v>2.4176267814970651</v>
      </c>
      <c r="G75" s="29" t="s">
        <v>3240</v>
      </c>
      <c r="H75" s="33" t="s">
        <v>3239</v>
      </c>
      <c r="I75" s="33" t="s">
        <v>6137</v>
      </c>
      <c r="J75" s="33" t="s">
        <v>6138</v>
      </c>
      <c r="K75" s="33" t="s">
        <v>6139</v>
      </c>
      <c r="L75" s="33"/>
      <c r="M75" s="33" t="s">
        <v>2567</v>
      </c>
      <c r="N75" s="33" t="s">
        <v>2551</v>
      </c>
      <c r="O75" s="33" t="s">
        <v>2568</v>
      </c>
      <c r="P75" s="33" t="s">
        <v>2569</v>
      </c>
      <c r="Q75" s="33" t="s">
        <v>744</v>
      </c>
    </row>
    <row r="76" spans="1:17" x14ac:dyDescent="0.2">
      <c r="A76" s="29" t="s">
        <v>236</v>
      </c>
      <c r="B76" s="30" t="s">
        <v>237</v>
      </c>
      <c r="C76" s="33" t="s">
        <v>238</v>
      </c>
      <c r="D76" s="31">
        <v>1.2689084962946</v>
      </c>
      <c r="E76" s="34">
        <v>3.9506289018394099E-16</v>
      </c>
      <c r="F76" s="31">
        <f t="shared" si="1"/>
        <v>2.4097917828083681</v>
      </c>
      <c r="G76" s="29" t="s">
        <v>3212</v>
      </c>
      <c r="H76" s="33" t="s">
        <v>3211</v>
      </c>
      <c r="I76" s="33" t="s">
        <v>239</v>
      </c>
      <c r="J76" s="33" t="s">
        <v>6298</v>
      </c>
      <c r="K76" s="33" t="s">
        <v>6299</v>
      </c>
      <c r="L76" s="33"/>
      <c r="M76" s="33" t="s">
        <v>714</v>
      </c>
      <c r="N76" s="33" t="s">
        <v>714</v>
      </c>
      <c r="O76" s="33" t="s">
        <v>714</v>
      </c>
      <c r="P76" s="33" t="s">
        <v>752</v>
      </c>
      <c r="Q76" s="33" t="s">
        <v>2600</v>
      </c>
    </row>
    <row r="77" spans="1:17" x14ac:dyDescent="0.2">
      <c r="A77" s="29" t="s">
        <v>241</v>
      </c>
      <c r="B77" s="30" t="s">
        <v>242</v>
      </c>
      <c r="C77" s="33" t="s">
        <v>242</v>
      </c>
      <c r="D77" s="31">
        <v>1.2679791341189399</v>
      </c>
      <c r="E77" s="34">
        <v>2.0418769591981999E-11</v>
      </c>
      <c r="F77" s="31">
        <f t="shared" si="1"/>
        <v>2.4082399315318725</v>
      </c>
      <c r="G77" s="29" t="s">
        <v>3012</v>
      </c>
      <c r="H77" s="33" t="s">
        <v>3011</v>
      </c>
      <c r="I77" s="33" t="s">
        <v>243</v>
      </c>
      <c r="J77" s="33" t="s">
        <v>911</v>
      </c>
      <c r="K77" s="33"/>
      <c r="L77" s="33"/>
      <c r="M77" s="33" t="s">
        <v>2748</v>
      </c>
      <c r="N77" s="33" t="s">
        <v>714</v>
      </c>
      <c r="O77" s="33" t="s">
        <v>714</v>
      </c>
      <c r="P77" s="33" t="s">
        <v>2634</v>
      </c>
      <c r="Q77" s="33" t="s">
        <v>2749</v>
      </c>
    </row>
    <row r="78" spans="1:17" x14ac:dyDescent="0.2">
      <c r="A78" s="29" t="s">
        <v>244</v>
      </c>
      <c r="B78" s="30" t="s">
        <v>245</v>
      </c>
      <c r="C78" s="33" t="s">
        <v>246</v>
      </c>
      <c r="D78" s="31">
        <v>1.2647365669406301</v>
      </c>
      <c r="E78" s="34">
        <v>1.2700417490645E-8</v>
      </c>
      <c r="F78" s="31">
        <f t="shared" si="1"/>
        <v>2.4028333067201535</v>
      </c>
      <c r="G78" s="29" t="s">
        <v>3120</v>
      </c>
      <c r="H78" s="33" t="s">
        <v>3119</v>
      </c>
      <c r="I78" s="33" t="s">
        <v>247</v>
      </c>
      <c r="J78" s="33"/>
      <c r="K78" s="33"/>
      <c r="L78" s="33"/>
      <c r="M78" s="33" t="s">
        <v>776</v>
      </c>
      <c r="N78" s="33" t="s">
        <v>714</v>
      </c>
      <c r="O78" s="33" t="s">
        <v>714</v>
      </c>
      <c r="P78" s="33" t="s">
        <v>777</v>
      </c>
      <c r="Q78" s="33" t="s">
        <v>2666</v>
      </c>
    </row>
    <row r="79" spans="1:17" x14ac:dyDescent="0.2">
      <c r="A79" s="29" t="s">
        <v>248</v>
      </c>
      <c r="B79" s="30" t="s">
        <v>249</v>
      </c>
      <c r="C79" s="33" t="s">
        <v>250</v>
      </c>
      <c r="D79" s="31">
        <v>1.2574851337778501</v>
      </c>
      <c r="E79" s="34">
        <v>6.5739051355734703E-12</v>
      </c>
      <c r="F79" s="31">
        <f t="shared" si="1"/>
        <v>2.3907862221132041</v>
      </c>
      <c r="G79" s="29" t="s">
        <v>3180</v>
      </c>
      <c r="H79" s="33" t="s">
        <v>3179</v>
      </c>
      <c r="I79" s="33" t="s">
        <v>6402</v>
      </c>
      <c r="J79" s="33" t="s">
        <v>6403</v>
      </c>
      <c r="K79" s="33" t="s">
        <v>140</v>
      </c>
      <c r="L79" s="33"/>
      <c r="M79" s="33" t="s">
        <v>2618</v>
      </c>
      <c r="N79" s="33" t="s">
        <v>714</v>
      </c>
      <c r="O79" s="33" t="s">
        <v>2619</v>
      </c>
      <c r="P79" s="33" t="s">
        <v>2620</v>
      </c>
      <c r="Q79" s="33" t="s">
        <v>767</v>
      </c>
    </row>
    <row r="80" spans="1:17" x14ac:dyDescent="0.2">
      <c r="A80" s="29" t="s">
        <v>251</v>
      </c>
      <c r="B80" s="30" t="s">
        <v>252</v>
      </c>
      <c r="C80" s="33" t="s">
        <v>252</v>
      </c>
      <c r="D80" s="31">
        <v>1.25361851363558</v>
      </c>
      <c r="E80" s="34">
        <v>1.7762926305573899E-5</v>
      </c>
      <c r="F80" s="31">
        <f t="shared" si="1"/>
        <v>2.3843871668613903</v>
      </c>
      <c r="G80" s="29" t="s">
        <v>3092</v>
      </c>
      <c r="H80" s="33" t="s">
        <v>3091</v>
      </c>
      <c r="I80" s="33" t="s">
        <v>43</v>
      </c>
      <c r="J80" s="33"/>
      <c r="K80" s="33"/>
      <c r="L80" s="33"/>
      <c r="M80" s="33" t="s">
        <v>714</v>
      </c>
      <c r="N80" s="33" t="s">
        <v>714</v>
      </c>
      <c r="O80" s="33" t="s">
        <v>714</v>
      </c>
      <c r="P80" s="33" t="s">
        <v>2689</v>
      </c>
      <c r="Q80" s="33" t="s">
        <v>2690</v>
      </c>
    </row>
    <row r="81" spans="1:17" x14ac:dyDescent="0.2">
      <c r="A81" s="29" t="s">
        <v>253</v>
      </c>
      <c r="B81" s="30" t="s">
        <v>254</v>
      </c>
      <c r="C81" s="33" t="s">
        <v>255</v>
      </c>
      <c r="D81" s="31">
        <v>1.2462339590668801</v>
      </c>
      <c r="E81" s="34">
        <v>2.9494400069225602E-7</v>
      </c>
      <c r="F81" s="31">
        <f t="shared" si="1"/>
        <v>2.3722136649366887</v>
      </c>
      <c r="G81" s="29" t="s">
        <v>3028</v>
      </c>
      <c r="H81" s="33" t="s">
        <v>3027</v>
      </c>
      <c r="I81" s="33" t="s">
        <v>256</v>
      </c>
      <c r="J81" s="33"/>
      <c r="K81" s="33"/>
      <c r="L81" s="33"/>
      <c r="M81" s="33" t="s">
        <v>714</v>
      </c>
      <c r="N81" s="33" t="s">
        <v>714</v>
      </c>
      <c r="O81" s="33" t="s">
        <v>714</v>
      </c>
      <c r="P81" s="33" t="s">
        <v>714</v>
      </c>
      <c r="Q81" s="33" t="s">
        <v>2737</v>
      </c>
    </row>
    <row r="82" spans="1:17" x14ac:dyDescent="0.2">
      <c r="A82" s="29" t="s">
        <v>257</v>
      </c>
      <c r="B82" s="30" t="s">
        <v>258</v>
      </c>
      <c r="C82" s="33" t="s">
        <v>258</v>
      </c>
      <c r="D82" s="31">
        <v>1.22930510941056</v>
      </c>
      <c r="E82" s="34">
        <v>1.85163487398309E-13</v>
      </c>
      <c r="F82" s="31">
        <f t="shared" si="1"/>
        <v>2.3445403517439098</v>
      </c>
      <c r="G82" s="29" t="s">
        <v>2924</v>
      </c>
      <c r="H82" s="33" t="s">
        <v>2923</v>
      </c>
      <c r="I82" s="33" t="s">
        <v>43</v>
      </c>
      <c r="J82" s="33"/>
      <c r="K82" s="33"/>
      <c r="L82" s="33"/>
      <c r="M82" s="33" t="s">
        <v>714</v>
      </c>
      <c r="N82" s="33" t="s">
        <v>714</v>
      </c>
      <c r="O82" s="33" t="s">
        <v>714</v>
      </c>
      <c r="P82" s="33" t="s">
        <v>721</v>
      </c>
      <c r="Q82" s="33" t="s">
        <v>2807</v>
      </c>
    </row>
    <row r="83" spans="1:17" x14ac:dyDescent="0.2">
      <c r="A83" s="29" t="s">
        <v>259</v>
      </c>
      <c r="B83" s="30" t="s">
        <v>260</v>
      </c>
      <c r="C83" s="33" t="s">
        <v>260</v>
      </c>
      <c r="D83" s="31">
        <v>1.22574656574441</v>
      </c>
      <c r="E83" s="34">
        <v>4.73694429897483E-11</v>
      </c>
      <c r="F83" s="31">
        <f t="shared" si="1"/>
        <v>2.3387644477209548</v>
      </c>
      <c r="G83" s="29" t="s">
        <v>3024</v>
      </c>
      <c r="H83" s="33" t="s">
        <v>3023</v>
      </c>
      <c r="I83" s="33" t="s">
        <v>43</v>
      </c>
      <c r="J83" s="33"/>
      <c r="K83" s="33"/>
      <c r="L83" s="33"/>
      <c r="M83" s="33" t="s">
        <v>714</v>
      </c>
      <c r="N83" s="33" t="s">
        <v>714</v>
      </c>
      <c r="O83" s="33" t="s">
        <v>714</v>
      </c>
      <c r="P83" s="33" t="s">
        <v>2739</v>
      </c>
      <c r="Q83" s="33" t="s">
        <v>2740</v>
      </c>
    </row>
    <row r="84" spans="1:17" x14ac:dyDescent="0.2">
      <c r="A84" s="29" t="s">
        <v>261</v>
      </c>
      <c r="B84" s="30" t="s">
        <v>262</v>
      </c>
      <c r="C84" s="33" t="s">
        <v>262</v>
      </c>
      <c r="D84" s="31">
        <v>1.22295648538317</v>
      </c>
      <c r="E84" s="34">
        <v>3.00438852223511E-7</v>
      </c>
      <c r="F84" s="31">
        <f t="shared" si="1"/>
        <v>2.3342457969741162</v>
      </c>
      <c r="G84" s="29" t="s">
        <v>3040</v>
      </c>
      <c r="H84" s="33" t="s">
        <v>3039</v>
      </c>
      <c r="I84" s="33" t="s">
        <v>43</v>
      </c>
      <c r="J84" s="33"/>
      <c r="K84" s="33"/>
      <c r="L84" s="33"/>
      <c r="M84" s="33" t="s">
        <v>714</v>
      </c>
      <c r="N84" s="33" t="s">
        <v>714</v>
      </c>
      <c r="O84" s="33" t="s">
        <v>714</v>
      </c>
      <c r="P84" s="33" t="s">
        <v>2727</v>
      </c>
      <c r="Q84" s="33" t="s">
        <v>2728</v>
      </c>
    </row>
    <row r="85" spans="1:17" x14ac:dyDescent="0.2">
      <c r="A85" s="29" t="s">
        <v>263</v>
      </c>
      <c r="B85" s="30" t="s">
        <v>264</v>
      </c>
      <c r="C85" s="33" t="s">
        <v>264</v>
      </c>
      <c r="D85" s="31">
        <v>1.2206014252360999</v>
      </c>
      <c r="E85" s="34">
        <v>3.3922581064195198E-5</v>
      </c>
      <c r="F85" s="31">
        <f t="shared" si="1"/>
        <v>2.3304384748179001</v>
      </c>
      <c r="G85" s="29" t="s">
        <v>3162</v>
      </c>
      <c r="H85" s="33" t="s">
        <v>3161</v>
      </c>
      <c r="I85" s="33" t="s">
        <v>43</v>
      </c>
      <c r="J85" s="33"/>
      <c r="K85" s="33"/>
      <c r="L85" s="33"/>
      <c r="M85" s="33" t="s">
        <v>768</v>
      </c>
      <c r="N85" s="33" t="s">
        <v>714</v>
      </c>
      <c r="O85" s="33" t="s">
        <v>714</v>
      </c>
      <c r="P85" s="33" t="s">
        <v>714</v>
      </c>
      <c r="Q85" s="33" t="s">
        <v>2636</v>
      </c>
    </row>
    <row r="86" spans="1:17" x14ac:dyDescent="0.2">
      <c r="A86" s="29" t="s">
        <v>265</v>
      </c>
      <c r="B86" s="30" t="s">
        <v>266</v>
      </c>
      <c r="C86" s="33" t="s">
        <v>266</v>
      </c>
      <c r="D86" s="31">
        <v>1.2197722390210799</v>
      </c>
      <c r="E86" s="34">
        <v>1.17148492673044E-7</v>
      </c>
      <c r="F86" s="31">
        <f t="shared" si="1"/>
        <v>2.3290994446017819</v>
      </c>
      <c r="G86" s="29" t="s">
        <v>3126</v>
      </c>
      <c r="H86" s="33" t="s">
        <v>3125</v>
      </c>
      <c r="I86" s="33" t="s">
        <v>43</v>
      </c>
      <c r="J86" s="33"/>
      <c r="K86" s="33"/>
      <c r="L86" s="33"/>
      <c r="M86" s="33" t="s">
        <v>714</v>
      </c>
      <c r="N86" s="33" t="s">
        <v>714</v>
      </c>
      <c r="O86" s="33" t="s">
        <v>714</v>
      </c>
      <c r="P86" s="33" t="s">
        <v>2661</v>
      </c>
      <c r="Q86" s="33" t="s">
        <v>2662</v>
      </c>
    </row>
    <row r="87" spans="1:17" x14ac:dyDescent="0.2">
      <c r="A87" s="29" t="s">
        <v>268</v>
      </c>
      <c r="B87" s="30" t="s">
        <v>269</v>
      </c>
      <c r="C87" s="33" t="s">
        <v>270</v>
      </c>
      <c r="D87" s="31">
        <v>1.2196639219954799</v>
      </c>
      <c r="E87" s="34">
        <v>1.4852502481193299E-13</v>
      </c>
      <c r="F87" s="31">
        <f t="shared" si="1"/>
        <v>2.3289245832162053</v>
      </c>
      <c r="G87" s="29" t="s">
        <v>3220</v>
      </c>
      <c r="H87" s="33" t="s">
        <v>3219</v>
      </c>
      <c r="I87" s="33" t="s">
        <v>43</v>
      </c>
      <c r="J87" s="33" t="s">
        <v>6247</v>
      </c>
      <c r="K87" s="33"/>
      <c r="L87" s="33"/>
      <c r="M87" s="33" t="s">
        <v>714</v>
      </c>
      <c r="N87" s="33" t="s">
        <v>2590</v>
      </c>
      <c r="O87" s="33" t="s">
        <v>2591</v>
      </c>
      <c r="P87" s="33" t="s">
        <v>2592</v>
      </c>
      <c r="Q87" s="33" t="s">
        <v>2593</v>
      </c>
    </row>
    <row r="88" spans="1:17" x14ac:dyDescent="0.2">
      <c r="A88" s="29" t="s">
        <v>272</v>
      </c>
      <c r="B88" s="30" t="s">
        <v>273</v>
      </c>
      <c r="C88" s="33" t="s">
        <v>273</v>
      </c>
      <c r="D88" s="31">
        <v>1.21675705610507</v>
      </c>
      <c r="E88" s="34">
        <v>3.4823395012953298E-10</v>
      </c>
      <c r="F88" s="31">
        <f t="shared" si="1"/>
        <v>2.3242367901901324</v>
      </c>
      <c r="G88" s="29" t="s">
        <v>2988</v>
      </c>
      <c r="H88" s="33" t="s">
        <v>2987</v>
      </c>
      <c r="I88" s="33" t="s">
        <v>43</v>
      </c>
      <c r="J88" s="33"/>
      <c r="K88" s="33"/>
      <c r="L88" s="33"/>
      <c r="M88" s="33" t="s">
        <v>714</v>
      </c>
      <c r="N88" s="33" t="s">
        <v>714</v>
      </c>
      <c r="O88" s="33" t="s">
        <v>714</v>
      </c>
      <c r="P88" s="33" t="s">
        <v>2765</v>
      </c>
      <c r="Q88" s="33" t="s">
        <v>2766</v>
      </c>
    </row>
    <row r="89" spans="1:17" x14ac:dyDescent="0.2">
      <c r="A89" s="29" t="s">
        <v>274</v>
      </c>
      <c r="B89" s="30" t="s">
        <v>275</v>
      </c>
      <c r="C89" s="33" t="s">
        <v>275</v>
      </c>
      <c r="D89" s="31">
        <v>1.20775009436801</v>
      </c>
      <c r="E89" s="34">
        <v>7.2440885382731005E-13</v>
      </c>
      <c r="F89" s="31">
        <f t="shared" si="1"/>
        <v>2.3097714326472785</v>
      </c>
      <c r="G89" s="29" t="s">
        <v>3114</v>
      </c>
      <c r="H89" s="33" t="s">
        <v>3113</v>
      </c>
      <c r="I89" s="33" t="s">
        <v>43</v>
      </c>
      <c r="J89" s="33"/>
      <c r="K89" s="33"/>
      <c r="L89" s="33"/>
      <c r="M89" s="33" t="s">
        <v>714</v>
      </c>
      <c r="N89" s="33" t="s">
        <v>714</v>
      </c>
      <c r="O89" s="33" t="s">
        <v>778</v>
      </c>
      <c r="P89" s="33" t="s">
        <v>2671</v>
      </c>
      <c r="Q89" s="33" t="s">
        <v>2672</v>
      </c>
    </row>
    <row r="90" spans="1:17" x14ac:dyDescent="0.2">
      <c r="A90" s="29" t="s">
        <v>277</v>
      </c>
      <c r="B90" s="30" t="s">
        <v>278</v>
      </c>
      <c r="C90" s="33" t="s">
        <v>278</v>
      </c>
      <c r="D90" s="31">
        <v>1.2061718814774001</v>
      </c>
      <c r="E90" s="34">
        <v>3.0375073085328601E-5</v>
      </c>
      <c r="F90" s="31">
        <f t="shared" si="1"/>
        <v>2.307246077108895</v>
      </c>
      <c r="G90" s="29" t="s">
        <v>2872</v>
      </c>
      <c r="H90" s="33" t="s">
        <v>2871</v>
      </c>
      <c r="I90" s="33" t="s">
        <v>43</v>
      </c>
      <c r="J90" s="33"/>
      <c r="K90" s="33" t="s">
        <v>279</v>
      </c>
      <c r="L90" s="33"/>
      <c r="M90" s="33" t="s">
        <v>714</v>
      </c>
      <c r="N90" s="33" t="s">
        <v>714</v>
      </c>
      <c r="O90" s="33" t="s">
        <v>714</v>
      </c>
      <c r="P90" s="33" t="s">
        <v>2848</v>
      </c>
      <c r="Q90" s="33" t="s">
        <v>2849</v>
      </c>
    </row>
    <row r="91" spans="1:17" x14ac:dyDescent="0.2">
      <c r="A91" s="29" t="s">
        <v>280</v>
      </c>
      <c r="B91" s="30" t="s">
        <v>281</v>
      </c>
      <c r="C91" s="33" t="s">
        <v>281</v>
      </c>
      <c r="D91" s="31">
        <v>1.19732965193595</v>
      </c>
      <c r="E91" s="34">
        <v>4.1369996289963397E-6</v>
      </c>
      <c r="F91" s="31">
        <f t="shared" si="1"/>
        <v>2.293148289813093</v>
      </c>
      <c r="G91" s="29" t="s">
        <v>3046</v>
      </c>
      <c r="H91" s="33" t="s">
        <v>3045</v>
      </c>
      <c r="I91" s="33" t="s">
        <v>43</v>
      </c>
      <c r="J91" s="33"/>
      <c r="K91" s="33"/>
      <c r="L91" s="33"/>
      <c r="M91" s="33" t="s">
        <v>791</v>
      </c>
      <c r="N91" s="33" t="s">
        <v>714</v>
      </c>
      <c r="O91" s="33" t="s">
        <v>714</v>
      </c>
      <c r="P91" s="33" t="s">
        <v>752</v>
      </c>
      <c r="Q91" s="33" t="s">
        <v>2723</v>
      </c>
    </row>
    <row r="92" spans="1:17" x14ac:dyDescent="0.2">
      <c r="A92" s="29" t="s">
        <v>282</v>
      </c>
      <c r="B92" s="30" t="s">
        <v>283</v>
      </c>
      <c r="C92" s="33" t="s">
        <v>283</v>
      </c>
      <c r="D92" s="31">
        <v>1.19278151556371</v>
      </c>
      <c r="E92" s="34">
        <v>5.2815808821431002E-5</v>
      </c>
      <c r="F92" s="31">
        <f t="shared" si="1"/>
        <v>2.2859304590275373</v>
      </c>
      <c r="G92" s="29" t="s">
        <v>2930</v>
      </c>
      <c r="H92" s="33" t="s">
        <v>2929</v>
      </c>
      <c r="I92" s="33" t="s">
        <v>104</v>
      </c>
      <c r="J92" s="33" t="s">
        <v>6270</v>
      </c>
      <c r="K92" s="33" t="s">
        <v>6271</v>
      </c>
      <c r="L92" s="33"/>
      <c r="M92" s="33" t="s">
        <v>714</v>
      </c>
      <c r="N92" s="33" t="s">
        <v>714</v>
      </c>
      <c r="O92" s="33" t="s">
        <v>714</v>
      </c>
      <c r="P92" s="33" t="s">
        <v>777</v>
      </c>
      <c r="Q92" s="33" t="s">
        <v>2803</v>
      </c>
    </row>
    <row r="93" spans="1:17" x14ac:dyDescent="0.2">
      <c r="A93" s="29" t="s">
        <v>284</v>
      </c>
      <c r="B93" s="30" t="s">
        <v>285</v>
      </c>
      <c r="C93" s="33" t="s">
        <v>286</v>
      </c>
      <c r="D93" s="31">
        <v>1.19237611878467</v>
      </c>
      <c r="E93" s="34">
        <v>2.5611076459493902E-9</v>
      </c>
      <c r="F93" s="31">
        <f t="shared" si="1"/>
        <v>2.2852882036452771</v>
      </c>
      <c r="G93" s="29" t="s">
        <v>2964</v>
      </c>
      <c r="H93" s="33" t="s">
        <v>2963</v>
      </c>
      <c r="I93" s="33" t="s">
        <v>287</v>
      </c>
      <c r="J93" s="33" t="s">
        <v>6296</v>
      </c>
      <c r="K93" s="33" t="s">
        <v>147</v>
      </c>
      <c r="L93" s="33"/>
      <c r="M93" s="33" t="s">
        <v>714</v>
      </c>
      <c r="N93" s="33" t="s">
        <v>714</v>
      </c>
      <c r="O93" s="33" t="s">
        <v>2781</v>
      </c>
      <c r="P93" s="33" t="s">
        <v>2782</v>
      </c>
      <c r="Q93" s="33" t="s">
        <v>2783</v>
      </c>
    </row>
    <row r="94" spans="1:17" x14ac:dyDescent="0.2">
      <c r="A94" s="29" t="s">
        <v>288</v>
      </c>
      <c r="B94" s="30" t="s">
        <v>289</v>
      </c>
      <c r="C94" s="33" t="s">
        <v>290</v>
      </c>
      <c r="D94" s="31">
        <v>1.1783417789508099</v>
      </c>
      <c r="E94" s="34">
        <v>2.4254657405592401E-6</v>
      </c>
      <c r="F94" s="31">
        <f t="shared" si="1"/>
        <v>2.2631650130328134</v>
      </c>
      <c r="G94" s="29" t="s">
        <v>2914</v>
      </c>
      <c r="H94" s="33" t="s">
        <v>2913</v>
      </c>
      <c r="I94" s="33" t="s">
        <v>291</v>
      </c>
      <c r="J94" s="33"/>
      <c r="K94" s="33" t="s">
        <v>6740</v>
      </c>
      <c r="L94" s="33"/>
      <c r="M94" s="33" t="s">
        <v>714</v>
      </c>
      <c r="N94" s="33" t="s">
        <v>714</v>
      </c>
      <c r="O94" s="33" t="s">
        <v>810</v>
      </c>
      <c r="P94" s="33" t="s">
        <v>714</v>
      </c>
      <c r="Q94" s="33" t="s">
        <v>2816</v>
      </c>
    </row>
    <row r="95" spans="1:17" x14ac:dyDescent="0.2">
      <c r="A95" s="29" t="s">
        <v>293</v>
      </c>
      <c r="B95" s="30" t="s">
        <v>294</v>
      </c>
      <c r="C95" s="33" t="s">
        <v>295</v>
      </c>
      <c r="D95" s="31">
        <v>1.17757391332921</v>
      </c>
      <c r="E95" s="34">
        <v>6.0687132321226001E-5</v>
      </c>
      <c r="F95" s="31">
        <f t="shared" si="1"/>
        <v>2.2619607777829245</v>
      </c>
      <c r="G95" s="29" t="s">
        <v>3184</v>
      </c>
      <c r="H95" s="33" t="s">
        <v>3183</v>
      </c>
      <c r="I95" s="33" t="s">
        <v>296</v>
      </c>
      <c r="J95" s="33" t="s">
        <v>6373</v>
      </c>
      <c r="K95" s="33" t="s">
        <v>297</v>
      </c>
      <c r="L95" s="33"/>
      <c r="M95" s="33" t="s">
        <v>714</v>
      </c>
      <c r="N95" s="33" t="s">
        <v>714</v>
      </c>
      <c r="O95" s="33" t="s">
        <v>714</v>
      </c>
      <c r="P95" s="33" t="s">
        <v>714</v>
      </c>
      <c r="Q95" s="33" t="s">
        <v>2616</v>
      </c>
    </row>
    <row r="96" spans="1:17" x14ac:dyDescent="0.2">
      <c r="A96" s="29" t="s">
        <v>298</v>
      </c>
      <c r="B96" s="30" t="s">
        <v>299</v>
      </c>
      <c r="C96" s="33" t="s">
        <v>299</v>
      </c>
      <c r="D96" s="31">
        <v>1.1645111816343601</v>
      </c>
      <c r="E96" s="34">
        <v>1.62386516192383E-12</v>
      </c>
      <c r="F96" s="31">
        <f t="shared" si="1"/>
        <v>2.2415725308841061</v>
      </c>
      <c r="G96" s="29" t="s">
        <v>2974</v>
      </c>
      <c r="H96" s="33" t="s">
        <v>2973</v>
      </c>
      <c r="I96" s="33" t="s">
        <v>43</v>
      </c>
      <c r="J96" s="33" t="s">
        <v>6588</v>
      </c>
      <c r="K96" s="33" t="s">
        <v>6589</v>
      </c>
      <c r="L96" s="33"/>
      <c r="M96" s="33" t="s">
        <v>714</v>
      </c>
      <c r="N96" s="33" t="s">
        <v>714</v>
      </c>
      <c r="O96" s="33" t="s">
        <v>714</v>
      </c>
      <c r="P96" s="33" t="s">
        <v>2773</v>
      </c>
      <c r="Q96" s="33" t="s">
        <v>2774</v>
      </c>
    </row>
    <row r="97" spans="1:17" x14ac:dyDescent="0.2">
      <c r="A97" s="29" t="s">
        <v>300</v>
      </c>
      <c r="B97" s="30" t="s">
        <v>301</v>
      </c>
      <c r="C97" s="33" t="s">
        <v>302</v>
      </c>
      <c r="D97" s="31">
        <v>1.1572118872461901</v>
      </c>
      <c r="E97" s="34">
        <v>3.8763050433232498E-14</v>
      </c>
      <c r="F97" s="31">
        <f t="shared" si="1"/>
        <v>2.2302599695595875</v>
      </c>
      <c r="G97" s="29" t="s">
        <v>2982</v>
      </c>
      <c r="H97" s="33" t="s">
        <v>2981</v>
      </c>
      <c r="I97" s="33" t="s">
        <v>303</v>
      </c>
      <c r="J97" s="33"/>
      <c r="K97" s="33" t="s">
        <v>304</v>
      </c>
      <c r="L97" s="33"/>
      <c r="M97" s="33" t="s">
        <v>714</v>
      </c>
      <c r="N97" s="33" t="s">
        <v>714</v>
      </c>
      <c r="O97" s="33" t="s">
        <v>714</v>
      </c>
      <c r="P97" s="33" t="s">
        <v>752</v>
      </c>
      <c r="Q97" s="33" t="s">
        <v>801</v>
      </c>
    </row>
    <row r="98" spans="1:17" x14ac:dyDescent="0.2">
      <c r="A98" s="29" t="s">
        <v>306</v>
      </c>
      <c r="B98" s="30" t="s">
        <v>307</v>
      </c>
      <c r="C98" s="33" t="s">
        <v>307</v>
      </c>
      <c r="D98" s="31">
        <v>1.1516133511426301</v>
      </c>
      <c r="E98" s="34">
        <v>7.2500670956791104E-5</v>
      </c>
      <c r="F98" s="31">
        <f t="shared" si="1"/>
        <v>2.2216219726862847</v>
      </c>
      <c r="G98" s="29" t="s">
        <v>3070</v>
      </c>
      <c r="H98" s="33" t="s">
        <v>3069</v>
      </c>
      <c r="I98" s="33" t="s">
        <v>43</v>
      </c>
      <c r="J98" s="33"/>
      <c r="K98" s="33"/>
      <c r="L98" s="33"/>
      <c r="M98" s="33" t="s">
        <v>714</v>
      </c>
      <c r="N98" s="33" t="s">
        <v>714</v>
      </c>
      <c r="O98" s="33" t="s">
        <v>714</v>
      </c>
      <c r="P98" s="33" t="s">
        <v>786</v>
      </c>
      <c r="Q98" s="33" t="s">
        <v>2706</v>
      </c>
    </row>
    <row r="99" spans="1:17" x14ac:dyDescent="0.2">
      <c r="A99" s="29" t="s">
        <v>308</v>
      </c>
      <c r="B99" s="30" t="s">
        <v>2323</v>
      </c>
      <c r="C99" s="33" t="s">
        <v>310</v>
      </c>
      <c r="D99" s="31">
        <v>1.1484939149023099</v>
      </c>
      <c r="E99" s="34">
        <v>3.1089987252704202E-10</v>
      </c>
      <c r="F99" s="31">
        <f t="shared" si="1"/>
        <v>2.2168235080431535</v>
      </c>
      <c r="G99" s="29" t="s">
        <v>3210</v>
      </c>
      <c r="H99" s="33" t="s">
        <v>3209</v>
      </c>
      <c r="I99" s="33" t="s">
        <v>311</v>
      </c>
      <c r="J99" s="33" t="s">
        <v>6312</v>
      </c>
      <c r="K99" s="33" t="s">
        <v>312</v>
      </c>
      <c r="L99" s="33"/>
      <c r="M99" s="33" t="s">
        <v>2601</v>
      </c>
      <c r="N99" s="33" t="s">
        <v>714</v>
      </c>
      <c r="O99" s="33" t="s">
        <v>2602</v>
      </c>
      <c r="P99" s="33" t="s">
        <v>2603</v>
      </c>
      <c r="Q99" s="33" t="s">
        <v>761</v>
      </c>
    </row>
    <row r="100" spans="1:17" x14ac:dyDescent="0.2">
      <c r="A100" s="29" t="s">
        <v>313</v>
      </c>
      <c r="B100" s="30" t="s">
        <v>314</v>
      </c>
      <c r="C100" s="33" t="s">
        <v>314</v>
      </c>
      <c r="D100" s="31">
        <v>1.14508357678173</v>
      </c>
      <c r="E100" s="32">
        <v>1.02474512871633E-4</v>
      </c>
      <c r="F100" s="31">
        <f t="shared" si="1"/>
        <v>2.2115894225398764</v>
      </c>
      <c r="G100" s="29" t="s">
        <v>3122</v>
      </c>
      <c r="H100" s="33" t="s">
        <v>3121</v>
      </c>
      <c r="I100" s="33" t="s">
        <v>43</v>
      </c>
      <c r="J100" s="33"/>
      <c r="K100" s="33"/>
      <c r="L100" s="33"/>
      <c r="M100" s="33" t="s">
        <v>714</v>
      </c>
      <c r="N100" s="33" t="s">
        <v>714</v>
      </c>
      <c r="O100" s="33" t="s">
        <v>714</v>
      </c>
      <c r="P100" s="33" t="s">
        <v>714</v>
      </c>
      <c r="Q100" s="33" t="s">
        <v>2665</v>
      </c>
    </row>
    <row r="101" spans="1:17" x14ac:dyDescent="0.2">
      <c r="A101" s="29" t="s">
        <v>316</v>
      </c>
      <c r="B101" s="30" t="s">
        <v>317</v>
      </c>
      <c r="C101" s="33" t="s">
        <v>317</v>
      </c>
      <c r="D101" s="31">
        <v>1.1431468789477699</v>
      </c>
      <c r="E101" s="32">
        <v>1.05155895201037E-4</v>
      </c>
      <c r="F101" s="31">
        <f t="shared" si="1"/>
        <v>2.2086225399329629</v>
      </c>
      <c r="G101" s="29" t="s">
        <v>3176</v>
      </c>
      <c r="H101" s="33" t="s">
        <v>3175</v>
      </c>
      <c r="I101" s="33" t="s">
        <v>43</v>
      </c>
      <c r="J101" s="33"/>
      <c r="K101" s="33"/>
      <c r="L101" s="33"/>
      <c r="M101" s="33" t="s">
        <v>714</v>
      </c>
      <c r="N101" s="33" t="s">
        <v>714</v>
      </c>
      <c r="O101" s="33" t="s">
        <v>714</v>
      </c>
      <c r="P101" s="33" t="s">
        <v>2624</v>
      </c>
      <c r="Q101" s="33" t="s">
        <v>2625</v>
      </c>
    </row>
    <row r="102" spans="1:17" x14ac:dyDescent="0.2">
      <c r="A102" s="29" t="s">
        <v>318</v>
      </c>
      <c r="B102" s="30" t="s">
        <v>319</v>
      </c>
      <c r="C102" s="33" t="s">
        <v>320</v>
      </c>
      <c r="D102" s="31">
        <v>1.14299544322806</v>
      </c>
      <c r="E102" s="34">
        <v>4.7221368537288198E-5</v>
      </c>
      <c r="F102" s="31">
        <f t="shared" si="1"/>
        <v>2.2083907190829994</v>
      </c>
      <c r="G102" s="29" t="s">
        <v>3188</v>
      </c>
      <c r="H102" s="33" t="s">
        <v>3187</v>
      </c>
      <c r="I102" s="33" t="s">
        <v>69</v>
      </c>
      <c r="J102" s="33" t="s">
        <v>6371</v>
      </c>
      <c r="K102" s="33"/>
      <c r="L102" s="33"/>
      <c r="M102" s="33" t="s">
        <v>766</v>
      </c>
      <c r="N102" s="33" t="s">
        <v>714</v>
      </c>
      <c r="O102" s="33" t="s">
        <v>714</v>
      </c>
      <c r="P102" s="33" t="s">
        <v>752</v>
      </c>
      <c r="Q102" s="33" t="s">
        <v>2614</v>
      </c>
    </row>
    <row r="103" spans="1:17" x14ac:dyDescent="0.2">
      <c r="A103" s="29" t="s">
        <v>321</v>
      </c>
      <c r="B103" s="30" t="s">
        <v>322</v>
      </c>
      <c r="C103" s="33" t="s">
        <v>322</v>
      </c>
      <c r="D103" s="31">
        <v>1.1348828077209401</v>
      </c>
      <c r="E103" s="34">
        <v>6.67561434466555E-7</v>
      </c>
      <c r="F103" s="31">
        <f t="shared" si="1"/>
        <v>2.1960072353717255</v>
      </c>
      <c r="G103" s="29" t="s">
        <v>3110</v>
      </c>
      <c r="H103" s="33" t="s">
        <v>3109</v>
      </c>
      <c r="I103" s="33" t="s">
        <v>99</v>
      </c>
      <c r="J103" s="33"/>
      <c r="K103" s="33" t="s">
        <v>100</v>
      </c>
      <c r="L103" s="33"/>
      <c r="M103" s="33" t="s">
        <v>714</v>
      </c>
      <c r="N103" s="33" t="s">
        <v>714</v>
      </c>
      <c r="O103" s="33" t="s">
        <v>714</v>
      </c>
      <c r="P103" s="33" t="s">
        <v>2673</v>
      </c>
      <c r="Q103" s="33" t="s">
        <v>2674</v>
      </c>
    </row>
    <row r="104" spans="1:17" x14ac:dyDescent="0.2">
      <c r="A104" s="29" t="s">
        <v>323</v>
      </c>
      <c r="B104" s="30" t="s">
        <v>324</v>
      </c>
      <c r="C104" s="33" t="s">
        <v>324</v>
      </c>
      <c r="D104" s="31">
        <v>1.1321169251082901</v>
      </c>
      <c r="E104" s="34">
        <v>2.3669613479461699E-7</v>
      </c>
      <c r="F104" s="31">
        <f t="shared" si="1"/>
        <v>2.1918011630918035</v>
      </c>
      <c r="G104" s="29" t="s">
        <v>3020</v>
      </c>
      <c r="H104" s="33" t="s">
        <v>3019</v>
      </c>
      <c r="I104" s="33" t="s">
        <v>325</v>
      </c>
      <c r="J104" s="33"/>
      <c r="K104" s="33" t="s">
        <v>326</v>
      </c>
      <c r="L104" s="33"/>
      <c r="M104" s="33" t="s">
        <v>714</v>
      </c>
      <c r="N104" s="33" t="s">
        <v>714</v>
      </c>
      <c r="O104" s="33" t="s">
        <v>714</v>
      </c>
      <c r="P104" s="33" t="s">
        <v>752</v>
      </c>
      <c r="Q104" s="33" t="s">
        <v>2742</v>
      </c>
    </row>
    <row r="105" spans="1:17" x14ac:dyDescent="0.2">
      <c r="A105" s="29" t="s">
        <v>327</v>
      </c>
      <c r="B105" s="30" t="s">
        <v>328</v>
      </c>
      <c r="C105" s="33" t="s">
        <v>329</v>
      </c>
      <c r="D105" s="31">
        <v>1.1195753686179299</v>
      </c>
      <c r="E105" s="34">
        <v>5.3468354920431197E-6</v>
      </c>
      <c r="F105" s="31">
        <f t="shared" si="1"/>
        <v>2.172830097398708</v>
      </c>
      <c r="G105" s="29" t="s">
        <v>2932</v>
      </c>
      <c r="H105" s="33" t="s">
        <v>2931</v>
      </c>
      <c r="I105" s="33" t="s">
        <v>330</v>
      </c>
      <c r="J105" s="33"/>
      <c r="K105" s="33" t="s">
        <v>331</v>
      </c>
      <c r="L105" s="33"/>
      <c r="M105" s="33" t="s">
        <v>714</v>
      </c>
      <c r="N105" s="33" t="s">
        <v>714</v>
      </c>
      <c r="O105" s="33" t="s">
        <v>715</v>
      </c>
      <c r="P105" s="33" t="s">
        <v>752</v>
      </c>
      <c r="Q105" s="33" t="s">
        <v>809</v>
      </c>
    </row>
    <row r="106" spans="1:17" x14ac:dyDescent="0.2">
      <c r="A106" s="29" t="s">
        <v>332</v>
      </c>
      <c r="B106" s="30" t="s">
        <v>333</v>
      </c>
      <c r="C106" s="33" t="s">
        <v>334</v>
      </c>
      <c r="D106" s="31">
        <v>1.1192764991572099</v>
      </c>
      <c r="E106" s="34">
        <v>8.4195550409243308E-6</v>
      </c>
      <c r="F106" s="31">
        <f t="shared" si="1"/>
        <v>2.1723800193978584</v>
      </c>
      <c r="G106" s="29" t="s">
        <v>3218</v>
      </c>
      <c r="H106" s="33" t="s">
        <v>3217</v>
      </c>
      <c r="I106" s="33" t="s">
        <v>6263</v>
      </c>
      <c r="J106" s="33" t="s">
        <v>1422</v>
      </c>
      <c r="K106" s="33" t="s">
        <v>153</v>
      </c>
      <c r="L106" s="33"/>
      <c r="M106" s="33" t="s">
        <v>714</v>
      </c>
      <c r="N106" s="33" t="s">
        <v>714</v>
      </c>
      <c r="O106" s="33" t="s">
        <v>714</v>
      </c>
      <c r="P106" s="33" t="s">
        <v>2594</v>
      </c>
      <c r="Q106" s="33" t="s">
        <v>758</v>
      </c>
    </row>
    <row r="107" spans="1:17" x14ac:dyDescent="0.2">
      <c r="A107" s="29" t="s">
        <v>336</v>
      </c>
      <c r="B107" s="30" t="s">
        <v>337</v>
      </c>
      <c r="C107" s="33" t="s">
        <v>337</v>
      </c>
      <c r="D107" s="31">
        <v>1.1173390786456201</v>
      </c>
      <c r="E107" s="34">
        <v>1.14928370226715E-7</v>
      </c>
      <c r="F107" s="31">
        <f t="shared" si="1"/>
        <v>2.1694646501000476</v>
      </c>
      <c r="G107" s="29" t="s">
        <v>3080</v>
      </c>
      <c r="H107" s="33" t="s">
        <v>3079</v>
      </c>
      <c r="I107" s="33" t="s">
        <v>43</v>
      </c>
      <c r="J107" s="33"/>
      <c r="K107" s="33"/>
      <c r="L107" s="33"/>
      <c r="M107" s="33" t="s">
        <v>714</v>
      </c>
      <c r="N107" s="33" t="s">
        <v>714</v>
      </c>
      <c r="O107" s="33" t="s">
        <v>714</v>
      </c>
      <c r="P107" s="33" t="s">
        <v>2700</v>
      </c>
      <c r="Q107" s="33" t="s">
        <v>2701</v>
      </c>
    </row>
    <row r="108" spans="1:17" x14ac:dyDescent="0.2">
      <c r="A108" s="29" t="s">
        <v>338</v>
      </c>
      <c r="B108" s="30" t="s">
        <v>204</v>
      </c>
      <c r="C108" s="33" t="s">
        <v>204</v>
      </c>
      <c r="D108" s="31">
        <v>1.10734331560849</v>
      </c>
      <c r="E108" s="34">
        <v>7.6245364871742102E-7</v>
      </c>
      <c r="F108" s="31">
        <f t="shared" si="1"/>
        <v>2.1544853904974355</v>
      </c>
      <c r="G108" s="29" t="s">
        <v>2890</v>
      </c>
      <c r="H108" s="33" t="s">
        <v>2889</v>
      </c>
      <c r="I108" s="33" t="s">
        <v>43</v>
      </c>
      <c r="J108" s="33"/>
      <c r="K108" s="33" t="s">
        <v>339</v>
      </c>
      <c r="L108" s="33"/>
      <c r="M108" s="33" t="s">
        <v>789</v>
      </c>
      <c r="N108" s="33" t="s">
        <v>714</v>
      </c>
      <c r="O108" s="33" t="s">
        <v>714</v>
      </c>
      <c r="P108" s="33" t="s">
        <v>2835</v>
      </c>
      <c r="Q108" s="33" t="s">
        <v>2836</v>
      </c>
    </row>
    <row r="109" spans="1:17" x14ac:dyDescent="0.2">
      <c r="A109" s="29" t="s">
        <v>340</v>
      </c>
      <c r="B109" s="30" t="s">
        <v>341</v>
      </c>
      <c r="C109" s="33" t="s">
        <v>342</v>
      </c>
      <c r="D109" s="31">
        <v>1.09911129391754</v>
      </c>
      <c r="E109" s="34">
        <v>9.0530325016541708E-6</v>
      </c>
      <c r="F109" s="31">
        <f t="shared" si="1"/>
        <v>2.1422268979579897</v>
      </c>
      <c r="G109" s="29" t="s">
        <v>2950</v>
      </c>
      <c r="H109" s="33" t="s">
        <v>2949</v>
      </c>
      <c r="I109" s="33" t="s">
        <v>118</v>
      </c>
      <c r="J109" s="33"/>
      <c r="K109" s="33"/>
      <c r="L109" s="33"/>
      <c r="M109" s="33" t="s">
        <v>714</v>
      </c>
      <c r="N109" s="33" t="s">
        <v>714</v>
      </c>
      <c r="O109" s="33" t="s">
        <v>714</v>
      </c>
      <c r="P109" s="33" t="s">
        <v>714</v>
      </c>
      <c r="Q109" s="33" t="s">
        <v>2790</v>
      </c>
    </row>
    <row r="110" spans="1:17" x14ac:dyDescent="0.2">
      <c r="A110" s="29" t="s">
        <v>343</v>
      </c>
      <c r="B110" s="30" t="s">
        <v>344</v>
      </c>
      <c r="C110" s="33" t="s">
        <v>344</v>
      </c>
      <c r="D110" s="31">
        <v>1.08903630654515</v>
      </c>
      <c r="E110" s="32">
        <v>2.09678941345514E-4</v>
      </c>
      <c r="F110" s="31">
        <f t="shared" si="1"/>
        <v>2.1273188807504222</v>
      </c>
      <c r="G110" s="29" t="s">
        <v>3090</v>
      </c>
      <c r="H110" s="33" t="s">
        <v>3089</v>
      </c>
      <c r="I110" s="33" t="s">
        <v>43</v>
      </c>
      <c r="J110" s="33"/>
      <c r="K110" s="33"/>
      <c r="L110" s="33"/>
      <c r="M110" s="33" t="s">
        <v>714</v>
      </c>
      <c r="N110" s="33" t="s">
        <v>714</v>
      </c>
      <c r="O110" s="33" t="s">
        <v>2691</v>
      </c>
      <c r="P110" s="33" t="s">
        <v>2692</v>
      </c>
      <c r="Q110" s="33" t="s">
        <v>782</v>
      </c>
    </row>
    <row r="111" spans="1:17" x14ac:dyDescent="0.2">
      <c r="A111" s="29" t="s">
        <v>345</v>
      </c>
      <c r="B111" s="30" t="s">
        <v>346</v>
      </c>
      <c r="C111" s="33" t="s">
        <v>346</v>
      </c>
      <c r="D111" s="31">
        <v>1.08283342199801</v>
      </c>
      <c r="E111" s="34">
        <v>6.7131298939891094E-8</v>
      </c>
      <c r="F111" s="31">
        <f t="shared" si="1"/>
        <v>2.1181920822818348</v>
      </c>
      <c r="G111" s="29" t="s">
        <v>3084</v>
      </c>
      <c r="H111" s="33" t="s">
        <v>3083</v>
      </c>
      <c r="I111" s="33" t="s">
        <v>43</v>
      </c>
      <c r="J111" s="33" t="s">
        <v>6066</v>
      </c>
      <c r="K111" s="33"/>
      <c r="L111" s="33"/>
      <c r="M111" s="33" t="s">
        <v>714</v>
      </c>
      <c r="N111" s="33" t="s">
        <v>714</v>
      </c>
      <c r="O111" s="33" t="s">
        <v>714</v>
      </c>
      <c r="P111" s="33" t="s">
        <v>2696</v>
      </c>
      <c r="Q111" s="33" t="s">
        <v>2697</v>
      </c>
    </row>
    <row r="112" spans="1:17" x14ac:dyDescent="0.2">
      <c r="A112" s="29" t="s">
        <v>347</v>
      </c>
      <c r="B112" s="30" t="s">
        <v>348</v>
      </c>
      <c r="C112" s="33" t="s">
        <v>349</v>
      </c>
      <c r="D112" s="31">
        <v>1.0824643998561501</v>
      </c>
      <c r="E112" s="32">
        <v>2.4560276657388199E-4</v>
      </c>
      <c r="F112" s="31">
        <f t="shared" si="1"/>
        <v>2.1176503462971841</v>
      </c>
      <c r="G112" s="29" t="s">
        <v>3134</v>
      </c>
      <c r="H112" s="33" t="s">
        <v>3133</v>
      </c>
      <c r="I112" s="33" t="s">
        <v>167</v>
      </c>
      <c r="J112" s="33"/>
      <c r="K112" s="33" t="s">
        <v>168</v>
      </c>
      <c r="L112" s="33"/>
      <c r="M112" s="33" t="s">
        <v>739</v>
      </c>
      <c r="N112" s="33" t="s">
        <v>714</v>
      </c>
      <c r="O112" s="33" t="s">
        <v>714</v>
      </c>
      <c r="P112" s="33" t="s">
        <v>752</v>
      </c>
      <c r="Q112" s="33" t="s">
        <v>2658</v>
      </c>
    </row>
    <row r="113" spans="1:17" x14ac:dyDescent="0.2">
      <c r="A113" s="29" t="s">
        <v>350</v>
      </c>
      <c r="B113" s="30" t="s">
        <v>351</v>
      </c>
      <c r="C113" s="33" t="s">
        <v>351</v>
      </c>
      <c r="D113" s="31">
        <v>1.08051406486108</v>
      </c>
      <c r="E113" s="32">
        <v>1.82473168540951E-4</v>
      </c>
      <c r="F113" s="31">
        <f t="shared" si="1"/>
        <v>2.1147894941959655</v>
      </c>
      <c r="G113" s="29" t="s">
        <v>2880</v>
      </c>
      <c r="H113" s="33" t="s">
        <v>2879</v>
      </c>
      <c r="I113" s="33" t="s">
        <v>43</v>
      </c>
      <c r="J113" s="33"/>
      <c r="K113" s="33"/>
      <c r="L113" s="33"/>
      <c r="M113" s="33" t="s">
        <v>714</v>
      </c>
      <c r="N113" s="33" t="s">
        <v>714</v>
      </c>
      <c r="O113" s="33" t="s">
        <v>714</v>
      </c>
      <c r="P113" s="33" t="s">
        <v>714</v>
      </c>
      <c r="Q113" s="33" t="s">
        <v>2844</v>
      </c>
    </row>
    <row r="114" spans="1:17" x14ac:dyDescent="0.2">
      <c r="A114" s="29" t="s">
        <v>352</v>
      </c>
      <c r="B114" s="30" t="s">
        <v>353</v>
      </c>
      <c r="C114" s="33" t="s">
        <v>353</v>
      </c>
      <c r="D114" s="31">
        <v>1.07907613179802</v>
      </c>
      <c r="E114" s="32">
        <v>2.5505540472881097E-4</v>
      </c>
      <c r="F114" s="31">
        <f t="shared" si="1"/>
        <v>2.1126827351733506</v>
      </c>
      <c r="G114" s="29" t="s">
        <v>2926</v>
      </c>
      <c r="H114" s="33" t="s">
        <v>2925</v>
      </c>
      <c r="I114" s="33" t="s">
        <v>43</v>
      </c>
      <c r="J114" s="33"/>
      <c r="K114" s="33"/>
      <c r="L114" s="33"/>
      <c r="M114" s="33" t="s">
        <v>714</v>
      </c>
      <c r="N114" s="33" t="s">
        <v>714</v>
      </c>
      <c r="O114" s="33" t="s">
        <v>714</v>
      </c>
      <c r="P114" s="33" t="s">
        <v>2805</v>
      </c>
      <c r="Q114" s="33" t="s">
        <v>2806</v>
      </c>
    </row>
    <row r="115" spans="1:17" x14ac:dyDescent="0.2">
      <c r="A115" s="29" t="s">
        <v>354</v>
      </c>
      <c r="B115" s="30" t="s">
        <v>355</v>
      </c>
      <c r="C115" s="33" t="s">
        <v>356</v>
      </c>
      <c r="D115" s="31">
        <v>1.0764043848838101</v>
      </c>
      <c r="E115" s="34">
        <v>4.39806464479134E-8</v>
      </c>
      <c r="F115" s="31">
        <f t="shared" si="1"/>
        <v>2.1087738493519925</v>
      </c>
      <c r="G115" s="29" t="s">
        <v>2968</v>
      </c>
      <c r="H115" s="33" t="s">
        <v>2967</v>
      </c>
      <c r="I115" s="33" t="s">
        <v>303</v>
      </c>
      <c r="J115" s="33"/>
      <c r="K115" s="33" t="s">
        <v>357</v>
      </c>
      <c r="L115" s="33"/>
      <c r="M115" s="33" t="s">
        <v>2777</v>
      </c>
      <c r="N115" s="33" t="s">
        <v>714</v>
      </c>
      <c r="O115" s="33" t="s">
        <v>714</v>
      </c>
      <c r="P115" s="33" t="s">
        <v>2778</v>
      </c>
      <c r="Q115" s="33" t="s">
        <v>2779</v>
      </c>
    </row>
    <row r="116" spans="1:17" x14ac:dyDescent="0.2">
      <c r="A116" s="29" t="s">
        <v>358</v>
      </c>
      <c r="B116" s="30" t="s">
        <v>359</v>
      </c>
      <c r="C116" s="33" t="s">
        <v>360</v>
      </c>
      <c r="D116" s="31">
        <v>1.0763757560479501</v>
      </c>
      <c r="E116" s="34">
        <v>2.24551275409149E-6</v>
      </c>
      <c r="F116" s="31">
        <f t="shared" si="1"/>
        <v>2.1087320032655477</v>
      </c>
      <c r="G116" s="29" t="s">
        <v>3194</v>
      </c>
      <c r="H116" s="33" t="s">
        <v>3193</v>
      </c>
      <c r="I116" s="33" t="s">
        <v>361</v>
      </c>
      <c r="J116" s="33" t="s">
        <v>6371</v>
      </c>
      <c r="K116" s="33"/>
      <c r="L116" s="33"/>
      <c r="M116" s="33" t="s">
        <v>714</v>
      </c>
      <c r="N116" s="33" t="s">
        <v>714</v>
      </c>
      <c r="O116" s="33" t="s">
        <v>714</v>
      </c>
      <c r="P116" s="33" t="s">
        <v>2610</v>
      </c>
      <c r="Q116" s="33" t="s">
        <v>2611</v>
      </c>
    </row>
    <row r="117" spans="1:17" x14ac:dyDescent="0.2">
      <c r="A117" s="29" t="s">
        <v>362</v>
      </c>
      <c r="B117" s="30" t="s">
        <v>364</v>
      </c>
      <c r="C117" s="33" t="s">
        <v>364</v>
      </c>
      <c r="D117" s="31">
        <v>1.06447762750087</v>
      </c>
      <c r="E117" s="32">
        <v>3.0766153698560001E-4</v>
      </c>
      <c r="F117" s="31">
        <f t="shared" si="1"/>
        <v>2.0914124816986148</v>
      </c>
      <c r="G117" s="29" t="s">
        <v>2996</v>
      </c>
      <c r="H117" s="33" t="s">
        <v>2995</v>
      </c>
      <c r="I117" s="33" t="s">
        <v>365</v>
      </c>
      <c r="J117" s="33" t="s">
        <v>984</v>
      </c>
      <c r="K117" s="33" t="s">
        <v>366</v>
      </c>
      <c r="L117" s="33"/>
      <c r="M117" s="33" t="s">
        <v>2759</v>
      </c>
      <c r="N117" s="33" t="s">
        <v>714</v>
      </c>
      <c r="O117" s="33" t="s">
        <v>714</v>
      </c>
      <c r="P117" s="33" t="s">
        <v>714</v>
      </c>
      <c r="Q117" s="33" t="s">
        <v>2760</v>
      </c>
    </row>
    <row r="118" spans="1:17" x14ac:dyDescent="0.2">
      <c r="A118" s="29" t="s">
        <v>367</v>
      </c>
      <c r="B118" s="30" t="s">
        <v>368</v>
      </c>
      <c r="C118" s="33" t="s">
        <v>369</v>
      </c>
      <c r="D118" s="31">
        <v>1.0592288148953599</v>
      </c>
      <c r="E118" s="34">
        <v>5.4671112268519402E-11</v>
      </c>
      <c r="F118" s="31">
        <f t="shared" si="1"/>
        <v>2.0838173302377867</v>
      </c>
      <c r="G118" s="29" t="s">
        <v>3224</v>
      </c>
      <c r="H118" s="33" t="s">
        <v>3223</v>
      </c>
      <c r="I118" s="33" t="s">
        <v>47</v>
      </c>
      <c r="J118" s="33" t="s">
        <v>6239</v>
      </c>
      <c r="K118" s="33" t="s">
        <v>370</v>
      </c>
      <c r="L118" s="33"/>
      <c r="M118" s="33" t="s">
        <v>755</v>
      </c>
      <c r="N118" s="33" t="s">
        <v>2583</v>
      </c>
      <c r="O118" s="33" t="s">
        <v>2584</v>
      </c>
      <c r="P118" s="33" t="s">
        <v>2585</v>
      </c>
      <c r="Q118" s="33" t="s">
        <v>2586</v>
      </c>
    </row>
    <row r="119" spans="1:17" x14ac:dyDescent="0.2">
      <c r="A119" s="29" t="s">
        <v>371</v>
      </c>
      <c r="B119" s="30" t="s">
        <v>372</v>
      </c>
      <c r="C119" s="33" t="s">
        <v>373</v>
      </c>
      <c r="D119" s="31">
        <v>1.05286342911734</v>
      </c>
      <c r="E119" s="34">
        <v>7.0073323331934003E-8</v>
      </c>
      <c r="F119" s="31">
        <f t="shared" si="1"/>
        <v>2.0746434703619889</v>
      </c>
      <c r="G119" s="29" t="s">
        <v>3256</v>
      </c>
      <c r="H119" s="33" t="s">
        <v>3255</v>
      </c>
      <c r="I119" s="33" t="s">
        <v>6105</v>
      </c>
      <c r="J119" s="33"/>
      <c r="K119" s="33" t="s">
        <v>7</v>
      </c>
      <c r="L119" s="33"/>
      <c r="M119" s="33" t="s">
        <v>2550</v>
      </c>
      <c r="N119" s="33" t="s">
        <v>2551</v>
      </c>
      <c r="O119" s="33" t="s">
        <v>714</v>
      </c>
      <c r="P119" s="33" t="s">
        <v>721</v>
      </c>
      <c r="Q119" s="33" t="s">
        <v>2552</v>
      </c>
    </row>
    <row r="120" spans="1:17" x14ac:dyDescent="0.2">
      <c r="A120" s="29" t="s">
        <v>374</v>
      </c>
      <c r="B120" s="30" t="s">
        <v>375</v>
      </c>
      <c r="C120" s="33" t="s">
        <v>376</v>
      </c>
      <c r="D120" s="31">
        <v>1.0368722165564199</v>
      </c>
      <c r="E120" s="34">
        <v>8.4841661254079896E-11</v>
      </c>
      <c r="F120" s="31">
        <f t="shared" si="1"/>
        <v>2.0517745513449999</v>
      </c>
      <c r="G120" s="29" t="s">
        <v>3156</v>
      </c>
      <c r="H120" s="33" t="s">
        <v>3155</v>
      </c>
      <c r="I120" s="33" t="s">
        <v>377</v>
      </c>
      <c r="J120" s="33" t="s">
        <v>6433</v>
      </c>
      <c r="K120" s="33" t="s">
        <v>378</v>
      </c>
      <c r="L120" s="33"/>
      <c r="M120" s="33" t="s">
        <v>714</v>
      </c>
      <c r="N120" s="33" t="s">
        <v>2639</v>
      </c>
      <c r="O120" s="33" t="s">
        <v>2640</v>
      </c>
      <c r="P120" s="33" t="s">
        <v>752</v>
      </c>
      <c r="Q120" s="33" t="s">
        <v>771</v>
      </c>
    </row>
    <row r="121" spans="1:17" x14ac:dyDescent="0.2">
      <c r="A121" s="29" t="s">
        <v>379</v>
      </c>
      <c r="B121" s="30" t="s">
        <v>380</v>
      </c>
      <c r="C121" s="33" t="s">
        <v>380</v>
      </c>
      <c r="D121" s="31">
        <v>1.0337412059593201</v>
      </c>
      <c r="E121" s="34">
        <v>5.8555523052532405E-10</v>
      </c>
      <c r="F121" s="31">
        <f t="shared" si="1"/>
        <v>2.0473265136544678</v>
      </c>
      <c r="G121" s="29" t="s">
        <v>3060</v>
      </c>
      <c r="H121" s="33" t="s">
        <v>3059</v>
      </c>
      <c r="I121" s="33" t="s">
        <v>43</v>
      </c>
      <c r="J121" s="33"/>
      <c r="K121" s="33"/>
      <c r="L121" s="33"/>
      <c r="M121" s="33" t="s">
        <v>714</v>
      </c>
      <c r="N121" s="33" t="s">
        <v>714</v>
      </c>
      <c r="O121" s="33" t="s">
        <v>714</v>
      </c>
      <c r="P121" s="33" t="s">
        <v>721</v>
      </c>
      <c r="Q121" s="33" t="s">
        <v>2714</v>
      </c>
    </row>
    <row r="122" spans="1:17" x14ac:dyDescent="0.2">
      <c r="A122" s="29" t="s">
        <v>381</v>
      </c>
      <c r="B122" s="30" t="s">
        <v>382</v>
      </c>
      <c r="C122" s="33" t="s">
        <v>382</v>
      </c>
      <c r="D122" s="31">
        <v>1.02284413181289</v>
      </c>
      <c r="E122" s="32">
        <v>5.1574219403053699E-4</v>
      </c>
      <c r="F122" s="31">
        <f t="shared" si="1"/>
        <v>2.0319207462347784</v>
      </c>
      <c r="G122" s="29" t="s">
        <v>2972</v>
      </c>
      <c r="H122" s="33" t="s">
        <v>2971</v>
      </c>
      <c r="I122" s="33" t="s">
        <v>43</v>
      </c>
      <c r="J122" s="33"/>
      <c r="K122" s="33"/>
      <c r="L122" s="33"/>
      <c r="M122" s="33" t="s">
        <v>714</v>
      </c>
      <c r="N122" s="33" t="s">
        <v>714</v>
      </c>
      <c r="O122" s="33" t="s">
        <v>714</v>
      </c>
      <c r="P122" s="33" t="s">
        <v>752</v>
      </c>
      <c r="Q122" s="33" t="s">
        <v>2775</v>
      </c>
    </row>
    <row r="123" spans="1:17" x14ac:dyDescent="0.2">
      <c r="A123" s="29" t="s">
        <v>383</v>
      </c>
      <c r="B123" s="30" t="s">
        <v>384</v>
      </c>
      <c r="C123" s="33" t="s">
        <v>384</v>
      </c>
      <c r="D123" s="31">
        <v>1.01853299498047</v>
      </c>
      <c r="E123" s="34">
        <v>1.03467904491887E-5</v>
      </c>
      <c r="F123" s="31">
        <f t="shared" si="1"/>
        <v>2.0258579174520635</v>
      </c>
      <c r="G123" s="29" t="s">
        <v>3166</v>
      </c>
      <c r="H123" s="33" t="s">
        <v>3165</v>
      </c>
      <c r="I123" s="33" t="s">
        <v>43</v>
      </c>
      <c r="J123" s="33"/>
      <c r="K123" s="33" t="s">
        <v>385</v>
      </c>
      <c r="L123" s="33"/>
      <c r="M123" s="33" t="s">
        <v>2630</v>
      </c>
      <c r="N123" s="33" t="s">
        <v>2551</v>
      </c>
      <c r="O123" s="33" t="s">
        <v>2631</v>
      </c>
      <c r="P123" s="33" t="s">
        <v>2632</v>
      </c>
      <c r="Q123" s="33" t="s">
        <v>2633</v>
      </c>
    </row>
    <row r="124" spans="1:17" x14ac:dyDescent="0.2">
      <c r="A124" s="29" t="s">
        <v>386</v>
      </c>
      <c r="B124" s="30" t="s">
        <v>387</v>
      </c>
      <c r="C124" s="33" t="s">
        <v>388</v>
      </c>
      <c r="D124" s="31">
        <v>1.0178591121693901</v>
      </c>
      <c r="E124" s="34">
        <v>7.3749023967017904E-9</v>
      </c>
      <c r="F124" s="31">
        <f t="shared" si="1"/>
        <v>2.024911860247375</v>
      </c>
      <c r="G124" s="29" t="s">
        <v>3146</v>
      </c>
      <c r="H124" s="33" t="s">
        <v>3145</v>
      </c>
      <c r="I124" s="33" t="s">
        <v>389</v>
      </c>
      <c r="J124" s="33"/>
      <c r="K124" s="33"/>
      <c r="L124" s="33"/>
      <c r="M124" s="33" t="s">
        <v>2648</v>
      </c>
      <c r="N124" s="33" t="s">
        <v>714</v>
      </c>
      <c r="O124" s="33" t="s">
        <v>714</v>
      </c>
      <c r="P124" s="33" t="s">
        <v>2638</v>
      </c>
      <c r="Q124" s="33" t="s">
        <v>2649</v>
      </c>
    </row>
    <row r="125" spans="1:17" x14ac:dyDescent="0.2">
      <c r="A125" s="29" t="s">
        <v>390</v>
      </c>
      <c r="B125" s="30" t="s">
        <v>391</v>
      </c>
      <c r="C125" s="33" t="s">
        <v>391</v>
      </c>
      <c r="D125" s="31">
        <v>1.0152409501200099</v>
      </c>
      <c r="E125" s="32">
        <v>2.8705884885628699E-4</v>
      </c>
      <c r="F125" s="31">
        <f t="shared" si="1"/>
        <v>2.0212404400265487</v>
      </c>
      <c r="G125" s="29" t="s">
        <v>2896</v>
      </c>
      <c r="H125" s="33" t="s">
        <v>2895</v>
      </c>
      <c r="I125" s="33" t="s">
        <v>43</v>
      </c>
      <c r="J125" s="33"/>
      <c r="K125" s="33"/>
      <c r="L125" s="33"/>
      <c r="M125" s="33" t="s">
        <v>714</v>
      </c>
      <c r="N125" s="33" t="s">
        <v>714</v>
      </c>
      <c r="O125" s="33" t="s">
        <v>714</v>
      </c>
      <c r="P125" s="33" t="s">
        <v>2562</v>
      </c>
      <c r="Q125" s="33" t="s">
        <v>2830</v>
      </c>
    </row>
    <row r="126" spans="1:17" x14ac:dyDescent="0.2">
      <c r="A126" s="29" t="s">
        <v>392</v>
      </c>
      <c r="B126" s="30" t="s">
        <v>393</v>
      </c>
      <c r="C126" s="33" t="s">
        <v>394</v>
      </c>
      <c r="D126" s="31">
        <v>1.0134840047743601</v>
      </c>
      <c r="E126" s="32">
        <v>5.9684887309767801E-4</v>
      </c>
      <c r="F126" s="31">
        <f t="shared" si="1"/>
        <v>2.0187804277642338</v>
      </c>
      <c r="G126" s="29" t="s">
        <v>3182</v>
      </c>
      <c r="H126" s="33" t="s">
        <v>3181</v>
      </c>
      <c r="I126" s="33" t="s">
        <v>296</v>
      </c>
      <c r="J126" s="33" t="s">
        <v>6373</v>
      </c>
      <c r="K126" s="33" t="s">
        <v>297</v>
      </c>
      <c r="L126" s="33"/>
      <c r="M126" s="33" t="s">
        <v>739</v>
      </c>
      <c r="N126" s="33" t="s">
        <v>714</v>
      </c>
      <c r="O126" s="33" t="s">
        <v>714</v>
      </c>
      <c r="P126" s="33" t="s">
        <v>714</v>
      </c>
      <c r="Q126" s="33" t="s">
        <v>2617</v>
      </c>
    </row>
    <row r="127" spans="1:17" x14ac:dyDescent="0.2">
      <c r="A127" s="29" t="s">
        <v>395</v>
      </c>
      <c r="B127" s="30" t="s">
        <v>396</v>
      </c>
      <c r="C127" s="33" t="s">
        <v>397</v>
      </c>
      <c r="D127" s="31">
        <v>1.01069262086392</v>
      </c>
      <c r="E127" s="32">
        <v>4.0562768275482201E-4</v>
      </c>
      <c r="F127" s="31">
        <f t="shared" si="1"/>
        <v>2.0148781871914556</v>
      </c>
      <c r="G127" s="29" t="s">
        <v>2858</v>
      </c>
      <c r="H127" s="33" t="s">
        <v>714</v>
      </c>
      <c r="I127" s="35" t="s">
        <v>708</v>
      </c>
      <c r="J127" s="33"/>
      <c r="K127" s="33"/>
      <c r="L127" s="33"/>
      <c r="M127" s="33" t="s">
        <v>714</v>
      </c>
      <c r="N127" s="33" t="s">
        <v>714</v>
      </c>
      <c r="O127" s="33" t="s">
        <v>714</v>
      </c>
      <c r="P127" s="33" t="s">
        <v>714</v>
      </c>
      <c r="Q127" s="33" t="s">
        <v>2857</v>
      </c>
    </row>
    <row r="128" spans="1:17" x14ac:dyDescent="0.2">
      <c r="A128" s="29" t="s">
        <v>399</v>
      </c>
      <c r="B128" s="30" t="s">
        <v>400</v>
      </c>
      <c r="C128" s="33" t="s">
        <v>400</v>
      </c>
      <c r="D128" s="31">
        <v>1.01037619039877</v>
      </c>
      <c r="E128" s="32">
        <v>6.09202739178539E-4</v>
      </c>
      <c r="F128" s="31">
        <f t="shared" si="1"/>
        <v>2.014436306607458</v>
      </c>
      <c r="G128" s="29" t="s">
        <v>3018</v>
      </c>
      <c r="H128" s="33" t="s">
        <v>3017</v>
      </c>
      <c r="I128" s="33" t="s">
        <v>43</v>
      </c>
      <c r="J128" s="33"/>
      <c r="K128" s="33"/>
      <c r="L128" s="33"/>
      <c r="M128" s="33" t="s">
        <v>739</v>
      </c>
      <c r="N128" s="33" t="s">
        <v>714</v>
      </c>
      <c r="O128" s="33" t="s">
        <v>714</v>
      </c>
      <c r="P128" s="33" t="s">
        <v>2743</v>
      </c>
      <c r="Q128" s="33" t="s">
        <v>2744</v>
      </c>
    </row>
    <row r="129" spans="1:17" x14ac:dyDescent="0.2">
      <c r="A129" s="29" t="s">
        <v>401</v>
      </c>
      <c r="B129" s="30" t="s">
        <v>402</v>
      </c>
      <c r="C129" s="33" t="s">
        <v>403</v>
      </c>
      <c r="D129" s="31">
        <v>1.01005318116892</v>
      </c>
      <c r="E129" s="34">
        <v>5.5933201696792799E-6</v>
      </c>
      <c r="F129" s="31">
        <f t="shared" si="1"/>
        <v>2.0139853390325531</v>
      </c>
      <c r="G129" s="29" t="s">
        <v>3014</v>
      </c>
      <c r="H129" s="33" t="s">
        <v>3013</v>
      </c>
      <c r="I129" s="33" t="s">
        <v>104</v>
      </c>
      <c r="J129" s="33" t="s">
        <v>6270</v>
      </c>
      <c r="K129" s="33" t="s">
        <v>6271</v>
      </c>
      <c r="L129" s="33"/>
      <c r="M129" s="33" t="s">
        <v>2746</v>
      </c>
      <c r="N129" s="33" t="s">
        <v>714</v>
      </c>
      <c r="O129" s="33" t="s">
        <v>714</v>
      </c>
      <c r="P129" s="33" t="s">
        <v>2513</v>
      </c>
      <c r="Q129" s="33" t="s">
        <v>2747</v>
      </c>
    </row>
    <row r="130" spans="1:17" x14ac:dyDescent="0.2">
      <c r="A130" s="29" t="s">
        <v>404</v>
      </c>
      <c r="B130" s="30" t="s">
        <v>405</v>
      </c>
      <c r="C130" s="33" t="s">
        <v>406</v>
      </c>
      <c r="D130" s="31">
        <v>1.00870196121571</v>
      </c>
      <c r="E130" s="34">
        <v>2.7566705188647801E-10</v>
      </c>
      <c r="F130" s="31">
        <f t="shared" ref="F130:F193" si="2">POWER(2,D130)</f>
        <v>2.0120999349091546</v>
      </c>
      <c r="G130" s="29" t="s">
        <v>3034</v>
      </c>
      <c r="H130" s="33" t="s">
        <v>3033</v>
      </c>
      <c r="I130" s="33" t="s">
        <v>407</v>
      </c>
      <c r="J130" s="33"/>
      <c r="K130" s="33" t="s">
        <v>385</v>
      </c>
      <c r="L130" s="33"/>
      <c r="M130" s="33" t="s">
        <v>714</v>
      </c>
      <c r="N130" s="33" t="s">
        <v>714</v>
      </c>
      <c r="O130" s="33" t="s">
        <v>714</v>
      </c>
      <c r="P130" s="33" t="s">
        <v>2732</v>
      </c>
      <c r="Q130" s="33" t="s">
        <v>2733</v>
      </c>
    </row>
    <row r="131" spans="1:17" x14ac:dyDescent="0.2">
      <c r="A131" s="29" t="s">
        <v>408</v>
      </c>
      <c r="B131" s="30" t="s">
        <v>409</v>
      </c>
      <c r="C131" s="33" t="s">
        <v>409</v>
      </c>
      <c r="D131" s="31">
        <v>1.0083169737341999</v>
      </c>
      <c r="E131" s="34">
        <v>6.1788808450330103E-5</v>
      </c>
      <c r="F131" s="31">
        <f t="shared" si="2"/>
        <v>2.0115630716656243</v>
      </c>
      <c r="G131" s="29" t="s">
        <v>2918</v>
      </c>
      <c r="H131" s="33" t="s">
        <v>2917</v>
      </c>
      <c r="I131" s="33" t="s">
        <v>43</v>
      </c>
      <c r="J131" s="33" t="s">
        <v>6468</v>
      </c>
      <c r="K131" s="33" t="s">
        <v>6469</v>
      </c>
      <c r="L131" s="33"/>
      <c r="M131" s="33" t="s">
        <v>714</v>
      </c>
      <c r="N131" s="33" t="s">
        <v>714</v>
      </c>
      <c r="O131" s="33" t="s">
        <v>714</v>
      </c>
      <c r="P131" s="33" t="s">
        <v>2813</v>
      </c>
      <c r="Q131" s="33" t="s">
        <v>2814</v>
      </c>
    </row>
    <row r="132" spans="1:17" x14ac:dyDescent="0.2">
      <c r="A132" s="29" t="s">
        <v>410</v>
      </c>
      <c r="B132" s="30" t="s">
        <v>411</v>
      </c>
      <c r="C132" s="33" t="s">
        <v>411</v>
      </c>
      <c r="D132" s="31">
        <v>1.0056010451742701</v>
      </c>
      <c r="E132" s="34">
        <v>7.0138387389730299E-7</v>
      </c>
      <c r="F132" s="31">
        <f t="shared" si="2"/>
        <v>2.007779789497353</v>
      </c>
      <c r="G132" s="29" t="s">
        <v>3056</v>
      </c>
      <c r="H132" s="33" t="s">
        <v>3055</v>
      </c>
      <c r="I132" s="33" t="s">
        <v>43</v>
      </c>
      <c r="J132" s="33"/>
      <c r="K132" s="33"/>
      <c r="L132" s="33"/>
      <c r="M132" s="33" t="s">
        <v>714</v>
      </c>
      <c r="N132" s="33" t="s">
        <v>714</v>
      </c>
      <c r="O132" s="33" t="s">
        <v>714</v>
      </c>
      <c r="P132" s="33" t="s">
        <v>2717</v>
      </c>
      <c r="Q132" s="33" t="s">
        <v>2718</v>
      </c>
    </row>
    <row r="133" spans="1:17" x14ac:dyDescent="0.2">
      <c r="A133" s="29" t="s">
        <v>412</v>
      </c>
      <c r="B133" s="30" t="s">
        <v>413</v>
      </c>
      <c r="C133" s="33" t="s">
        <v>414</v>
      </c>
      <c r="D133" s="31">
        <v>1.0012085739852901</v>
      </c>
      <c r="E133" s="34">
        <v>9.65626660118221E-6</v>
      </c>
      <c r="F133" s="31">
        <f t="shared" si="2"/>
        <v>2.0016761412710209</v>
      </c>
      <c r="G133" s="29" t="s">
        <v>3086</v>
      </c>
      <c r="H133" s="33" t="s">
        <v>3085</v>
      </c>
      <c r="I133" s="33" t="s">
        <v>415</v>
      </c>
      <c r="J133" s="33"/>
      <c r="K133" s="33"/>
      <c r="L133" s="33"/>
      <c r="M133" s="33" t="s">
        <v>714</v>
      </c>
      <c r="N133" s="33" t="s">
        <v>714</v>
      </c>
      <c r="O133" s="33" t="s">
        <v>777</v>
      </c>
      <c r="P133" s="33" t="s">
        <v>2695</v>
      </c>
      <c r="Q133" s="33" t="s">
        <v>783</v>
      </c>
    </row>
    <row r="134" spans="1:17" x14ac:dyDescent="0.2">
      <c r="A134" s="29" t="s">
        <v>416</v>
      </c>
      <c r="B134" s="30" t="s">
        <v>417</v>
      </c>
      <c r="C134" s="33" t="s">
        <v>418</v>
      </c>
      <c r="D134" s="31">
        <v>0.99635112275195303</v>
      </c>
      <c r="E134" s="34">
        <v>2.65993871154986E-12</v>
      </c>
      <c r="F134" s="31">
        <f t="shared" si="2"/>
        <v>1.9949479735550393</v>
      </c>
      <c r="G134" s="29" t="s">
        <v>3248</v>
      </c>
      <c r="H134" s="33" t="s">
        <v>3247</v>
      </c>
      <c r="I134" s="33" t="s">
        <v>6105</v>
      </c>
      <c r="J134" s="33"/>
      <c r="K134" s="33" t="s">
        <v>7</v>
      </c>
      <c r="L134" s="33"/>
      <c r="M134" s="33" t="s">
        <v>2559</v>
      </c>
      <c r="N134" s="33" t="s">
        <v>714</v>
      </c>
      <c r="O134" s="33" t="s">
        <v>714</v>
      </c>
      <c r="P134" s="33" t="s">
        <v>2560</v>
      </c>
      <c r="Q134" s="33" t="s">
        <v>2561</v>
      </c>
    </row>
    <row r="135" spans="1:17" x14ac:dyDescent="0.2">
      <c r="A135" s="29" t="s">
        <v>419</v>
      </c>
      <c r="B135" s="30" t="s">
        <v>420</v>
      </c>
      <c r="C135" s="33" t="s">
        <v>420</v>
      </c>
      <c r="D135" s="31">
        <v>0.99620734977509395</v>
      </c>
      <c r="E135" s="34">
        <v>1.8255049557427501E-6</v>
      </c>
      <c r="F135" s="31">
        <f t="shared" si="2"/>
        <v>1.994749175257714</v>
      </c>
      <c r="G135" s="29" t="s">
        <v>3008</v>
      </c>
      <c r="H135" s="33" t="s">
        <v>3007</v>
      </c>
      <c r="I135" s="33" t="s">
        <v>43</v>
      </c>
      <c r="J135" s="33"/>
      <c r="K135" s="33"/>
      <c r="L135" s="33"/>
      <c r="M135" s="33" t="s">
        <v>714</v>
      </c>
      <c r="N135" s="33" t="s">
        <v>714</v>
      </c>
      <c r="O135" s="33" t="s">
        <v>714</v>
      </c>
      <c r="P135" s="33" t="s">
        <v>2606</v>
      </c>
      <c r="Q135" s="33" t="s">
        <v>2754</v>
      </c>
    </row>
    <row r="136" spans="1:17" x14ac:dyDescent="0.2">
      <c r="A136" s="29" t="s">
        <v>421</v>
      </c>
      <c r="B136" s="30" t="s">
        <v>422</v>
      </c>
      <c r="C136" s="33" t="s">
        <v>422</v>
      </c>
      <c r="D136" s="31">
        <v>0.99550982232843599</v>
      </c>
      <c r="E136" s="34">
        <v>3.9747384589969898E-9</v>
      </c>
      <c r="F136" s="31">
        <f t="shared" si="2"/>
        <v>1.9937849687191493</v>
      </c>
      <c r="G136" s="29" t="s">
        <v>3138</v>
      </c>
      <c r="H136" s="33" t="s">
        <v>3137</v>
      </c>
      <c r="I136" s="33" t="s">
        <v>43</v>
      </c>
      <c r="J136" s="33"/>
      <c r="K136" s="33"/>
      <c r="L136" s="33"/>
      <c r="M136" s="33" t="s">
        <v>772</v>
      </c>
      <c r="N136" s="33" t="s">
        <v>714</v>
      </c>
      <c r="O136" s="33" t="s">
        <v>714</v>
      </c>
      <c r="P136" s="33" t="s">
        <v>714</v>
      </c>
      <c r="Q136" s="33" t="s">
        <v>2655</v>
      </c>
    </row>
    <row r="137" spans="1:17" x14ac:dyDescent="0.2">
      <c r="A137" s="29" t="s">
        <v>423</v>
      </c>
      <c r="B137" s="30" t="s">
        <v>424</v>
      </c>
      <c r="C137" s="33" t="s">
        <v>425</v>
      </c>
      <c r="D137" s="31">
        <v>0.98940247349460297</v>
      </c>
      <c r="E137" s="34">
        <v>3.4876469507734299E-16</v>
      </c>
      <c r="F137" s="31">
        <f t="shared" si="2"/>
        <v>1.9853625353955375</v>
      </c>
      <c r="G137" s="29" t="s">
        <v>3214</v>
      </c>
      <c r="H137" s="33" t="s">
        <v>3213</v>
      </c>
      <c r="I137" s="33" t="s">
        <v>426</v>
      </c>
      <c r="J137" s="33" t="s">
        <v>6269</v>
      </c>
      <c r="K137" s="33" t="s">
        <v>427</v>
      </c>
      <c r="L137" s="33"/>
      <c r="M137" s="33" t="s">
        <v>2597</v>
      </c>
      <c r="N137" s="33" t="s">
        <v>714</v>
      </c>
      <c r="O137" s="33" t="s">
        <v>2598</v>
      </c>
      <c r="P137" s="33" t="s">
        <v>2599</v>
      </c>
      <c r="Q137" s="33" t="s">
        <v>760</v>
      </c>
    </row>
    <row r="138" spans="1:17" x14ac:dyDescent="0.2">
      <c r="A138" s="29" t="s">
        <v>428</v>
      </c>
      <c r="B138" s="30" t="s">
        <v>429</v>
      </c>
      <c r="C138" s="33" t="s">
        <v>429</v>
      </c>
      <c r="D138" s="31">
        <v>0.98899983902739297</v>
      </c>
      <c r="E138" s="32">
        <v>1.1835444046369601E-4</v>
      </c>
      <c r="F138" s="31">
        <f t="shared" si="2"/>
        <v>1.9848085279112369</v>
      </c>
      <c r="G138" s="29" t="s">
        <v>2970</v>
      </c>
      <c r="H138" s="33" t="s">
        <v>2969</v>
      </c>
      <c r="I138" s="33" t="s">
        <v>43</v>
      </c>
      <c r="J138" s="33" t="s">
        <v>1620</v>
      </c>
      <c r="K138" s="33" t="s">
        <v>158</v>
      </c>
      <c r="L138" s="33"/>
      <c r="M138" s="33" t="s">
        <v>714</v>
      </c>
      <c r="N138" s="33" t="s">
        <v>2551</v>
      </c>
      <c r="O138" s="33" t="s">
        <v>714</v>
      </c>
      <c r="P138" s="33" t="s">
        <v>2562</v>
      </c>
      <c r="Q138" s="33" t="s">
        <v>2776</v>
      </c>
    </row>
    <row r="139" spans="1:17" x14ac:dyDescent="0.2">
      <c r="A139" s="29" t="s">
        <v>430</v>
      </c>
      <c r="B139" s="30" t="s">
        <v>431</v>
      </c>
      <c r="C139" s="33" t="s">
        <v>431</v>
      </c>
      <c r="D139" s="31">
        <v>0.98762837417388105</v>
      </c>
      <c r="E139" s="32">
        <v>6.4290182478120804E-4</v>
      </c>
      <c r="F139" s="31">
        <f t="shared" si="2"/>
        <v>1.9829226118851904</v>
      </c>
      <c r="G139" s="29" t="s">
        <v>3106</v>
      </c>
      <c r="H139" s="33" t="s">
        <v>3105</v>
      </c>
      <c r="I139" s="33" t="s">
        <v>43</v>
      </c>
      <c r="J139" s="33"/>
      <c r="K139" s="33" t="s">
        <v>100</v>
      </c>
      <c r="L139" s="33"/>
      <c r="M139" s="33" t="s">
        <v>714</v>
      </c>
      <c r="N139" s="33" t="s">
        <v>714</v>
      </c>
      <c r="O139" s="33" t="s">
        <v>714</v>
      </c>
      <c r="P139" s="33" t="s">
        <v>2676</v>
      </c>
      <c r="Q139" s="33" t="s">
        <v>780</v>
      </c>
    </row>
    <row r="140" spans="1:17" x14ac:dyDescent="0.2">
      <c r="A140" s="29" t="s">
        <v>432</v>
      </c>
      <c r="B140" s="30" t="s">
        <v>433</v>
      </c>
      <c r="C140" s="33" t="s">
        <v>434</v>
      </c>
      <c r="D140" s="31">
        <v>0.98473066141870202</v>
      </c>
      <c r="E140" s="34">
        <v>1.96001552881375E-9</v>
      </c>
      <c r="F140" s="31">
        <f t="shared" si="2"/>
        <v>1.9789438267889825</v>
      </c>
      <c r="G140" s="29" t="s">
        <v>3272</v>
      </c>
      <c r="H140" s="33" t="s">
        <v>3271</v>
      </c>
      <c r="I140" s="33" t="s">
        <v>6105</v>
      </c>
      <c r="J140" s="33" t="s">
        <v>6066</v>
      </c>
      <c r="K140" s="33" t="s">
        <v>7</v>
      </c>
      <c r="L140" s="33"/>
      <c r="M140" s="33" t="s">
        <v>714</v>
      </c>
      <c r="N140" s="33" t="s">
        <v>714</v>
      </c>
      <c r="O140" s="33" t="s">
        <v>714</v>
      </c>
      <c r="P140" s="33" t="s">
        <v>2536</v>
      </c>
      <c r="Q140" s="33" t="s">
        <v>737</v>
      </c>
    </row>
    <row r="141" spans="1:17" x14ac:dyDescent="0.2">
      <c r="A141" s="29" t="s">
        <v>435</v>
      </c>
      <c r="B141" s="30" t="s">
        <v>436</v>
      </c>
      <c r="C141" s="33" t="s">
        <v>436</v>
      </c>
      <c r="D141" s="31">
        <v>0.977618528319952</v>
      </c>
      <c r="E141" s="32">
        <v>1.7564529796452899E-4</v>
      </c>
      <c r="F141" s="31">
        <f t="shared" si="2"/>
        <v>1.9692121257136719</v>
      </c>
      <c r="G141" s="29" t="s">
        <v>3164</v>
      </c>
      <c r="H141" s="33" t="s">
        <v>3163</v>
      </c>
      <c r="I141" s="33" t="s">
        <v>43</v>
      </c>
      <c r="J141" s="33"/>
      <c r="K141" s="33"/>
      <c r="L141" s="33"/>
      <c r="M141" s="33" t="s">
        <v>714</v>
      </c>
      <c r="N141" s="33" t="s">
        <v>714</v>
      </c>
      <c r="O141" s="33" t="s">
        <v>714</v>
      </c>
      <c r="P141" s="33" t="s">
        <v>2634</v>
      </c>
      <c r="Q141" s="33" t="s">
        <v>2635</v>
      </c>
    </row>
    <row r="142" spans="1:17" x14ac:dyDescent="0.2">
      <c r="A142" s="29" t="s">
        <v>437</v>
      </c>
      <c r="B142" s="30" t="s">
        <v>438</v>
      </c>
      <c r="C142" s="33" t="s">
        <v>439</v>
      </c>
      <c r="D142" s="31">
        <v>0.96731485602566403</v>
      </c>
      <c r="E142" s="34">
        <v>2.0717026508574299E-6</v>
      </c>
      <c r="F142" s="31">
        <f t="shared" si="2"/>
        <v>1.9551981917786934</v>
      </c>
      <c r="G142" s="29" t="s">
        <v>3276</v>
      </c>
      <c r="H142" s="33" t="s">
        <v>3275</v>
      </c>
      <c r="I142" s="33" t="s">
        <v>6109</v>
      </c>
      <c r="J142" s="33"/>
      <c r="K142" s="33" t="s">
        <v>7</v>
      </c>
      <c r="L142" s="33"/>
      <c r="M142" s="33" t="s">
        <v>734</v>
      </c>
      <c r="N142" s="33" t="s">
        <v>714</v>
      </c>
      <c r="O142" s="33" t="s">
        <v>714</v>
      </c>
      <c r="P142" s="33" t="s">
        <v>721</v>
      </c>
      <c r="Q142" s="33" t="s">
        <v>735</v>
      </c>
    </row>
    <row r="143" spans="1:17" x14ac:dyDescent="0.2">
      <c r="A143" s="29" t="s">
        <v>441</v>
      </c>
      <c r="B143" s="30" t="s">
        <v>442</v>
      </c>
      <c r="C143" s="33" t="s">
        <v>442</v>
      </c>
      <c r="D143" s="31">
        <v>0.95846462456565396</v>
      </c>
      <c r="E143" s="34">
        <v>5.8439595464893799E-7</v>
      </c>
      <c r="F143" s="31">
        <f t="shared" si="2"/>
        <v>1.9432407172256223</v>
      </c>
      <c r="G143" s="29" t="s">
        <v>3072</v>
      </c>
      <c r="H143" s="33" t="s">
        <v>3071</v>
      </c>
      <c r="I143" s="33" t="s">
        <v>43</v>
      </c>
      <c r="J143" s="33"/>
      <c r="K143" s="33"/>
      <c r="L143" s="33"/>
      <c r="M143" s="33" t="s">
        <v>714</v>
      </c>
      <c r="N143" s="33" t="s">
        <v>714</v>
      </c>
      <c r="O143" s="33" t="s">
        <v>714</v>
      </c>
      <c r="P143" s="33" t="s">
        <v>2704</v>
      </c>
      <c r="Q143" s="33" t="s">
        <v>2705</v>
      </c>
    </row>
    <row r="144" spans="1:17" x14ac:dyDescent="0.2">
      <c r="A144" s="29" t="s">
        <v>443</v>
      </c>
      <c r="B144" s="30" t="s">
        <v>444</v>
      </c>
      <c r="C144" s="33" t="s">
        <v>444</v>
      </c>
      <c r="D144" s="31">
        <v>0.95693262763998199</v>
      </c>
      <c r="E144" s="34">
        <v>2.0516676915694001E-5</v>
      </c>
      <c r="F144" s="31">
        <f t="shared" si="2"/>
        <v>1.9411782864125497</v>
      </c>
      <c r="G144" s="29" t="s">
        <v>2934</v>
      </c>
      <c r="H144" s="33" t="s">
        <v>2933</v>
      </c>
      <c r="I144" s="33" t="s">
        <v>43</v>
      </c>
      <c r="J144" s="33" t="s">
        <v>1537</v>
      </c>
      <c r="K144" s="33" t="s">
        <v>445</v>
      </c>
      <c r="L144" s="33"/>
      <c r="M144" s="33" t="s">
        <v>714</v>
      </c>
      <c r="N144" s="33" t="s">
        <v>714</v>
      </c>
      <c r="O144" s="33" t="s">
        <v>714</v>
      </c>
      <c r="P144" s="33" t="s">
        <v>746</v>
      </c>
      <c r="Q144" s="33" t="s">
        <v>2802</v>
      </c>
    </row>
    <row r="145" spans="1:17" x14ac:dyDescent="0.2">
      <c r="A145" s="29" t="s">
        <v>446</v>
      </c>
      <c r="B145" s="30" t="s">
        <v>447</v>
      </c>
      <c r="C145" s="33" t="s">
        <v>447</v>
      </c>
      <c r="D145" s="31">
        <v>0.95604331615268301</v>
      </c>
      <c r="E145" s="32">
        <v>8.20541667685385E-4</v>
      </c>
      <c r="F145" s="31">
        <f t="shared" si="2"/>
        <v>1.9399820667406886</v>
      </c>
      <c r="G145" s="29" t="s">
        <v>2986</v>
      </c>
      <c r="H145" s="33" t="s">
        <v>2985</v>
      </c>
      <c r="I145" s="33" t="s">
        <v>43</v>
      </c>
      <c r="J145" s="33"/>
      <c r="K145" s="33"/>
      <c r="L145" s="33"/>
      <c r="M145" s="33" t="s">
        <v>714</v>
      </c>
      <c r="N145" s="33" t="s">
        <v>714</v>
      </c>
      <c r="O145" s="33" t="s">
        <v>714</v>
      </c>
      <c r="P145" s="33" t="s">
        <v>752</v>
      </c>
      <c r="Q145" s="33" t="s">
        <v>2767</v>
      </c>
    </row>
    <row r="146" spans="1:17" x14ac:dyDescent="0.2">
      <c r="A146" s="29" t="s">
        <v>448</v>
      </c>
      <c r="B146" s="30" t="s">
        <v>449</v>
      </c>
      <c r="C146" s="33" t="s">
        <v>450</v>
      </c>
      <c r="D146" s="31">
        <v>0.95591451414879502</v>
      </c>
      <c r="E146" s="32">
        <v>1.1161946210888501E-3</v>
      </c>
      <c r="F146" s="31">
        <f t="shared" si="2"/>
        <v>1.9398088753060796</v>
      </c>
      <c r="G146" s="29" t="s">
        <v>3054</v>
      </c>
      <c r="H146" s="33" t="s">
        <v>3053</v>
      </c>
      <c r="I146" s="33" t="s">
        <v>451</v>
      </c>
      <c r="J146" s="33" t="s">
        <v>911</v>
      </c>
      <c r="K146" s="33" t="s">
        <v>452</v>
      </c>
      <c r="L146" s="33"/>
      <c r="M146" s="33" t="s">
        <v>714</v>
      </c>
      <c r="N146" s="33" t="s">
        <v>714</v>
      </c>
      <c r="O146" s="33" t="s">
        <v>714</v>
      </c>
      <c r="P146" s="33" t="s">
        <v>752</v>
      </c>
      <c r="Q146" s="33" t="s">
        <v>2719</v>
      </c>
    </row>
    <row r="147" spans="1:17" x14ac:dyDescent="0.2">
      <c r="A147" s="29" t="s">
        <v>453</v>
      </c>
      <c r="B147" s="30" t="s">
        <v>454</v>
      </c>
      <c r="C147" s="33" t="s">
        <v>454</v>
      </c>
      <c r="D147" s="31">
        <v>0.95547920809793396</v>
      </c>
      <c r="E147" s="34">
        <v>9.0204608751062992E-6</v>
      </c>
      <c r="F147" s="31">
        <f t="shared" si="2"/>
        <v>1.939223662813258</v>
      </c>
      <c r="G147" s="29" t="s">
        <v>3100</v>
      </c>
      <c r="H147" s="33" t="s">
        <v>3099</v>
      </c>
      <c r="I147" s="33" t="s">
        <v>43</v>
      </c>
      <c r="J147" s="33"/>
      <c r="K147" s="33"/>
      <c r="L147" s="33"/>
      <c r="M147" s="33" t="s">
        <v>714</v>
      </c>
      <c r="N147" s="33" t="s">
        <v>714</v>
      </c>
      <c r="O147" s="33" t="s">
        <v>714</v>
      </c>
      <c r="P147" s="33" t="s">
        <v>2680</v>
      </c>
      <c r="Q147" s="33" t="s">
        <v>2681</v>
      </c>
    </row>
    <row r="148" spans="1:17" x14ac:dyDescent="0.2">
      <c r="A148" s="29" t="s">
        <v>455</v>
      </c>
      <c r="B148" s="30" t="s">
        <v>456</v>
      </c>
      <c r="C148" s="33" t="s">
        <v>456</v>
      </c>
      <c r="D148" s="31">
        <v>0.94821876923028103</v>
      </c>
      <c r="E148" s="32">
        <v>1.6912624789065399E-4</v>
      </c>
      <c r="F148" s="31">
        <f t="shared" si="2"/>
        <v>1.9294889332888885</v>
      </c>
      <c r="G148" s="29" t="s">
        <v>2900</v>
      </c>
      <c r="H148" s="33" t="s">
        <v>2899</v>
      </c>
      <c r="I148" s="33" t="s">
        <v>43</v>
      </c>
      <c r="J148" s="33"/>
      <c r="K148" s="33"/>
      <c r="L148" s="33"/>
      <c r="M148" s="33" t="s">
        <v>714</v>
      </c>
      <c r="N148" s="33" t="s">
        <v>714</v>
      </c>
      <c r="O148" s="33" t="s">
        <v>714</v>
      </c>
      <c r="P148" s="33" t="s">
        <v>2826</v>
      </c>
      <c r="Q148" s="33" t="s">
        <v>2827</v>
      </c>
    </row>
    <row r="149" spans="1:17" x14ac:dyDescent="0.2">
      <c r="A149" s="29" t="s">
        <v>457</v>
      </c>
      <c r="B149" s="30" t="s">
        <v>458</v>
      </c>
      <c r="C149" s="33" t="s">
        <v>459</v>
      </c>
      <c r="D149" s="31">
        <v>0.94566720917900404</v>
      </c>
      <c r="E149" s="32">
        <v>7.7740748166173299E-4</v>
      </c>
      <c r="F149" s="31">
        <f t="shared" si="2"/>
        <v>1.9260794422326402</v>
      </c>
      <c r="G149" s="29" t="s">
        <v>3230</v>
      </c>
      <c r="H149" s="33" t="s">
        <v>3229</v>
      </c>
      <c r="I149" s="33" t="s">
        <v>460</v>
      </c>
      <c r="J149" s="33"/>
      <c r="K149" s="33"/>
      <c r="L149" s="33"/>
      <c r="M149" s="33" t="s">
        <v>714</v>
      </c>
      <c r="N149" s="33" t="s">
        <v>714</v>
      </c>
      <c r="O149" s="33" t="s">
        <v>714</v>
      </c>
      <c r="P149" s="33" t="s">
        <v>2576</v>
      </c>
      <c r="Q149" s="33" t="s">
        <v>2577</v>
      </c>
    </row>
    <row r="150" spans="1:17" x14ac:dyDescent="0.2">
      <c r="A150" s="29" t="s">
        <v>461</v>
      </c>
      <c r="B150" s="30" t="s">
        <v>462</v>
      </c>
      <c r="C150" s="33" t="s">
        <v>462</v>
      </c>
      <c r="D150" s="31">
        <v>0.93968570520633099</v>
      </c>
      <c r="E150" s="32">
        <v>1.4090030417192501E-3</v>
      </c>
      <c r="F150" s="31">
        <f t="shared" si="2"/>
        <v>1.9181103279044205</v>
      </c>
      <c r="G150" s="29" t="s">
        <v>2998</v>
      </c>
      <c r="H150" s="33" t="s">
        <v>2997</v>
      </c>
      <c r="I150" s="33" t="s">
        <v>43</v>
      </c>
      <c r="J150" s="33"/>
      <c r="K150" s="33"/>
      <c r="L150" s="33"/>
      <c r="M150" s="33" t="s">
        <v>714</v>
      </c>
      <c r="N150" s="33" t="s">
        <v>714</v>
      </c>
      <c r="O150" s="33" t="s">
        <v>714</v>
      </c>
      <c r="P150" s="33" t="s">
        <v>2624</v>
      </c>
      <c r="Q150" s="33" t="s">
        <v>2758</v>
      </c>
    </row>
    <row r="151" spans="1:17" x14ac:dyDescent="0.2">
      <c r="A151" s="29" t="s">
        <v>463</v>
      </c>
      <c r="B151" s="30" t="s">
        <v>464</v>
      </c>
      <c r="C151" s="33" t="s">
        <v>465</v>
      </c>
      <c r="D151" s="31">
        <v>0.93591092551114197</v>
      </c>
      <c r="E151" s="32">
        <v>1.2891224309753699E-3</v>
      </c>
      <c r="F151" s="31">
        <f t="shared" si="2"/>
        <v>1.9130981945435248</v>
      </c>
      <c r="G151" s="29" t="s">
        <v>3038</v>
      </c>
      <c r="H151" s="33" t="s">
        <v>3037</v>
      </c>
      <c r="I151" s="33" t="s">
        <v>466</v>
      </c>
      <c r="J151" s="33" t="s">
        <v>831</v>
      </c>
      <c r="K151" s="33" t="s">
        <v>440</v>
      </c>
      <c r="L151" s="33"/>
      <c r="M151" s="33" t="s">
        <v>714</v>
      </c>
      <c r="N151" s="33" t="s">
        <v>714</v>
      </c>
      <c r="O151" s="33" t="s">
        <v>714</v>
      </c>
      <c r="P151" s="33" t="s">
        <v>2729</v>
      </c>
      <c r="Q151" s="33" t="s">
        <v>792</v>
      </c>
    </row>
    <row r="152" spans="1:17" x14ac:dyDescent="0.2">
      <c r="A152" s="29" t="s">
        <v>468</v>
      </c>
      <c r="B152" s="30" t="s">
        <v>469</v>
      </c>
      <c r="C152" s="33" t="s">
        <v>470</v>
      </c>
      <c r="D152" s="31">
        <v>0.93475583849603805</v>
      </c>
      <c r="E152" s="32">
        <v>3.5334783585467698E-4</v>
      </c>
      <c r="F152" s="31">
        <f t="shared" si="2"/>
        <v>1.9115670944665002</v>
      </c>
      <c r="G152" s="29" t="s">
        <v>2922</v>
      </c>
      <c r="H152" s="33" t="s">
        <v>2921</v>
      </c>
      <c r="I152" s="33" t="s">
        <v>471</v>
      </c>
      <c r="J152" s="33"/>
      <c r="K152" s="33"/>
      <c r="L152" s="33"/>
      <c r="M152" s="33" t="s">
        <v>714</v>
      </c>
      <c r="N152" s="33" t="s">
        <v>714</v>
      </c>
      <c r="O152" s="33" t="s">
        <v>714</v>
      </c>
      <c r="P152" s="33" t="s">
        <v>714</v>
      </c>
      <c r="Q152" s="33" t="s">
        <v>2808</v>
      </c>
    </row>
    <row r="153" spans="1:17" x14ac:dyDescent="0.2">
      <c r="A153" s="29" t="s">
        <v>472</v>
      </c>
      <c r="B153" s="30" t="s">
        <v>473</v>
      </c>
      <c r="C153" s="33" t="s">
        <v>474</v>
      </c>
      <c r="D153" s="31">
        <v>0.93341233594655004</v>
      </c>
      <c r="E153" s="34">
        <v>8.7203947160902296E-6</v>
      </c>
      <c r="F153" s="31">
        <f t="shared" si="2"/>
        <v>1.9097877857742369</v>
      </c>
      <c r="G153" s="29" t="s">
        <v>2938</v>
      </c>
      <c r="H153" s="33" t="s">
        <v>2937</v>
      </c>
      <c r="I153" s="33" t="s">
        <v>167</v>
      </c>
      <c r="J153" s="33"/>
      <c r="K153" s="33" t="s">
        <v>168</v>
      </c>
      <c r="L153" s="33"/>
      <c r="M153" s="33" t="s">
        <v>714</v>
      </c>
      <c r="N153" s="33" t="s">
        <v>714</v>
      </c>
      <c r="O153" s="33" t="s">
        <v>714</v>
      </c>
      <c r="P153" s="33" t="s">
        <v>2798</v>
      </c>
      <c r="Q153" s="33" t="s">
        <v>2799</v>
      </c>
    </row>
    <row r="154" spans="1:17" x14ac:dyDescent="0.2">
      <c r="A154" s="29" t="s">
        <v>475</v>
      </c>
      <c r="B154" s="30" t="s">
        <v>476</v>
      </c>
      <c r="C154" s="33" t="s">
        <v>477</v>
      </c>
      <c r="D154" s="31">
        <v>0.92999687588427304</v>
      </c>
      <c r="E154" s="32">
        <v>1.4858737272992399E-3</v>
      </c>
      <c r="F154" s="31">
        <f t="shared" si="2"/>
        <v>1.9052718702705049</v>
      </c>
      <c r="G154" s="29" t="s">
        <v>3062</v>
      </c>
      <c r="H154" s="33" t="s">
        <v>3061</v>
      </c>
      <c r="I154" s="33" t="s">
        <v>478</v>
      </c>
      <c r="J154" s="33" t="s">
        <v>6370</v>
      </c>
      <c r="K154" s="33"/>
      <c r="L154" s="33"/>
      <c r="M154" s="33" t="s">
        <v>768</v>
      </c>
      <c r="N154" s="33" t="s">
        <v>714</v>
      </c>
      <c r="O154" s="33" t="s">
        <v>2713</v>
      </c>
      <c r="P154" s="33" t="s">
        <v>714</v>
      </c>
      <c r="Q154" s="33" t="s">
        <v>788</v>
      </c>
    </row>
    <row r="155" spans="1:17" x14ac:dyDescent="0.2">
      <c r="A155" s="29" t="s">
        <v>479</v>
      </c>
      <c r="B155" s="30" t="s">
        <v>480</v>
      </c>
      <c r="C155" s="33" t="s">
        <v>480</v>
      </c>
      <c r="D155" s="31">
        <v>0.928269689499024</v>
      </c>
      <c r="E155" s="32">
        <v>5.0928921550275205E-4</v>
      </c>
      <c r="F155" s="31">
        <f t="shared" si="2"/>
        <v>1.9029922543518825</v>
      </c>
      <c r="G155" s="29" t="s">
        <v>3094</v>
      </c>
      <c r="H155" s="33" t="s">
        <v>3093</v>
      </c>
      <c r="I155" s="33" t="s">
        <v>43</v>
      </c>
      <c r="J155" s="33"/>
      <c r="K155" s="33"/>
      <c r="L155" s="33"/>
      <c r="M155" s="33" t="s">
        <v>714</v>
      </c>
      <c r="N155" s="33" t="s">
        <v>714</v>
      </c>
      <c r="O155" s="33" t="s">
        <v>714</v>
      </c>
      <c r="P155" s="33" t="s">
        <v>2687</v>
      </c>
      <c r="Q155" s="33" t="s">
        <v>2688</v>
      </c>
    </row>
    <row r="156" spans="1:17" x14ac:dyDescent="0.2">
      <c r="A156" s="29" t="s">
        <v>481</v>
      </c>
      <c r="B156" s="30" t="s">
        <v>482</v>
      </c>
      <c r="C156" s="33" t="s">
        <v>483</v>
      </c>
      <c r="D156" s="31">
        <v>0.92601924793561896</v>
      </c>
      <c r="E156" s="32">
        <v>4.3875519805368297E-4</v>
      </c>
      <c r="F156" s="31">
        <f t="shared" si="2"/>
        <v>1.9000261150684701</v>
      </c>
      <c r="G156" s="29" t="s">
        <v>3192</v>
      </c>
      <c r="H156" s="33" t="s">
        <v>3191</v>
      </c>
      <c r="I156" s="33" t="s">
        <v>361</v>
      </c>
      <c r="J156" s="33" t="s">
        <v>6371</v>
      </c>
      <c r="K156" s="33"/>
      <c r="L156" s="33"/>
      <c r="M156" s="33" t="s">
        <v>714</v>
      </c>
      <c r="N156" s="33" t="s">
        <v>714</v>
      </c>
      <c r="O156" s="33" t="s">
        <v>714</v>
      </c>
      <c r="P156" s="33" t="s">
        <v>752</v>
      </c>
      <c r="Q156" s="33" t="s">
        <v>2612</v>
      </c>
    </row>
    <row r="157" spans="1:17" x14ac:dyDescent="0.2">
      <c r="A157" s="29" t="s">
        <v>484</v>
      </c>
      <c r="B157" s="30" t="s">
        <v>485</v>
      </c>
      <c r="C157" s="33" t="s">
        <v>485</v>
      </c>
      <c r="D157" s="31">
        <v>0.92077539007385201</v>
      </c>
      <c r="E157" s="32">
        <v>1.6778574906491899E-3</v>
      </c>
      <c r="F157" s="31">
        <f t="shared" si="2"/>
        <v>1.8931325020135823</v>
      </c>
      <c r="G157" s="29" t="s">
        <v>2870</v>
      </c>
      <c r="H157" s="33" t="s">
        <v>2869</v>
      </c>
      <c r="I157" s="33" t="s">
        <v>43</v>
      </c>
      <c r="J157" s="33"/>
      <c r="K157" s="33"/>
      <c r="L157" s="33"/>
      <c r="M157" s="33" t="s">
        <v>714</v>
      </c>
      <c r="N157" s="33" t="s">
        <v>714</v>
      </c>
      <c r="O157" s="33" t="s">
        <v>714</v>
      </c>
      <c r="P157" s="33" t="s">
        <v>714</v>
      </c>
      <c r="Q157" s="33" t="s">
        <v>2850</v>
      </c>
    </row>
    <row r="158" spans="1:17" x14ac:dyDescent="0.2">
      <c r="A158" s="29" t="s">
        <v>486</v>
      </c>
      <c r="B158" s="30" t="s">
        <v>487</v>
      </c>
      <c r="C158" s="33" t="s">
        <v>487</v>
      </c>
      <c r="D158" s="31">
        <v>0.92063657862342796</v>
      </c>
      <c r="E158" s="32">
        <v>1.0754702468796699E-3</v>
      </c>
      <c r="F158" s="31">
        <f t="shared" si="2"/>
        <v>1.8929503596903061</v>
      </c>
      <c r="G158" s="29" t="s">
        <v>3144</v>
      </c>
      <c r="H158" s="33" t="s">
        <v>3143</v>
      </c>
      <c r="I158" s="33" t="s">
        <v>43</v>
      </c>
      <c r="J158" s="33"/>
      <c r="K158" s="33"/>
      <c r="L158" s="33"/>
      <c r="M158" s="33" t="s">
        <v>714</v>
      </c>
      <c r="N158" s="33" t="s">
        <v>714</v>
      </c>
      <c r="O158" s="33" t="s">
        <v>714</v>
      </c>
      <c r="P158" s="33" t="s">
        <v>714</v>
      </c>
      <c r="Q158" s="33" t="s">
        <v>2650</v>
      </c>
    </row>
    <row r="159" spans="1:17" x14ac:dyDescent="0.2">
      <c r="A159" s="29" t="s">
        <v>488</v>
      </c>
      <c r="B159" s="30" t="s">
        <v>489</v>
      </c>
      <c r="C159" s="33" t="s">
        <v>490</v>
      </c>
      <c r="D159" s="31">
        <v>0.91926544329967896</v>
      </c>
      <c r="E159" s="34">
        <v>6.54081714183956E-11</v>
      </c>
      <c r="F159" s="31">
        <f t="shared" si="2"/>
        <v>1.8911521569892134</v>
      </c>
      <c r="G159" s="29" t="s">
        <v>3206</v>
      </c>
      <c r="H159" s="33" t="s">
        <v>3205</v>
      </c>
      <c r="I159" s="33" t="s">
        <v>75</v>
      </c>
      <c r="J159" s="33"/>
      <c r="K159" s="33"/>
      <c r="L159" s="33"/>
      <c r="M159" s="33" t="s">
        <v>714</v>
      </c>
      <c r="N159" s="33" t="s">
        <v>714</v>
      </c>
      <c r="O159" s="33" t="s">
        <v>714</v>
      </c>
      <c r="P159" s="33" t="s">
        <v>721</v>
      </c>
      <c r="Q159" s="33" t="s">
        <v>762</v>
      </c>
    </row>
    <row r="160" spans="1:17" x14ac:dyDescent="0.2">
      <c r="A160" s="29" t="s">
        <v>491</v>
      </c>
      <c r="B160" s="30" t="s">
        <v>492</v>
      </c>
      <c r="C160" s="33" t="s">
        <v>492</v>
      </c>
      <c r="D160" s="31">
        <v>0.91669698023175805</v>
      </c>
      <c r="E160" s="32">
        <v>1.2679451323733401E-3</v>
      </c>
      <c r="F160" s="31">
        <f t="shared" si="2"/>
        <v>1.8877882907052688</v>
      </c>
      <c r="G160" s="29" t="s">
        <v>3036</v>
      </c>
      <c r="H160" s="33" t="s">
        <v>3035</v>
      </c>
      <c r="I160" s="33" t="s">
        <v>43</v>
      </c>
      <c r="J160" s="33"/>
      <c r="K160" s="33"/>
      <c r="L160" s="33"/>
      <c r="M160" s="33" t="s">
        <v>714</v>
      </c>
      <c r="N160" s="33" t="s">
        <v>714</v>
      </c>
      <c r="O160" s="33" t="s">
        <v>714</v>
      </c>
      <c r="P160" s="33" t="s">
        <v>2730</v>
      </c>
      <c r="Q160" s="33" t="s">
        <v>2731</v>
      </c>
    </row>
    <row r="161" spans="1:17" x14ac:dyDescent="0.2">
      <c r="A161" s="29" t="s">
        <v>493</v>
      </c>
      <c r="B161" s="30" t="s">
        <v>494</v>
      </c>
      <c r="C161" s="33" t="s">
        <v>494</v>
      </c>
      <c r="D161" s="31">
        <v>0.91625535062790597</v>
      </c>
      <c r="E161" s="34">
        <v>3.6757615976092901E-5</v>
      </c>
      <c r="F161" s="31">
        <f t="shared" si="2"/>
        <v>1.8872105001257395</v>
      </c>
      <c r="G161" s="29" t="s">
        <v>2990</v>
      </c>
      <c r="H161" s="33" t="s">
        <v>2989</v>
      </c>
      <c r="I161" s="33" t="s">
        <v>43</v>
      </c>
      <c r="J161" s="33"/>
      <c r="K161" s="33"/>
      <c r="L161" s="33"/>
      <c r="M161" s="33" t="s">
        <v>729</v>
      </c>
      <c r="N161" s="33" t="s">
        <v>714</v>
      </c>
      <c r="O161" s="33" t="s">
        <v>714</v>
      </c>
      <c r="P161" s="33" t="s">
        <v>752</v>
      </c>
      <c r="Q161" s="33" t="s">
        <v>2764</v>
      </c>
    </row>
    <row r="162" spans="1:17" x14ac:dyDescent="0.2">
      <c r="A162" s="29" t="s">
        <v>495</v>
      </c>
      <c r="B162" s="30" t="s">
        <v>496</v>
      </c>
      <c r="C162" s="33" t="s">
        <v>496</v>
      </c>
      <c r="D162" s="31">
        <v>0.913371247178005</v>
      </c>
      <c r="E162" s="32">
        <v>1.65236549743547E-3</v>
      </c>
      <c r="F162" s="31">
        <f t="shared" si="2"/>
        <v>1.8834415307314452</v>
      </c>
      <c r="G162" s="29" t="s">
        <v>3136</v>
      </c>
      <c r="H162" s="33" t="s">
        <v>3135</v>
      </c>
      <c r="I162" s="33" t="s">
        <v>43</v>
      </c>
      <c r="J162" s="33"/>
      <c r="K162" s="33"/>
      <c r="L162" s="33"/>
      <c r="M162" s="33" t="s">
        <v>2656</v>
      </c>
      <c r="N162" s="33" t="s">
        <v>2622</v>
      </c>
      <c r="O162" s="33" t="s">
        <v>715</v>
      </c>
      <c r="P162" s="33" t="s">
        <v>2657</v>
      </c>
      <c r="Q162" s="33" t="s">
        <v>773</v>
      </c>
    </row>
    <row r="163" spans="1:17" x14ac:dyDescent="0.2">
      <c r="A163" s="29" t="s">
        <v>497</v>
      </c>
      <c r="B163" s="30" t="s">
        <v>498</v>
      </c>
      <c r="C163" s="33" t="s">
        <v>499</v>
      </c>
      <c r="D163" s="31">
        <v>0.91129861083897801</v>
      </c>
      <c r="E163" s="34">
        <v>7.6849557898297796E-12</v>
      </c>
      <c r="F163" s="31">
        <f t="shared" si="2"/>
        <v>1.8807376421834821</v>
      </c>
      <c r="G163" s="29" t="s">
        <v>2886</v>
      </c>
      <c r="H163" s="33" t="s">
        <v>2885</v>
      </c>
      <c r="I163" s="33" t="s">
        <v>500</v>
      </c>
      <c r="J163" s="33" t="s">
        <v>6777</v>
      </c>
      <c r="K163" s="33" t="s">
        <v>6778</v>
      </c>
      <c r="L163" s="33"/>
      <c r="M163" s="33" t="s">
        <v>2838</v>
      </c>
      <c r="N163" s="33" t="s">
        <v>714</v>
      </c>
      <c r="O163" s="33" t="s">
        <v>2839</v>
      </c>
      <c r="P163" s="33" t="s">
        <v>2840</v>
      </c>
      <c r="Q163" s="33" t="s">
        <v>811</v>
      </c>
    </row>
    <row r="164" spans="1:17" x14ac:dyDescent="0.2">
      <c r="A164" s="29" t="s">
        <v>502</v>
      </c>
      <c r="B164" s="30" t="s">
        <v>503</v>
      </c>
      <c r="C164" s="33" t="s">
        <v>503</v>
      </c>
      <c r="D164" s="31">
        <v>0.90962901281487296</v>
      </c>
      <c r="E164" s="34">
        <v>3.1694397626076703E-5</v>
      </c>
      <c r="F164" s="31">
        <f t="shared" si="2"/>
        <v>1.8785623664017139</v>
      </c>
      <c r="G164" s="29" t="s">
        <v>2954</v>
      </c>
      <c r="H164" s="33" t="s">
        <v>2953</v>
      </c>
      <c r="I164" s="33" t="s">
        <v>43</v>
      </c>
      <c r="J164" s="33" t="s">
        <v>831</v>
      </c>
      <c r="K164" s="33" t="s">
        <v>440</v>
      </c>
      <c r="L164" s="33"/>
      <c r="M164" s="33" t="s">
        <v>714</v>
      </c>
      <c r="N164" s="33" t="s">
        <v>714</v>
      </c>
      <c r="O164" s="33" t="s">
        <v>714</v>
      </c>
      <c r="P164" s="33" t="s">
        <v>714</v>
      </c>
      <c r="Q164" s="33" t="s">
        <v>805</v>
      </c>
    </row>
    <row r="165" spans="1:17" x14ac:dyDescent="0.2">
      <c r="A165" s="29" t="s">
        <v>505</v>
      </c>
      <c r="B165" s="30" t="s">
        <v>506</v>
      </c>
      <c r="C165" s="33" t="s">
        <v>507</v>
      </c>
      <c r="D165" s="31">
        <v>0.90792508171434005</v>
      </c>
      <c r="E165" s="32">
        <v>1.27340903518509E-3</v>
      </c>
      <c r="F165" s="31">
        <f t="shared" si="2"/>
        <v>1.8763449530066179</v>
      </c>
      <c r="G165" s="29" t="s">
        <v>2859</v>
      </c>
      <c r="H165" s="33" t="s">
        <v>714</v>
      </c>
      <c r="I165" s="35" t="s">
        <v>708</v>
      </c>
      <c r="J165" s="33"/>
      <c r="K165" s="33"/>
      <c r="L165" s="33"/>
      <c r="M165" s="33" t="s">
        <v>714</v>
      </c>
      <c r="N165" s="33" t="s">
        <v>714</v>
      </c>
      <c r="O165" s="33" t="s">
        <v>714</v>
      </c>
      <c r="P165" s="33" t="s">
        <v>714</v>
      </c>
      <c r="Q165" s="33" t="s">
        <v>2856</v>
      </c>
    </row>
    <row r="166" spans="1:17" x14ac:dyDescent="0.2">
      <c r="A166" s="29" t="s">
        <v>508</v>
      </c>
      <c r="B166" s="30" t="s">
        <v>509</v>
      </c>
      <c r="C166" s="33" t="s">
        <v>509</v>
      </c>
      <c r="D166" s="31">
        <v>0.90742118314697096</v>
      </c>
      <c r="E166" s="32">
        <v>1.2420081522524101E-3</v>
      </c>
      <c r="F166" s="31">
        <f t="shared" si="2"/>
        <v>1.8756897054261181</v>
      </c>
      <c r="G166" s="29" t="s">
        <v>3076</v>
      </c>
      <c r="H166" s="33" t="s">
        <v>3075</v>
      </c>
      <c r="I166" s="33" t="s">
        <v>43</v>
      </c>
      <c r="J166" s="33" t="s">
        <v>6551</v>
      </c>
      <c r="K166" s="33" t="s">
        <v>6552</v>
      </c>
      <c r="L166" s="33"/>
      <c r="M166" s="33" t="s">
        <v>714</v>
      </c>
      <c r="N166" s="33" t="s">
        <v>714</v>
      </c>
      <c r="O166" s="33" t="s">
        <v>714</v>
      </c>
      <c r="P166" s="33" t="s">
        <v>2702</v>
      </c>
      <c r="Q166" s="33" t="s">
        <v>785</v>
      </c>
    </row>
    <row r="167" spans="1:17" x14ac:dyDescent="0.2">
      <c r="A167" s="29" t="s">
        <v>511</v>
      </c>
      <c r="B167" s="30" t="s">
        <v>512</v>
      </c>
      <c r="C167" s="33" t="s">
        <v>512</v>
      </c>
      <c r="D167" s="31">
        <v>0.90532344462530301</v>
      </c>
      <c r="E167" s="32">
        <v>1.2537672068995099E-3</v>
      </c>
      <c r="F167" s="31">
        <f t="shared" si="2"/>
        <v>1.872964356540233</v>
      </c>
      <c r="G167" s="29" t="s">
        <v>3160</v>
      </c>
      <c r="H167" s="33" t="s">
        <v>3159</v>
      </c>
      <c r="I167" s="33" t="s">
        <v>43</v>
      </c>
      <c r="J167" s="33"/>
      <c r="K167" s="33"/>
      <c r="L167" s="33"/>
      <c r="M167" s="33" t="s">
        <v>714</v>
      </c>
      <c r="N167" s="33" t="s">
        <v>714</v>
      </c>
      <c r="O167" s="33" t="s">
        <v>714</v>
      </c>
      <c r="P167" s="33" t="s">
        <v>2531</v>
      </c>
      <c r="Q167" s="33" t="s">
        <v>2637</v>
      </c>
    </row>
    <row r="168" spans="1:17" x14ac:dyDescent="0.2">
      <c r="A168" s="29" t="s">
        <v>513</v>
      </c>
      <c r="B168" s="30" t="s">
        <v>514</v>
      </c>
      <c r="C168" s="33" t="s">
        <v>515</v>
      </c>
      <c r="D168" s="31">
        <v>0.90415055897148</v>
      </c>
      <c r="E168" s="32">
        <v>1.43290942459293E-3</v>
      </c>
      <c r="F168" s="31">
        <f t="shared" si="2"/>
        <v>1.8714422883035458</v>
      </c>
      <c r="G168" s="29" t="s">
        <v>2906</v>
      </c>
      <c r="H168" s="33" t="s">
        <v>2905</v>
      </c>
      <c r="I168" s="33" t="s">
        <v>516</v>
      </c>
      <c r="J168" s="33"/>
      <c r="K168" s="33"/>
      <c r="L168" s="33"/>
      <c r="M168" s="33" t="s">
        <v>714</v>
      </c>
      <c r="N168" s="33" t="s">
        <v>714</v>
      </c>
      <c r="O168" s="33" t="s">
        <v>714</v>
      </c>
      <c r="P168" s="33" t="s">
        <v>2752</v>
      </c>
      <c r="Q168" s="33" t="s">
        <v>2821</v>
      </c>
    </row>
    <row r="169" spans="1:17" x14ac:dyDescent="0.2">
      <c r="A169" s="29" t="s">
        <v>517</v>
      </c>
      <c r="B169" s="30" t="s">
        <v>518</v>
      </c>
      <c r="C169" s="33" t="s">
        <v>518</v>
      </c>
      <c r="D169" s="31">
        <v>0.90183591687629905</v>
      </c>
      <c r="E169" s="32">
        <v>1.3973620684046299E-3</v>
      </c>
      <c r="F169" s="31">
        <f t="shared" si="2"/>
        <v>1.8684421767374513</v>
      </c>
      <c r="G169" s="29" t="s">
        <v>3150</v>
      </c>
      <c r="H169" s="33" t="s">
        <v>3149</v>
      </c>
      <c r="I169" s="33" t="s">
        <v>43</v>
      </c>
      <c r="J169" s="33"/>
      <c r="K169" s="33"/>
      <c r="L169" s="33"/>
      <c r="M169" s="33" t="s">
        <v>2644</v>
      </c>
      <c r="N169" s="33" t="s">
        <v>714</v>
      </c>
      <c r="O169" s="33" t="s">
        <v>714</v>
      </c>
      <c r="P169" s="33" t="s">
        <v>721</v>
      </c>
      <c r="Q169" s="33" t="s">
        <v>2645</v>
      </c>
    </row>
    <row r="170" spans="1:17" x14ac:dyDescent="0.2">
      <c r="A170" s="29" t="s">
        <v>519</v>
      </c>
      <c r="B170" s="30" t="s">
        <v>520</v>
      </c>
      <c r="C170" s="33" t="s">
        <v>520</v>
      </c>
      <c r="D170" s="31">
        <v>0.89910813043390503</v>
      </c>
      <c r="E170" s="32">
        <v>2.1618308446085099E-3</v>
      </c>
      <c r="F170" s="31">
        <f t="shared" si="2"/>
        <v>1.8649127434153292</v>
      </c>
      <c r="G170" s="29" t="s">
        <v>2862</v>
      </c>
      <c r="H170" s="33" t="s">
        <v>714</v>
      </c>
      <c r="I170" s="35" t="s">
        <v>708</v>
      </c>
      <c r="J170" s="33"/>
      <c r="K170" s="33"/>
      <c r="L170" s="33"/>
      <c r="M170" s="33" t="s">
        <v>714</v>
      </c>
      <c r="N170" s="33" t="s">
        <v>714</v>
      </c>
      <c r="O170" s="33" t="s">
        <v>714</v>
      </c>
      <c r="P170" s="33" t="s">
        <v>714</v>
      </c>
    </row>
    <row r="171" spans="1:17" x14ac:dyDescent="0.2">
      <c r="A171" s="29" t="s">
        <v>521</v>
      </c>
      <c r="B171" s="30" t="s">
        <v>522</v>
      </c>
      <c r="C171" s="33" t="s">
        <v>522</v>
      </c>
      <c r="D171" s="31">
        <v>0.89810898336492395</v>
      </c>
      <c r="E171" s="34">
        <v>1.44162881334815E-5</v>
      </c>
      <c r="F171" s="31">
        <f t="shared" si="2"/>
        <v>1.8636216340885507</v>
      </c>
      <c r="G171" s="29" t="s">
        <v>2944</v>
      </c>
      <c r="H171" s="33" t="s">
        <v>2943</v>
      </c>
      <c r="I171" s="33" t="s">
        <v>43</v>
      </c>
      <c r="J171" s="33" t="s">
        <v>911</v>
      </c>
      <c r="K171" s="33"/>
      <c r="L171" s="33"/>
      <c r="M171" s="33" t="s">
        <v>714</v>
      </c>
      <c r="N171" s="33" t="s">
        <v>714</v>
      </c>
      <c r="O171" s="33" t="s">
        <v>714</v>
      </c>
      <c r="P171" s="33" t="s">
        <v>2792</v>
      </c>
      <c r="Q171" s="33" t="s">
        <v>2793</v>
      </c>
    </row>
    <row r="172" spans="1:17" x14ac:dyDescent="0.2">
      <c r="A172" s="29" t="s">
        <v>523</v>
      </c>
      <c r="B172" s="30" t="s">
        <v>524</v>
      </c>
      <c r="C172" s="33" t="s">
        <v>524</v>
      </c>
      <c r="D172" s="31">
        <v>0.89789994483001601</v>
      </c>
      <c r="E172" s="34">
        <v>3.00324288699564E-6</v>
      </c>
      <c r="F172" s="31">
        <f t="shared" si="2"/>
        <v>1.8633516251794207</v>
      </c>
      <c r="G172" s="29" t="s">
        <v>3112</v>
      </c>
      <c r="H172" s="33" t="s">
        <v>3111</v>
      </c>
      <c r="I172" s="33" t="s">
        <v>43</v>
      </c>
      <c r="J172" s="33" t="s">
        <v>1537</v>
      </c>
      <c r="K172" s="33" t="s">
        <v>445</v>
      </c>
      <c r="L172" s="33"/>
      <c r="M172" s="33" t="s">
        <v>714</v>
      </c>
      <c r="N172" s="33" t="s">
        <v>714</v>
      </c>
      <c r="O172" s="33" t="s">
        <v>714</v>
      </c>
      <c r="P172" s="33" t="s">
        <v>714</v>
      </c>
      <c r="Q172" s="33" t="s">
        <v>779</v>
      </c>
    </row>
    <row r="173" spans="1:17" x14ac:dyDescent="0.2">
      <c r="A173" s="29" t="s">
        <v>525</v>
      </c>
      <c r="B173" s="30" t="s">
        <v>526</v>
      </c>
      <c r="C173" s="33" t="s">
        <v>527</v>
      </c>
      <c r="D173" s="31">
        <v>0.89756612937138502</v>
      </c>
      <c r="E173" s="32">
        <v>2.2662370276647901E-3</v>
      </c>
      <c r="F173" s="31">
        <f t="shared" si="2"/>
        <v>1.8629205267121205</v>
      </c>
      <c r="G173" s="29" t="s">
        <v>3196</v>
      </c>
      <c r="H173" s="33" t="s">
        <v>3195</v>
      </c>
      <c r="I173" s="33" t="s">
        <v>361</v>
      </c>
      <c r="J173" s="33" t="s">
        <v>6371</v>
      </c>
      <c r="K173" s="33"/>
      <c r="L173" s="33"/>
      <c r="M173" s="33" t="s">
        <v>714</v>
      </c>
      <c r="N173" s="33" t="s">
        <v>714</v>
      </c>
      <c r="O173" s="33" t="s">
        <v>714</v>
      </c>
      <c r="P173" s="33" t="s">
        <v>714</v>
      </c>
      <c r="Q173" s="33" t="s">
        <v>2609</v>
      </c>
    </row>
    <row r="174" spans="1:17" x14ac:dyDescent="0.2">
      <c r="A174" s="29" t="s">
        <v>528</v>
      </c>
      <c r="B174" s="30" t="s">
        <v>529</v>
      </c>
      <c r="C174" s="33" t="s">
        <v>530</v>
      </c>
      <c r="D174" s="31">
        <v>0.89649356970695304</v>
      </c>
      <c r="E174" s="34">
        <v>1.0573404142868899E-6</v>
      </c>
      <c r="F174" s="31">
        <f t="shared" si="2"/>
        <v>1.8615360685907434</v>
      </c>
      <c r="G174" s="29" t="s">
        <v>2984</v>
      </c>
      <c r="H174" s="33" t="s">
        <v>2983</v>
      </c>
      <c r="I174" s="33" t="s">
        <v>531</v>
      </c>
      <c r="J174" s="33"/>
      <c r="K174" s="33" t="s">
        <v>532</v>
      </c>
      <c r="L174" s="33"/>
      <c r="M174" s="33" t="s">
        <v>776</v>
      </c>
      <c r="N174" s="33" t="s">
        <v>714</v>
      </c>
      <c r="O174" s="33" t="s">
        <v>714</v>
      </c>
      <c r="P174" s="33" t="s">
        <v>2768</v>
      </c>
      <c r="Q174" s="33" t="s">
        <v>800</v>
      </c>
    </row>
    <row r="175" spans="1:17" x14ac:dyDescent="0.2">
      <c r="A175" s="29" t="s">
        <v>533</v>
      </c>
      <c r="B175" s="30" t="s">
        <v>534</v>
      </c>
      <c r="C175" s="33" t="s">
        <v>534</v>
      </c>
      <c r="D175" s="31">
        <v>0.89453747533686601</v>
      </c>
      <c r="E175" s="32">
        <v>2.1999395604943902E-3</v>
      </c>
      <c r="F175" s="31">
        <f t="shared" si="2"/>
        <v>1.8590137941948972</v>
      </c>
      <c r="G175" s="29" t="s">
        <v>3154</v>
      </c>
      <c r="H175" s="33" t="s">
        <v>3153</v>
      </c>
      <c r="I175" s="33" t="s">
        <v>43</v>
      </c>
      <c r="J175" s="33"/>
      <c r="K175" s="33" t="s">
        <v>6330</v>
      </c>
      <c r="L175" s="33"/>
      <c r="M175" s="33" t="s">
        <v>714</v>
      </c>
      <c r="N175" s="33" t="s">
        <v>714</v>
      </c>
      <c r="O175" s="33" t="s">
        <v>714</v>
      </c>
      <c r="P175" s="33" t="s">
        <v>2641</v>
      </c>
      <c r="Q175" s="33" t="s">
        <v>2642</v>
      </c>
    </row>
    <row r="176" spans="1:17" x14ac:dyDescent="0.2">
      <c r="A176" s="29" t="s">
        <v>535</v>
      </c>
      <c r="B176" s="30" t="s">
        <v>536</v>
      </c>
      <c r="C176" s="33" t="s">
        <v>536</v>
      </c>
      <c r="D176" s="31">
        <v>0.89330724280423901</v>
      </c>
      <c r="E176" s="32">
        <v>2.4723183505118299E-3</v>
      </c>
      <c r="F176" s="31">
        <f t="shared" si="2"/>
        <v>1.8574292289520369</v>
      </c>
      <c r="G176" s="29" t="s">
        <v>2861</v>
      </c>
      <c r="H176" s="33" t="s">
        <v>2860</v>
      </c>
      <c r="I176" s="33" t="s">
        <v>43</v>
      </c>
      <c r="J176" s="33"/>
      <c r="K176" s="33"/>
      <c r="L176" s="33"/>
      <c r="M176" s="33" t="s">
        <v>714</v>
      </c>
      <c r="N176" s="33" t="s">
        <v>714</v>
      </c>
      <c r="O176" s="33" t="s">
        <v>714</v>
      </c>
      <c r="P176" s="33" t="s">
        <v>714</v>
      </c>
      <c r="Q176" s="33" t="s">
        <v>2855</v>
      </c>
    </row>
    <row r="177" spans="1:17" x14ac:dyDescent="0.2">
      <c r="A177" s="29" t="s">
        <v>537</v>
      </c>
      <c r="B177" s="30" t="s">
        <v>538</v>
      </c>
      <c r="C177" s="33" t="s">
        <v>539</v>
      </c>
      <c r="D177" s="31">
        <v>0.89168742510934296</v>
      </c>
      <c r="E177" s="34">
        <v>7.1327192898220898E-6</v>
      </c>
      <c r="F177" s="31">
        <f t="shared" si="2"/>
        <v>1.8553449296105398</v>
      </c>
      <c r="G177" s="29" t="s">
        <v>3312</v>
      </c>
      <c r="H177" s="33" t="s">
        <v>3311</v>
      </c>
      <c r="I177" s="33" t="s">
        <v>540</v>
      </c>
      <c r="J177" s="33"/>
      <c r="K177" s="33" t="s">
        <v>6068</v>
      </c>
      <c r="L177" s="33"/>
      <c r="M177" s="33" t="s">
        <v>714</v>
      </c>
      <c r="N177" s="33" t="s">
        <v>2501</v>
      </c>
      <c r="O177" s="33" t="s">
        <v>2502</v>
      </c>
      <c r="P177" s="33" t="s">
        <v>714</v>
      </c>
      <c r="Q177" s="33" t="s">
        <v>717</v>
      </c>
    </row>
    <row r="178" spans="1:17" x14ac:dyDescent="0.2">
      <c r="A178" s="29" t="s">
        <v>542</v>
      </c>
      <c r="B178" s="30" t="s">
        <v>543</v>
      </c>
      <c r="C178" s="33" t="s">
        <v>543</v>
      </c>
      <c r="D178" s="31">
        <v>0.89136016843285404</v>
      </c>
      <c r="E178" s="32">
        <v>2.1562178227873901E-4</v>
      </c>
      <c r="F178" s="31">
        <f t="shared" si="2"/>
        <v>1.8549241163834709</v>
      </c>
      <c r="G178" s="29" t="s">
        <v>3030</v>
      </c>
      <c r="H178" s="33" t="s">
        <v>3029</v>
      </c>
      <c r="I178" s="33" t="s">
        <v>43</v>
      </c>
      <c r="J178" s="33"/>
      <c r="K178" s="33" t="s">
        <v>216</v>
      </c>
      <c r="L178" s="33"/>
      <c r="M178" s="33" t="s">
        <v>714</v>
      </c>
      <c r="N178" s="33" t="s">
        <v>714</v>
      </c>
      <c r="O178" s="33" t="s">
        <v>714</v>
      </c>
      <c r="P178" s="33" t="s">
        <v>2736</v>
      </c>
      <c r="Q178" s="33" t="s">
        <v>794</v>
      </c>
    </row>
    <row r="179" spans="1:17" x14ac:dyDescent="0.2">
      <c r="A179" s="29" t="s">
        <v>544</v>
      </c>
      <c r="B179" s="30" t="s">
        <v>545</v>
      </c>
      <c r="C179" s="33" t="s">
        <v>545</v>
      </c>
      <c r="D179" s="31">
        <v>0.88530927217092903</v>
      </c>
      <c r="E179" s="32">
        <v>2.3795301059256302E-3</v>
      </c>
      <c r="F179" s="31">
        <f t="shared" si="2"/>
        <v>1.8471605569206901</v>
      </c>
      <c r="G179" s="29" t="s">
        <v>2928</v>
      </c>
      <c r="H179" s="33" t="s">
        <v>2927</v>
      </c>
      <c r="I179" s="33" t="s">
        <v>43</v>
      </c>
      <c r="J179" s="33"/>
      <c r="K179" s="33"/>
      <c r="L179" s="33"/>
      <c r="M179" s="33" t="s">
        <v>739</v>
      </c>
      <c r="N179" s="33" t="s">
        <v>714</v>
      </c>
      <c r="O179" s="33" t="s">
        <v>714</v>
      </c>
      <c r="P179" s="33" t="s">
        <v>752</v>
      </c>
      <c r="Q179" s="33" t="s">
        <v>2804</v>
      </c>
    </row>
    <row r="180" spans="1:17" x14ac:dyDescent="0.2">
      <c r="A180" s="29" t="s">
        <v>546</v>
      </c>
      <c r="B180" s="30" t="s">
        <v>547</v>
      </c>
      <c r="C180" s="33" t="s">
        <v>548</v>
      </c>
      <c r="D180" s="31">
        <v>0.88504329628923795</v>
      </c>
      <c r="E180" s="34">
        <v>1.2398051197508001E-6</v>
      </c>
      <c r="F180" s="31">
        <f t="shared" si="2"/>
        <v>1.8468200449909635</v>
      </c>
      <c r="G180" s="29" t="s">
        <v>3022</v>
      </c>
      <c r="H180" s="33" t="s">
        <v>3021</v>
      </c>
      <c r="I180" s="33" t="s">
        <v>167</v>
      </c>
      <c r="J180" s="33"/>
      <c r="K180" s="33" t="s">
        <v>6614</v>
      </c>
      <c r="L180" s="33"/>
      <c r="M180" s="33" t="s">
        <v>714</v>
      </c>
      <c r="N180" s="33" t="s">
        <v>714</v>
      </c>
      <c r="O180" s="33" t="s">
        <v>714</v>
      </c>
      <c r="P180" s="33" t="s">
        <v>2596</v>
      </c>
      <c r="Q180" s="33" t="s">
        <v>2741</v>
      </c>
    </row>
    <row r="181" spans="1:17" x14ac:dyDescent="0.2">
      <c r="A181" s="29" t="s">
        <v>549</v>
      </c>
      <c r="B181" s="30" t="s">
        <v>550</v>
      </c>
      <c r="C181" s="33" t="s">
        <v>551</v>
      </c>
      <c r="D181" s="31">
        <v>0.88271551070324294</v>
      </c>
      <c r="E181" s="32">
        <v>2.7633030041923101E-3</v>
      </c>
      <c r="F181" s="31">
        <f t="shared" si="2"/>
        <v>1.8438426072036125</v>
      </c>
      <c r="G181" s="29" t="s">
        <v>2910</v>
      </c>
      <c r="H181" s="33" t="s">
        <v>2909</v>
      </c>
      <c r="I181" s="33" t="s">
        <v>167</v>
      </c>
      <c r="J181" s="33"/>
      <c r="K181" s="33" t="s">
        <v>168</v>
      </c>
      <c r="L181" s="33"/>
      <c r="M181" s="33" t="s">
        <v>714</v>
      </c>
      <c r="N181" s="33" t="s">
        <v>714</v>
      </c>
      <c r="O181" s="33" t="s">
        <v>714</v>
      </c>
      <c r="P181" s="33" t="s">
        <v>2736</v>
      </c>
      <c r="Q181" s="33" t="s">
        <v>2818</v>
      </c>
    </row>
    <row r="182" spans="1:17" x14ac:dyDescent="0.2">
      <c r="A182" s="29" t="s">
        <v>552</v>
      </c>
      <c r="B182" s="30" t="s">
        <v>553</v>
      </c>
      <c r="C182" s="33" t="s">
        <v>554</v>
      </c>
      <c r="D182" s="31">
        <v>0.88176339431432205</v>
      </c>
      <c r="E182" s="32">
        <v>2.1022353717392302E-3</v>
      </c>
      <c r="F182" s="31">
        <f t="shared" si="2"/>
        <v>1.8426261522023124</v>
      </c>
      <c r="G182" s="29" t="s">
        <v>2908</v>
      </c>
      <c r="H182" s="33" t="s">
        <v>2907</v>
      </c>
      <c r="I182" s="33" t="s">
        <v>555</v>
      </c>
      <c r="J182" s="33"/>
      <c r="K182" s="33"/>
      <c r="L182" s="33"/>
      <c r="M182" s="33" t="s">
        <v>739</v>
      </c>
      <c r="N182" s="33" t="s">
        <v>714</v>
      </c>
      <c r="O182" s="33" t="s">
        <v>714</v>
      </c>
      <c r="P182" s="33" t="s">
        <v>2819</v>
      </c>
      <c r="Q182" s="33" t="s">
        <v>2820</v>
      </c>
    </row>
    <row r="183" spans="1:17" x14ac:dyDescent="0.2">
      <c r="A183" s="29" t="s">
        <v>556</v>
      </c>
      <c r="B183" s="30" t="s">
        <v>557</v>
      </c>
      <c r="C183" s="33" t="s">
        <v>557</v>
      </c>
      <c r="D183" s="31">
        <v>0.88158829534319305</v>
      </c>
      <c r="E183" s="32">
        <v>2.03009287984298E-3</v>
      </c>
      <c r="F183" s="31">
        <f t="shared" si="2"/>
        <v>1.8424025274197686</v>
      </c>
      <c r="G183" s="29" t="s">
        <v>2864</v>
      </c>
      <c r="H183" s="33" t="s">
        <v>2863</v>
      </c>
      <c r="I183" s="33" t="s">
        <v>43</v>
      </c>
      <c r="J183" s="33"/>
      <c r="K183" s="33"/>
      <c r="L183" s="33"/>
      <c r="M183" s="33" t="s">
        <v>813</v>
      </c>
      <c r="N183" s="33" t="s">
        <v>714</v>
      </c>
      <c r="O183" s="33" t="s">
        <v>714</v>
      </c>
      <c r="P183" s="33" t="s">
        <v>2693</v>
      </c>
      <c r="Q183" s="33" t="s">
        <v>2854</v>
      </c>
    </row>
    <row r="184" spans="1:17" x14ac:dyDescent="0.2">
      <c r="A184" s="29" t="s">
        <v>558</v>
      </c>
      <c r="B184" s="30" t="s">
        <v>559</v>
      </c>
      <c r="C184" s="33" t="s">
        <v>559</v>
      </c>
      <c r="D184" s="31">
        <v>0.87995041868141499</v>
      </c>
      <c r="E184" s="32">
        <v>2.00132226526556E-4</v>
      </c>
      <c r="F184" s="31">
        <f t="shared" si="2"/>
        <v>1.8403120538803559</v>
      </c>
      <c r="G184" s="29" t="s">
        <v>2992</v>
      </c>
      <c r="H184" s="33" t="s">
        <v>2991</v>
      </c>
      <c r="I184" s="33" t="s">
        <v>43</v>
      </c>
      <c r="J184" s="33" t="s">
        <v>6634</v>
      </c>
      <c r="K184" s="33" t="s">
        <v>560</v>
      </c>
      <c r="L184" s="33"/>
      <c r="M184" s="33" t="s">
        <v>799</v>
      </c>
      <c r="N184" s="33" t="s">
        <v>714</v>
      </c>
      <c r="O184" s="33" t="s">
        <v>714</v>
      </c>
      <c r="P184" s="33" t="s">
        <v>752</v>
      </c>
      <c r="Q184" s="33" t="s">
        <v>2763</v>
      </c>
    </row>
    <row r="185" spans="1:17" x14ac:dyDescent="0.2">
      <c r="A185" s="29" t="s">
        <v>561</v>
      </c>
      <c r="B185" s="30" t="s">
        <v>562</v>
      </c>
      <c r="C185" s="33" t="s">
        <v>563</v>
      </c>
      <c r="D185" s="31">
        <v>0.87976615592733298</v>
      </c>
      <c r="E185" s="34">
        <v>1.8756405703368799E-6</v>
      </c>
      <c r="F185" s="31">
        <f t="shared" si="2"/>
        <v>1.8400770220104614</v>
      </c>
      <c r="G185" s="29" t="s">
        <v>2894</v>
      </c>
      <c r="H185" s="33" t="s">
        <v>2893</v>
      </c>
      <c r="I185" s="33" t="s">
        <v>564</v>
      </c>
      <c r="J185" s="33"/>
      <c r="K185" s="33"/>
      <c r="L185" s="33"/>
      <c r="M185" s="33" t="s">
        <v>714</v>
      </c>
      <c r="N185" s="33" t="s">
        <v>714</v>
      </c>
      <c r="O185" s="33" t="s">
        <v>714</v>
      </c>
      <c r="P185" s="33" t="s">
        <v>2831</v>
      </c>
      <c r="Q185" s="33" t="s">
        <v>2832</v>
      </c>
    </row>
    <row r="186" spans="1:17" x14ac:dyDescent="0.2">
      <c r="A186" s="29" t="s">
        <v>566</v>
      </c>
      <c r="B186" s="30" t="s">
        <v>567</v>
      </c>
      <c r="C186" s="33" t="s">
        <v>567</v>
      </c>
      <c r="D186" s="31">
        <v>0.87968690047160103</v>
      </c>
      <c r="E186" s="34">
        <v>6.0721963074400399E-6</v>
      </c>
      <c r="F186" s="31">
        <f t="shared" si="2"/>
        <v>1.8399759388757058</v>
      </c>
      <c r="G186" s="29" t="s">
        <v>3042</v>
      </c>
      <c r="H186" s="33" t="s">
        <v>3041</v>
      </c>
      <c r="I186" s="33" t="s">
        <v>43</v>
      </c>
      <c r="J186" s="33"/>
      <c r="K186" s="33"/>
      <c r="L186" s="33"/>
      <c r="M186" s="33" t="s">
        <v>714</v>
      </c>
      <c r="N186" s="33" t="s">
        <v>714</v>
      </c>
      <c r="O186" s="33" t="s">
        <v>714</v>
      </c>
      <c r="P186" s="33" t="s">
        <v>2725</v>
      </c>
      <c r="Q186" s="33" t="s">
        <v>2726</v>
      </c>
    </row>
    <row r="187" spans="1:17" x14ac:dyDescent="0.2">
      <c r="A187" s="29" t="s">
        <v>568</v>
      </c>
      <c r="B187" s="30" t="s">
        <v>569</v>
      </c>
      <c r="C187" s="33" t="s">
        <v>570</v>
      </c>
      <c r="D187" s="31">
        <v>0.87912204416526996</v>
      </c>
      <c r="E187" s="32">
        <v>2.6008034809462399E-3</v>
      </c>
      <c r="F187" s="31">
        <f t="shared" si="2"/>
        <v>1.8392556767637913</v>
      </c>
      <c r="G187" s="29" t="s">
        <v>2916</v>
      </c>
      <c r="H187" s="33" t="s">
        <v>2915</v>
      </c>
      <c r="I187" s="33" t="s">
        <v>571</v>
      </c>
      <c r="J187" s="33" t="s">
        <v>6739</v>
      </c>
      <c r="K187" s="33" t="s">
        <v>385</v>
      </c>
      <c r="L187" s="33"/>
      <c r="M187" s="33" t="s">
        <v>714</v>
      </c>
      <c r="N187" s="33" t="s">
        <v>714</v>
      </c>
      <c r="O187" s="33" t="s">
        <v>714</v>
      </c>
      <c r="P187" s="33" t="s">
        <v>2562</v>
      </c>
      <c r="Q187" s="33" t="s">
        <v>2815</v>
      </c>
    </row>
    <row r="188" spans="1:17" x14ac:dyDescent="0.2">
      <c r="A188" s="29" t="s">
        <v>572</v>
      </c>
      <c r="B188" s="30" t="s">
        <v>573</v>
      </c>
      <c r="C188" s="33" t="s">
        <v>574</v>
      </c>
      <c r="D188" s="31">
        <v>0.87806718607235001</v>
      </c>
      <c r="E188" s="34">
        <v>7.5604267953687799E-6</v>
      </c>
      <c r="F188" s="31">
        <f t="shared" si="2"/>
        <v>1.8379113561967302</v>
      </c>
      <c r="G188" s="29" t="s">
        <v>3204</v>
      </c>
      <c r="H188" s="33" t="s">
        <v>3203</v>
      </c>
      <c r="I188" s="33" t="s">
        <v>75</v>
      </c>
      <c r="J188" s="33"/>
      <c r="K188" s="33"/>
      <c r="L188" s="33"/>
      <c r="M188" s="33" t="s">
        <v>2605</v>
      </c>
      <c r="N188" s="33" t="s">
        <v>714</v>
      </c>
      <c r="O188" s="33" t="s">
        <v>714</v>
      </c>
      <c r="P188" s="33" t="s">
        <v>2606</v>
      </c>
      <c r="Q188" s="33" t="s">
        <v>762</v>
      </c>
    </row>
    <row r="189" spans="1:17" x14ac:dyDescent="0.2">
      <c r="A189" s="29" t="s">
        <v>575</v>
      </c>
      <c r="B189" s="30" t="s">
        <v>576</v>
      </c>
      <c r="C189" s="33" t="s">
        <v>577</v>
      </c>
      <c r="D189" s="31">
        <v>0.872518759990216</v>
      </c>
      <c r="E189" s="32">
        <v>1.14659048051869E-3</v>
      </c>
      <c r="F189" s="31">
        <f t="shared" si="2"/>
        <v>1.830856551860558</v>
      </c>
      <c r="G189" s="29" t="s">
        <v>3246</v>
      </c>
      <c r="H189" s="33" t="s">
        <v>3245</v>
      </c>
      <c r="I189" s="33" t="s">
        <v>578</v>
      </c>
      <c r="J189" s="33" t="s">
        <v>6115</v>
      </c>
      <c r="K189" s="33" t="s">
        <v>579</v>
      </c>
      <c r="L189" s="33"/>
      <c r="M189" s="33" t="s">
        <v>714</v>
      </c>
      <c r="N189" s="33" t="s">
        <v>714</v>
      </c>
      <c r="O189" s="33" t="s">
        <v>714</v>
      </c>
      <c r="P189" s="33" t="s">
        <v>2562</v>
      </c>
      <c r="Q189" s="33" t="s">
        <v>741</v>
      </c>
    </row>
    <row r="190" spans="1:17" x14ac:dyDescent="0.2">
      <c r="A190" s="29" t="s">
        <v>580</v>
      </c>
      <c r="B190" s="30" t="s">
        <v>581</v>
      </c>
      <c r="C190" s="33" t="s">
        <v>582</v>
      </c>
      <c r="D190" s="31">
        <v>0.87222869480166898</v>
      </c>
      <c r="E190" s="34">
        <v>7.2546556532888304E-8</v>
      </c>
      <c r="F190" s="31">
        <f t="shared" si="2"/>
        <v>1.8304884807493591</v>
      </c>
      <c r="G190" s="29" t="s">
        <v>3286</v>
      </c>
      <c r="H190" s="33" t="s">
        <v>3285</v>
      </c>
      <c r="I190" s="33" t="s">
        <v>6105</v>
      </c>
      <c r="J190" s="33"/>
      <c r="K190" s="33" t="s">
        <v>7</v>
      </c>
      <c r="L190" s="33"/>
      <c r="M190" s="33" t="s">
        <v>2524</v>
      </c>
      <c r="N190" s="33" t="s">
        <v>714</v>
      </c>
      <c r="O190" s="33" t="s">
        <v>714</v>
      </c>
      <c r="P190" s="33" t="s">
        <v>2525</v>
      </c>
      <c r="Q190" s="33" t="s">
        <v>2526</v>
      </c>
    </row>
    <row r="191" spans="1:17" x14ac:dyDescent="0.2">
      <c r="A191" s="29" t="s">
        <v>583</v>
      </c>
      <c r="B191" s="30" t="s">
        <v>584</v>
      </c>
      <c r="C191" s="33" t="s">
        <v>585</v>
      </c>
      <c r="D191" s="31">
        <v>0.86765468534422896</v>
      </c>
      <c r="E191" s="32">
        <v>2.0295829576330599E-3</v>
      </c>
      <c r="F191" s="31">
        <f t="shared" si="2"/>
        <v>1.8246941771828928</v>
      </c>
      <c r="G191" s="29" t="s">
        <v>3304</v>
      </c>
      <c r="H191" s="33" t="s">
        <v>3303</v>
      </c>
      <c r="I191" s="33" t="s">
        <v>47</v>
      </c>
      <c r="J191" s="33"/>
      <c r="K191" s="33" t="s">
        <v>7</v>
      </c>
      <c r="L191" s="33"/>
      <c r="M191" s="33" t="s">
        <v>714</v>
      </c>
      <c r="N191" s="33" t="s">
        <v>714</v>
      </c>
      <c r="O191" s="33" t="s">
        <v>714</v>
      </c>
      <c r="P191" s="33" t="s">
        <v>2508</v>
      </c>
      <c r="Q191" s="33" t="s">
        <v>723</v>
      </c>
    </row>
    <row r="192" spans="1:17" x14ac:dyDescent="0.2">
      <c r="A192" s="29" t="s">
        <v>586</v>
      </c>
      <c r="B192" s="30" t="s">
        <v>587</v>
      </c>
      <c r="C192" s="33" t="s">
        <v>588</v>
      </c>
      <c r="D192" s="31">
        <v>0.86611419526863898</v>
      </c>
      <c r="E192" s="34">
        <v>5.5632293598225903E-10</v>
      </c>
      <c r="F192" s="31">
        <f t="shared" si="2"/>
        <v>1.8227468335014008</v>
      </c>
      <c r="G192" s="29" t="s">
        <v>2876</v>
      </c>
      <c r="H192" s="33" t="s">
        <v>2875</v>
      </c>
      <c r="I192" s="33" t="s">
        <v>167</v>
      </c>
      <c r="J192" s="33"/>
      <c r="K192" s="33" t="s">
        <v>168</v>
      </c>
      <c r="L192" s="33"/>
      <c r="M192" s="33" t="s">
        <v>714</v>
      </c>
      <c r="N192" s="33" t="s">
        <v>714</v>
      </c>
      <c r="O192" s="33" t="s">
        <v>714</v>
      </c>
      <c r="P192" s="33" t="s">
        <v>752</v>
      </c>
      <c r="Q192" s="33" t="s">
        <v>2846</v>
      </c>
    </row>
    <row r="193" spans="1:17" x14ac:dyDescent="0.2">
      <c r="A193" s="29" t="s">
        <v>589</v>
      </c>
      <c r="B193" s="30" t="s">
        <v>590</v>
      </c>
      <c r="C193" s="33" t="s">
        <v>591</v>
      </c>
      <c r="D193" s="31">
        <v>0.86218114959279402</v>
      </c>
      <c r="E193" s="32">
        <v>3.3734462310641799E-3</v>
      </c>
      <c r="F193" s="31">
        <f t="shared" si="2"/>
        <v>1.8177844656377362</v>
      </c>
      <c r="G193" s="29" t="s">
        <v>3250</v>
      </c>
      <c r="H193" s="33" t="s">
        <v>3249</v>
      </c>
      <c r="I193" s="33" t="s">
        <v>6105</v>
      </c>
      <c r="J193" s="33" t="s">
        <v>1149</v>
      </c>
      <c r="K193" s="33" t="s">
        <v>7</v>
      </c>
      <c r="L193" s="33"/>
      <c r="M193" s="33" t="s">
        <v>2556</v>
      </c>
      <c r="N193" s="33" t="s">
        <v>714</v>
      </c>
      <c r="O193" s="33" t="s">
        <v>714</v>
      </c>
      <c r="P193" s="33" t="s">
        <v>721</v>
      </c>
      <c r="Q193" s="33" t="s">
        <v>2558</v>
      </c>
    </row>
    <row r="194" spans="1:17" x14ac:dyDescent="0.2">
      <c r="A194" s="29" t="s">
        <v>592</v>
      </c>
      <c r="B194" s="30" t="s">
        <v>593</v>
      </c>
      <c r="C194" s="33" t="s">
        <v>593</v>
      </c>
      <c r="D194" s="31">
        <v>0.85924522741793796</v>
      </c>
      <c r="E194" s="34">
        <v>5.00118108012056E-5</v>
      </c>
      <c r="F194" s="31">
        <f t="shared" ref="F194:F257" si="3">POWER(2,D194)</f>
        <v>1.8140889881365607</v>
      </c>
      <c r="G194" s="29" t="s">
        <v>3140</v>
      </c>
      <c r="H194" s="33" t="s">
        <v>3139</v>
      </c>
      <c r="I194" s="33" t="s">
        <v>43</v>
      </c>
      <c r="J194" s="33"/>
      <c r="K194" s="33"/>
      <c r="L194" s="33"/>
      <c r="M194" s="33" t="s">
        <v>714</v>
      </c>
      <c r="N194" s="33" t="s">
        <v>714</v>
      </c>
      <c r="O194" s="33" t="s">
        <v>714</v>
      </c>
      <c r="P194" s="33" t="s">
        <v>2653</v>
      </c>
      <c r="Q194" s="33" t="s">
        <v>2654</v>
      </c>
    </row>
    <row r="195" spans="1:17" x14ac:dyDescent="0.2">
      <c r="A195" s="29" t="s">
        <v>594</v>
      </c>
      <c r="B195" s="30" t="s">
        <v>595</v>
      </c>
      <c r="C195" s="33" t="s">
        <v>595</v>
      </c>
      <c r="D195" s="31">
        <v>0.85801248818991704</v>
      </c>
      <c r="E195" s="32">
        <v>2.4487405478382301E-3</v>
      </c>
      <c r="F195" s="31">
        <f t="shared" si="3"/>
        <v>1.8125395660877099</v>
      </c>
      <c r="G195" s="29" t="s">
        <v>3108</v>
      </c>
      <c r="H195" s="33" t="s">
        <v>3107</v>
      </c>
      <c r="I195" s="33" t="s">
        <v>596</v>
      </c>
      <c r="J195" s="33"/>
      <c r="K195" s="33" t="s">
        <v>597</v>
      </c>
      <c r="L195" s="33"/>
      <c r="M195" s="33" t="s">
        <v>714</v>
      </c>
      <c r="N195" s="33" t="s">
        <v>714</v>
      </c>
      <c r="O195" s="33" t="s">
        <v>714</v>
      </c>
      <c r="P195" s="33" t="s">
        <v>714</v>
      </c>
      <c r="Q195" s="33" t="s">
        <v>2675</v>
      </c>
    </row>
    <row r="196" spans="1:17" x14ac:dyDescent="0.2">
      <c r="A196" s="29" t="s">
        <v>598</v>
      </c>
      <c r="B196" s="30" t="s">
        <v>599</v>
      </c>
      <c r="C196" s="33" t="s">
        <v>599</v>
      </c>
      <c r="D196" s="31">
        <v>0.84964236849394403</v>
      </c>
      <c r="E196" s="34">
        <v>4.0404365438924497E-5</v>
      </c>
      <c r="F196" s="31">
        <f t="shared" si="3"/>
        <v>1.8020541563552859</v>
      </c>
      <c r="G196" s="29" t="s">
        <v>2884</v>
      </c>
      <c r="H196" s="33" t="s">
        <v>2883</v>
      </c>
      <c r="I196" s="33" t="s">
        <v>43</v>
      </c>
      <c r="J196" s="33"/>
      <c r="K196" s="33" t="s">
        <v>600</v>
      </c>
      <c r="L196" s="33"/>
      <c r="M196" s="33" t="s">
        <v>714</v>
      </c>
      <c r="N196" s="33" t="s">
        <v>714</v>
      </c>
      <c r="O196" s="33" t="s">
        <v>714</v>
      </c>
      <c r="P196" s="33" t="s">
        <v>752</v>
      </c>
      <c r="Q196" s="33" t="s">
        <v>812</v>
      </c>
    </row>
    <row r="197" spans="1:17" x14ac:dyDescent="0.2">
      <c r="A197" s="29" t="s">
        <v>601</v>
      </c>
      <c r="B197" s="30" t="s">
        <v>602</v>
      </c>
      <c r="C197" s="33" t="s">
        <v>603</v>
      </c>
      <c r="D197" s="31">
        <v>0.84963278481225002</v>
      </c>
      <c r="E197" s="32">
        <v>2.4632990057721501E-3</v>
      </c>
      <c r="F197" s="31">
        <f t="shared" si="3"/>
        <v>1.8020421855259849</v>
      </c>
      <c r="G197" s="29" t="s">
        <v>3310</v>
      </c>
      <c r="H197" s="33" t="s">
        <v>3309</v>
      </c>
      <c r="I197" s="33" t="s">
        <v>604</v>
      </c>
      <c r="J197" s="33" t="s">
        <v>6078</v>
      </c>
      <c r="K197" s="33" t="s">
        <v>605</v>
      </c>
      <c r="L197" s="33"/>
      <c r="M197" s="33" t="s">
        <v>714</v>
      </c>
      <c r="N197" s="33" t="s">
        <v>714</v>
      </c>
      <c r="O197" s="33" t="s">
        <v>714</v>
      </c>
      <c r="P197" s="33" t="s">
        <v>714</v>
      </c>
      <c r="Q197" s="33" t="s">
        <v>718</v>
      </c>
    </row>
    <row r="198" spans="1:17" x14ac:dyDescent="0.2">
      <c r="A198" s="29" t="s">
        <v>606</v>
      </c>
      <c r="B198" s="30" t="s">
        <v>607</v>
      </c>
      <c r="C198" s="33" t="s">
        <v>607</v>
      </c>
      <c r="D198" s="31">
        <v>0.84858698211070305</v>
      </c>
      <c r="E198" s="34">
        <v>7.3778395181992801E-6</v>
      </c>
      <c r="F198" s="31">
        <f t="shared" si="3"/>
        <v>1.8007363671542254</v>
      </c>
      <c r="G198" s="29" t="s">
        <v>2868</v>
      </c>
      <c r="H198" s="33" t="s">
        <v>2867</v>
      </c>
      <c r="I198" s="33" t="s">
        <v>43</v>
      </c>
      <c r="J198" s="33"/>
      <c r="K198" s="33"/>
      <c r="L198" s="33"/>
      <c r="M198" s="33" t="s">
        <v>714</v>
      </c>
      <c r="N198" s="33" t="s">
        <v>714</v>
      </c>
      <c r="O198" s="33" t="s">
        <v>714</v>
      </c>
      <c r="P198" s="33" t="s">
        <v>721</v>
      </c>
      <c r="Q198" s="33" t="s">
        <v>2851</v>
      </c>
    </row>
    <row r="199" spans="1:17" x14ac:dyDescent="0.2">
      <c r="A199" s="29" t="s">
        <v>608</v>
      </c>
      <c r="B199" s="30" t="s">
        <v>609</v>
      </c>
      <c r="C199" s="33" t="s">
        <v>609</v>
      </c>
      <c r="D199" s="31">
        <v>0.84527561805775298</v>
      </c>
      <c r="E199" s="32">
        <v>3.5953828052221902E-4</v>
      </c>
      <c r="F199" s="31">
        <f t="shared" si="3"/>
        <v>1.7966079439356766</v>
      </c>
      <c r="G199" s="29" t="s">
        <v>2976</v>
      </c>
      <c r="H199" s="33" t="s">
        <v>2975</v>
      </c>
      <c r="I199" s="33" t="s">
        <v>43</v>
      </c>
      <c r="J199" s="33"/>
      <c r="K199" s="33" t="s">
        <v>610</v>
      </c>
      <c r="L199" s="33"/>
      <c r="M199" s="33" t="s">
        <v>714</v>
      </c>
      <c r="N199" s="33" t="s">
        <v>714</v>
      </c>
      <c r="O199" s="33" t="s">
        <v>714</v>
      </c>
      <c r="P199" s="33" t="s">
        <v>2772</v>
      </c>
      <c r="Q199" s="33" t="s">
        <v>802</v>
      </c>
    </row>
    <row r="200" spans="1:17" x14ac:dyDescent="0.2">
      <c r="A200" s="29" t="s">
        <v>611</v>
      </c>
      <c r="B200" s="30" t="s">
        <v>612</v>
      </c>
      <c r="C200" s="33" t="s">
        <v>613</v>
      </c>
      <c r="D200" s="31">
        <v>0.83199410271729002</v>
      </c>
      <c r="E200" s="34">
        <v>4.8911315796587002E-9</v>
      </c>
      <c r="F200" s="31">
        <f t="shared" si="3"/>
        <v>1.7801441898216253</v>
      </c>
      <c r="G200" s="29" t="s">
        <v>3242</v>
      </c>
      <c r="H200" s="33" t="s">
        <v>3241</v>
      </c>
      <c r="I200" s="33" t="s">
        <v>614</v>
      </c>
      <c r="J200" s="33" t="s">
        <v>6132</v>
      </c>
      <c r="K200" s="33" t="s">
        <v>615</v>
      </c>
      <c r="L200" s="33"/>
      <c r="M200" s="33" t="s">
        <v>2563</v>
      </c>
      <c r="N200" s="33" t="s">
        <v>2564</v>
      </c>
      <c r="O200" s="33" t="s">
        <v>2565</v>
      </c>
      <c r="P200" s="33" t="s">
        <v>2566</v>
      </c>
      <c r="Q200" s="33" t="s">
        <v>743</v>
      </c>
    </row>
    <row r="201" spans="1:17" x14ac:dyDescent="0.2">
      <c r="A201" s="29" t="s">
        <v>616</v>
      </c>
      <c r="B201" s="30" t="s">
        <v>617</v>
      </c>
      <c r="C201" s="33" t="s">
        <v>617</v>
      </c>
      <c r="D201" s="31">
        <v>0.82651515057999203</v>
      </c>
      <c r="E201" s="34">
        <v>4.6671629428260803E-6</v>
      </c>
      <c r="F201" s="31">
        <f t="shared" si="3"/>
        <v>1.7733965212147749</v>
      </c>
      <c r="G201" s="29" t="s">
        <v>2952</v>
      </c>
      <c r="H201" s="33" t="s">
        <v>2951</v>
      </c>
      <c r="I201" s="33" t="s">
        <v>43</v>
      </c>
      <c r="J201" s="33"/>
      <c r="K201" s="33"/>
      <c r="L201" s="33"/>
      <c r="M201" s="33" t="s">
        <v>739</v>
      </c>
      <c r="N201" s="33" t="s">
        <v>714</v>
      </c>
      <c r="O201" s="33" t="s">
        <v>714</v>
      </c>
      <c r="P201" s="33" t="s">
        <v>2788</v>
      </c>
      <c r="Q201" s="33" t="s">
        <v>2789</v>
      </c>
    </row>
    <row r="202" spans="1:17" x14ac:dyDescent="0.2">
      <c r="A202" s="29" t="s">
        <v>618</v>
      </c>
      <c r="B202" s="30" t="s">
        <v>619</v>
      </c>
      <c r="C202" s="33" t="s">
        <v>620</v>
      </c>
      <c r="D202" s="31">
        <v>0.82645706580016598</v>
      </c>
      <c r="E202" s="34">
        <v>9.8920622831861696E-6</v>
      </c>
      <c r="F202" s="31">
        <f t="shared" si="3"/>
        <v>1.77332512340028</v>
      </c>
      <c r="G202" s="29" t="s">
        <v>3078</v>
      </c>
      <c r="H202" s="33" t="s">
        <v>3077</v>
      </c>
      <c r="I202" s="33" t="s">
        <v>621</v>
      </c>
      <c r="J202" s="33" t="s">
        <v>831</v>
      </c>
      <c r="K202" s="33" t="s">
        <v>440</v>
      </c>
      <c r="L202" s="33"/>
      <c r="M202" s="33" t="s">
        <v>714</v>
      </c>
      <c r="N202" s="33" t="s">
        <v>714</v>
      </c>
      <c r="O202" s="33" t="s">
        <v>714</v>
      </c>
      <c r="P202" s="33" t="s">
        <v>752</v>
      </c>
      <c r="Q202" s="33" t="s">
        <v>784</v>
      </c>
    </row>
    <row r="203" spans="1:17" x14ac:dyDescent="0.2">
      <c r="A203" s="29" t="s">
        <v>622</v>
      </c>
      <c r="B203" s="30" t="s">
        <v>623</v>
      </c>
      <c r="C203" s="33" t="s">
        <v>623</v>
      </c>
      <c r="D203" s="31">
        <v>0.82415024604803699</v>
      </c>
      <c r="E203" s="34">
        <v>5.5874384429809099E-5</v>
      </c>
      <c r="F203" s="31">
        <f t="shared" si="3"/>
        <v>1.7704919032319364</v>
      </c>
      <c r="G203" s="29" t="s">
        <v>2994</v>
      </c>
      <c r="H203" s="33" t="s">
        <v>2993</v>
      </c>
      <c r="I203" s="33" t="s">
        <v>43</v>
      </c>
      <c r="J203" s="33"/>
      <c r="K203" s="33"/>
      <c r="L203" s="33"/>
      <c r="M203" s="33" t="s">
        <v>714</v>
      </c>
      <c r="N203" s="33" t="s">
        <v>714</v>
      </c>
      <c r="O203" s="33" t="s">
        <v>714</v>
      </c>
      <c r="P203" s="33" t="s">
        <v>2761</v>
      </c>
      <c r="Q203" s="33" t="s">
        <v>2762</v>
      </c>
    </row>
    <row r="204" spans="1:17" x14ac:dyDescent="0.2">
      <c r="A204" s="29" t="s">
        <v>624</v>
      </c>
      <c r="B204" s="30" t="s">
        <v>625</v>
      </c>
      <c r="C204" s="33" t="s">
        <v>626</v>
      </c>
      <c r="D204" s="31">
        <v>0.82265226889715004</v>
      </c>
      <c r="E204" s="34">
        <v>2.45164821734E-5</v>
      </c>
      <c r="F204" s="31">
        <f t="shared" si="3"/>
        <v>1.7686545225475574</v>
      </c>
      <c r="G204" s="29" t="s">
        <v>3216</v>
      </c>
      <c r="H204" s="33" t="s">
        <v>3215</v>
      </c>
      <c r="I204" s="33" t="s">
        <v>627</v>
      </c>
      <c r="J204" s="33" t="s">
        <v>1435</v>
      </c>
      <c r="K204" s="33" t="s">
        <v>628</v>
      </c>
      <c r="L204" s="33"/>
      <c r="M204" s="33" t="s">
        <v>714</v>
      </c>
      <c r="N204" s="33" t="s">
        <v>714</v>
      </c>
      <c r="O204" s="33" t="s">
        <v>2595</v>
      </c>
      <c r="P204" s="33" t="s">
        <v>2596</v>
      </c>
      <c r="Q204" s="33" t="s">
        <v>759</v>
      </c>
    </row>
    <row r="205" spans="1:17" x14ac:dyDescent="0.2">
      <c r="A205" s="29" t="s">
        <v>629</v>
      </c>
      <c r="B205" s="30" t="s">
        <v>630</v>
      </c>
      <c r="C205" s="33" t="s">
        <v>631</v>
      </c>
      <c r="D205" s="31">
        <v>0.82044830476450104</v>
      </c>
      <c r="E205" s="32">
        <v>3.6204429235593498E-3</v>
      </c>
      <c r="F205" s="31">
        <f t="shared" si="3"/>
        <v>1.7659546621715867</v>
      </c>
      <c r="G205" s="29" t="s">
        <v>3152</v>
      </c>
      <c r="H205" s="33" t="s">
        <v>3151</v>
      </c>
      <c r="I205" s="33" t="s">
        <v>167</v>
      </c>
      <c r="J205" s="33"/>
      <c r="K205" s="33" t="s">
        <v>168</v>
      </c>
      <c r="L205" s="33"/>
      <c r="M205" s="33" t="s">
        <v>714</v>
      </c>
      <c r="N205" s="33" t="s">
        <v>714</v>
      </c>
      <c r="O205" s="33" t="s">
        <v>714</v>
      </c>
      <c r="P205" s="33" t="s">
        <v>714</v>
      </c>
      <c r="Q205" s="33" t="s">
        <v>2643</v>
      </c>
    </row>
    <row r="206" spans="1:17" x14ac:dyDescent="0.2">
      <c r="A206" s="29" t="s">
        <v>632</v>
      </c>
      <c r="B206" s="30" t="s">
        <v>633</v>
      </c>
      <c r="C206" s="33" t="s">
        <v>634</v>
      </c>
      <c r="D206" s="31">
        <v>0.81855907347579104</v>
      </c>
      <c r="E206" s="32">
        <v>2.5922533737569599E-3</v>
      </c>
      <c r="F206" s="31">
        <f t="shared" si="3"/>
        <v>1.7636436309452928</v>
      </c>
      <c r="G206" s="29" t="s">
        <v>3132</v>
      </c>
      <c r="H206" s="33" t="s">
        <v>3131</v>
      </c>
      <c r="I206" s="33" t="s">
        <v>471</v>
      </c>
      <c r="J206" s="33"/>
      <c r="K206" s="33"/>
      <c r="L206" s="33"/>
      <c r="M206" s="33" t="s">
        <v>739</v>
      </c>
      <c r="N206" s="33" t="s">
        <v>714</v>
      </c>
      <c r="O206" s="33" t="s">
        <v>714</v>
      </c>
      <c r="P206" s="33" t="s">
        <v>714</v>
      </c>
      <c r="Q206" s="33" t="s">
        <v>774</v>
      </c>
    </row>
    <row r="207" spans="1:17" x14ac:dyDescent="0.2">
      <c r="A207" s="29" t="s">
        <v>637</v>
      </c>
      <c r="B207" s="30" t="s">
        <v>638</v>
      </c>
      <c r="C207" s="33" t="s">
        <v>639</v>
      </c>
      <c r="D207" s="31">
        <v>0.814585509745551</v>
      </c>
      <c r="E207" s="34">
        <v>3.4524419011083601E-6</v>
      </c>
      <c r="F207" s="31">
        <f t="shared" si="3"/>
        <v>1.7587927732474</v>
      </c>
      <c r="G207" s="29" t="s">
        <v>3258</v>
      </c>
      <c r="H207" s="33" t="s">
        <v>3257</v>
      </c>
      <c r="I207" s="33" t="s">
        <v>6105</v>
      </c>
      <c r="J207" s="33"/>
      <c r="K207" s="33" t="s">
        <v>7</v>
      </c>
      <c r="L207" s="33"/>
      <c r="M207" s="33" t="s">
        <v>739</v>
      </c>
      <c r="N207" s="33" t="s">
        <v>714</v>
      </c>
      <c r="O207" s="33" t="s">
        <v>714</v>
      </c>
      <c r="P207" s="33" t="s">
        <v>2548</v>
      </c>
      <c r="Q207" s="33" t="s">
        <v>2549</v>
      </c>
    </row>
    <row r="208" spans="1:17" x14ac:dyDescent="0.2">
      <c r="A208" s="29" t="s">
        <v>640</v>
      </c>
      <c r="B208" s="30" t="s">
        <v>641</v>
      </c>
      <c r="C208" s="33" t="s">
        <v>642</v>
      </c>
      <c r="D208" s="31">
        <v>0.811733943323521</v>
      </c>
      <c r="E208" s="32">
        <v>3.2660011518079999E-3</v>
      </c>
      <c r="F208" s="31">
        <f t="shared" si="3"/>
        <v>1.7553198555381546</v>
      </c>
      <c r="G208" s="29" t="s">
        <v>3128</v>
      </c>
      <c r="H208" s="33" t="s">
        <v>3127</v>
      </c>
      <c r="I208" s="33" t="s">
        <v>167</v>
      </c>
      <c r="J208" s="33"/>
      <c r="K208" s="33" t="s">
        <v>168</v>
      </c>
      <c r="L208" s="33"/>
      <c r="M208" s="33" t="s">
        <v>714</v>
      </c>
      <c r="N208" s="33" t="s">
        <v>714</v>
      </c>
      <c r="O208" s="33" t="s">
        <v>714</v>
      </c>
      <c r="P208" s="33" t="s">
        <v>775</v>
      </c>
      <c r="Q208" s="33" t="s">
        <v>2660</v>
      </c>
    </row>
    <row r="209" spans="1:17" x14ac:dyDescent="0.2">
      <c r="A209" s="29" t="s">
        <v>643</v>
      </c>
      <c r="B209" s="30" t="s">
        <v>644</v>
      </c>
      <c r="C209" s="33" t="s">
        <v>644</v>
      </c>
      <c r="D209" s="31">
        <v>0.81072434923092096</v>
      </c>
      <c r="E209" s="32">
        <v>4.0247177809268203E-3</v>
      </c>
      <c r="F209" s="31">
        <f t="shared" si="3"/>
        <v>1.7540919171488223</v>
      </c>
      <c r="G209" s="29" t="s">
        <v>2956</v>
      </c>
      <c r="H209" s="33" t="s">
        <v>2955</v>
      </c>
      <c r="I209" s="33" t="s">
        <v>43</v>
      </c>
      <c r="J209" s="33"/>
      <c r="K209" s="33"/>
      <c r="L209" s="33"/>
      <c r="M209" s="33" t="s">
        <v>714</v>
      </c>
      <c r="N209" s="33" t="s">
        <v>714</v>
      </c>
      <c r="O209" s="33" t="s">
        <v>714</v>
      </c>
      <c r="P209" s="33" t="s">
        <v>2786</v>
      </c>
      <c r="Q209" s="33" t="s">
        <v>2787</v>
      </c>
    </row>
    <row r="210" spans="1:17" x14ac:dyDescent="0.2">
      <c r="A210" s="29" t="s">
        <v>645</v>
      </c>
      <c r="B210" s="30" t="s">
        <v>646</v>
      </c>
      <c r="C210" s="33" t="s">
        <v>646</v>
      </c>
      <c r="D210" s="31">
        <v>0.81007704864214003</v>
      </c>
      <c r="E210" s="32">
        <v>3.2272598248440001E-3</v>
      </c>
      <c r="F210" s="31">
        <f t="shared" si="3"/>
        <v>1.753305077228702</v>
      </c>
      <c r="G210" s="29" t="s">
        <v>2866</v>
      </c>
      <c r="H210" s="33" t="s">
        <v>2865</v>
      </c>
      <c r="I210" s="33" t="s">
        <v>43</v>
      </c>
      <c r="J210" s="33"/>
      <c r="K210" s="33"/>
      <c r="L210" s="33"/>
      <c r="M210" s="33" t="s">
        <v>714</v>
      </c>
      <c r="N210" s="33" t="s">
        <v>714</v>
      </c>
      <c r="O210" s="33" t="s">
        <v>714</v>
      </c>
      <c r="P210" s="33" t="s">
        <v>2852</v>
      </c>
      <c r="Q210" s="33" t="s">
        <v>2853</v>
      </c>
    </row>
    <row r="211" spans="1:17" x14ac:dyDescent="0.2">
      <c r="A211" s="29" t="s">
        <v>647</v>
      </c>
      <c r="B211" s="30" t="s">
        <v>648</v>
      </c>
      <c r="C211" s="33" t="s">
        <v>648</v>
      </c>
      <c r="D211" s="31">
        <v>0.80879565842272205</v>
      </c>
      <c r="E211" s="32">
        <v>3.13324718396501E-4</v>
      </c>
      <c r="F211" s="31">
        <f t="shared" si="3"/>
        <v>1.7517484970277477</v>
      </c>
      <c r="G211" s="29" t="s">
        <v>3098</v>
      </c>
      <c r="H211" s="33" t="s">
        <v>3097</v>
      </c>
      <c r="I211" s="33" t="s">
        <v>43</v>
      </c>
      <c r="J211" s="33"/>
      <c r="K211" s="33" t="s">
        <v>6521</v>
      </c>
      <c r="L211" s="33"/>
      <c r="M211" s="33" t="s">
        <v>2682</v>
      </c>
      <c r="N211" s="33" t="s">
        <v>714</v>
      </c>
      <c r="O211" s="33" t="s">
        <v>714</v>
      </c>
      <c r="P211" s="33" t="s">
        <v>2683</v>
      </c>
      <c r="Q211" s="33" t="s">
        <v>2684</v>
      </c>
    </row>
    <row r="212" spans="1:17" x14ac:dyDescent="0.2">
      <c r="A212" s="29" t="s">
        <v>649</v>
      </c>
      <c r="B212" s="30" t="s">
        <v>650</v>
      </c>
      <c r="C212" s="33" t="s">
        <v>650</v>
      </c>
      <c r="D212" s="31">
        <v>0.80522512158114401</v>
      </c>
      <c r="E212" s="32">
        <v>1.15604443439234E-3</v>
      </c>
      <c r="F212" s="31">
        <f t="shared" si="3"/>
        <v>1.7474184419090513</v>
      </c>
      <c r="G212" s="29" t="s">
        <v>3068</v>
      </c>
      <c r="H212" s="33" t="s">
        <v>3067</v>
      </c>
      <c r="I212" s="33" t="s">
        <v>43</v>
      </c>
      <c r="J212" s="33"/>
      <c r="K212" s="33"/>
      <c r="L212" s="33"/>
      <c r="M212" s="33" t="s">
        <v>714</v>
      </c>
      <c r="N212" s="33" t="s">
        <v>714</v>
      </c>
      <c r="O212" s="33" t="s">
        <v>714</v>
      </c>
      <c r="P212" s="33" t="s">
        <v>2707</v>
      </c>
      <c r="Q212" s="33" t="s">
        <v>2708</v>
      </c>
    </row>
    <row r="213" spans="1:17" x14ac:dyDescent="0.2">
      <c r="A213" s="29" t="s">
        <v>651</v>
      </c>
      <c r="B213" s="30" t="s">
        <v>652</v>
      </c>
      <c r="C213" s="33" t="s">
        <v>652</v>
      </c>
      <c r="D213" s="31">
        <v>0.80338795051673095</v>
      </c>
      <c r="E213" s="32">
        <v>1.06310895652122E-3</v>
      </c>
      <c r="F213" s="31">
        <f t="shared" si="3"/>
        <v>1.7451946431677592</v>
      </c>
      <c r="G213" s="29" t="s">
        <v>2902</v>
      </c>
      <c r="H213" s="33" t="s">
        <v>2901</v>
      </c>
      <c r="I213" s="33" t="s">
        <v>43</v>
      </c>
      <c r="J213" s="33"/>
      <c r="K213" s="33"/>
      <c r="L213" s="33"/>
      <c r="M213" s="33" t="s">
        <v>714</v>
      </c>
      <c r="N213" s="33" t="s">
        <v>714</v>
      </c>
      <c r="O213" s="33" t="s">
        <v>714</v>
      </c>
      <c r="P213" s="33" t="s">
        <v>2824</v>
      </c>
      <c r="Q213" s="33" t="s">
        <v>2825</v>
      </c>
    </row>
    <row r="214" spans="1:17" x14ac:dyDescent="0.2">
      <c r="A214" s="29" t="s">
        <v>653</v>
      </c>
      <c r="B214" s="30" t="s">
        <v>654</v>
      </c>
      <c r="C214" s="33" t="s">
        <v>654</v>
      </c>
      <c r="D214" s="31">
        <v>0.79956229640319199</v>
      </c>
      <c r="E214" s="34">
        <v>2.5853806869392901E-7</v>
      </c>
      <c r="F214" s="31">
        <f t="shared" si="3"/>
        <v>1.7405729687974323</v>
      </c>
      <c r="G214" s="29" t="s">
        <v>3096</v>
      </c>
      <c r="H214" s="33" t="s">
        <v>3095</v>
      </c>
      <c r="I214" s="33" t="s">
        <v>43</v>
      </c>
      <c r="J214" s="33"/>
      <c r="K214" s="33"/>
      <c r="L214" s="33"/>
      <c r="M214" s="33" t="s">
        <v>714</v>
      </c>
      <c r="N214" s="33" t="s">
        <v>714</v>
      </c>
      <c r="O214" s="33" t="s">
        <v>714</v>
      </c>
      <c r="P214" s="33" t="s">
        <v>2685</v>
      </c>
      <c r="Q214" s="33" t="s">
        <v>2686</v>
      </c>
    </row>
    <row r="215" spans="1:17" x14ac:dyDescent="0.2">
      <c r="A215" s="29" t="s">
        <v>655</v>
      </c>
      <c r="B215" s="30" t="s">
        <v>656</v>
      </c>
      <c r="C215" s="33" t="s">
        <v>657</v>
      </c>
      <c r="D215" s="31">
        <v>0.79891181111086196</v>
      </c>
      <c r="E215" s="32">
        <v>2.9594883790962901E-3</v>
      </c>
      <c r="F215" s="31">
        <f t="shared" si="3"/>
        <v>1.7397883525933693</v>
      </c>
      <c r="G215" s="29" t="s">
        <v>3026</v>
      </c>
      <c r="H215" s="33" t="s">
        <v>3025</v>
      </c>
      <c r="I215" s="33" t="s">
        <v>104</v>
      </c>
      <c r="J215" s="33"/>
      <c r="K215" s="33"/>
      <c r="L215" s="33"/>
      <c r="M215" s="33" t="s">
        <v>714</v>
      </c>
      <c r="N215" s="33" t="s">
        <v>714</v>
      </c>
      <c r="O215" s="33" t="s">
        <v>714</v>
      </c>
      <c r="P215" s="33" t="s">
        <v>714</v>
      </c>
      <c r="Q215" s="33" t="s">
        <v>2738</v>
      </c>
    </row>
    <row r="216" spans="1:17" x14ac:dyDescent="0.2">
      <c r="A216" s="29" t="s">
        <v>658</v>
      </c>
      <c r="B216" s="30" t="s">
        <v>659</v>
      </c>
      <c r="C216" s="33" t="s">
        <v>660</v>
      </c>
      <c r="D216" s="31">
        <v>0.79689353754019099</v>
      </c>
      <c r="E216" s="34">
        <v>3.7583452664219302E-5</v>
      </c>
      <c r="F216" s="31">
        <f t="shared" si="3"/>
        <v>1.7373561588429951</v>
      </c>
      <c r="G216" s="29" t="s">
        <v>2958</v>
      </c>
      <c r="H216" s="33" t="s">
        <v>2957</v>
      </c>
      <c r="I216" s="33" t="s">
        <v>451</v>
      </c>
      <c r="J216" s="33"/>
      <c r="K216" s="33" t="s">
        <v>452</v>
      </c>
      <c r="L216" s="33"/>
      <c r="M216" s="33" t="s">
        <v>768</v>
      </c>
      <c r="N216" s="33" t="s">
        <v>714</v>
      </c>
      <c r="O216" s="33" t="s">
        <v>714</v>
      </c>
      <c r="P216" s="33" t="s">
        <v>714</v>
      </c>
      <c r="Q216" s="33" t="s">
        <v>2785</v>
      </c>
    </row>
    <row r="217" spans="1:17" x14ac:dyDescent="0.2">
      <c r="A217" s="29" t="s">
        <v>661</v>
      </c>
      <c r="B217" s="30" t="s">
        <v>662</v>
      </c>
      <c r="C217" s="33" t="s">
        <v>662</v>
      </c>
      <c r="D217" s="31">
        <v>0.78962290861753504</v>
      </c>
      <c r="E217" s="34">
        <v>1.04048707675233E-7</v>
      </c>
      <c r="F217" s="31">
        <f t="shared" si="3"/>
        <v>1.7286225764886407</v>
      </c>
      <c r="G217" s="29" t="s">
        <v>2948</v>
      </c>
      <c r="H217" s="33" t="s">
        <v>2947</v>
      </c>
      <c r="I217" s="33" t="s">
        <v>43</v>
      </c>
      <c r="J217" s="33" t="s">
        <v>911</v>
      </c>
      <c r="K217" s="33"/>
      <c r="L217" s="33"/>
      <c r="M217" s="33" t="s">
        <v>714</v>
      </c>
      <c r="N217" s="33" t="s">
        <v>714</v>
      </c>
      <c r="O217" s="33" t="s">
        <v>714</v>
      </c>
      <c r="P217" s="33" t="s">
        <v>2791</v>
      </c>
      <c r="Q217" s="33" t="s">
        <v>806</v>
      </c>
    </row>
    <row r="218" spans="1:17" x14ac:dyDescent="0.2">
      <c r="A218" s="29" t="s">
        <v>663</v>
      </c>
      <c r="B218" s="30" t="s">
        <v>664</v>
      </c>
      <c r="C218" s="33" t="s">
        <v>664</v>
      </c>
      <c r="D218" s="31">
        <v>0.78932785889424795</v>
      </c>
      <c r="E218" s="32">
        <v>1.0487599802891101E-3</v>
      </c>
      <c r="F218" s="31">
        <f t="shared" si="3"/>
        <v>1.7282690870482886</v>
      </c>
      <c r="G218" s="29" t="s">
        <v>2978</v>
      </c>
      <c r="H218" s="33" t="s">
        <v>2977</v>
      </c>
      <c r="I218" s="33" t="s">
        <v>99</v>
      </c>
      <c r="J218" s="33"/>
      <c r="K218" s="33" t="s">
        <v>100</v>
      </c>
      <c r="L218" s="33"/>
      <c r="M218" s="33" t="s">
        <v>714</v>
      </c>
      <c r="N218" s="33" t="s">
        <v>2551</v>
      </c>
      <c r="O218" s="33" t="s">
        <v>2770</v>
      </c>
      <c r="P218" s="33" t="s">
        <v>2676</v>
      </c>
      <c r="Q218" s="33" t="s">
        <v>2771</v>
      </c>
    </row>
    <row r="219" spans="1:17" x14ac:dyDescent="0.2">
      <c r="A219" s="29" t="s">
        <v>665</v>
      </c>
      <c r="B219" s="30" t="s">
        <v>666</v>
      </c>
      <c r="C219" s="33" t="s">
        <v>667</v>
      </c>
      <c r="D219" s="31">
        <v>0.78808708392343496</v>
      </c>
      <c r="E219" s="34">
        <v>1.1094461193622901E-5</v>
      </c>
      <c r="F219" s="31">
        <f t="shared" si="3"/>
        <v>1.7267833460579542</v>
      </c>
      <c r="G219" s="29" t="s">
        <v>3296</v>
      </c>
      <c r="H219" s="33" t="s">
        <v>3295</v>
      </c>
      <c r="I219" s="33" t="s">
        <v>6105</v>
      </c>
      <c r="J219" s="33"/>
      <c r="K219" s="33" t="s">
        <v>7</v>
      </c>
      <c r="L219" s="33"/>
      <c r="M219" s="33" t="s">
        <v>2515</v>
      </c>
      <c r="N219" s="33" t="s">
        <v>714</v>
      </c>
      <c r="O219" s="33" t="s">
        <v>714</v>
      </c>
      <c r="P219" s="33" t="s">
        <v>2516</v>
      </c>
      <c r="Q219" s="33" t="s">
        <v>728</v>
      </c>
    </row>
    <row r="220" spans="1:17" x14ac:dyDescent="0.2">
      <c r="A220" s="29" t="s">
        <v>668</v>
      </c>
      <c r="B220" s="30" t="s">
        <v>669</v>
      </c>
      <c r="C220" s="33" t="s">
        <v>669</v>
      </c>
      <c r="D220" s="31">
        <v>0.78765403630122799</v>
      </c>
      <c r="E220" s="34">
        <v>3.1503955271855598E-6</v>
      </c>
      <c r="F220" s="31">
        <f t="shared" si="3"/>
        <v>1.7262651026432105</v>
      </c>
      <c r="G220" s="29" t="s">
        <v>2940</v>
      </c>
      <c r="H220" s="33" t="s">
        <v>2939</v>
      </c>
      <c r="I220" s="33" t="s">
        <v>43</v>
      </c>
      <c r="J220" s="33"/>
      <c r="K220" s="33" t="s">
        <v>670</v>
      </c>
      <c r="L220" s="33"/>
      <c r="M220" s="33" t="s">
        <v>2795</v>
      </c>
      <c r="N220" s="33" t="s">
        <v>714</v>
      </c>
      <c r="O220" s="33" t="s">
        <v>714</v>
      </c>
      <c r="P220" s="33" t="s">
        <v>2796</v>
      </c>
      <c r="Q220" s="33" t="s">
        <v>2797</v>
      </c>
    </row>
    <row r="221" spans="1:17" x14ac:dyDescent="0.2">
      <c r="A221" s="29" t="s">
        <v>671</v>
      </c>
      <c r="B221" s="30" t="s">
        <v>672</v>
      </c>
      <c r="C221" s="33" t="s">
        <v>673</v>
      </c>
      <c r="D221" s="31">
        <v>0.78607721950968101</v>
      </c>
      <c r="E221" s="34">
        <v>6.1564571993633703E-7</v>
      </c>
      <c r="F221" s="31">
        <f t="shared" si="3"/>
        <v>1.7243793840843753</v>
      </c>
      <c r="G221" s="29" t="s">
        <v>3238</v>
      </c>
      <c r="H221" s="33" t="s">
        <v>3237</v>
      </c>
      <c r="I221" s="33" t="s">
        <v>6150</v>
      </c>
      <c r="J221" s="33" t="s">
        <v>1270</v>
      </c>
      <c r="K221" s="33" t="s">
        <v>675</v>
      </c>
      <c r="L221" s="33"/>
      <c r="M221" s="33" t="s">
        <v>714</v>
      </c>
      <c r="N221" s="33" t="s">
        <v>714</v>
      </c>
      <c r="O221" s="33" t="s">
        <v>2570</v>
      </c>
      <c r="P221" s="33" t="s">
        <v>2571</v>
      </c>
      <c r="Q221" s="33" t="s">
        <v>745</v>
      </c>
    </row>
    <row r="222" spans="1:17" x14ac:dyDescent="0.2">
      <c r="A222" s="29" t="s">
        <v>676</v>
      </c>
      <c r="B222" s="30" t="s">
        <v>677</v>
      </c>
      <c r="C222" s="33" t="s">
        <v>678</v>
      </c>
      <c r="D222" s="31">
        <v>0.78413157100713604</v>
      </c>
      <c r="E222" s="34">
        <v>1.3984546461586501E-7</v>
      </c>
      <c r="F222" s="31">
        <f t="shared" si="3"/>
        <v>1.7220554176518508</v>
      </c>
      <c r="G222" s="29" t="s">
        <v>3178</v>
      </c>
      <c r="H222" s="33" t="s">
        <v>3177</v>
      </c>
      <c r="I222" s="33" t="s">
        <v>621</v>
      </c>
      <c r="J222" s="33" t="s">
        <v>831</v>
      </c>
      <c r="K222" s="33" t="s">
        <v>440</v>
      </c>
      <c r="L222" s="33"/>
      <c r="M222" s="33" t="s">
        <v>2621</v>
      </c>
      <c r="N222" s="33" t="s">
        <v>2622</v>
      </c>
      <c r="O222" s="33" t="s">
        <v>714</v>
      </c>
      <c r="P222" s="33" t="s">
        <v>752</v>
      </c>
      <c r="Q222" s="33" t="s">
        <v>2623</v>
      </c>
    </row>
    <row r="223" spans="1:17" x14ac:dyDescent="0.2">
      <c r="A223" s="29" t="s">
        <v>679</v>
      </c>
      <c r="B223" s="30" t="s">
        <v>680</v>
      </c>
      <c r="C223" s="33" t="s">
        <v>681</v>
      </c>
      <c r="D223" s="31">
        <v>0.78323517225954997</v>
      </c>
      <c r="E223" s="34">
        <v>2.1663072099103301E-6</v>
      </c>
      <c r="F223" s="31">
        <f t="shared" si="3"/>
        <v>1.7209857745097537</v>
      </c>
      <c r="G223" s="29" t="s">
        <v>3202</v>
      </c>
      <c r="H223" s="33" t="s">
        <v>3201</v>
      </c>
      <c r="I223" s="33" t="s">
        <v>682</v>
      </c>
      <c r="J223" s="33"/>
      <c r="K223" s="33" t="s">
        <v>6330</v>
      </c>
      <c r="L223" s="33"/>
      <c r="M223" s="33" t="s">
        <v>714</v>
      </c>
      <c r="N223" s="33" t="s">
        <v>714</v>
      </c>
      <c r="O223" s="33" t="s">
        <v>714</v>
      </c>
      <c r="P223" s="33" t="s">
        <v>2539</v>
      </c>
      <c r="Q223" s="33" t="s">
        <v>2607</v>
      </c>
    </row>
    <row r="224" spans="1:17" x14ac:dyDescent="0.2">
      <c r="A224" s="29" t="s">
        <v>683</v>
      </c>
      <c r="B224" s="30" t="s">
        <v>684</v>
      </c>
      <c r="C224" s="33" t="s">
        <v>684</v>
      </c>
      <c r="D224" s="31">
        <v>0.78313223398961895</v>
      </c>
      <c r="E224" s="34">
        <v>4.2475272587156402E-5</v>
      </c>
      <c r="F224" s="31">
        <f t="shared" si="3"/>
        <v>1.7208629841949632</v>
      </c>
      <c r="G224" s="29" t="s">
        <v>3044</v>
      </c>
      <c r="H224" s="33" t="s">
        <v>3043</v>
      </c>
      <c r="I224" s="33" t="s">
        <v>43</v>
      </c>
      <c r="J224" s="33"/>
      <c r="K224" s="33"/>
      <c r="L224" s="33"/>
      <c r="M224" s="33" t="s">
        <v>714</v>
      </c>
      <c r="N224" s="33" t="s">
        <v>714</v>
      </c>
      <c r="O224" s="33" t="s">
        <v>714</v>
      </c>
      <c r="P224" s="33" t="s">
        <v>752</v>
      </c>
      <c r="Q224" s="33" t="s">
        <v>2724</v>
      </c>
    </row>
    <row r="225" spans="1:17" x14ac:dyDescent="0.2">
      <c r="A225" s="29" t="s">
        <v>685</v>
      </c>
      <c r="B225" s="30" t="s">
        <v>686</v>
      </c>
      <c r="C225" s="33" t="s">
        <v>686</v>
      </c>
      <c r="D225" s="31">
        <v>0.78272546308916602</v>
      </c>
      <c r="E225" s="34">
        <v>2.8106041716148099E-5</v>
      </c>
      <c r="F225" s="31">
        <f t="shared" si="3"/>
        <v>1.7203778516532524</v>
      </c>
      <c r="G225" s="29" t="s">
        <v>3148</v>
      </c>
      <c r="H225" s="33" t="s">
        <v>3147</v>
      </c>
      <c r="I225" s="33" t="s">
        <v>43</v>
      </c>
      <c r="J225" s="33"/>
      <c r="K225" s="33"/>
      <c r="L225" s="33"/>
      <c r="M225" s="33" t="s">
        <v>729</v>
      </c>
      <c r="N225" s="33" t="s">
        <v>714</v>
      </c>
      <c r="O225" s="33" t="s">
        <v>714</v>
      </c>
      <c r="P225" s="33" t="s">
        <v>2646</v>
      </c>
      <c r="Q225" s="33" t="s">
        <v>2647</v>
      </c>
    </row>
    <row r="226" spans="1:17" x14ac:dyDescent="0.2">
      <c r="A226" s="29" t="s">
        <v>687</v>
      </c>
      <c r="B226" s="30" t="s">
        <v>688</v>
      </c>
      <c r="C226" s="33" t="s">
        <v>689</v>
      </c>
      <c r="D226" s="31">
        <v>0.78118821147735595</v>
      </c>
      <c r="E226" s="32">
        <v>1.8456310098747801E-4</v>
      </c>
      <c r="F226" s="31">
        <f t="shared" si="3"/>
        <v>1.7185456937428691</v>
      </c>
      <c r="G226" s="29" t="s">
        <v>2942</v>
      </c>
      <c r="H226" s="33" t="s">
        <v>2941</v>
      </c>
      <c r="I226" s="33" t="s">
        <v>690</v>
      </c>
      <c r="J226" s="33" t="s">
        <v>6468</v>
      </c>
      <c r="K226" s="33" t="s">
        <v>6469</v>
      </c>
      <c r="L226" s="33"/>
      <c r="M226" s="33" t="s">
        <v>2794</v>
      </c>
      <c r="N226" s="33" t="s">
        <v>714</v>
      </c>
      <c r="O226" s="33" t="s">
        <v>752</v>
      </c>
      <c r="P226" s="33" t="s">
        <v>752</v>
      </c>
      <c r="Q226" s="33" t="s">
        <v>808</v>
      </c>
    </row>
    <row r="227" spans="1:17" x14ac:dyDescent="0.2">
      <c r="A227" s="29" t="s">
        <v>691</v>
      </c>
      <c r="B227" s="30" t="s">
        <v>692</v>
      </c>
      <c r="C227" s="33" t="s">
        <v>692</v>
      </c>
      <c r="D227" s="31">
        <v>0.77831060890565495</v>
      </c>
      <c r="E227" s="32">
        <v>1.1631254222962E-4</v>
      </c>
      <c r="F227" s="31">
        <f t="shared" si="3"/>
        <v>1.7151212951687436</v>
      </c>
      <c r="G227" s="29" t="s">
        <v>3082</v>
      </c>
      <c r="H227" s="33" t="s">
        <v>3081</v>
      </c>
      <c r="I227" s="33" t="s">
        <v>43</v>
      </c>
      <c r="J227" s="33"/>
      <c r="K227" s="33"/>
      <c r="L227" s="33"/>
      <c r="M227" s="33" t="s">
        <v>714</v>
      </c>
      <c r="N227" s="33" t="s">
        <v>714</v>
      </c>
      <c r="O227" s="33" t="s">
        <v>714</v>
      </c>
      <c r="P227" s="33" t="s">
        <v>2698</v>
      </c>
      <c r="Q227" s="33" t="s">
        <v>2699</v>
      </c>
    </row>
    <row r="228" spans="1:17" x14ac:dyDescent="0.2">
      <c r="A228" s="29" t="s">
        <v>693</v>
      </c>
      <c r="B228" s="30" t="s">
        <v>694</v>
      </c>
      <c r="C228" s="33" t="s">
        <v>694</v>
      </c>
      <c r="D228" s="31">
        <v>0.77657298832105803</v>
      </c>
      <c r="E228" s="34">
        <v>2.22951258673932E-9</v>
      </c>
      <c r="F228" s="31">
        <f t="shared" si="3"/>
        <v>1.7130568006158542</v>
      </c>
      <c r="G228" s="29" t="s">
        <v>2892</v>
      </c>
      <c r="H228" s="33" t="s">
        <v>2891</v>
      </c>
      <c r="I228" s="33" t="s">
        <v>43</v>
      </c>
      <c r="J228" s="33"/>
      <c r="K228" s="33" t="s">
        <v>216</v>
      </c>
      <c r="L228" s="33"/>
      <c r="M228" s="33" t="s">
        <v>714</v>
      </c>
      <c r="N228" s="33" t="s">
        <v>714</v>
      </c>
      <c r="O228" s="33" t="s">
        <v>714</v>
      </c>
      <c r="P228" s="33" t="s">
        <v>2833</v>
      </c>
      <c r="Q228" s="33" t="s">
        <v>2834</v>
      </c>
    </row>
    <row r="229" spans="1:17" x14ac:dyDescent="0.2">
      <c r="A229" s="29" t="s">
        <v>695</v>
      </c>
      <c r="B229" s="30" t="s">
        <v>696</v>
      </c>
      <c r="C229" s="33" t="s">
        <v>697</v>
      </c>
      <c r="D229" s="31">
        <v>0.76745423938950996</v>
      </c>
      <c r="E229" s="32">
        <v>1.65488691875551E-3</v>
      </c>
      <c r="F229" s="31">
        <f t="shared" si="3"/>
        <v>1.7022633403483607</v>
      </c>
      <c r="G229" s="29" t="s">
        <v>3222</v>
      </c>
      <c r="H229" s="33" t="s">
        <v>3221</v>
      </c>
      <c r="I229" s="33" t="s">
        <v>698</v>
      </c>
      <c r="J229" s="33" t="s">
        <v>6245</v>
      </c>
      <c r="K229" s="33" t="s">
        <v>6246</v>
      </c>
      <c r="L229" s="33"/>
      <c r="M229" s="33" t="s">
        <v>714</v>
      </c>
      <c r="N229" s="33" t="s">
        <v>2587</v>
      </c>
      <c r="O229" s="33" t="s">
        <v>2588</v>
      </c>
      <c r="P229" s="33" t="s">
        <v>2589</v>
      </c>
      <c r="Q229" s="33" t="s">
        <v>757</v>
      </c>
    </row>
    <row r="230" spans="1:17" x14ac:dyDescent="0.2">
      <c r="A230" s="29" t="s">
        <v>700</v>
      </c>
      <c r="B230" s="30" t="s">
        <v>701</v>
      </c>
      <c r="C230" s="33" t="s">
        <v>701</v>
      </c>
      <c r="D230" s="31">
        <v>0.76734432552475496</v>
      </c>
      <c r="E230" s="34">
        <v>6.9133315897729298E-5</v>
      </c>
      <c r="F230" s="31">
        <f t="shared" si="3"/>
        <v>1.7021336558272999</v>
      </c>
      <c r="G230" s="29" t="s">
        <v>3124</v>
      </c>
      <c r="H230" s="33" t="s">
        <v>3123</v>
      </c>
      <c r="I230" s="33" t="s">
        <v>43</v>
      </c>
      <c r="J230" s="33"/>
      <c r="K230" s="33"/>
      <c r="L230" s="33"/>
      <c r="M230" s="33" t="s">
        <v>714</v>
      </c>
      <c r="N230" s="33" t="s">
        <v>714</v>
      </c>
      <c r="O230" s="33" t="s">
        <v>714</v>
      </c>
      <c r="P230" s="33" t="s">
        <v>2663</v>
      </c>
      <c r="Q230" s="33" t="s">
        <v>2664</v>
      </c>
    </row>
    <row r="231" spans="1:17" x14ac:dyDescent="0.2">
      <c r="A231" s="29" t="s">
        <v>4511</v>
      </c>
      <c r="B231" s="30" t="s">
        <v>2313</v>
      </c>
      <c r="C231" s="33" t="s">
        <v>7059</v>
      </c>
      <c r="D231" s="31">
        <v>0.75531981714571705</v>
      </c>
      <c r="E231" s="32">
        <v>2.35429407878052E-4</v>
      </c>
      <c r="F231" s="31">
        <f t="shared" si="3"/>
        <v>1.6880057484968973</v>
      </c>
      <c r="G231" s="29" t="s">
        <v>4512</v>
      </c>
      <c r="H231" s="33" t="s">
        <v>7307</v>
      </c>
      <c r="I231" s="33" t="s">
        <v>118</v>
      </c>
      <c r="J231" s="33"/>
      <c r="K231" s="33"/>
      <c r="L231" s="33"/>
      <c r="M231" s="33" t="s">
        <v>714</v>
      </c>
      <c r="N231" s="33" t="s">
        <v>714</v>
      </c>
      <c r="O231" s="33" t="s">
        <v>714</v>
      </c>
      <c r="P231" s="33" t="s">
        <v>7983</v>
      </c>
      <c r="Q231" s="33" t="s">
        <v>4513</v>
      </c>
    </row>
    <row r="232" spans="1:17" x14ac:dyDescent="0.2">
      <c r="A232" s="29" t="s">
        <v>4514</v>
      </c>
      <c r="B232" s="30" t="s">
        <v>2319</v>
      </c>
      <c r="C232" s="33" t="s">
        <v>7150</v>
      </c>
      <c r="D232" s="31">
        <v>0.75513165586731401</v>
      </c>
      <c r="E232" s="32">
        <v>9.3573009014245E-4</v>
      </c>
      <c r="F232" s="31">
        <f t="shared" si="3"/>
        <v>1.6877856073034272</v>
      </c>
      <c r="G232" s="29" t="s">
        <v>4515</v>
      </c>
      <c r="H232" s="33" t="s">
        <v>7417</v>
      </c>
      <c r="I232" s="33" t="s">
        <v>43</v>
      </c>
      <c r="J232" s="33" t="s">
        <v>6307</v>
      </c>
      <c r="K232" s="33" t="s">
        <v>6308</v>
      </c>
      <c r="L232" s="33"/>
      <c r="M232" s="33" t="s">
        <v>7801</v>
      </c>
      <c r="N232" s="33" t="s">
        <v>7802</v>
      </c>
      <c r="O232" s="33" t="s">
        <v>8085</v>
      </c>
      <c r="P232" s="33" t="s">
        <v>714</v>
      </c>
      <c r="Q232" s="33" t="s">
        <v>4516</v>
      </c>
    </row>
    <row r="233" spans="1:17" x14ac:dyDescent="0.2">
      <c r="A233" s="29" t="s">
        <v>4517</v>
      </c>
      <c r="B233" s="30" t="s">
        <v>2481</v>
      </c>
      <c r="C233" s="33" t="s">
        <v>6965</v>
      </c>
      <c r="D233" s="31">
        <v>0.752298453975355</v>
      </c>
      <c r="E233" s="34">
        <v>3.88005368534033E-5</v>
      </c>
      <c r="F233" s="31">
        <f t="shared" si="3"/>
        <v>1.684474342646314</v>
      </c>
      <c r="G233" s="29" t="s">
        <v>4518</v>
      </c>
      <c r="H233" s="33" t="s">
        <v>7195</v>
      </c>
      <c r="I233" s="33" t="s">
        <v>1824</v>
      </c>
      <c r="J233" s="33" t="s">
        <v>911</v>
      </c>
      <c r="K233" s="33"/>
      <c r="L233" s="33"/>
      <c r="M233" s="33" t="s">
        <v>7664</v>
      </c>
      <c r="N233" s="33" t="s">
        <v>714</v>
      </c>
      <c r="O233" s="33" t="s">
        <v>2663</v>
      </c>
      <c r="P233" s="33" t="s">
        <v>4009</v>
      </c>
      <c r="Q233" s="33" t="s">
        <v>4519</v>
      </c>
    </row>
    <row r="234" spans="1:17" x14ac:dyDescent="0.2">
      <c r="A234" s="29" t="s">
        <v>4520</v>
      </c>
      <c r="B234" s="30" t="s">
        <v>2084</v>
      </c>
      <c r="C234" s="33" t="s">
        <v>6986</v>
      </c>
      <c r="D234" s="31">
        <v>0.750760522667823</v>
      </c>
      <c r="E234" s="32">
        <v>2.0451302324884E-4</v>
      </c>
      <c r="F234" s="31">
        <f t="shared" si="3"/>
        <v>1.6826796282846455</v>
      </c>
      <c r="G234" s="29" t="s">
        <v>4521</v>
      </c>
      <c r="H234" s="33" t="s">
        <v>7219</v>
      </c>
      <c r="I234" s="33" t="s">
        <v>6105</v>
      </c>
      <c r="J234" s="33"/>
      <c r="K234" s="33" t="s">
        <v>7</v>
      </c>
      <c r="L234" s="33"/>
      <c r="M234" s="33" t="s">
        <v>714</v>
      </c>
      <c r="N234" s="33" t="s">
        <v>714</v>
      </c>
      <c r="O234" s="33" t="s">
        <v>714</v>
      </c>
      <c r="P234" s="33" t="s">
        <v>721</v>
      </c>
      <c r="Q234" s="33" t="s">
        <v>4522</v>
      </c>
    </row>
    <row r="235" spans="1:17" x14ac:dyDescent="0.2">
      <c r="A235" s="29" t="s">
        <v>4523</v>
      </c>
      <c r="B235" s="30" t="s">
        <v>2326</v>
      </c>
      <c r="C235" s="33" t="s">
        <v>7083</v>
      </c>
      <c r="D235" s="31">
        <v>0.75053746561872003</v>
      </c>
      <c r="E235" s="32">
        <v>3.0064641019790403E-4</v>
      </c>
      <c r="F235" s="31">
        <f t="shared" si="3"/>
        <v>1.6824194870018983</v>
      </c>
      <c r="G235" s="29" t="s">
        <v>4524</v>
      </c>
      <c r="H235" s="33" t="s">
        <v>7332</v>
      </c>
      <c r="I235" s="33" t="s">
        <v>75</v>
      </c>
      <c r="J235" s="33"/>
      <c r="K235" s="33"/>
      <c r="L235" s="33"/>
      <c r="M235" s="33" t="s">
        <v>714</v>
      </c>
      <c r="N235" s="33" t="s">
        <v>714</v>
      </c>
      <c r="O235" s="33" t="s">
        <v>714</v>
      </c>
      <c r="P235" s="33" t="s">
        <v>2606</v>
      </c>
      <c r="Q235" s="33" t="s">
        <v>762</v>
      </c>
    </row>
    <row r="236" spans="1:17" x14ac:dyDescent="0.2">
      <c r="A236" s="29" t="s">
        <v>4525</v>
      </c>
      <c r="B236" s="30" t="s">
        <v>2176</v>
      </c>
      <c r="C236" s="33" t="s">
        <v>2176</v>
      </c>
      <c r="D236" s="31">
        <v>0.75046738401301905</v>
      </c>
      <c r="E236" s="32">
        <v>1.50680313248648E-3</v>
      </c>
      <c r="F236" s="31">
        <f t="shared" si="3"/>
        <v>1.6823377623185463</v>
      </c>
      <c r="G236" s="29" t="s">
        <v>4526</v>
      </c>
      <c r="H236" s="33" t="s">
        <v>7460</v>
      </c>
      <c r="I236" s="33" t="s">
        <v>43</v>
      </c>
      <c r="J236" s="33"/>
      <c r="K236" s="33"/>
      <c r="L236" s="33"/>
      <c r="M236" s="33" t="s">
        <v>714</v>
      </c>
      <c r="N236" s="33" t="s">
        <v>714</v>
      </c>
      <c r="O236" s="33" t="s">
        <v>714</v>
      </c>
      <c r="P236" s="33" t="s">
        <v>752</v>
      </c>
      <c r="Q236" s="33" t="s">
        <v>774</v>
      </c>
    </row>
    <row r="237" spans="1:17" x14ac:dyDescent="0.2">
      <c r="A237" s="29" t="s">
        <v>4527</v>
      </c>
      <c r="B237" s="30" t="s">
        <v>2188</v>
      </c>
      <c r="C237" s="33" t="s">
        <v>2188</v>
      </c>
      <c r="D237" s="31">
        <v>0.74746266093362501</v>
      </c>
      <c r="E237" s="32">
        <v>1.7645770840422101E-3</v>
      </c>
      <c r="F237" s="31">
        <f t="shared" si="3"/>
        <v>1.6788375778784326</v>
      </c>
      <c r="G237" s="29" t="s">
        <v>4528</v>
      </c>
      <c r="H237" s="33" t="s">
        <v>7617</v>
      </c>
      <c r="I237" s="33" t="s">
        <v>43</v>
      </c>
      <c r="J237" s="33"/>
      <c r="K237" s="33"/>
      <c r="L237" s="33"/>
      <c r="M237" s="33" t="s">
        <v>714</v>
      </c>
      <c r="N237" s="33" t="s">
        <v>714</v>
      </c>
      <c r="O237" s="33" t="s">
        <v>714</v>
      </c>
      <c r="P237" s="33" t="s">
        <v>2562</v>
      </c>
      <c r="Q237" s="33" t="s">
        <v>4529</v>
      </c>
    </row>
    <row r="238" spans="1:17" x14ac:dyDescent="0.2">
      <c r="A238" s="29" t="s">
        <v>4530</v>
      </c>
      <c r="B238" s="30" t="s">
        <v>2071</v>
      </c>
      <c r="C238" s="33" t="s">
        <v>2071</v>
      </c>
      <c r="D238" s="31">
        <v>0.74720584275245105</v>
      </c>
      <c r="E238" s="34">
        <v>1.4033319632183799E-5</v>
      </c>
      <c r="F238" s="31">
        <f t="shared" si="3"/>
        <v>1.6785387499018671</v>
      </c>
      <c r="G238" s="29" t="s">
        <v>4531</v>
      </c>
      <c r="H238" s="33" t="s">
        <v>7530</v>
      </c>
      <c r="I238" s="33" t="s">
        <v>43</v>
      </c>
      <c r="J238" s="33"/>
      <c r="K238" s="33" t="s">
        <v>6657</v>
      </c>
      <c r="L238" s="33"/>
      <c r="M238" s="33" t="s">
        <v>714</v>
      </c>
      <c r="N238" s="33" t="s">
        <v>714</v>
      </c>
      <c r="O238" s="33" t="s">
        <v>714</v>
      </c>
      <c r="P238" s="33" t="s">
        <v>8137</v>
      </c>
      <c r="Q238" s="33" t="s">
        <v>4532</v>
      </c>
    </row>
    <row r="239" spans="1:17" x14ac:dyDescent="0.2">
      <c r="A239" s="29" t="s">
        <v>4533</v>
      </c>
      <c r="B239" s="30" t="s">
        <v>1983</v>
      </c>
      <c r="C239" s="33" t="s">
        <v>6951</v>
      </c>
      <c r="D239" s="31">
        <v>0.74689904112204697</v>
      </c>
      <c r="E239" s="32">
        <v>8.5607880347426404E-4</v>
      </c>
      <c r="F239" s="31">
        <f t="shared" si="3"/>
        <v>1.6781818320106037</v>
      </c>
      <c r="G239" s="29" t="s">
        <v>4534</v>
      </c>
      <c r="H239" s="33" t="s">
        <v>7178</v>
      </c>
      <c r="I239" s="33" t="s">
        <v>194</v>
      </c>
      <c r="J239" s="33" t="s">
        <v>6067</v>
      </c>
      <c r="K239" s="33"/>
      <c r="L239" s="33"/>
      <c r="M239" s="33" t="s">
        <v>2605</v>
      </c>
      <c r="N239" s="33" t="s">
        <v>714</v>
      </c>
      <c r="O239" s="33" t="s">
        <v>7860</v>
      </c>
      <c r="P239" s="33" t="s">
        <v>715</v>
      </c>
      <c r="Q239" s="33" t="s">
        <v>4535</v>
      </c>
    </row>
    <row r="240" spans="1:17" x14ac:dyDescent="0.2">
      <c r="A240" s="29" t="s">
        <v>4536</v>
      </c>
      <c r="B240" s="30" t="s">
        <v>2135</v>
      </c>
      <c r="C240" s="33" t="s">
        <v>2135</v>
      </c>
      <c r="D240" s="31">
        <v>0.74495541709533897</v>
      </c>
      <c r="E240" s="34">
        <v>2.71704672662306E-7</v>
      </c>
      <c r="F240" s="31">
        <f t="shared" si="3"/>
        <v>1.6759224783166982</v>
      </c>
      <c r="G240" s="29" t="s">
        <v>4537</v>
      </c>
      <c r="H240" s="33" t="s">
        <v>7243</v>
      </c>
      <c r="I240" s="33" t="s">
        <v>6664</v>
      </c>
      <c r="J240" s="33"/>
      <c r="K240" s="33" t="s">
        <v>6620</v>
      </c>
      <c r="L240" s="33"/>
      <c r="M240" s="33" t="s">
        <v>714</v>
      </c>
      <c r="N240" s="33" t="s">
        <v>714</v>
      </c>
      <c r="O240" s="33" t="s">
        <v>714</v>
      </c>
      <c r="P240" s="33" t="s">
        <v>7917</v>
      </c>
      <c r="Q240" s="33" t="s">
        <v>4538</v>
      </c>
    </row>
    <row r="241" spans="1:17" x14ac:dyDescent="0.2">
      <c r="A241" s="29" t="s">
        <v>4539</v>
      </c>
      <c r="B241" s="30" t="s">
        <v>2152</v>
      </c>
      <c r="C241" s="33" t="s">
        <v>2152</v>
      </c>
      <c r="D241" s="31">
        <v>0.74070643556293303</v>
      </c>
      <c r="E241" s="32">
        <v>1.3438396038164E-3</v>
      </c>
      <c r="F241" s="31">
        <f t="shared" si="3"/>
        <v>1.6709938637981478</v>
      </c>
      <c r="G241" s="29" t="s">
        <v>4540</v>
      </c>
      <c r="H241" s="33" t="s">
        <v>7450</v>
      </c>
      <c r="I241" s="33" t="s">
        <v>43</v>
      </c>
      <c r="J241" s="33"/>
      <c r="K241" s="33"/>
      <c r="L241" s="33"/>
      <c r="M241" s="33" t="s">
        <v>714</v>
      </c>
      <c r="N241" s="33" t="s">
        <v>714</v>
      </c>
      <c r="O241" s="33" t="s">
        <v>714</v>
      </c>
      <c r="P241" s="33" t="s">
        <v>714</v>
      </c>
      <c r="Q241" s="33" t="s">
        <v>4541</v>
      </c>
    </row>
    <row r="242" spans="1:17" x14ac:dyDescent="0.2">
      <c r="A242" s="29" t="s">
        <v>4542</v>
      </c>
      <c r="B242" s="30" t="s">
        <v>2302</v>
      </c>
      <c r="C242" s="33" t="s">
        <v>7065</v>
      </c>
      <c r="D242" s="31">
        <v>0.73597714663414304</v>
      </c>
      <c r="E242" s="32">
        <v>1.1111389900272E-3</v>
      </c>
      <c r="F242" s="31">
        <f t="shared" si="3"/>
        <v>1.6655251583909583</v>
      </c>
      <c r="G242" s="29" t="s">
        <v>4543</v>
      </c>
      <c r="H242" s="33" t="s">
        <v>7314</v>
      </c>
      <c r="I242" s="33" t="s">
        <v>104</v>
      </c>
      <c r="J242" s="33" t="s">
        <v>6270</v>
      </c>
      <c r="K242" s="33" t="s">
        <v>6271</v>
      </c>
      <c r="L242" s="33"/>
      <c r="M242" s="33" t="s">
        <v>714</v>
      </c>
      <c r="N242" s="33" t="s">
        <v>7740</v>
      </c>
      <c r="O242" s="33" t="s">
        <v>7992</v>
      </c>
      <c r="P242" s="33" t="s">
        <v>752</v>
      </c>
      <c r="Q242" s="33" t="s">
        <v>4544</v>
      </c>
    </row>
    <row r="243" spans="1:17" x14ac:dyDescent="0.2">
      <c r="A243" s="29" t="s">
        <v>4545</v>
      </c>
      <c r="B243" s="30" t="s">
        <v>1991</v>
      </c>
      <c r="C243" s="33" t="s">
        <v>6976</v>
      </c>
      <c r="D243" s="31">
        <v>0.73581973405378798</v>
      </c>
      <c r="E243" s="32">
        <v>2.1810693982243299E-4</v>
      </c>
      <c r="F243" s="31">
        <f t="shared" si="3"/>
        <v>1.6653434427109488</v>
      </c>
      <c r="G243" s="29" t="s">
        <v>4546</v>
      </c>
      <c r="H243" s="33" t="s">
        <v>7208</v>
      </c>
      <c r="I243" s="33" t="s">
        <v>6648</v>
      </c>
      <c r="J243" s="33" t="s">
        <v>6649</v>
      </c>
      <c r="K243" s="33"/>
      <c r="L243" s="33"/>
      <c r="M243" s="33" t="s">
        <v>7667</v>
      </c>
      <c r="N243" s="33" t="s">
        <v>7668</v>
      </c>
      <c r="O243" s="33" t="s">
        <v>7883</v>
      </c>
      <c r="P243" s="33" t="s">
        <v>2739</v>
      </c>
      <c r="Q243" s="33" t="s">
        <v>4547</v>
      </c>
    </row>
    <row r="244" spans="1:17" x14ac:dyDescent="0.2">
      <c r="A244" s="29" t="s">
        <v>4548</v>
      </c>
      <c r="B244" s="30" t="s">
        <v>2020</v>
      </c>
      <c r="C244" s="33" t="s">
        <v>2020</v>
      </c>
      <c r="D244" s="31">
        <v>0.73386709566811004</v>
      </c>
      <c r="E244" s="32">
        <v>1.0068773671991101E-3</v>
      </c>
      <c r="F244" s="31">
        <f t="shared" si="3"/>
        <v>1.6630909819879505</v>
      </c>
      <c r="G244" s="29" t="s">
        <v>4549</v>
      </c>
      <c r="H244" s="33" t="s">
        <v>7511</v>
      </c>
      <c r="I244" s="33" t="s">
        <v>43</v>
      </c>
      <c r="J244" s="33"/>
      <c r="K244" s="33"/>
      <c r="L244" s="33"/>
      <c r="M244" s="33" t="s">
        <v>714</v>
      </c>
      <c r="N244" s="33" t="s">
        <v>714</v>
      </c>
      <c r="O244" s="33" t="s">
        <v>8130</v>
      </c>
      <c r="P244" s="33" t="s">
        <v>714</v>
      </c>
      <c r="Q244" s="33" t="s">
        <v>4550</v>
      </c>
    </row>
    <row r="245" spans="1:17" x14ac:dyDescent="0.2">
      <c r="A245" s="29" t="s">
        <v>4551</v>
      </c>
      <c r="B245" s="30" t="s">
        <v>2255</v>
      </c>
      <c r="C245" s="33" t="s">
        <v>2255</v>
      </c>
      <c r="D245" s="31">
        <v>0.73220497482948399</v>
      </c>
      <c r="E245" s="32">
        <v>3.6302407758788402E-3</v>
      </c>
      <c r="F245" s="31">
        <f t="shared" si="3"/>
        <v>1.6611760475301605</v>
      </c>
      <c r="G245" s="29" t="s">
        <v>4552</v>
      </c>
      <c r="H245" s="33" t="s">
        <v>7626</v>
      </c>
      <c r="I245" s="33" t="s">
        <v>6515</v>
      </c>
      <c r="J245" s="33"/>
      <c r="K245" s="33"/>
      <c r="L245" s="33"/>
      <c r="M245" s="33" t="s">
        <v>1912</v>
      </c>
      <c r="N245" s="33" t="s">
        <v>714</v>
      </c>
      <c r="O245" s="33" t="s">
        <v>714</v>
      </c>
      <c r="P245" s="33" t="s">
        <v>8189</v>
      </c>
      <c r="Q245" s="33" t="s">
        <v>4553</v>
      </c>
    </row>
    <row r="246" spans="1:17" x14ac:dyDescent="0.2">
      <c r="A246" s="29" t="s">
        <v>4554</v>
      </c>
      <c r="B246" s="30" t="s">
        <v>2445</v>
      </c>
      <c r="C246" s="33" t="s">
        <v>2445</v>
      </c>
      <c r="D246" s="31">
        <v>0.73134956386684902</v>
      </c>
      <c r="E246" s="32">
        <v>1.7603888503863699E-4</v>
      </c>
      <c r="F246" s="31">
        <f t="shared" si="3"/>
        <v>1.660191385508943</v>
      </c>
      <c r="G246" s="29" t="s">
        <v>4555</v>
      </c>
      <c r="H246" s="33" t="s">
        <v>7487</v>
      </c>
      <c r="I246" s="33" t="s">
        <v>43</v>
      </c>
      <c r="J246" s="33"/>
      <c r="K246" s="33" t="s">
        <v>610</v>
      </c>
      <c r="L246" s="33"/>
      <c r="M246" s="33" t="s">
        <v>714</v>
      </c>
      <c r="N246" s="33" t="s">
        <v>714</v>
      </c>
      <c r="O246" s="33" t="s">
        <v>714</v>
      </c>
      <c r="P246" s="33" t="s">
        <v>8119</v>
      </c>
      <c r="Q246" s="33" t="s">
        <v>4556</v>
      </c>
    </row>
    <row r="247" spans="1:17" x14ac:dyDescent="0.2">
      <c r="A247" s="29" t="s">
        <v>4557</v>
      </c>
      <c r="B247" s="30" t="s">
        <v>2289</v>
      </c>
      <c r="C247" s="33" t="s">
        <v>7057</v>
      </c>
      <c r="D247" s="31">
        <v>0.73120154466216303</v>
      </c>
      <c r="E247" s="32">
        <v>2.5995048871110299E-3</v>
      </c>
      <c r="F247" s="31">
        <f t="shared" si="3"/>
        <v>1.6600210601140293</v>
      </c>
      <c r="G247" s="29" t="s">
        <v>4558</v>
      </c>
      <c r="H247" s="33" t="s">
        <v>7304</v>
      </c>
      <c r="I247" s="33" t="s">
        <v>389</v>
      </c>
      <c r="J247" s="33"/>
      <c r="K247" s="33"/>
      <c r="L247" s="33"/>
      <c r="M247" s="33" t="s">
        <v>714</v>
      </c>
      <c r="N247" s="33" t="s">
        <v>714</v>
      </c>
      <c r="O247" s="33" t="s">
        <v>714</v>
      </c>
      <c r="P247" s="33" t="s">
        <v>714</v>
      </c>
      <c r="Q247" s="33" t="s">
        <v>4559</v>
      </c>
    </row>
    <row r="248" spans="1:17" x14ac:dyDescent="0.2">
      <c r="A248" s="29" t="s">
        <v>4560</v>
      </c>
      <c r="B248" s="30" t="s">
        <v>2236</v>
      </c>
      <c r="C248" s="33" t="s">
        <v>7035</v>
      </c>
      <c r="D248" s="31">
        <v>0.730920312279423</v>
      </c>
      <c r="E248" s="32">
        <v>2.8425763477655901E-4</v>
      </c>
      <c r="F248" s="31">
        <f t="shared" si="3"/>
        <v>1.6596974947277947</v>
      </c>
      <c r="G248" s="29" t="s">
        <v>4561</v>
      </c>
      <c r="H248" s="33" t="s">
        <v>7275</v>
      </c>
      <c r="I248" s="33" t="s">
        <v>6190</v>
      </c>
      <c r="J248" s="33" t="s">
        <v>6187</v>
      </c>
      <c r="K248" s="33" t="s">
        <v>6191</v>
      </c>
      <c r="L248" s="33"/>
      <c r="M248" s="33" t="s">
        <v>7711</v>
      </c>
      <c r="N248" s="33" t="s">
        <v>714</v>
      </c>
      <c r="O248" s="33" t="s">
        <v>714</v>
      </c>
      <c r="P248" s="33" t="s">
        <v>4096</v>
      </c>
      <c r="Q248" s="33" t="s">
        <v>4562</v>
      </c>
    </row>
    <row r="249" spans="1:17" x14ac:dyDescent="0.2">
      <c r="A249" s="29" t="s">
        <v>4563</v>
      </c>
      <c r="B249" s="30" t="s">
        <v>2424</v>
      </c>
      <c r="C249" s="33" t="s">
        <v>2424</v>
      </c>
      <c r="D249" s="31">
        <v>0.72743047976667796</v>
      </c>
      <c r="E249" s="34">
        <v>5.01317817720483E-5</v>
      </c>
      <c r="F249" s="31">
        <f t="shared" si="3"/>
        <v>1.6556875921846852</v>
      </c>
      <c r="G249" s="29" t="s">
        <v>4564</v>
      </c>
      <c r="H249" s="33" t="s">
        <v>6918</v>
      </c>
      <c r="I249" s="33" t="s">
        <v>43</v>
      </c>
      <c r="J249" s="33" t="s">
        <v>6711</v>
      </c>
      <c r="K249" s="33" t="s">
        <v>6587</v>
      </c>
      <c r="L249" s="33"/>
      <c r="M249" s="33" t="s">
        <v>6919</v>
      </c>
      <c r="N249" s="33" t="s">
        <v>714</v>
      </c>
      <c r="O249" s="33" t="s">
        <v>714</v>
      </c>
      <c r="P249" s="33" t="s">
        <v>2693</v>
      </c>
      <c r="Q249" s="33" t="s">
        <v>4565</v>
      </c>
    </row>
    <row r="250" spans="1:17" x14ac:dyDescent="0.2">
      <c r="A250" s="29" t="s">
        <v>4566</v>
      </c>
      <c r="B250" s="30" t="s">
        <v>2251</v>
      </c>
      <c r="C250" s="33" t="s">
        <v>7112</v>
      </c>
      <c r="D250" s="31">
        <v>0.72598472858674101</v>
      </c>
      <c r="E250" s="34">
        <v>1.9633728985560301E-5</v>
      </c>
      <c r="F250" s="31">
        <f t="shared" si="3"/>
        <v>1.6540292283370024</v>
      </c>
      <c r="G250" s="29" t="s">
        <v>4567</v>
      </c>
      <c r="H250" s="33" t="s">
        <v>7368</v>
      </c>
      <c r="I250" s="33" t="s">
        <v>6779</v>
      </c>
      <c r="J250" s="33"/>
      <c r="K250" s="33" t="s">
        <v>279</v>
      </c>
      <c r="L250" s="33"/>
      <c r="M250" s="33" t="s">
        <v>714</v>
      </c>
      <c r="N250" s="33" t="s">
        <v>714</v>
      </c>
      <c r="O250" s="33" t="s">
        <v>714</v>
      </c>
      <c r="P250" s="33" t="s">
        <v>8043</v>
      </c>
      <c r="Q250" s="33" t="s">
        <v>4568</v>
      </c>
    </row>
    <row r="251" spans="1:17" x14ac:dyDescent="0.2">
      <c r="A251" s="29" t="s">
        <v>4569</v>
      </c>
      <c r="B251" s="30" t="s">
        <v>2339</v>
      </c>
      <c r="C251" s="33" t="s">
        <v>2339</v>
      </c>
      <c r="D251" s="31">
        <v>0.72574291494920795</v>
      </c>
      <c r="E251" s="34">
        <v>1.8398593661965201E-5</v>
      </c>
      <c r="F251" s="31">
        <f t="shared" si="3"/>
        <v>1.6537520156932211</v>
      </c>
      <c r="G251" s="29" t="s">
        <v>4570</v>
      </c>
      <c r="H251" s="33" t="s">
        <v>6867</v>
      </c>
      <c r="I251" s="33" t="s">
        <v>43</v>
      </c>
      <c r="J251" s="33"/>
      <c r="K251" s="33" t="s">
        <v>6532</v>
      </c>
      <c r="L251" s="33"/>
      <c r="M251" s="33" t="s">
        <v>714</v>
      </c>
      <c r="N251" s="33" t="s">
        <v>714</v>
      </c>
      <c r="O251" s="33" t="s">
        <v>714</v>
      </c>
      <c r="P251" s="33" t="s">
        <v>752</v>
      </c>
      <c r="Q251" s="33" t="s">
        <v>4571</v>
      </c>
    </row>
    <row r="252" spans="1:17" x14ac:dyDescent="0.2">
      <c r="A252" s="29" t="s">
        <v>4572</v>
      </c>
      <c r="B252" s="30" t="s">
        <v>2235</v>
      </c>
      <c r="C252" s="33" t="s">
        <v>6930</v>
      </c>
      <c r="D252" s="31">
        <v>0.72503968050901202</v>
      </c>
      <c r="E252" s="32">
        <v>1.85656843900677E-3</v>
      </c>
      <c r="F252" s="31">
        <f t="shared" si="3"/>
        <v>1.6529460990283495</v>
      </c>
      <c r="G252" s="29" t="s">
        <v>4438</v>
      </c>
      <c r="H252" s="33" t="s">
        <v>6931</v>
      </c>
      <c r="I252" s="33" t="s">
        <v>1310</v>
      </c>
      <c r="J252" s="33" t="s">
        <v>6187</v>
      </c>
      <c r="K252" s="33" t="s">
        <v>6189</v>
      </c>
      <c r="L252" s="33"/>
      <c r="M252" s="33" t="s">
        <v>6932</v>
      </c>
      <c r="N252" s="33" t="s">
        <v>714</v>
      </c>
      <c r="O252" s="33" t="s">
        <v>714</v>
      </c>
      <c r="P252" s="33" t="s">
        <v>6933</v>
      </c>
      <c r="Q252" s="33" t="s">
        <v>4573</v>
      </c>
    </row>
    <row r="253" spans="1:17" x14ac:dyDescent="0.2">
      <c r="A253" s="29" t="s">
        <v>4574</v>
      </c>
      <c r="B253" s="30" t="s">
        <v>2371</v>
      </c>
      <c r="C253" s="33" t="s">
        <v>2371</v>
      </c>
      <c r="D253" s="31">
        <v>0.72344327832247102</v>
      </c>
      <c r="E253" s="32">
        <v>1.99874296329537E-4</v>
      </c>
      <c r="F253" s="31">
        <f t="shared" si="3"/>
        <v>1.6511180568727806</v>
      </c>
      <c r="G253" s="29" t="s">
        <v>4575</v>
      </c>
      <c r="H253" s="33" t="s">
        <v>7206</v>
      </c>
      <c r="I253" s="33" t="s">
        <v>6543</v>
      </c>
      <c r="J253" s="33" t="s">
        <v>6544</v>
      </c>
      <c r="K253" s="33" t="s">
        <v>6545</v>
      </c>
      <c r="L253" s="33"/>
      <c r="M253" s="33" t="s">
        <v>714</v>
      </c>
      <c r="N253" s="33" t="s">
        <v>714</v>
      </c>
      <c r="O253" s="33" t="s">
        <v>714</v>
      </c>
      <c r="P253" s="33" t="s">
        <v>3662</v>
      </c>
      <c r="Q253" s="33" t="s">
        <v>4576</v>
      </c>
    </row>
    <row r="254" spans="1:17" x14ac:dyDescent="0.2">
      <c r="A254" s="29" t="s">
        <v>4577</v>
      </c>
      <c r="B254" s="30" t="s">
        <v>2482</v>
      </c>
      <c r="C254" s="33" t="s">
        <v>6967</v>
      </c>
      <c r="D254" s="31">
        <v>0.72323895194079002</v>
      </c>
      <c r="E254" s="34">
        <v>1.8708695258325498E-5</v>
      </c>
      <c r="F254" s="31">
        <f t="shared" si="3"/>
        <v>1.6508842284617113</v>
      </c>
      <c r="G254" s="29" t="s">
        <v>4578</v>
      </c>
      <c r="H254" s="33" t="s">
        <v>7197</v>
      </c>
      <c r="I254" s="33" t="s">
        <v>1824</v>
      </c>
      <c r="J254" s="33" t="s">
        <v>6449</v>
      </c>
      <c r="K254" s="33" t="s">
        <v>6747</v>
      </c>
      <c r="L254" s="33"/>
      <c r="M254" s="33" t="s">
        <v>714</v>
      </c>
      <c r="N254" s="33" t="s">
        <v>714</v>
      </c>
      <c r="O254" s="33" t="s">
        <v>714</v>
      </c>
      <c r="P254" s="33" t="s">
        <v>2634</v>
      </c>
      <c r="Q254" s="33" t="s">
        <v>4579</v>
      </c>
    </row>
    <row r="255" spans="1:17" x14ac:dyDescent="0.2">
      <c r="A255" s="29" t="s">
        <v>4580</v>
      </c>
      <c r="B255" s="30" t="s">
        <v>2212</v>
      </c>
      <c r="C255" s="33" t="s">
        <v>7025</v>
      </c>
      <c r="D255" s="31">
        <v>0.71964850238472899</v>
      </c>
      <c r="E255" s="34">
        <v>1.8783834747777701E-8</v>
      </c>
      <c r="F255" s="31">
        <f t="shared" si="3"/>
        <v>1.6467807646790182</v>
      </c>
      <c r="G255" s="29" t="s">
        <v>4581</v>
      </c>
      <c r="H255" s="33" t="s">
        <v>7265</v>
      </c>
      <c r="I255" s="33" t="s">
        <v>6376</v>
      </c>
      <c r="J255" s="33" t="s">
        <v>6377</v>
      </c>
      <c r="K255" s="33"/>
      <c r="L255" s="33"/>
      <c r="M255" s="33" t="s">
        <v>7705</v>
      </c>
      <c r="N255" s="33" t="s">
        <v>714</v>
      </c>
      <c r="O255" s="33" t="s">
        <v>7939</v>
      </c>
      <c r="P255" s="33" t="s">
        <v>7940</v>
      </c>
      <c r="Q255" s="33" t="s">
        <v>4582</v>
      </c>
    </row>
    <row r="256" spans="1:17" x14ac:dyDescent="0.2">
      <c r="A256" s="29" t="s">
        <v>4583</v>
      </c>
      <c r="B256" s="30" t="s">
        <v>2185</v>
      </c>
      <c r="C256" s="33" t="s">
        <v>2185</v>
      </c>
      <c r="D256" s="31">
        <v>0.71581795416122396</v>
      </c>
      <c r="E256" s="34">
        <v>1.0238437176810199E-9</v>
      </c>
      <c r="F256" s="31">
        <f t="shared" si="3"/>
        <v>1.6424141411223379</v>
      </c>
      <c r="G256" s="29" t="s">
        <v>4584</v>
      </c>
      <c r="H256" s="33" t="s">
        <v>7549</v>
      </c>
      <c r="I256" s="33" t="s">
        <v>43</v>
      </c>
      <c r="J256" s="33"/>
      <c r="K256" s="33"/>
      <c r="L256" s="33"/>
      <c r="M256" s="33" t="s">
        <v>714</v>
      </c>
      <c r="N256" s="33" t="s">
        <v>714</v>
      </c>
      <c r="O256" s="33" t="s">
        <v>752</v>
      </c>
      <c r="P256" s="33" t="s">
        <v>3495</v>
      </c>
      <c r="Q256" s="33" t="s">
        <v>4585</v>
      </c>
    </row>
    <row r="257" spans="1:17" x14ac:dyDescent="0.2">
      <c r="A257" s="29" t="s">
        <v>4586</v>
      </c>
      <c r="B257" s="30" t="s">
        <v>2068</v>
      </c>
      <c r="C257" s="33" t="s">
        <v>2068</v>
      </c>
      <c r="D257" s="31">
        <v>0.71411842366031997</v>
      </c>
      <c r="E257" s="34">
        <v>1.87061272082711E-6</v>
      </c>
      <c r="F257" s="31">
        <f t="shared" si="3"/>
        <v>1.6404804757497997</v>
      </c>
      <c r="G257" s="29" t="s">
        <v>4587</v>
      </c>
      <c r="H257" s="33" t="s">
        <v>7438</v>
      </c>
      <c r="I257" s="33" t="s">
        <v>43</v>
      </c>
      <c r="J257" s="33" t="s">
        <v>6449</v>
      </c>
      <c r="K257" s="33" t="s">
        <v>6450</v>
      </c>
      <c r="L257" s="33"/>
      <c r="M257" s="33" t="s">
        <v>714</v>
      </c>
      <c r="N257" s="33" t="s">
        <v>714</v>
      </c>
      <c r="O257" s="33" t="s">
        <v>714</v>
      </c>
      <c r="P257" s="33" t="s">
        <v>7991</v>
      </c>
      <c r="Q257" s="33" t="s">
        <v>4588</v>
      </c>
    </row>
    <row r="258" spans="1:17" x14ac:dyDescent="0.2">
      <c r="A258" s="29" t="s">
        <v>4589</v>
      </c>
      <c r="B258" s="30" t="s">
        <v>2324</v>
      </c>
      <c r="C258" s="33" t="s">
        <v>7081</v>
      </c>
      <c r="D258" s="31">
        <v>0.71199186202128495</v>
      </c>
      <c r="E258" s="34">
        <v>2.1696608522289201E-7</v>
      </c>
      <c r="F258" s="31">
        <f t="shared" ref="F258:F321" si="4">POWER(2,D258)</f>
        <v>1.6380641556734552</v>
      </c>
      <c r="G258" s="29" t="s">
        <v>4590</v>
      </c>
      <c r="H258" s="33" t="s">
        <v>7330</v>
      </c>
      <c r="I258" s="33" t="s">
        <v>6313</v>
      </c>
      <c r="J258" s="33" t="s">
        <v>6314</v>
      </c>
      <c r="K258" s="33" t="s">
        <v>6315</v>
      </c>
      <c r="L258" s="33"/>
      <c r="M258" s="33" t="s">
        <v>7748</v>
      </c>
      <c r="N258" s="33" t="s">
        <v>7749</v>
      </c>
      <c r="O258" s="33" t="s">
        <v>714</v>
      </c>
      <c r="P258" s="33" t="s">
        <v>8008</v>
      </c>
      <c r="Q258" s="33" t="s">
        <v>4591</v>
      </c>
    </row>
    <row r="259" spans="1:17" x14ac:dyDescent="0.2">
      <c r="A259" s="29" t="s">
        <v>4592</v>
      </c>
      <c r="B259" s="30" t="s">
        <v>2389</v>
      </c>
      <c r="C259" s="33" t="s">
        <v>2389</v>
      </c>
      <c r="D259" s="31">
        <v>0.71093361917912901</v>
      </c>
      <c r="E259" s="34">
        <v>7.57996547517582E-6</v>
      </c>
      <c r="F259" s="31">
        <f t="shared" si="4"/>
        <v>1.6368630466321106</v>
      </c>
      <c r="G259" s="29" t="s">
        <v>4593</v>
      </c>
      <c r="H259" s="33" t="s">
        <v>7570</v>
      </c>
      <c r="I259" s="33" t="s">
        <v>43</v>
      </c>
      <c r="J259" s="33"/>
      <c r="K259" s="33" t="s">
        <v>6330</v>
      </c>
      <c r="L259" s="33"/>
      <c r="M259" s="33" t="s">
        <v>7827</v>
      </c>
      <c r="N259" s="33" t="s">
        <v>714</v>
      </c>
      <c r="O259" s="33" t="s">
        <v>714</v>
      </c>
      <c r="P259" s="33" t="s">
        <v>2732</v>
      </c>
      <c r="Q259" s="33" t="s">
        <v>4594</v>
      </c>
    </row>
    <row r="260" spans="1:17" x14ac:dyDescent="0.2">
      <c r="A260" s="29" t="s">
        <v>4595</v>
      </c>
      <c r="B260" s="30" t="s">
        <v>2095</v>
      </c>
      <c r="C260" s="33" t="s">
        <v>6977</v>
      </c>
      <c r="D260" s="31">
        <v>0.70557262057652104</v>
      </c>
      <c r="E260" s="34">
        <v>1.0240656851814301E-5</v>
      </c>
      <c r="F260" s="31">
        <f t="shared" si="4"/>
        <v>1.6307918144970912</v>
      </c>
      <c r="G260" s="29" t="s">
        <v>4596</v>
      </c>
      <c r="H260" s="33" t="s">
        <v>7209</v>
      </c>
      <c r="I260" s="33" t="s">
        <v>6415</v>
      </c>
      <c r="J260" s="33" t="s">
        <v>6416</v>
      </c>
      <c r="K260" s="33" t="s">
        <v>6417</v>
      </c>
      <c r="L260" s="33"/>
      <c r="M260" s="33" t="s">
        <v>714</v>
      </c>
      <c r="N260" s="33" t="s">
        <v>7669</v>
      </c>
      <c r="O260" s="33" t="s">
        <v>714</v>
      </c>
      <c r="P260" s="33" t="s">
        <v>7884</v>
      </c>
      <c r="Q260" s="33" t="s">
        <v>4597</v>
      </c>
    </row>
    <row r="261" spans="1:17" x14ac:dyDescent="0.2">
      <c r="A261" s="29" t="s">
        <v>4598</v>
      </c>
      <c r="B261" s="30" t="s">
        <v>2025</v>
      </c>
      <c r="C261" s="33" t="s">
        <v>2025</v>
      </c>
      <c r="D261" s="31">
        <v>0.70509761949640304</v>
      </c>
      <c r="E261" s="34">
        <v>4.30120547513356E-5</v>
      </c>
      <c r="F261" s="31">
        <f t="shared" si="4"/>
        <v>1.6302549717521284</v>
      </c>
      <c r="G261" s="29" t="s">
        <v>4599</v>
      </c>
      <c r="H261" s="33" t="s">
        <v>7421</v>
      </c>
      <c r="I261" s="33" t="s">
        <v>43</v>
      </c>
      <c r="J261" s="33"/>
      <c r="K261" s="33"/>
      <c r="L261" s="33"/>
      <c r="M261" s="33" t="s">
        <v>714</v>
      </c>
      <c r="N261" s="33" t="s">
        <v>714</v>
      </c>
      <c r="O261" s="33" t="s">
        <v>714</v>
      </c>
      <c r="P261" s="33" t="s">
        <v>3711</v>
      </c>
      <c r="Q261" s="33" t="s">
        <v>4600</v>
      </c>
    </row>
    <row r="262" spans="1:17" x14ac:dyDescent="0.2">
      <c r="A262" s="29" t="s">
        <v>4601</v>
      </c>
      <c r="B262" s="30" t="s">
        <v>2280</v>
      </c>
      <c r="C262" s="33" t="s">
        <v>2280</v>
      </c>
      <c r="D262" s="31">
        <v>0.70415101955698201</v>
      </c>
      <c r="E262" s="34">
        <v>2.6541921228777299E-5</v>
      </c>
      <c r="F262" s="31">
        <f t="shared" si="4"/>
        <v>1.6291856583820485</v>
      </c>
      <c r="G262" s="29" t="s">
        <v>4602</v>
      </c>
      <c r="H262" s="33" t="s">
        <v>7470</v>
      </c>
      <c r="I262" s="33" t="s">
        <v>43</v>
      </c>
      <c r="J262" s="33"/>
      <c r="K262" s="33"/>
      <c r="L262" s="33"/>
      <c r="M262" s="33" t="s">
        <v>714</v>
      </c>
      <c r="N262" s="33" t="s">
        <v>714</v>
      </c>
      <c r="O262" s="33" t="s">
        <v>714</v>
      </c>
      <c r="P262" s="33" t="s">
        <v>3352</v>
      </c>
      <c r="Q262" s="33" t="s">
        <v>4603</v>
      </c>
    </row>
    <row r="263" spans="1:17" x14ac:dyDescent="0.2">
      <c r="A263" s="29" t="s">
        <v>4604</v>
      </c>
      <c r="B263" s="30" t="s">
        <v>2215</v>
      </c>
      <c r="C263" s="33" t="s">
        <v>7017</v>
      </c>
      <c r="D263" s="31">
        <v>0.70351137063581204</v>
      </c>
      <c r="E263" s="32">
        <v>1.16322294464604E-3</v>
      </c>
      <c r="F263" s="31">
        <f t="shared" si="4"/>
        <v>1.6284634850651094</v>
      </c>
      <c r="G263" s="29" t="s">
        <v>4605</v>
      </c>
      <c r="H263" s="33" t="s">
        <v>7254</v>
      </c>
      <c r="I263" s="33" t="s">
        <v>6165</v>
      </c>
      <c r="J263" s="33" t="s">
        <v>6166</v>
      </c>
      <c r="K263" s="33" t="s">
        <v>6167</v>
      </c>
      <c r="L263" s="33"/>
      <c r="M263" s="33" t="s">
        <v>714</v>
      </c>
      <c r="N263" s="33" t="s">
        <v>7697</v>
      </c>
      <c r="O263" s="33" t="s">
        <v>7925</v>
      </c>
      <c r="P263" s="33" t="s">
        <v>7926</v>
      </c>
      <c r="Q263" s="33" t="s">
        <v>4606</v>
      </c>
    </row>
    <row r="264" spans="1:17" x14ac:dyDescent="0.2">
      <c r="A264" s="29" t="s">
        <v>4607</v>
      </c>
      <c r="B264" s="30" t="s">
        <v>1984</v>
      </c>
      <c r="C264" s="33" t="s">
        <v>6889</v>
      </c>
      <c r="D264" s="31">
        <v>0.70313307951688298</v>
      </c>
      <c r="E264" s="32">
        <v>1.5045709987693601E-4</v>
      </c>
      <c r="F264" s="31">
        <f t="shared" si="4"/>
        <v>1.6280365393156464</v>
      </c>
      <c r="G264" s="29" t="s">
        <v>4608</v>
      </c>
      <c r="H264" s="33" t="s">
        <v>6890</v>
      </c>
      <c r="I264" s="33" t="s">
        <v>6622</v>
      </c>
      <c r="J264" s="33" t="s">
        <v>6623</v>
      </c>
      <c r="K264" s="33" t="s">
        <v>6624</v>
      </c>
      <c r="L264" s="33"/>
      <c r="M264" s="33" t="s">
        <v>714</v>
      </c>
      <c r="N264" s="33" t="s">
        <v>714</v>
      </c>
      <c r="O264" s="33" t="s">
        <v>714</v>
      </c>
      <c r="P264" s="33" t="s">
        <v>6891</v>
      </c>
      <c r="Q264" s="33" t="s">
        <v>4609</v>
      </c>
    </row>
    <row r="265" spans="1:17" x14ac:dyDescent="0.2">
      <c r="A265" s="29" t="s">
        <v>4610</v>
      </c>
      <c r="B265" s="30" t="s">
        <v>2458</v>
      </c>
      <c r="C265" s="33" t="s">
        <v>2458</v>
      </c>
      <c r="D265" s="31">
        <v>0.70297572321551205</v>
      </c>
      <c r="E265" s="34">
        <v>6.1674914513841295E-8</v>
      </c>
      <c r="F265" s="31">
        <f t="shared" si="4"/>
        <v>1.6278589773011125</v>
      </c>
      <c r="G265" s="29" t="s">
        <v>4611</v>
      </c>
      <c r="H265" s="33" t="s">
        <v>7492</v>
      </c>
      <c r="I265" s="33" t="s">
        <v>43</v>
      </c>
      <c r="J265" s="33"/>
      <c r="K265" s="33"/>
      <c r="L265" s="33"/>
      <c r="M265" s="33" t="s">
        <v>7814</v>
      </c>
      <c r="N265" s="33" t="s">
        <v>714</v>
      </c>
      <c r="O265" s="33" t="s">
        <v>714</v>
      </c>
      <c r="P265" s="33" t="s">
        <v>8121</v>
      </c>
      <c r="Q265" s="33" t="s">
        <v>4612</v>
      </c>
    </row>
    <row r="266" spans="1:17" x14ac:dyDescent="0.2">
      <c r="A266" s="29" t="s">
        <v>4613</v>
      </c>
      <c r="B266" s="30" t="s">
        <v>2375</v>
      </c>
      <c r="C266" s="33" t="s">
        <v>2375</v>
      </c>
      <c r="D266" s="31">
        <v>0.70242494099980202</v>
      </c>
      <c r="E266" s="32">
        <v>7.6102670723374904E-4</v>
      </c>
      <c r="F266" s="31">
        <f t="shared" si="4"/>
        <v>1.6272376230837202</v>
      </c>
      <c r="G266" s="29" t="s">
        <v>4614</v>
      </c>
      <c r="H266" s="33" t="s">
        <v>7561</v>
      </c>
      <c r="I266" s="33" t="s">
        <v>43</v>
      </c>
      <c r="J266" s="33"/>
      <c r="K266" s="33"/>
      <c r="L266" s="33"/>
      <c r="M266" s="33" t="s">
        <v>714</v>
      </c>
      <c r="N266" s="33" t="s">
        <v>714</v>
      </c>
      <c r="O266" s="33" t="s">
        <v>714</v>
      </c>
      <c r="P266" s="33" t="s">
        <v>1847</v>
      </c>
      <c r="Q266" s="33" t="s">
        <v>4615</v>
      </c>
    </row>
    <row r="267" spans="1:17" x14ac:dyDescent="0.2">
      <c r="A267" s="29" t="s">
        <v>4616</v>
      </c>
      <c r="B267" s="30" t="s">
        <v>2383</v>
      </c>
      <c r="C267" s="33" t="s">
        <v>2383</v>
      </c>
      <c r="D267" s="31">
        <v>0.69812794873931605</v>
      </c>
      <c r="E267" s="32">
        <v>1.50741504179589E-4</v>
      </c>
      <c r="F267" s="31">
        <f t="shared" si="4"/>
        <v>1.6223981909017515</v>
      </c>
      <c r="G267" s="29" t="s">
        <v>4617</v>
      </c>
      <c r="H267" s="33" t="s">
        <v>7565</v>
      </c>
      <c r="I267" s="33" t="s">
        <v>43</v>
      </c>
      <c r="J267" s="33"/>
      <c r="K267" s="33"/>
      <c r="L267" s="33"/>
      <c r="M267" s="33" t="s">
        <v>714</v>
      </c>
      <c r="N267" s="33" t="s">
        <v>714</v>
      </c>
      <c r="O267" s="33" t="s">
        <v>714</v>
      </c>
      <c r="P267" s="33" t="s">
        <v>714</v>
      </c>
      <c r="Q267" s="33" t="s">
        <v>4618</v>
      </c>
    </row>
    <row r="268" spans="1:17" x14ac:dyDescent="0.2">
      <c r="A268" s="29" t="s">
        <v>4619</v>
      </c>
      <c r="B268" s="30" t="s">
        <v>2327</v>
      </c>
      <c r="C268" s="33" t="s">
        <v>7084</v>
      </c>
      <c r="D268" s="31">
        <v>0.69461550027692298</v>
      </c>
      <c r="E268" s="32">
        <v>1.1533652803633601E-3</v>
      </c>
      <c r="F268" s="31">
        <f t="shared" si="4"/>
        <v>1.6184530337634035</v>
      </c>
      <c r="G268" s="29" t="s">
        <v>4620</v>
      </c>
      <c r="H268" s="33" t="s">
        <v>7333</v>
      </c>
      <c r="I268" s="33" t="s">
        <v>75</v>
      </c>
      <c r="J268" s="33"/>
      <c r="K268" s="33"/>
      <c r="L268" s="33"/>
      <c r="M268" s="33" t="s">
        <v>714</v>
      </c>
      <c r="N268" s="33" t="s">
        <v>714</v>
      </c>
      <c r="O268" s="33" t="s">
        <v>8009</v>
      </c>
      <c r="P268" s="33" t="s">
        <v>715</v>
      </c>
      <c r="Q268" s="33" t="s">
        <v>762</v>
      </c>
    </row>
    <row r="269" spans="1:17" x14ac:dyDescent="0.2">
      <c r="A269" s="29" t="s">
        <v>4621</v>
      </c>
      <c r="B269" s="30" t="s">
        <v>2067</v>
      </c>
      <c r="C269" s="33" t="s">
        <v>2067</v>
      </c>
      <c r="D269" s="31">
        <v>0.69373766918957502</v>
      </c>
      <c r="E269" s="32">
        <v>2.6985349231272299E-3</v>
      </c>
      <c r="F269" s="31">
        <f t="shared" si="4"/>
        <v>1.6174685594280185</v>
      </c>
      <c r="G269" s="29" t="s">
        <v>4622</v>
      </c>
      <c r="H269" s="33" t="s">
        <v>7528</v>
      </c>
      <c r="I269" s="33" t="s">
        <v>43</v>
      </c>
      <c r="J269" s="33" t="s">
        <v>6652</v>
      </c>
      <c r="K269" s="33" t="s">
        <v>6653</v>
      </c>
      <c r="L269" s="33"/>
      <c r="M269" s="33" t="s">
        <v>7820</v>
      </c>
      <c r="N269" s="33" t="s">
        <v>714</v>
      </c>
      <c r="O269" s="33" t="s">
        <v>2638</v>
      </c>
      <c r="P269" s="33" t="s">
        <v>8136</v>
      </c>
      <c r="Q269" s="33" t="s">
        <v>4623</v>
      </c>
    </row>
    <row r="270" spans="1:17" x14ac:dyDescent="0.2">
      <c r="A270" s="29" t="s">
        <v>4624</v>
      </c>
      <c r="B270" s="30" t="s">
        <v>2005</v>
      </c>
      <c r="C270" s="33" t="s">
        <v>2005</v>
      </c>
      <c r="D270" s="31">
        <v>0.69073930919457405</v>
      </c>
      <c r="E270" s="34">
        <v>1.7166013937162999E-5</v>
      </c>
      <c r="F270" s="31">
        <f t="shared" si="4"/>
        <v>1.6141104575828609</v>
      </c>
      <c r="G270" s="29" t="s">
        <v>4625</v>
      </c>
      <c r="H270" s="33" t="s">
        <v>7418</v>
      </c>
      <c r="I270" s="33" t="s">
        <v>43</v>
      </c>
      <c r="J270" s="33" t="s">
        <v>6420</v>
      </c>
      <c r="K270" s="33" t="s">
        <v>610</v>
      </c>
      <c r="L270" s="33"/>
      <c r="M270" s="33" t="s">
        <v>787</v>
      </c>
      <c r="N270" s="33" t="s">
        <v>714</v>
      </c>
      <c r="O270" s="33" t="s">
        <v>714</v>
      </c>
      <c r="P270" s="33" t="s">
        <v>8086</v>
      </c>
      <c r="Q270" s="33" t="s">
        <v>4626</v>
      </c>
    </row>
    <row r="271" spans="1:17" x14ac:dyDescent="0.2">
      <c r="A271" s="29" t="s">
        <v>4627</v>
      </c>
      <c r="B271" s="30" t="s">
        <v>2082</v>
      </c>
      <c r="C271" s="33" t="s">
        <v>6984</v>
      </c>
      <c r="D271" s="31">
        <v>0.69023563679964905</v>
      </c>
      <c r="E271" s="32">
        <v>1.36296851922653E-4</v>
      </c>
      <c r="F271" s="31">
        <f t="shared" si="4"/>
        <v>1.6135470391476445</v>
      </c>
      <c r="G271" s="29" t="s">
        <v>4628</v>
      </c>
      <c r="H271" s="33" t="s">
        <v>7217</v>
      </c>
      <c r="I271" s="33" t="s">
        <v>6105</v>
      </c>
      <c r="J271" s="33"/>
      <c r="K271" s="33" t="s">
        <v>7</v>
      </c>
      <c r="L271" s="33"/>
      <c r="M271" s="33" t="s">
        <v>714</v>
      </c>
      <c r="N271" s="33" t="s">
        <v>714</v>
      </c>
      <c r="O271" s="33" t="s">
        <v>714</v>
      </c>
      <c r="P271" s="33" t="s">
        <v>7892</v>
      </c>
      <c r="Q271" s="33" t="s">
        <v>4629</v>
      </c>
    </row>
    <row r="272" spans="1:17" x14ac:dyDescent="0.2">
      <c r="A272" s="29" t="s">
        <v>4630</v>
      </c>
      <c r="B272" s="30" t="s">
        <v>2487</v>
      </c>
      <c r="C272" s="33" t="s">
        <v>2487</v>
      </c>
      <c r="D272" s="31">
        <v>0.68942431397440196</v>
      </c>
      <c r="E272" s="32">
        <v>1.97001625773707E-4</v>
      </c>
      <c r="F272" s="31">
        <f t="shared" si="4"/>
        <v>1.6126398900444039</v>
      </c>
      <c r="G272" s="29" t="s">
        <v>4631</v>
      </c>
      <c r="H272" s="33" t="s">
        <v>7603</v>
      </c>
      <c r="I272" s="33" t="s">
        <v>43</v>
      </c>
      <c r="J272" s="33"/>
      <c r="K272" s="33"/>
      <c r="L272" s="33"/>
      <c r="M272" s="33" t="s">
        <v>714</v>
      </c>
      <c r="N272" s="33" t="s">
        <v>714</v>
      </c>
      <c r="O272" s="33" t="s">
        <v>714</v>
      </c>
      <c r="P272" s="33" t="s">
        <v>8176</v>
      </c>
      <c r="Q272" s="33" t="s">
        <v>4632</v>
      </c>
    </row>
    <row r="273" spans="1:17" x14ac:dyDescent="0.2">
      <c r="A273" s="29" t="s">
        <v>4633</v>
      </c>
      <c r="B273" s="30" t="s">
        <v>2171</v>
      </c>
      <c r="C273" s="33" t="s">
        <v>2171</v>
      </c>
      <c r="D273" s="31">
        <v>0.683188602682815</v>
      </c>
      <c r="E273" s="32">
        <v>2.4638653042000701E-3</v>
      </c>
      <c r="F273" s="31">
        <f t="shared" si="4"/>
        <v>1.605684673934441</v>
      </c>
      <c r="G273" s="29" t="s">
        <v>4634</v>
      </c>
      <c r="H273" s="33" t="s">
        <v>7187</v>
      </c>
      <c r="I273" s="33" t="s">
        <v>6485</v>
      </c>
      <c r="J273" s="33"/>
      <c r="K273" s="33" t="s">
        <v>6486</v>
      </c>
      <c r="L273" s="33"/>
      <c r="M273" s="33" t="s">
        <v>714</v>
      </c>
      <c r="N273" s="33" t="s">
        <v>714</v>
      </c>
      <c r="O273" s="33" t="s">
        <v>7868</v>
      </c>
      <c r="P273" s="33" t="s">
        <v>7869</v>
      </c>
      <c r="Q273" s="33" t="s">
        <v>4635</v>
      </c>
    </row>
    <row r="274" spans="1:17" x14ac:dyDescent="0.2">
      <c r="A274" s="29" t="s">
        <v>4636</v>
      </c>
      <c r="B274" s="30" t="s">
        <v>2496</v>
      </c>
      <c r="C274" s="33" t="s">
        <v>2496</v>
      </c>
      <c r="D274" s="31">
        <v>0.68142872914628005</v>
      </c>
      <c r="E274" s="32">
        <v>2.3410707994991699E-4</v>
      </c>
      <c r="F274" s="31">
        <f t="shared" si="4"/>
        <v>1.6037271714429056</v>
      </c>
      <c r="G274" s="29" t="s">
        <v>4637</v>
      </c>
      <c r="H274" s="33" t="s">
        <v>7629</v>
      </c>
      <c r="I274" s="33" t="s">
        <v>6600</v>
      </c>
      <c r="J274" s="33"/>
      <c r="K274" s="33" t="s">
        <v>6230</v>
      </c>
      <c r="L274" s="33"/>
      <c r="M274" s="33" t="s">
        <v>729</v>
      </c>
      <c r="N274" s="33" t="s">
        <v>714</v>
      </c>
      <c r="O274" s="33" t="s">
        <v>714</v>
      </c>
      <c r="P274" s="33" t="s">
        <v>746</v>
      </c>
      <c r="Q274" s="33" t="s">
        <v>4638</v>
      </c>
    </row>
    <row r="275" spans="1:17" x14ac:dyDescent="0.2">
      <c r="A275" s="29" t="s">
        <v>4639</v>
      </c>
      <c r="B275" s="30" t="s">
        <v>2109</v>
      </c>
      <c r="C275" s="33" t="s">
        <v>6997</v>
      </c>
      <c r="D275" s="31">
        <v>0.675042922496774</v>
      </c>
      <c r="E275" s="32">
        <v>2.2572586002397301E-3</v>
      </c>
      <c r="F275" s="31">
        <f t="shared" si="4"/>
        <v>1.5966442747406386</v>
      </c>
      <c r="G275" s="29" t="s">
        <v>4640</v>
      </c>
      <c r="H275" s="33" t="s">
        <v>7231</v>
      </c>
      <c r="I275" s="33" t="s">
        <v>6668</v>
      </c>
      <c r="J275" s="33" t="s">
        <v>6669</v>
      </c>
      <c r="K275" s="33" t="s">
        <v>6670</v>
      </c>
      <c r="L275" s="33"/>
      <c r="M275" s="33" t="s">
        <v>714</v>
      </c>
      <c r="N275" s="33" t="s">
        <v>7678</v>
      </c>
      <c r="O275" s="33" t="s">
        <v>7903</v>
      </c>
      <c r="P275" s="33" t="s">
        <v>7904</v>
      </c>
      <c r="Q275" s="33" t="s">
        <v>4641</v>
      </c>
    </row>
    <row r="276" spans="1:17" x14ac:dyDescent="0.2">
      <c r="A276" s="29" t="s">
        <v>4642</v>
      </c>
      <c r="B276" s="30" t="s">
        <v>2097</v>
      </c>
      <c r="C276" s="33" t="s">
        <v>6992</v>
      </c>
      <c r="D276" s="31">
        <v>0.67482945935185801</v>
      </c>
      <c r="E276" s="32">
        <v>4.1727215615689801E-4</v>
      </c>
      <c r="F276" s="31">
        <f t="shared" si="4"/>
        <v>1.5964080505315463</v>
      </c>
      <c r="G276" s="29" t="s">
        <v>4643</v>
      </c>
      <c r="H276" s="33" t="s">
        <v>7226</v>
      </c>
      <c r="I276" s="33" t="s">
        <v>6111</v>
      </c>
      <c r="J276" s="33"/>
      <c r="K276" s="33"/>
      <c r="L276" s="33"/>
      <c r="M276" s="33" t="s">
        <v>7675</v>
      </c>
      <c r="N276" s="33" t="s">
        <v>714</v>
      </c>
      <c r="O276" s="33" t="s">
        <v>7899</v>
      </c>
      <c r="P276" s="33" t="s">
        <v>4066</v>
      </c>
      <c r="Q276" s="33" t="s">
        <v>4644</v>
      </c>
    </row>
    <row r="277" spans="1:17" x14ac:dyDescent="0.2">
      <c r="A277" s="29" t="s">
        <v>4645</v>
      </c>
      <c r="B277" s="30" t="s">
        <v>2413</v>
      </c>
      <c r="C277" s="33" t="s">
        <v>7106</v>
      </c>
      <c r="D277" s="31">
        <v>0.67312130092292199</v>
      </c>
      <c r="E277" s="32">
        <v>2.9986460681396101E-4</v>
      </c>
      <c r="F277" s="31">
        <f t="shared" si="4"/>
        <v>1.5945190136354794</v>
      </c>
      <c r="G277" s="29" t="s">
        <v>4646</v>
      </c>
      <c r="H277" s="33" t="s">
        <v>7360</v>
      </c>
      <c r="I277" s="33" t="s">
        <v>6527</v>
      </c>
      <c r="J277" s="33" t="s">
        <v>831</v>
      </c>
      <c r="K277" s="33" t="s">
        <v>440</v>
      </c>
      <c r="L277" s="33"/>
      <c r="M277" s="33" t="s">
        <v>714</v>
      </c>
      <c r="N277" s="33" t="s">
        <v>714</v>
      </c>
      <c r="O277" s="33" t="s">
        <v>714</v>
      </c>
      <c r="P277" s="33" t="s">
        <v>752</v>
      </c>
      <c r="Q277" s="33" t="s">
        <v>4647</v>
      </c>
    </row>
    <row r="278" spans="1:17" x14ac:dyDescent="0.2">
      <c r="A278" s="29" t="s">
        <v>4648</v>
      </c>
      <c r="B278" s="30" t="s">
        <v>2009</v>
      </c>
      <c r="C278" s="33" t="s">
        <v>2009</v>
      </c>
      <c r="D278" s="31">
        <v>0.67266578185830805</v>
      </c>
      <c r="E278" s="32">
        <v>1.1246092560452401E-3</v>
      </c>
      <c r="F278" s="31">
        <f t="shared" si="4"/>
        <v>1.5940156368759224</v>
      </c>
      <c r="G278" s="29" t="s">
        <v>4649</v>
      </c>
      <c r="H278" s="33" t="s">
        <v>7412</v>
      </c>
      <c r="I278" s="33" t="s">
        <v>6617</v>
      </c>
      <c r="J278" s="33"/>
      <c r="K278" s="33" t="s">
        <v>610</v>
      </c>
      <c r="L278" s="33"/>
      <c r="M278" s="33" t="s">
        <v>714</v>
      </c>
      <c r="N278" s="33" t="s">
        <v>714</v>
      </c>
      <c r="O278" s="33" t="s">
        <v>714</v>
      </c>
      <c r="P278" s="33" t="s">
        <v>747</v>
      </c>
      <c r="Q278" s="33" t="s">
        <v>4650</v>
      </c>
    </row>
    <row r="279" spans="1:17" x14ac:dyDescent="0.2">
      <c r="A279" s="29" t="s">
        <v>4651</v>
      </c>
      <c r="B279" s="30" t="s">
        <v>2144</v>
      </c>
      <c r="C279" s="33" t="s">
        <v>2144</v>
      </c>
      <c r="D279" s="31">
        <v>0.66914948814727404</v>
      </c>
      <c r="E279" s="32">
        <v>7.3020744598217401E-4</v>
      </c>
      <c r="F279" s="31">
        <f t="shared" si="4"/>
        <v>1.5901352588647406</v>
      </c>
      <c r="G279" s="29" t="s">
        <v>4652</v>
      </c>
      <c r="H279" s="33" t="s">
        <v>7537</v>
      </c>
      <c r="I279" s="33" t="s">
        <v>43</v>
      </c>
      <c r="J279" s="33"/>
      <c r="K279" s="33" t="s">
        <v>385</v>
      </c>
      <c r="L279" s="33"/>
      <c r="M279" s="33" t="s">
        <v>714</v>
      </c>
      <c r="N279" s="33" t="s">
        <v>714</v>
      </c>
      <c r="O279" s="33" t="s">
        <v>714</v>
      </c>
      <c r="P279" s="33" t="s">
        <v>8143</v>
      </c>
      <c r="Q279" s="33" t="s">
        <v>4653</v>
      </c>
    </row>
    <row r="280" spans="1:17" x14ac:dyDescent="0.2">
      <c r="A280" s="29" t="s">
        <v>4654</v>
      </c>
      <c r="B280" s="30" t="s">
        <v>2443</v>
      </c>
      <c r="C280" s="33" t="s">
        <v>2443</v>
      </c>
      <c r="D280" s="31">
        <v>0.66819473374745098</v>
      </c>
      <c r="E280" s="34">
        <v>2.3430635387271E-5</v>
      </c>
      <c r="F280" s="31">
        <f t="shared" si="4"/>
        <v>1.5890832788238978</v>
      </c>
      <c r="G280" s="29" t="s">
        <v>4655</v>
      </c>
      <c r="H280" s="33" t="s">
        <v>7485</v>
      </c>
      <c r="I280" s="33" t="s">
        <v>43</v>
      </c>
      <c r="J280" s="33"/>
      <c r="K280" s="33"/>
      <c r="L280" s="33"/>
      <c r="M280" s="33" t="s">
        <v>7813</v>
      </c>
      <c r="N280" s="33" t="s">
        <v>714</v>
      </c>
      <c r="O280" s="33" t="s">
        <v>714</v>
      </c>
      <c r="P280" s="33" t="s">
        <v>8117</v>
      </c>
      <c r="Q280" s="33" t="s">
        <v>4656</v>
      </c>
    </row>
    <row r="281" spans="1:17" x14ac:dyDescent="0.2">
      <c r="A281" s="29" t="s">
        <v>4657</v>
      </c>
      <c r="B281" s="30" t="s">
        <v>2210</v>
      </c>
      <c r="C281" s="33" t="s">
        <v>7019</v>
      </c>
      <c r="D281" s="31">
        <v>0.66640670573403504</v>
      </c>
      <c r="E281" s="32">
        <v>2.8381262837078401E-3</v>
      </c>
      <c r="F281" s="31">
        <f t="shared" si="4"/>
        <v>1.5871150420565985</v>
      </c>
      <c r="G281" s="29" t="s">
        <v>4658</v>
      </c>
      <c r="H281" s="33" t="s">
        <v>7257</v>
      </c>
      <c r="I281" s="33" t="s">
        <v>6159</v>
      </c>
      <c r="J281" s="33"/>
      <c r="K281" s="33"/>
      <c r="L281" s="33"/>
      <c r="M281" s="33" t="s">
        <v>813</v>
      </c>
      <c r="N281" s="33" t="s">
        <v>714</v>
      </c>
      <c r="O281" s="33" t="s">
        <v>7929</v>
      </c>
      <c r="P281" s="33" t="s">
        <v>2517</v>
      </c>
      <c r="Q281" s="33" t="s">
        <v>4659</v>
      </c>
    </row>
    <row r="282" spans="1:17" x14ac:dyDescent="0.2">
      <c r="A282" s="29" t="s">
        <v>4660</v>
      </c>
      <c r="B282" s="30" t="s">
        <v>2312</v>
      </c>
      <c r="C282" s="33" t="s">
        <v>7061</v>
      </c>
      <c r="D282" s="31">
        <v>0.66604192800032602</v>
      </c>
      <c r="E282" s="34">
        <v>1.9845191637186299E-6</v>
      </c>
      <c r="F282" s="31">
        <f t="shared" si="4"/>
        <v>1.5867137992253268</v>
      </c>
      <c r="G282" s="29" t="s">
        <v>4661</v>
      </c>
      <c r="H282" s="33" t="s">
        <v>7310</v>
      </c>
      <c r="I282" s="33" t="s">
        <v>6290</v>
      </c>
      <c r="J282" s="33" t="s">
        <v>6291</v>
      </c>
      <c r="K282" s="33" t="s">
        <v>6292</v>
      </c>
      <c r="L282" s="33"/>
      <c r="M282" s="33" t="s">
        <v>7736</v>
      </c>
      <c r="N282" s="33" t="s">
        <v>714</v>
      </c>
      <c r="O282" s="33" t="s">
        <v>7987</v>
      </c>
      <c r="P282" s="33" t="s">
        <v>2752</v>
      </c>
      <c r="Q282" s="33" t="s">
        <v>4662</v>
      </c>
    </row>
    <row r="283" spans="1:17" x14ac:dyDescent="0.2">
      <c r="A283" s="29" t="s">
        <v>4663</v>
      </c>
      <c r="B283" s="30" t="s">
        <v>2000</v>
      </c>
      <c r="C283" s="33" t="s">
        <v>6960</v>
      </c>
      <c r="D283" s="31">
        <v>0.66494498669340496</v>
      </c>
      <c r="E283" s="32">
        <v>1.4359496615106801E-4</v>
      </c>
      <c r="F283" s="31">
        <f t="shared" si="4"/>
        <v>1.5855078129791456</v>
      </c>
      <c r="G283" s="29" t="s">
        <v>4664</v>
      </c>
      <c r="H283" s="33" t="s">
        <v>7190</v>
      </c>
      <c r="I283" s="33" t="s">
        <v>848</v>
      </c>
      <c r="J283" s="33" t="s">
        <v>6671</v>
      </c>
      <c r="K283" s="33" t="s">
        <v>6440</v>
      </c>
      <c r="L283" s="33"/>
      <c r="M283" s="33" t="s">
        <v>7658</v>
      </c>
      <c r="N283" s="33" t="s">
        <v>714</v>
      </c>
      <c r="O283" s="33" t="s">
        <v>714</v>
      </c>
      <c r="P283" s="33" t="s">
        <v>752</v>
      </c>
      <c r="Q283" s="33" t="s">
        <v>4665</v>
      </c>
    </row>
    <row r="284" spans="1:17" x14ac:dyDescent="0.2">
      <c r="A284" s="29" t="s">
        <v>4666</v>
      </c>
      <c r="B284" s="30" t="s">
        <v>2343</v>
      </c>
      <c r="C284" s="33" t="s">
        <v>2343</v>
      </c>
      <c r="D284" s="31">
        <v>0.66015488271156797</v>
      </c>
      <c r="E284" s="32">
        <v>2.20280199964601E-3</v>
      </c>
      <c r="F284" s="31">
        <f t="shared" si="4"/>
        <v>1.5802522649962829</v>
      </c>
      <c r="G284" s="29" t="s">
        <v>4667</v>
      </c>
      <c r="H284" s="33" t="s">
        <v>7404</v>
      </c>
      <c r="I284" s="33" t="s">
        <v>6722</v>
      </c>
      <c r="J284" s="33" t="s">
        <v>6723</v>
      </c>
      <c r="K284" s="33" t="s">
        <v>6724</v>
      </c>
      <c r="L284" s="33"/>
      <c r="M284" s="33" t="s">
        <v>714</v>
      </c>
      <c r="N284" s="33" t="s">
        <v>714</v>
      </c>
      <c r="O284" s="33" t="s">
        <v>714</v>
      </c>
      <c r="P284" s="33" t="s">
        <v>2676</v>
      </c>
      <c r="Q284" s="33" t="s">
        <v>4668</v>
      </c>
    </row>
    <row r="285" spans="1:17" x14ac:dyDescent="0.2">
      <c r="A285" s="29" t="s">
        <v>4669</v>
      </c>
      <c r="B285" s="30" t="s">
        <v>2153</v>
      </c>
      <c r="C285" s="33" t="s">
        <v>2153</v>
      </c>
      <c r="D285" s="31">
        <v>0.65412357503943996</v>
      </c>
      <c r="E285" s="32">
        <v>8.0207789478498103E-4</v>
      </c>
      <c r="F285" s="31">
        <f t="shared" si="4"/>
        <v>1.5736596778402137</v>
      </c>
      <c r="G285" s="29" t="s">
        <v>4670</v>
      </c>
      <c r="H285" s="33" t="s">
        <v>7224</v>
      </c>
      <c r="I285" s="33" t="s">
        <v>6477</v>
      </c>
      <c r="J285" s="33"/>
      <c r="K285" s="33"/>
      <c r="L285" s="33"/>
      <c r="M285" s="33" t="s">
        <v>714</v>
      </c>
      <c r="N285" s="33" t="s">
        <v>714</v>
      </c>
      <c r="O285" s="33" t="s">
        <v>714</v>
      </c>
      <c r="P285" s="33" t="s">
        <v>7896</v>
      </c>
      <c r="Q285" s="33" t="s">
        <v>4671</v>
      </c>
    </row>
    <row r="286" spans="1:17" x14ac:dyDescent="0.2">
      <c r="A286" s="29" t="s">
        <v>4672</v>
      </c>
      <c r="B286" s="30" t="s">
        <v>2336</v>
      </c>
      <c r="C286" s="33" t="s">
        <v>2336</v>
      </c>
      <c r="D286" s="31">
        <v>0.65104622222486097</v>
      </c>
      <c r="E286" s="32">
        <v>6.9959454917658203E-4</v>
      </c>
      <c r="F286" s="31">
        <f t="shared" si="4"/>
        <v>1.5703065472862154</v>
      </c>
      <c r="G286" s="29" t="s">
        <v>4673</v>
      </c>
      <c r="H286" s="33" t="s">
        <v>7558</v>
      </c>
      <c r="I286" s="33" t="s">
        <v>43</v>
      </c>
      <c r="J286" s="33"/>
      <c r="K286" s="33"/>
      <c r="L286" s="33"/>
      <c r="M286" s="33" t="s">
        <v>714</v>
      </c>
      <c r="N286" s="33" t="s">
        <v>714</v>
      </c>
      <c r="O286" s="33" t="s">
        <v>714</v>
      </c>
      <c r="P286" s="33" t="s">
        <v>3588</v>
      </c>
      <c r="Q286" s="33" t="s">
        <v>4674</v>
      </c>
    </row>
    <row r="287" spans="1:17" x14ac:dyDescent="0.2">
      <c r="A287" s="29" t="s">
        <v>4675</v>
      </c>
      <c r="B287" s="30" t="s">
        <v>2089</v>
      </c>
      <c r="C287" s="33" t="s">
        <v>6981</v>
      </c>
      <c r="D287" s="31">
        <v>0.64488699321825005</v>
      </c>
      <c r="E287" s="32">
        <v>6.7427840234853898E-4</v>
      </c>
      <c r="F287" s="31">
        <f t="shared" si="4"/>
        <v>1.5636168028366382</v>
      </c>
      <c r="G287" s="29" t="s">
        <v>4676</v>
      </c>
      <c r="H287" s="33" t="s">
        <v>7214</v>
      </c>
      <c r="I287" s="33" t="s">
        <v>6105</v>
      </c>
      <c r="J287" s="33"/>
      <c r="K287" s="33" t="s">
        <v>7</v>
      </c>
      <c r="L287" s="33"/>
      <c r="M287" s="33" t="s">
        <v>714</v>
      </c>
      <c r="N287" s="33" t="s">
        <v>714</v>
      </c>
      <c r="O287" s="33" t="s">
        <v>714</v>
      </c>
      <c r="P287" s="33" t="s">
        <v>714</v>
      </c>
      <c r="Q287" s="33" t="s">
        <v>4677</v>
      </c>
    </row>
    <row r="288" spans="1:17" x14ac:dyDescent="0.2">
      <c r="A288" s="29" t="s">
        <v>4678</v>
      </c>
      <c r="B288" s="30" t="s">
        <v>2016</v>
      </c>
      <c r="C288" s="33" t="s">
        <v>2016</v>
      </c>
      <c r="D288" s="31">
        <v>0.63901793611406799</v>
      </c>
      <c r="E288" s="34">
        <v>9.9029770391329604E-5</v>
      </c>
      <c r="F288" s="31">
        <f t="shared" si="4"/>
        <v>1.5572687425393394</v>
      </c>
      <c r="G288" s="29" t="s">
        <v>4679</v>
      </c>
      <c r="H288" s="33" t="s">
        <v>7508</v>
      </c>
      <c r="I288" s="33" t="s">
        <v>43</v>
      </c>
      <c r="J288" s="33" t="s">
        <v>6618</v>
      </c>
      <c r="K288" s="33" t="s">
        <v>6619</v>
      </c>
      <c r="L288" s="33"/>
      <c r="M288" s="33" t="s">
        <v>714</v>
      </c>
      <c r="N288" s="33" t="s">
        <v>714</v>
      </c>
      <c r="O288" s="33" t="s">
        <v>8128</v>
      </c>
      <c r="P288" s="33" t="s">
        <v>8129</v>
      </c>
      <c r="Q288" s="33" t="s">
        <v>4680</v>
      </c>
    </row>
    <row r="289" spans="1:17" x14ac:dyDescent="0.2">
      <c r="A289" s="29" t="s">
        <v>4681</v>
      </c>
      <c r="B289" s="30" t="s">
        <v>2048</v>
      </c>
      <c r="C289" s="33" t="s">
        <v>2048</v>
      </c>
      <c r="D289" s="31">
        <v>0.63635398217959305</v>
      </c>
      <c r="E289" s="32">
        <v>7.11844902006432E-4</v>
      </c>
      <c r="F289" s="31">
        <f t="shared" si="4"/>
        <v>1.5543958800756983</v>
      </c>
      <c r="G289" s="29" t="s">
        <v>4682</v>
      </c>
      <c r="H289" s="33" t="s">
        <v>7430</v>
      </c>
      <c r="I289" s="33" t="s">
        <v>43</v>
      </c>
      <c r="J289" s="33"/>
      <c r="K289" s="33"/>
      <c r="L289" s="33"/>
      <c r="M289" s="33" t="s">
        <v>2644</v>
      </c>
      <c r="N289" s="33" t="s">
        <v>714</v>
      </c>
      <c r="O289" s="33" t="s">
        <v>714</v>
      </c>
      <c r="P289" s="33" t="s">
        <v>8088</v>
      </c>
      <c r="Q289" s="33" t="s">
        <v>4683</v>
      </c>
    </row>
    <row r="290" spans="1:17" x14ac:dyDescent="0.2">
      <c r="A290" s="29" t="s">
        <v>4684</v>
      </c>
      <c r="B290" s="30" t="s">
        <v>2012</v>
      </c>
      <c r="C290" s="33" t="s">
        <v>6961</v>
      </c>
      <c r="D290" s="31">
        <v>0.63554471388002398</v>
      </c>
      <c r="E290" s="32">
        <v>1.0508340817121601E-3</v>
      </c>
      <c r="F290" s="31">
        <f t="shared" si="4"/>
        <v>1.5535241985837618</v>
      </c>
      <c r="G290" s="29" t="s">
        <v>4685</v>
      </c>
      <c r="H290" s="33" t="s">
        <v>7191</v>
      </c>
      <c r="I290" s="33" t="s">
        <v>6087</v>
      </c>
      <c r="J290" s="33" t="s">
        <v>6088</v>
      </c>
      <c r="K290" s="33" t="s">
        <v>6089</v>
      </c>
      <c r="L290" s="33"/>
      <c r="M290" s="33" t="s">
        <v>7659</v>
      </c>
      <c r="N290" s="33" t="s">
        <v>714</v>
      </c>
      <c r="O290" s="33" t="s">
        <v>714</v>
      </c>
      <c r="P290" s="33" t="s">
        <v>7871</v>
      </c>
      <c r="Q290" s="33" t="s">
        <v>4686</v>
      </c>
    </row>
    <row r="291" spans="1:17" x14ac:dyDescent="0.2">
      <c r="A291" s="29" t="s">
        <v>4687</v>
      </c>
      <c r="B291" s="30" t="s">
        <v>2099</v>
      </c>
      <c r="C291" s="33" t="s">
        <v>6993</v>
      </c>
      <c r="D291" s="31">
        <v>0.63499435980892105</v>
      </c>
      <c r="E291" s="32">
        <v>1.4485577884724299E-4</v>
      </c>
      <c r="F291" s="31">
        <f t="shared" si="4"/>
        <v>1.5529316788309211</v>
      </c>
      <c r="G291" s="29" t="s">
        <v>4688</v>
      </c>
      <c r="H291" s="33" t="s">
        <v>7227</v>
      </c>
      <c r="I291" s="33" t="s">
        <v>6116</v>
      </c>
      <c r="J291" s="33"/>
      <c r="K291" s="33" t="s">
        <v>579</v>
      </c>
      <c r="L291" s="33"/>
      <c r="M291" s="33" t="s">
        <v>714</v>
      </c>
      <c r="N291" s="33" t="s">
        <v>714</v>
      </c>
      <c r="O291" s="33" t="s">
        <v>714</v>
      </c>
      <c r="P291" s="33" t="s">
        <v>7900</v>
      </c>
      <c r="Q291" s="33" t="s">
        <v>4689</v>
      </c>
    </row>
    <row r="292" spans="1:17" x14ac:dyDescent="0.2">
      <c r="A292" s="29" t="s">
        <v>4690</v>
      </c>
      <c r="B292" s="30" t="s">
        <v>2160</v>
      </c>
      <c r="C292" s="33" t="s">
        <v>2160</v>
      </c>
      <c r="D292" s="31">
        <v>0.62758934155048496</v>
      </c>
      <c r="E292" s="34">
        <v>2.51477826784857E-7</v>
      </c>
      <c r="F292" s="31">
        <f t="shared" si="4"/>
        <v>1.54498126281014</v>
      </c>
      <c r="G292" s="29" t="s">
        <v>4691</v>
      </c>
      <c r="H292" s="33" t="s">
        <v>7454</v>
      </c>
      <c r="I292" s="33" t="s">
        <v>43</v>
      </c>
      <c r="J292" s="33" t="s">
        <v>1149</v>
      </c>
      <c r="K292" s="33"/>
      <c r="L292" s="33"/>
      <c r="M292" s="33" t="s">
        <v>714</v>
      </c>
      <c r="N292" s="33" t="s">
        <v>714</v>
      </c>
      <c r="O292" s="33" t="s">
        <v>714</v>
      </c>
      <c r="P292" s="33" t="s">
        <v>2792</v>
      </c>
      <c r="Q292" s="33" t="s">
        <v>4692</v>
      </c>
    </row>
    <row r="293" spans="1:17" x14ac:dyDescent="0.2">
      <c r="A293" s="29" t="s">
        <v>4693</v>
      </c>
      <c r="B293" s="30" t="s">
        <v>2233</v>
      </c>
      <c r="C293" s="33" t="s">
        <v>7033</v>
      </c>
      <c r="D293" s="31">
        <v>0.62150409924683603</v>
      </c>
      <c r="E293" s="34">
        <v>1.9798026679648199E-9</v>
      </c>
      <c r="F293" s="31">
        <f t="shared" si="4"/>
        <v>1.5384783047174186</v>
      </c>
      <c r="G293" s="29" t="s">
        <v>4694</v>
      </c>
      <c r="H293" s="33" t="s">
        <v>7273</v>
      </c>
      <c r="I293" s="33" t="s">
        <v>6186</v>
      </c>
      <c r="J293" s="33" t="s">
        <v>6187</v>
      </c>
      <c r="K293" s="33" t="s">
        <v>147</v>
      </c>
      <c r="L293" s="33"/>
      <c r="M293" s="33" t="s">
        <v>7709</v>
      </c>
      <c r="N293" s="33" t="s">
        <v>714</v>
      </c>
      <c r="O293" s="33" t="s">
        <v>714</v>
      </c>
      <c r="P293" s="33" t="s">
        <v>4096</v>
      </c>
      <c r="Q293" s="33" t="s">
        <v>4695</v>
      </c>
    </row>
    <row r="294" spans="1:17" x14ac:dyDescent="0.2">
      <c r="A294" s="29" t="s">
        <v>4696</v>
      </c>
      <c r="B294" s="30" t="s">
        <v>2018</v>
      </c>
      <c r="C294" s="33" t="s">
        <v>2018</v>
      </c>
      <c r="D294" s="31">
        <v>0.62045562368704599</v>
      </c>
      <c r="E294" s="32">
        <v>3.4706546812597101E-4</v>
      </c>
      <c r="F294" s="31">
        <f t="shared" si="4"/>
        <v>1.5373606250587317</v>
      </c>
      <c r="G294" s="29" t="s">
        <v>4697</v>
      </c>
      <c r="H294" s="33" t="s">
        <v>7630</v>
      </c>
      <c r="I294" s="33" t="s">
        <v>6621</v>
      </c>
      <c r="J294" s="33" t="s">
        <v>1697</v>
      </c>
      <c r="K294" s="33" t="s">
        <v>6546</v>
      </c>
      <c r="L294" s="33"/>
      <c r="M294" s="33" t="s">
        <v>714</v>
      </c>
      <c r="N294" s="33" t="s">
        <v>714</v>
      </c>
      <c r="O294" s="33" t="s">
        <v>8192</v>
      </c>
      <c r="P294" s="33" t="s">
        <v>2634</v>
      </c>
      <c r="Q294" s="33" t="s">
        <v>4698</v>
      </c>
    </row>
    <row r="295" spans="1:17" x14ac:dyDescent="0.2">
      <c r="A295" s="29" t="s">
        <v>4699</v>
      </c>
      <c r="B295" s="30" t="s">
        <v>2035</v>
      </c>
      <c r="C295" s="33" t="s">
        <v>2035</v>
      </c>
      <c r="D295" s="31">
        <v>0.615828004240907</v>
      </c>
      <c r="E295" s="32">
        <v>4.5662842773670802E-4</v>
      </c>
      <c r="F295" s="31">
        <f t="shared" si="4"/>
        <v>1.5324372546370406</v>
      </c>
      <c r="G295" s="29" t="s">
        <v>4700</v>
      </c>
      <c r="H295" s="33" t="s">
        <v>7264</v>
      </c>
      <c r="I295" s="33" t="s">
        <v>6635</v>
      </c>
      <c r="J295" s="33" t="s">
        <v>6636</v>
      </c>
      <c r="K295" s="33" t="s">
        <v>6637</v>
      </c>
      <c r="L295" s="33"/>
      <c r="M295" s="33" t="s">
        <v>714</v>
      </c>
      <c r="N295" s="33" t="s">
        <v>714</v>
      </c>
      <c r="O295" s="33" t="s">
        <v>714</v>
      </c>
      <c r="P295" s="33" t="s">
        <v>7938</v>
      </c>
      <c r="Q295" s="33" t="s">
        <v>4701</v>
      </c>
    </row>
    <row r="296" spans="1:17" x14ac:dyDescent="0.2">
      <c r="A296" s="29" t="s">
        <v>4702</v>
      </c>
      <c r="B296" s="30" t="s">
        <v>2492</v>
      </c>
      <c r="C296" s="33" t="s">
        <v>2492</v>
      </c>
      <c r="D296" s="31">
        <v>0.61415842845860202</v>
      </c>
      <c r="E296" s="32">
        <v>2.0983079668436002E-3</v>
      </c>
      <c r="F296" s="31">
        <f t="shared" si="4"/>
        <v>1.5306648493899466</v>
      </c>
      <c r="G296" s="29" t="s">
        <v>4703</v>
      </c>
      <c r="H296" s="33" t="s">
        <v>7605</v>
      </c>
      <c r="I296" s="33" t="s">
        <v>43</v>
      </c>
      <c r="J296" s="33"/>
      <c r="K296" s="33"/>
      <c r="L296" s="33"/>
      <c r="M296" s="33" t="s">
        <v>714</v>
      </c>
      <c r="N296" s="33" t="s">
        <v>714</v>
      </c>
      <c r="O296" s="33" t="s">
        <v>714</v>
      </c>
      <c r="P296" s="33" t="s">
        <v>8178</v>
      </c>
      <c r="Q296" s="33" t="s">
        <v>4704</v>
      </c>
    </row>
    <row r="297" spans="1:17" x14ac:dyDescent="0.2">
      <c r="A297" s="29" t="s">
        <v>4705</v>
      </c>
      <c r="B297" s="30" t="s">
        <v>2436</v>
      </c>
      <c r="C297" s="33" t="s">
        <v>2436</v>
      </c>
      <c r="D297" s="31">
        <v>0.61305397917485205</v>
      </c>
      <c r="E297" s="32">
        <v>4.7561033733668399E-4</v>
      </c>
      <c r="F297" s="31">
        <f t="shared" si="4"/>
        <v>1.5294935035960457</v>
      </c>
      <c r="G297" s="29" t="s">
        <v>4706</v>
      </c>
      <c r="H297" s="33" t="s">
        <v>7576</v>
      </c>
      <c r="I297" s="33" t="s">
        <v>43</v>
      </c>
      <c r="J297" s="33"/>
      <c r="K297" s="33"/>
      <c r="L297" s="33"/>
      <c r="M297" s="33" t="s">
        <v>714</v>
      </c>
      <c r="N297" s="33" t="s">
        <v>714</v>
      </c>
      <c r="O297" s="33" t="s">
        <v>714</v>
      </c>
      <c r="P297" s="33" t="s">
        <v>8161</v>
      </c>
      <c r="Q297" s="33" t="s">
        <v>4707</v>
      </c>
    </row>
    <row r="298" spans="1:17" x14ac:dyDescent="0.2">
      <c r="A298" s="29" t="s">
        <v>4708</v>
      </c>
      <c r="B298" s="30" t="s">
        <v>2234</v>
      </c>
      <c r="C298" s="33" t="s">
        <v>7034</v>
      </c>
      <c r="D298" s="31">
        <v>0.61117028860918099</v>
      </c>
      <c r="E298" s="34">
        <v>9.5720629865192198E-6</v>
      </c>
      <c r="F298" s="31">
        <f t="shared" si="4"/>
        <v>1.5274977856273937</v>
      </c>
      <c r="G298" s="29" t="s">
        <v>4709</v>
      </c>
      <c r="H298" s="33" t="s">
        <v>7274</v>
      </c>
      <c r="I298" s="33" t="s">
        <v>6188</v>
      </c>
      <c r="J298" s="33" t="s">
        <v>6187</v>
      </c>
      <c r="K298" s="33" t="s">
        <v>147</v>
      </c>
      <c r="L298" s="33"/>
      <c r="M298" s="33" t="s">
        <v>7710</v>
      </c>
      <c r="N298" s="33" t="s">
        <v>714</v>
      </c>
      <c r="O298" s="33" t="s">
        <v>7951</v>
      </c>
      <c r="P298" s="33" t="s">
        <v>7952</v>
      </c>
      <c r="Q298" s="33" t="s">
        <v>4710</v>
      </c>
    </row>
    <row r="299" spans="1:17" x14ac:dyDescent="0.2">
      <c r="A299" s="29" t="s">
        <v>4711</v>
      </c>
      <c r="B299" s="30" t="s">
        <v>2242</v>
      </c>
      <c r="C299" s="33" t="s">
        <v>7031</v>
      </c>
      <c r="D299" s="31">
        <v>0.61049700850045696</v>
      </c>
      <c r="E299" s="34">
        <v>9.32725897924184E-7</v>
      </c>
      <c r="F299" s="31">
        <f t="shared" si="4"/>
        <v>1.5267850958991616</v>
      </c>
      <c r="G299" s="29" t="s">
        <v>4712</v>
      </c>
      <c r="H299" s="33" t="s">
        <v>7271</v>
      </c>
      <c r="I299" s="33" t="s">
        <v>6192</v>
      </c>
      <c r="J299" s="33"/>
      <c r="K299" s="33"/>
      <c r="L299" s="33"/>
      <c r="M299" s="33" t="s">
        <v>714</v>
      </c>
      <c r="N299" s="33" t="s">
        <v>714</v>
      </c>
      <c r="O299" s="33" t="s">
        <v>714</v>
      </c>
      <c r="P299" s="33" t="s">
        <v>7948</v>
      </c>
      <c r="Q299" s="33" t="s">
        <v>4713</v>
      </c>
    </row>
    <row r="300" spans="1:17" x14ac:dyDescent="0.2">
      <c r="A300" s="29" t="s">
        <v>4714</v>
      </c>
      <c r="B300" s="30" t="s">
        <v>2304</v>
      </c>
      <c r="C300" s="33" t="s">
        <v>7068</v>
      </c>
      <c r="D300" s="31">
        <v>0.60996877322446597</v>
      </c>
      <c r="E300" s="32">
        <v>3.6551068039887601E-4</v>
      </c>
      <c r="F300" s="31">
        <f t="shared" si="4"/>
        <v>1.5262261738168996</v>
      </c>
      <c r="G300" s="29" t="s">
        <v>4715</v>
      </c>
      <c r="H300" s="33" t="s">
        <v>7317</v>
      </c>
      <c r="I300" s="33" t="s">
        <v>104</v>
      </c>
      <c r="J300" s="33" t="s">
        <v>6270</v>
      </c>
      <c r="K300" s="33" t="s">
        <v>6271</v>
      </c>
      <c r="L300" s="33"/>
      <c r="M300" s="33" t="s">
        <v>714</v>
      </c>
      <c r="N300" s="33" t="s">
        <v>714</v>
      </c>
      <c r="O300" s="33" t="s">
        <v>714</v>
      </c>
      <c r="P300" s="33" t="s">
        <v>7994</v>
      </c>
      <c r="Q300" s="33" t="s">
        <v>4716</v>
      </c>
    </row>
    <row r="301" spans="1:17" x14ac:dyDescent="0.2">
      <c r="A301" s="29" t="s">
        <v>4717</v>
      </c>
      <c r="B301" s="30" t="s">
        <v>2366</v>
      </c>
      <c r="C301" s="33" t="s">
        <v>7114</v>
      </c>
      <c r="D301" s="31">
        <v>0.60965601687562798</v>
      </c>
      <c r="E301" s="32">
        <v>9.4533945363973104E-4</v>
      </c>
      <c r="F301" s="31">
        <f t="shared" si="4"/>
        <v>1.525895344933587</v>
      </c>
      <c r="G301" s="29" t="s">
        <v>4718</v>
      </c>
      <c r="H301" s="33" t="s">
        <v>7370</v>
      </c>
      <c r="I301" s="33" t="s">
        <v>6372</v>
      </c>
      <c r="J301" s="33" t="s">
        <v>6373</v>
      </c>
      <c r="K301" s="33" t="s">
        <v>297</v>
      </c>
      <c r="L301" s="33"/>
      <c r="M301" s="33" t="s">
        <v>714</v>
      </c>
      <c r="N301" s="33" t="s">
        <v>714</v>
      </c>
      <c r="O301" s="33" t="s">
        <v>714</v>
      </c>
      <c r="P301" s="33" t="s">
        <v>714</v>
      </c>
      <c r="Q301" s="33" t="s">
        <v>4719</v>
      </c>
    </row>
    <row r="302" spans="1:17" x14ac:dyDescent="0.2">
      <c r="A302" s="29" t="s">
        <v>4720</v>
      </c>
      <c r="B302" s="30" t="s">
        <v>2284</v>
      </c>
      <c r="C302" s="33" t="s">
        <v>7050</v>
      </c>
      <c r="D302" s="31">
        <v>0.60668050103395199</v>
      </c>
      <c r="E302" s="32">
        <v>1.9121485256012199E-3</v>
      </c>
      <c r="F302" s="31">
        <f t="shared" si="4"/>
        <v>1.522751474110914</v>
      </c>
      <c r="G302" s="29" t="s">
        <v>4721</v>
      </c>
      <c r="H302" s="33" t="s">
        <v>7292</v>
      </c>
      <c r="I302" s="33" t="s">
        <v>6547</v>
      </c>
      <c r="J302" s="33" t="s">
        <v>6130</v>
      </c>
      <c r="K302" s="33" t="s">
        <v>147</v>
      </c>
      <c r="L302" s="33"/>
      <c r="M302" s="33" t="s">
        <v>7727</v>
      </c>
      <c r="N302" s="33" t="s">
        <v>714</v>
      </c>
      <c r="O302" s="33" t="s">
        <v>714</v>
      </c>
      <c r="P302" s="33" t="s">
        <v>7973</v>
      </c>
      <c r="Q302" s="33" t="s">
        <v>4722</v>
      </c>
    </row>
    <row r="303" spans="1:17" x14ac:dyDescent="0.2">
      <c r="A303" s="29" t="s">
        <v>4723</v>
      </c>
      <c r="B303" s="30" t="s">
        <v>2081</v>
      </c>
      <c r="C303" s="33" t="s">
        <v>6983</v>
      </c>
      <c r="D303" s="31">
        <v>0.60298241835190503</v>
      </c>
      <c r="E303" s="32">
        <v>2.20864519455616E-4</v>
      </c>
      <c r="F303" s="31">
        <f t="shared" si="4"/>
        <v>1.5188531799395544</v>
      </c>
      <c r="G303" s="29" t="s">
        <v>4724</v>
      </c>
      <c r="H303" s="33" t="s">
        <v>7216</v>
      </c>
      <c r="I303" s="33" t="s">
        <v>6105</v>
      </c>
      <c r="J303" s="33"/>
      <c r="K303" s="33" t="s">
        <v>7</v>
      </c>
      <c r="L303" s="33"/>
      <c r="M303" s="33" t="s">
        <v>7673</v>
      </c>
      <c r="N303" s="33" t="s">
        <v>714</v>
      </c>
      <c r="O303" s="33" t="s">
        <v>714</v>
      </c>
      <c r="P303" s="33" t="s">
        <v>7891</v>
      </c>
      <c r="Q303" s="33" t="s">
        <v>4725</v>
      </c>
    </row>
    <row r="304" spans="1:17" x14ac:dyDescent="0.2">
      <c r="A304" s="29" t="s">
        <v>4726</v>
      </c>
      <c r="B304" s="30" t="s">
        <v>2440</v>
      </c>
      <c r="C304" s="33" t="s">
        <v>2440</v>
      </c>
      <c r="D304" s="31">
        <v>0.60218000972117902</v>
      </c>
      <c r="E304" s="32">
        <v>4.4343529747394901E-4</v>
      </c>
      <c r="F304" s="31">
        <f t="shared" si="4"/>
        <v>1.5180086480013484</v>
      </c>
      <c r="G304" s="29" t="s">
        <v>4727</v>
      </c>
      <c r="H304" s="33" t="s">
        <v>7580</v>
      </c>
      <c r="I304" s="33" t="s">
        <v>43</v>
      </c>
      <c r="J304" s="33" t="s">
        <v>911</v>
      </c>
      <c r="K304" s="33"/>
      <c r="L304" s="33"/>
      <c r="M304" s="33" t="s">
        <v>714</v>
      </c>
      <c r="N304" s="33" t="s">
        <v>714</v>
      </c>
      <c r="O304" s="33" t="s">
        <v>714</v>
      </c>
      <c r="P304" s="33" t="s">
        <v>8162</v>
      </c>
      <c r="Q304" s="33" t="s">
        <v>4728</v>
      </c>
    </row>
    <row r="305" spans="1:17" x14ac:dyDescent="0.2">
      <c r="A305" s="29" t="s">
        <v>635</v>
      </c>
      <c r="B305" s="30" t="s">
        <v>636</v>
      </c>
      <c r="C305" s="33" t="s">
        <v>636</v>
      </c>
      <c r="D305" s="31">
        <v>0.60061746470311905</v>
      </c>
      <c r="E305" s="32">
        <v>1.2004539457658901E-3</v>
      </c>
      <c r="F305" s="31">
        <f t="shared" si="4"/>
        <v>1.5163654228257444</v>
      </c>
      <c r="G305" s="29" t="s">
        <v>2898</v>
      </c>
      <c r="H305" s="33" t="s">
        <v>2897</v>
      </c>
      <c r="I305" s="33" t="s">
        <v>43</v>
      </c>
      <c r="J305" s="33" t="s">
        <v>897</v>
      </c>
      <c r="K305" s="33"/>
      <c r="L305" s="33"/>
      <c r="M305" s="33" t="s">
        <v>714</v>
      </c>
      <c r="N305" s="33" t="s">
        <v>714</v>
      </c>
      <c r="O305" s="33" t="s">
        <v>714</v>
      </c>
      <c r="P305" s="33" t="s">
        <v>2828</v>
      </c>
      <c r="Q305" s="33" t="s">
        <v>2829</v>
      </c>
    </row>
    <row r="306" spans="1:17" x14ac:dyDescent="0.2">
      <c r="A306" s="29" t="s">
        <v>4729</v>
      </c>
      <c r="B306" s="30" t="s">
        <v>2374</v>
      </c>
      <c r="C306" s="33" t="s">
        <v>2374</v>
      </c>
      <c r="D306" s="31">
        <v>0.60045050465266003</v>
      </c>
      <c r="E306" s="32">
        <v>3.3057259740713E-3</v>
      </c>
      <c r="F306" s="31">
        <f t="shared" si="4"/>
        <v>1.5161899472114648</v>
      </c>
      <c r="G306" s="29" t="s">
        <v>4730</v>
      </c>
      <c r="H306" s="33" t="s">
        <v>7478</v>
      </c>
      <c r="I306" s="33" t="s">
        <v>43</v>
      </c>
      <c r="J306" s="33"/>
      <c r="K306" s="33"/>
      <c r="L306" s="33"/>
      <c r="M306" s="33" t="s">
        <v>714</v>
      </c>
      <c r="N306" s="33" t="s">
        <v>714</v>
      </c>
      <c r="O306" s="33" t="s">
        <v>714</v>
      </c>
      <c r="P306" s="33" t="s">
        <v>752</v>
      </c>
      <c r="Q306" s="33" t="s">
        <v>4731</v>
      </c>
    </row>
    <row r="307" spans="1:17" x14ac:dyDescent="0.2">
      <c r="A307" s="29" t="s">
        <v>4732</v>
      </c>
      <c r="B307" s="30" t="s">
        <v>2295</v>
      </c>
      <c r="C307" s="33" t="s">
        <v>7165</v>
      </c>
      <c r="D307" s="31">
        <v>0.60040885658636101</v>
      </c>
      <c r="E307" s="32">
        <v>9.3194606365438299E-4</v>
      </c>
      <c r="F307" s="31">
        <f t="shared" si="4"/>
        <v>1.5161461781083625</v>
      </c>
      <c r="G307" s="29" t="s">
        <v>4733</v>
      </c>
      <c r="H307" s="33" t="s">
        <v>7642</v>
      </c>
      <c r="I307" s="33" t="s">
        <v>6262</v>
      </c>
      <c r="J307" s="33"/>
      <c r="K307" s="33" t="s">
        <v>153</v>
      </c>
      <c r="L307" s="33"/>
      <c r="M307" s="33" t="s">
        <v>714</v>
      </c>
      <c r="N307" s="33" t="s">
        <v>714</v>
      </c>
      <c r="O307" s="33" t="s">
        <v>8199</v>
      </c>
      <c r="P307" s="33" t="s">
        <v>2811</v>
      </c>
      <c r="Q307" s="33" t="s">
        <v>4734</v>
      </c>
    </row>
    <row r="308" spans="1:17" x14ac:dyDescent="0.2">
      <c r="A308" s="29" t="s">
        <v>4735</v>
      </c>
      <c r="B308" s="30" t="s">
        <v>1990</v>
      </c>
      <c r="C308" s="33" t="s">
        <v>6972</v>
      </c>
      <c r="D308" s="31">
        <v>0.59899208051302999</v>
      </c>
      <c r="E308" s="32">
        <v>1.30380044089503E-3</v>
      </c>
      <c r="F308" s="31">
        <f t="shared" si="4"/>
        <v>1.5146580013358641</v>
      </c>
      <c r="G308" s="29" t="s">
        <v>4736</v>
      </c>
      <c r="H308" s="33" t="s">
        <v>7202</v>
      </c>
      <c r="I308" s="33" t="s">
        <v>6072</v>
      </c>
      <c r="J308" s="33" t="s">
        <v>6073</v>
      </c>
      <c r="K308" s="33"/>
      <c r="L308" s="33"/>
      <c r="M308" s="33" t="s">
        <v>7665</v>
      </c>
      <c r="N308" s="33" t="s">
        <v>4324</v>
      </c>
      <c r="O308" s="33" t="s">
        <v>7877</v>
      </c>
      <c r="P308" s="33" t="s">
        <v>752</v>
      </c>
      <c r="Q308" s="33" t="s">
        <v>4737</v>
      </c>
    </row>
    <row r="309" spans="1:17" x14ac:dyDescent="0.2">
      <c r="A309" s="29" t="s">
        <v>4738</v>
      </c>
      <c r="B309" s="30" t="s">
        <v>2008</v>
      </c>
      <c r="C309" s="33" t="s">
        <v>2008</v>
      </c>
      <c r="D309" s="31">
        <v>0.598165632565547</v>
      </c>
      <c r="E309" s="32">
        <v>4.8020258962306001E-4</v>
      </c>
      <c r="F309" s="31">
        <f t="shared" si="4"/>
        <v>1.5137905778773479</v>
      </c>
      <c r="G309" s="29" t="s">
        <v>4739</v>
      </c>
      <c r="H309" s="33" t="s">
        <v>7507</v>
      </c>
      <c r="I309" s="33" t="s">
        <v>43</v>
      </c>
      <c r="J309" s="33"/>
      <c r="K309" s="33"/>
      <c r="L309" s="33"/>
      <c r="M309" s="33" t="s">
        <v>714</v>
      </c>
      <c r="N309" s="33" t="s">
        <v>714</v>
      </c>
      <c r="O309" s="33" t="s">
        <v>8126</v>
      </c>
      <c r="P309" s="33" t="s">
        <v>8127</v>
      </c>
      <c r="Q309" s="33" t="s">
        <v>4740</v>
      </c>
    </row>
    <row r="310" spans="1:17" x14ac:dyDescent="0.2">
      <c r="A310" s="29" t="s">
        <v>4741</v>
      </c>
      <c r="B310" s="30" t="s">
        <v>2490</v>
      </c>
      <c r="C310" s="33" t="s">
        <v>2490</v>
      </c>
      <c r="D310" s="31">
        <v>0.59627297745930397</v>
      </c>
      <c r="E310" s="32">
        <v>1.21312162493286E-4</v>
      </c>
      <c r="F310" s="31">
        <f t="shared" si="4"/>
        <v>1.5118059554364915</v>
      </c>
      <c r="G310" s="29" t="s">
        <v>4742</v>
      </c>
      <c r="H310" s="33" t="s">
        <v>7413</v>
      </c>
      <c r="I310" s="33" t="s">
        <v>6774</v>
      </c>
      <c r="J310" s="33"/>
      <c r="K310" s="33" t="s">
        <v>6556</v>
      </c>
      <c r="L310" s="33"/>
      <c r="M310" s="33" t="s">
        <v>714</v>
      </c>
      <c r="N310" s="33" t="s">
        <v>714</v>
      </c>
      <c r="O310" s="33" t="s">
        <v>714</v>
      </c>
      <c r="P310" s="33" t="s">
        <v>2833</v>
      </c>
      <c r="Q310" s="33" t="s">
        <v>4743</v>
      </c>
    </row>
    <row r="311" spans="1:17" x14ac:dyDescent="0.2">
      <c r="A311" s="29" t="s">
        <v>4744</v>
      </c>
      <c r="B311" s="30" t="s">
        <v>2092</v>
      </c>
      <c r="C311" s="33" t="s">
        <v>6982</v>
      </c>
      <c r="D311" s="31">
        <v>0.59381538081337104</v>
      </c>
      <c r="E311" s="32">
        <v>3.30137210909602E-4</v>
      </c>
      <c r="F311" s="31">
        <f t="shared" si="4"/>
        <v>1.5092328222512141</v>
      </c>
      <c r="G311" s="29" t="s">
        <v>4745</v>
      </c>
      <c r="H311" s="33" t="s">
        <v>7215</v>
      </c>
      <c r="I311" s="33" t="s">
        <v>6105</v>
      </c>
      <c r="J311" s="33"/>
      <c r="K311" s="33" t="s">
        <v>7</v>
      </c>
      <c r="L311" s="33"/>
      <c r="M311" s="33" t="s">
        <v>7672</v>
      </c>
      <c r="N311" s="33" t="s">
        <v>714</v>
      </c>
      <c r="O311" s="33" t="s">
        <v>721</v>
      </c>
      <c r="P311" s="33" t="s">
        <v>714</v>
      </c>
      <c r="Q311" s="33" t="s">
        <v>4746</v>
      </c>
    </row>
    <row r="312" spans="1:17" x14ac:dyDescent="0.2">
      <c r="A312" s="29" t="s">
        <v>4747</v>
      </c>
      <c r="B312" s="30" t="s">
        <v>2446</v>
      </c>
      <c r="C312" s="33" t="s">
        <v>2446</v>
      </c>
      <c r="D312" s="31">
        <v>0.59373073761070105</v>
      </c>
      <c r="E312" s="32">
        <v>1.4030929565089401E-4</v>
      </c>
      <c r="F312" s="31">
        <f t="shared" si="4"/>
        <v>1.5091442778612685</v>
      </c>
      <c r="G312" s="29" t="s">
        <v>4748</v>
      </c>
      <c r="H312" s="33" t="s">
        <v>7488</v>
      </c>
      <c r="I312" s="33" t="s">
        <v>43</v>
      </c>
      <c r="J312" s="33"/>
      <c r="K312" s="33"/>
      <c r="L312" s="33"/>
      <c r="M312" s="33" t="s">
        <v>714</v>
      </c>
      <c r="N312" s="33" t="s">
        <v>714</v>
      </c>
      <c r="O312" s="33" t="s">
        <v>714</v>
      </c>
      <c r="P312" s="33" t="s">
        <v>8120</v>
      </c>
      <c r="Q312" s="33" t="s">
        <v>4749</v>
      </c>
    </row>
    <row r="313" spans="1:17" x14ac:dyDescent="0.2">
      <c r="A313" s="29" t="s">
        <v>4750</v>
      </c>
      <c r="B313" s="30" t="s">
        <v>2014</v>
      </c>
      <c r="C313" s="33" t="s">
        <v>7056</v>
      </c>
      <c r="D313" s="31">
        <v>0.59339998573602404</v>
      </c>
      <c r="E313" s="34">
        <v>6.8594840145081602E-7</v>
      </c>
      <c r="F313" s="31">
        <f t="shared" si="4"/>
        <v>1.5087983315098035</v>
      </c>
      <c r="G313" s="29" t="s">
        <v>4751</v>
      </c>
      <c r="H313" s="33" t="s">
        <v>7303</v>
      </c>
      <c r="I313" s="33" t="s">
        <v>6095</v>
      </c>
      <c r="J313" s="33" t="s">
        <v>6096</v>
      </c>
      <c r="K313" s="33" t="s">
        <v>6097</v>
      </c>
      <c r="L313" s="33"/>
      <c r="M313" s="33" t="s">
        <v>7731</v>
      </c>
      <c r="N313" s="33" t="s">
        <v>7732</v>
      </c>
      <c r="O313" s="33" t="s">
        <v>7982</v>
      </c>
      <c r="P313" s="33" t="s">
        <v>777</v>
      </c>
      <c r="Q313" s="33" t="s">
        <v>4752</v>
      </c>
    </row>
    <row r="314" spans="1:17" x14ac:dyDescent="0.2">
      <c r="A314" s="29" t="s">
        <v>4753</v>
      </c>
      <c r="B314" s="30" t="s">
        <v>2104</v>
      </c>
      <c r="C314" s="33" t="s">
        <v>2104</v>
      </c>
      <c r="D314" s="31">
        <v>0.58929984770172394</v>
      </c>
      <c r="E314" s="32">
        <v>1.7662579012774301E-3</v>
      </c>
      <c r="F314" s="31">
        <f t="shared" si="4"/>
        <v>1.5045164154647206</v>
      </c>
      <c r="G314" s="29" t="s">
        <v>4754</v>
      </c>
      <c r="H314" s="33" t="s">
        <v>7621</v>
      </c>
      <c r="I314" s="33" t="s">
        <v>6661</v>
      </c>
      <c r="J314" s="33" t="s">
        <v>6066</v>
      </c>
      <c r="K314" s="33"/>
      <c r="L314" s="33"/>
      <c r="M314" s="33" t="s">
        <v>7835</v>
      </c>
      <c r="N314" s="33" t="s">
        <v>714</v>
      </c>
      <c r="O314" s="33" t="s">
        <v>8184</v>
      </c>
      <c r="P314" s="33" t="s">
        <v>8185</v>
      </c>
      <c r="Q314" s="33" t="s">
        <v>4755</v>
      </c>
    </row>
    <row r="315" spans="1:17" x14ac:dyDescent="0.2">
      <c r="A315" s="29" t="s">
        <v>4756</v>
      </c>
      <c r="B315" s="30" t="s">
        <v>2177</v>
      </c>
      <c r="C315" s="33" t="s">
        <v>2177</v>
      </c>
      <c r="D315" s="31">
        <v>0.58020374975140598</v>
      </c>
      <c r="E315" s="32">
        <v>3.1896281793237602E-3</v>
      </c>
      <c r="F315" s="31">
        <f t="shared" si="4"/>
        <v>1.4950603789587664</v>
      </c>
      <c r="G315" s="29" t="s">
        <v>4757</v>
      </c>
      <c r="H315" s="33" t="s">
        <v>7610</v>
      </c>
      <c r="I315" s="33" t="s">
        <v>43</v>
      </c>
      <c r="J315" s="33"/>
      <c r="K315" s="33"/>
      <c r="L315" s="33"/>
      <c r="M315" s="33" t="s">
        <v>714</v>
      </c>
      <c r="N315" s="33" t="s">
        <v>714</v>
      </c>
      <c r="O315" s="33" t="s">
        <v>714</v>
      </c>
      <c r="P315" s="33" t="s">
        <v>8180</v>
      </c>
      <c r="Q315" s="33" t="s">
        <v>4758</v>
      </c>
    </row>
    <row r="316" spans="1:17" x14ac:dyDescent="0.2">
      <c r="A316" s="29" t="s">
        <v>4759</v>
      </c>
      <c r="B316" s="30" t="s">
        <v>2254</v>
      </c>
      <c r="C316" s="33" t="s">
        <v>2254</v>
      </c>
      <c r="D316" s="31">
        <v>0.57985939600505998</v>
      </c>
      <c r="E316" s="32">
        <v>6.3963363577514002E-4</v>
      </c>
      <c r="F316" s="31">
        <f t="shared" si="4"/>
        <v>1.4947035688284049</v>
      </c>
      <c r="G316" s="29" t="s">
        <v>4760</v>
      </c>
      <c r="H316" s="33" t="s">
        <v>7625</v>
      </c>
      <c r="I316" s="33" t="s">
        <v>6512</v>
      </c>
      <c r="J316" s="33" t="s">
        <v>6513</v>
      </c>
      <c r="K316" s="33" t="s">
        <v>6514</v>
      </c>
      <c r="L316" s="33"/>
      <c r="M316" s="33" t="s">
        <v>7837</v>
      </c>
      <c r="N316" s="33" t="s">
        <v>2551</v>
      </c>
      <c r="O316" s="33" t="s">
        <v>714</v>
      </c>
      <c r="P316" s="33" t="s">
        <v>2761</v>
      </c>
      <c r="Q316" s="33" t="s">
        <v>4761</v>
      </c>
    </row>
    <row r="317" spans="1:17" x14ac:dyDescent="0.2">
      <c r="A317" s="29" t="s">
        <v>4762</v>
      </c>
      <c r="B317" s="30" t="s">
        <v>2197</v>
      </c>
      <c r="C317" s="33" t="s">
        <v>2197</v>
      </c>
      <c r="D317" s="31">
        <v>0.568422650445078</v>
      </c>
      <c r="E317" s="32">
        <v>7.1630005879743199E-4</v>
      </c>
      <c r="F317" s="31">
        <f t="shared" si="4"/>
        <v>1.4829013754252818</v>
      </c>
      <c r="G317" s="29" t="s">
        <v>4763</v>
      </c>
      <c r="H317" s="33" t="s">
        <v>7552</v>
      </c>
      <c r="I317" s="33" t="s">
        <v>43</v>
      </c>
      <c r="J317" s="33"/>
      <c r="K317" s="33"/>
      <c r="L317" s="33"/>
      <c r="M317" s="33" t="s">
        <v>714</v>
      </c>
      <c r="N317" s="33" t="s">
        <v>714</v>
      </c>
      <c r="O317" s="33" t="s">
        <v>714</v>
      </c>
      <c r="P317" s="33" t="s">
        <v>2517</v>
      </c>
      <c r="Q317" s="33" t="s">
        <v>4764</v>
      </c>
    </row>
    <row r="318" spans="1:17" x14ac:dyDescent="0.2">
      <c r="A318" s="29" t="s">
        <v>4765</v>
      </c>
      <c r="B318" s="30" t="s">
        <v>2466</v>
      </c>
      <c r="C318" s="33" t="s">
        <v>2466</v>
      </c>
      <c r="D318" s="31">
        <v>0.56666961673284499</v>
      </c>
      <c r="E318" s="32">
        <v>3.6889083996844102E-4</v>
      </c>
      <c r="F318" s="31">
        <f t="shared" si="4"/>
        <v>1.4811005808824484</v>
      </c>
      <c r="G318" s="29" t="s">
        <v>4766</v>
      </c>
      <c r="H318" s="33" t="s">
        <v>7590</v>
      </c>
      <c r="I318" s="33" t="s">
        <v>43</v>
      </c>
      <c r="J318" s="33"/>
      <c r="K318" s="33"/>
      <c r="L318" s="33"/>
      <c r="M318" s="33" t="s">
        <v>3659</v>
      </c>
      <c r="N318" s="33" t="s">
        <v>714</v>
      </c>
      <c r="O318" s="33" t="s">
        <v>714</v>
      </c>
      <c r="P318" s="33" t="s">
        <v>3448</v>
      </c>
      <c r="Q318" s="33" t="s">
        <v>4767</v>
      </c>
    </row>
    <row r="319" spans="1:17" x14ac:dyDescent="0.2">
      <c r="A319" s="29" t="s">
        <v>4768</v>
      </c>
      <c r="B319" s="30" t="s">
        <v>2372</v>
      </c>
      <c r="C319" s="33" t="s">
        <v>2372</v>
      </c>
      <c r="D319" s="31">
        <v>0.56661653227095299</v>
      </c>
      <c r="E319" s="34">
        <v>3.8291958610509097E-5</v>
      </c>
      <c r="F319" s="31">
        <f t="shared" si="4"/>
        <v>1.4810460842780757</v>
      </c>
      <c r="G319" s="29" t="s">
        <v>4769</v>
      </c>
      <c r="H319" s="33" t="s">
        <v>7476</v>
      </c>
      <c r="I319" s="33" t="s">
        <v>43</v>
      </c>
      <c r="J319" s="33"/>
      <c r="K319" s="33"/>
      <c r="L319" s="33"/>
      <c r="M319" s="33" t="s">
        <v>714</v>
      </c>
      <c r="N319" s="33" t="s">
        <v>714</v>
      </c>
      <c r="O319" s="33" t="s">
        <v>714</v>
      </c>
      <c r="P319" s="33" t="s">
        <v>8112</v>
      </c>
      <c r="Q319" s="33" t="s">
        <v>4770</v>
      </c>
    </row>
    <row r="320" spans="1:17" x14ac:dyDescent="0.2">
      <c r="A320" s="29" t="s">
        <v>4771</v>
      </c>
      <c r="B320" s="30" t="s">
        <v>2103</v>
      </c>
      <c r="C320" s="33" t="s">
        <v>2103</v>
      </c>
      <c r="D320" s="31">
        <v>0.56562169449905197</v>
      </c>
      <c r="E320" s="32">
        <v>3.0304001387824802E-4</v>
      </c>
      <c r="F320" s="31">
        <f t="shared" si="4"/>
        <v>1.4800251528574448</v>
      </c>
      <c r="G320" s="29" t="s">
        <v>4772</v>
      </c>
      <c r="H320" s="33" t="s">
        <v>7439</v>
      </c>
      <c r="I320" s="33" t="s">
        <v>43</v>
      </c>
      <c r="J320" s="33"/>
      <c r="K320" s="33"/>
      <c r="L320" s="33"/>
      <c r="M320" s="33" t="s">
        <v>714</v>
      </c>
      <c r="N320" s="33" t="s">
        <v>714</v>
      </c>
      <c r="O320" s="33" t="s">
        <v>714</v>
      </c>
      <c r="P320" s="33" t="s">
        <v>8092</v>
      </c>
      <c r="Q320" s="33" t="s">
        <v>4773</v>
      </c>
    </row>
    <row r="321" spans="1:17" x14ac:dyDescent="0.2">
      <c r="A321" s="29" t="s">
        <v>4774</v>
      </c>
      <c r="B321" s="30" t="s">
        <v>2230</v>
      </c>
      <c r="C321" s="33" t="s">
        <v>6941</v>
      </c>
      <c r="D321" s="31">
        <v>0.56480823229888699</v>
      </c>
      <c r="E321" s="34">
        <v>4.0894954157541597E-5</v>
      </c>
      <c r="F321" s="31">
        <f t="shared" si="4"/>
        <v>1.4791908773346623</v>
      </c>
      <c r="G321" s="29" t="s">
        <v>4775</v>
      </c>
      <c r="H321" s="33" t="s">
        <v>7167</v>
      </c>
      <c r="I321" s="33" t="s">
        <v>6516</v>
      </c>
      <c r="J321" s="33" t="s">
        <v>6517</v>
      </c>
      <c r="K321" s="33" t="s">
        <v>6518</v>
      </c>
      <c r="L321" s="33"/>
      <c r="M321" s="33" t="s">
        <v>7644</v>
      </c>
      <c r="N321" s="33" t="s">
        <v>7645</v>
      </c>
      <c r="O321" s="33" t="s">
        <v>714</v>
      </c>
      <c r="P321" s="33" t="s">
        <v>7848</v>
      </c>
      <c r="Q321" s="33" t="s">
        <v>4776</v>
      </c>
    </row>
    <row r="322" spans="1:17" x14ac:dyDescent="0.2">
      <c r="A322" s="29" t="s">
        <v>4777</v>
      </c>
      <c r="B322" s="30" t="s">
        <v>2338</v>
      </c>
      <c r="C322" s="33" t="s">
        <v>2338</v>
      </c>
      <c r="D322" s="31">
        <v>0.56196462402931202</v>
      </c>
      <c r="E322" s="32">
        <v>1.13504353238091E-4</v>
      </c>
      <c r="F322" s="31">
        <f t="shared" ref="F322:F385" si="5">POWER(2,D322)</f>
        <v>1.476278205783786</v>
      </c>
      <c r="G322" s="29" t="s">
        <v>4778</v>
      </c>
      <c r="H322" s="33" t="s">
        <v>7473</v>
      </c>
      <c r="I322" s="33" t="s">
        <v>43</v>
      </c>
      <c r="J322" s="33" t="s">
        <v>6533</v>
      </c>
      <c r="K322" s="33" t="s">
        <v>6466</v>
      </c>
      <c r="L322" s="33"/>
      <c r="M322" s="33" t="s">
        <v>714</v>
      </c>
      <c r="N322" s="33" t="s">
        <v>714</v>
      </c>
      <c r="O322" s="33" t="s">
        <v>714</v>
      </c>
      <c r="P322" s="33" t="s">
        <v>8109</v>
      </c>
      <c r="Q322" s="33" t="s">
        <v>4779</v>
      </c>
    </row>
    <row r="323" spans="1:17" x14ac:dyDescent="0.2">
      <c r="A323" s="29" t="s">
        <v>4780</v>
      </c>
      <c r="B323" s="30" t="s">
        <v>2390</v>
      </c>
      <c r="C323" s="33" t="s">
        <v>2390</v>
      </c>
      <c r="D323" s="31">
        <v>0.56191372295432696</v>
      </c>
      <c r="E323" s="32">
        <v>2.5567162991528802E-4</v>
      </c>
      <c r="F323" s="31">
        <f t="shared" si="5"/>
        <v>1.4762261207485416</v>
      </c>
      <c r="G323" s="29" t="s">
        <v>4781</v>
      </c>
      <c r="H323" s="33" t="s">
        <v>7571</v>
      </c>
      <c r="I323" s="33" t="s">
        <v>43</v>
      </c>
      <c r="J323" s="33"/>
      <c r="K323" s="33"/>
      <c r="L323" s="33"/>
      <c r="M323" s="33" t="s">
        <v>714</v>
      </c>
      <c r="N323" s="33" t="s">
        <v>714</v>
      </c>
      <c r="O323" s="33" t="s">
        <v>3682</v>
      </c>
      <c r="P323" s="33" t="s">
        <v>8157</v>
      </c>
      <c r="Q323" s="33" t="s">
        <v>4782</v>
      </c>
    </row>
    <row r="324" spans="1:17" x14ac:dyDescent="0.2">
      <c r="A324" s="29" t="s">
        <v>4783</v>
      </c>
      <c r="B324" s="30" t="s">
        <v>2083</v>
      </c>
      <c r="C324" s="33" t="s">
        <v>6985</v>
      </c>
      <c r="D324" s="31">
        <v>0.560943759273832</v>
      </c>
      <c r="E324" s="32">
        <v>5.8661907510667904E-4</v>
      </c>
      <c r="F324" s="31">
        <f t="shared" si="5"/>
        <v>1.4752339467682665</v>
      </c>
      <c r="G324" s="29" t="s">
        <v>4784</v>
      </c>
      <c r="H324" s="33" t="s">
        <v>7218</v>
      </c>
      <c r="I324" s="33" t="s">
        <v>6105</v>
      </c>
      <c r="J324" s="33"/>
      <c r="K324" s="33" t="s">
        <v>7</v>
      </c>
      <c r="L324" s="33"/>
      <c r="M324" s="33" t="s">
        <v>714</v>
      </c>
      <c r="N324" s="33" t="s">
        <v>714</v>
      </c>
      <c r="O324" s="33" t="s">
        <v>714</v>
      </c>
      <c r="P324" s="33" t="s">
        <v>3608</v>
      </c>
      <c r="Q324" s="33" t="s">
        <v>4785</v>
      </c>
    </row>
    <row r="325" spans="1:17" x14ac:dyDescent="0.2">
      <c r="A325" s="29" t="s">
        <v>4786</v>
      </c>
      <c r="B325" s="30" t="s">
        <v>2041</v>
      </c>
      <c r="C325" s="33" t="s">
        <v>2041</v>
      </c>
      <c r="D325" s="31">
        <v>0.55980680007447203</v>
      </c>
      <c r="E325" s="32">
        <v>2.5975223446732297E-4</v>
      </c>
      <c r="F325" s="31">
        <f t="shared" si="5"/>
        <v>1.4740718022974886</v>
      </c>
      <c r="G325" s="29" t="s">
        <v>4787</v>
      </c>
      <c r="H325" s="33" t="s">
        <v>7615</v>
      </c>
      <c r="I325" s="33" t="s">
        <v>43</v>
      </c>
      <c r="J325" s="33"/>
      <c r="K325" s="33"/>
      <c r="L325" s="33"/>
      <c r="M325" s="33" t="s">
        <v>714</v>
      </c>
      <c r="N325" s="33" t="s">
        <v>714</v>
      </c>
      <c r="O325" s="33" t="s">
        <v>714</v>
      </c>
      <c r="P325" s="33" t="s">
        <v>2680</v>
      </c>
      <c r="Q325" s="33" t="s">
        <v>4788</v>
      </c>
    </row>
    <row r="326" spans="1:17" x14ac:dyDescent="0.2">
      <c r="A326" s="29" t="s">
        <v>4789</v>
      </c>
      <c r="B326" s="30" t="s">
        <v>2150</v>
      </c>
      <c r="C326" s="33" t="s">
        <v>2150</v>
      </c>
      <c r="D326" s="31">
        <v>0.55624448839165896</v>
      </c>
      <c r="E326" s="32">
        <v>1.55982253708926E-3</v>
      </c>
      <c r="F326" s="31">
        <f t="shared" si="5"/>
        <v>1.470436504914383</v>
      </c>
      <c r="G326" s="29" t="s">
        <v>4790</v>
      </c>
      <c r="H326" s="33" t="s">
        <v>7449</v>
      </c>
      <c r="I326" s="33" t="s">
        <v>43</v>
      </c>
      <c r="J326" s="33"/>
      <c r="K326" s="33"/>
      <c r="L326" s="33"/>
      <c r="M326" s="33" t="s">
        <v>7808</v>
      </c>
      <c r="N326" s="33" t="s">
        <v>714</v>
      </c>
      <c r="O326" s="33" t="s">
        <v>714</v>
      </c>
      <c r="P326" s="33" t="s">
        <v>8095</v>
      </c>
      <c r="Q326" s="33" t="s">
        <v>4791</v>
      </c>
    </row>
    <row r="327" spans="1:17" x14ac:dyDescent="0.2">
      <c r="A327" s="29" t="s">
        <v>4792</v>
      </c>
      <c r="B327" s="30" t="s">
        <v>2337</v>
      </c>
      <c r="C327" s="33" t="s">
        <v>2337</v>
      </c>
      <c r="D327" s="31">
        <v>0.55550602261382898</v>
      </c>
      <c r="E327" s="32">
        <v>3.7699003606322299E-3</v>
      </c>
      <c r="F327" s="31">
        <f t="shared" si="5"/>
        <v>1.4696840318379027</v>
      </c>
      <c r="G327" s="29" t="s">
        <v>4793</v>
      </c>
      <c r="H327" s="33" t="s">
        <v>7559</v>
      </c>
      <c r="I327" s="33" t="s">
        <v>43</v>
      </c>
      <c r="J327" s="33"/>
      <c r="K327" s="33"/>
      <c r="L327" s="33"/>
      <c r="M327" s="33" t="s">
        <v>714</v>
      </c>
      <c r="N327" s="33" t="s">
        <v>714</v>
      </c>
      <c r="O327" s="33" t="s">
        <v>714</v>
      </c>
      <c r="P327" s="33" t="s">
        <v>752</v>
      </c>
      <c r="Q327" s="33" t="s">
        <v>4794</v>
      </c>
    </row>
    <row r="328" spans="1:17" x14ac:dyDescent="0.2">
      <c r="A328" s="29" t="s">
        <v>4795</v>
      </c>
      <c r="B328" s="30" t="s">
        <v>2450</v>
      </c>
      <c r="C328" s="33" t="s">
        <v>2450</v>
      </c>
      <c r="D328" s="31">
        <v>0.55344874306161795</v>
      </c>
      <c r="E328" s="32">
        <v>2.2682133229231399E-3</v>
      </c>
      <c r="F328" s="31">
        <f t="shared" si="5"/>
        <v>1.4675897596198799</v>
      </c>
      <c r="G328" s="29" t="s">
        <v>4796</v>
      </c>
      <c r="H328" s="33" t="s">
        <v>7581</v>
      </c>
      <c r="I328" s="33" t="s">
        <v>43</v>
      </c>
      <c r="J328" s="33"/>
      <c r="K328" s="33"/>
      <c r="L328" s="33"/>
      <c r="M328" s="33" t="s">
        <v>714</v>
      </c>
      <c r="N328" s="33" t="s">
        <v>714</v>
      </c>
      <c r="O328" s="33" t="s">
        <v>714</v>
      </c>
      <c r="P328" s="33" t="s">
        <v>8000</v>
      </c>
      <c r="Q328" s="33" t="s">
        <v>4797</v>
      </c>
    </row>
    <row r="329" spans="1:17" x14ac:dyDescent="0.2">
      <c r="A329" s="29" t="s">
        <v>4798</v>
      </c>
      <c r="B329" s="30" t="s">
        <v>2193</v>
      </c>
      <c r="C329" s="33" t="s">
        <v>2193</v>
      </c>
      <c r="D329" s="31">
        <v>0.54887648615937601</v>
      </c>
      <c r="E329" s="32">
        <v>1.80602390664398E-4</v>
      </c>
      <c r="F329" s="31">
        <f t="shared" si="5"/>
        <v>1.4629459677540444</v>
      </c>
      <c r="G329" s="29" t="s">
        <v>4799</v>
      </c>
      <c r="H329" s="33" t="s">
        <v>7551</v>
      </c>
      <c r="I329" s="33" t="s">
        <v>43</v>
      </c>
      <c r="J329" s="33"/>
      <c r="K329" s="33"/>
      <c r="L329" s="33"/>
      <c r="M329" s="33" t="s">
        <v>787</v>
      </c>
      <c r="N329" s="33" t="s">
        <v>714</v>
      </c>
      <c r="O329" s="33" t="s">
        <v>714</v>
      </c>
      <c r="P329" s="33" t="s">
        <v>2761</v>
      </c>
      <c r="Q329" s="33" t="s">
        <v>4800</v>
      </c>
    </row>
    <row r="330" spans="1:17" x14ac:dyDescent="0.2">
      <c r="A330" s="29" t="s">
        <v>4801</v>
      </c>
      <c r="B330" s="30" t="s">
        <v>2169</v>
      </c>
      <c r="C330" s="33" t="s">
        <v>2169</v>
      </c>
      <c r="D330" s="31">
        <v>0.54625985142504296</v>
      </c>
      <c r="E330" s="32">
        <v>5.8466359174283705E-4</v>
      </c>
      <c r="F330" s="31">
        <f t="shared" si="5"/>
        <v>1.460295008417021</v>
      </c>
      <c r="G330" s="29" t="s">
        <v>4802</v>
      </c>
      <c r="H330" s="33" t="s">
        <v>7623</v>
      </c>
      <c r="I330" s="33" t="s">
        <v>6684</v>
      </c>
      <c r="J330" s="33"/>
      <c r="K330" s="33"/>
      <c r="L330" s="33"/>
      <c r="M330" s="33" t="s">
        <v>714</v>
      </c>
      <c r="N330" s="33" t="s">
        <v>2551</v>
      </c>
      <c r="O330" s="33" t="s">
        <v>714</v>
      </c>
      <c r="P330" s="33" t="s">
        <v>8188</v>
      </c>
      <c r="Q330" s="33" t="s">
        <v>4803</v>
      </c>
    </row>
    <row r="331" spans="1:17" x14ac:dyDescent="0.2">
      <c r="A331" s="29" t="s">
        <v>4804</v>
      </c>
      <c r="B331" s="30" t="s">
        <v>2043</v>
      </c>
      <c r="C331" s="33" t="s">
        <v>2043</v>
      </c>
      <c r="D331" s="31">
        <v>0.54301864690158297</v>
      </c>
      <c r="E331" s="32">
        <v>3.7372520326417998E-3</v>
      </c>
      <c r="F331" s="31">
        <f t="shared" si="5"/>
        <v>1.4570179458021149</v>
      </c>
      <c r="G331" s="29" t="s">
        <v>4805</v>
      </c>
      <c r="H331" s="33" t="s">
        <v>7427</v>
      </c>
      <c r="I331" s="33" t="s">
        <v>43</v>
      </c>
      <c r="J331" s="33"/>
      <c r="K331" s="33" t="s">
        <v>6124</v>
      </c>
      <c r="L331" s="33"/>
      <c r="M331" s="33" t="s">
        <v>7804</v>
      </c>
      <c r="N331" s="33" t="s">
        <v>714</v>
      </c>
      <c r="O331" s="33" t="s">
        <v>714</v>
      </c>
      <c r="P331" s="33" t="s">
        <v>777</v>
      </c>
      <c r="Q331" s="33" t="s">
        <v>4806</v>
      </c>
    </row>
    <row r="332" spans="1:17" x14ac:dyDescent="0.2">
      <c r="A332" s="29" t="s">
        <v>4807</v>
      </c>
      <c r="B332" s="30" t="s">
        <v>2288</v>
      </c>
      <c r="C332" s="33" t="s">
        <v>7027</v>
      </c>
      <c r="D332" s="31">
        <v>0.54003286276095297</v>
      </c>
      <c r="E332" s="32">
        <v>3.4644138018929802E-4</v>
      </c>
      <c r="F332" s="31">
        <f t="shared" si="5"/>
        <v>1.4540056373450698</v>
      </c>
      <c r="G332" s="29" t="s">
        <v>4808</v>
      </c>
      <c r="H332" s="33" t="s">
        <v>7267</v>
      </c>
      <c r="I332" s="33" t="s">
        <v>6713</v>
      </c>
      <c r="J332" s="33" t="s">
        <v>6714</v>
      </c>
      <c r="K332" s="33" t="s">
        <v>6357</v>
      </c>
      <c r="L332" s="33"/>
      <c r="M332" s="33" t="s">
        <v>766</v>
      </c>
      <c r="N332" s="33" t="s">
        <v>714</v>
      </c>
      <c r="O332" s="33" t="s">
        <v>714</v>
      </c>
      <c r="P332" s="33" t="s">
        <v>7943</v>
      </c>
      <c r="Q332" s="33" t="s">
        <v>4809</v>
      </c>
    </row>
    <row r="333" spans="1:17" x14ac:dyDescent="0.2">
      <c r="A333" s="29" t="s">
        <v>4810</v>
      </c>
      <c r="B333" s="30" t="s">
        <v>2306</v>
      </c>
      <c r="C333" s="33" t="s">
        <v>7071</v>
      </c>
      <c r="D333" s="31">
        <v>0.534898872348887</v>
      </c>
      <c r="E333" s="32">
        <v>4.1295128437432102E-4</v>
      </c>
      <c r="F333" s="31">
        <f t="shared" si="5"/>
        <v>1.4488405925635273</v>
      </c>
      <c r="G333" s="29" t="s">
        <v>4811</v>
      </c>
      <c r="H333" s="33" t="s">
        <v>7320</v>
      </c>
      <c r="I333" s="33" t="s">
        <v>6272</v>
      </c>
      <c r="J333" s="33" t="s">
        <v>6273</v>
      </c>
      <c r="K333" s="33" t="s">
        <v>6274</v>
      </c>
      <c r="L333" s="33"/>
      <c r="M333" s="33" t="s">
        <v>7741</v>
      </c>
      <c r="N333" s="33" t="s">
        <v>7742</v>
      </c>
      <c r="O333" s="33" t="s">
        <v>7997</v>
      </c>
      <c r="P333" s="33" t="s">
        <v>7998</v>
      </c>
      <c r="Q333" s="33" t="s">
        <v>4812</v>
      </c>
    </row>
    <row r="334" spans="1:17" x14ac:dyDescent="0.2">
      <c r="A334" s="29" t="s">
        <v>4813</v>
      </c>
      <c r="B334" s="30" t="s">
        <v>2382</v>
      </c>
      <c r="C334" s="33" t="s">
        <v>2382</v>
      </c>
      <c r="D334" s="31">
        <v>0.52734559076355103</v>
      </c>
      <c r="E334" s="32">
        <v>2.6636594526445899E-3</v>
      </c>
      <c r="F334" s="31">
        <f t="shared" si="5"/>
        <v>1.4412749580790913</v>
      </c>
      <c r="G334" s="29" t="s">
        <v>4814</v>
      </c>
      <c r="H334" s="33" t="s">
        <v>7564</v>
      </c>
      <c r="I334" s="33" t="s">
        <v>43</v>
      </c>
      <c r="J334" s="33" t="s">
        <v>1568</v>
      </c>
      <c r="K334" s="33" t="s">
        <v>6466</v>
      </c>
      <c r="L334" s="33"/>
      <c r="M334" s="33" t="s">
        <v>714</v>
      </c>
      <c r="N334" s="33" t="s">
        <v>714</v>
      </c>
      <c r="O334" s="33" t="s">
        <v>714</v>
      </c>
      <c r="P334" s="33" t="s">
        <v>8154</v>
      </c>
      <c r="Q334" s="33" t="s">
        <v>4815</v>
      </c>
    </row>
    <row r="335" spans="1:17" x14ac:dyDescent="0.2">
      <c r="A335" s="29" t="s">
        <v>4816</v>
      </c>
      <c r="B335" s="30" t="s">
        <v>2265</v>
      </c>
      <c r="C335" s="33" t="s">
        <v>7044</v>
      </c>
      <c r="D335" s="31">
        <v>0.52452058243965904</v>
      </c>
      <c r="E335" s="32">
        <v>7.8180818339177599E-4</v>
      </c>
      <c r="F335" s="31">
        <f t="shared" si="5"/>
        <v>1.4384554918504009</v>
      </c>
      <c r="G335" s="29" t="s">
        <v>4817</v>
      </c>
      <c r="H335" s="33" t="s">
        <v>7285</v>
      </c>
      <c r="I335" s="33" t="s">
        <v>6316</v>
      </c>
      <c r="J335" s="33"/>
      <c r="K335" s="33" t="s">
        <v>6086</v>
      </c>
      <c r="L335" s="33"/>
      <c r="M335" s="33" t="s">
        <v>714</v>
      </c>
      <c r="N335" s="33" t="s">
        <v>7717</v>
      </c>
      <c r="O335" s="33" t="s">
        <v>7963</v>
      </c>
      <c r="P335" s="33" t="s">
        <v>7964</v>
      </c>
      <c r="Q335" s="33" t="s">
        <v>4818</v>
      </c>
    </row>
    <row r="336" spans="1:17" x14ac:dyDescent="0.2">
      <c r="A336" s="29" t="s">
        <v>4819</v>
      </c>
      <c r="B336" s="30" t="s">
        <v>1997</v>
      </c>
      <c r="C336" s="33" t="s">
        <v>6952</v>
      </c>
      <c r="D336" s="31">
        <v>0.52187798985261402</v>
      </c>
      <c r="E336" s="34">
        <v>2.8290327088416599E-5</v>
      </c>
      <c r="F336" s="31">
        <f t="shared" si="5"/>
        <v>1.4358230765100488</v>
      </c>
      <c r="G336" s="29" t="s">
        <v>4820</v>
      </c>
      <c r="H336" s="33" t="s">
        <v>7179</v>
      </c>
      <c r="I336" s="33" t="s">
        <v>6079</v>
      </c>
      <c r="J336" s="33" t="s">
        <v>6080</v>
      </c>
      <c r="K336" s="33" t="s">
        <v>6081</v>
      </c>
      <c r="L336" s="33"/>
      <c r="M336" s="33" t="s">
        <v>7654</v>
      </c>
      <c r="N336" s="33" t="s">
        <v>7655</v>
      </c>
      <c r="O336" s="33" t="s">
        <v>7861</v>
      </c>
      <c r="P336" s="33" t="s">
        <v>2653</v>
      </c>
      <c r="Q336" s="33" t="s">
        <v>4821</v>
      </c>
    </row>
    <row r="337" spans="1:17" x14ac:dyDescent="0.2">
      <c r="A337" s="29" t="s">
        <v>4822</v>
      </c>
      <c r="B337" s="30" t="s">
        <v>2182</v>
      </c>
      <c r="C337" s="33" t="s">
        <v>2182</v>
      </c>
      <c r="D337" s="31">
        <v>0.52099440071103698</v>
      </c>
      <c r="E337" s="32">
        <v>1.8313534082230201E-4</v>
      </c>
      <c r="F337" s="31">
        <f t="shared" si="5"/>
        <v>1.434943965389875</v>
      </c>
      <c r="G337" s="29" t="s">
        <v>3320</v>
      </c>
      <c r="H337" s="33" t="s">
        <v>714</v>
      </c>
      <c r="I337" s="35" t="s">
        <v>708</v>
      </c>
      <c r="J337" s="33"/>
      <c r="K337" s="33"/>
      <c r="L337" s="33"/>
      <c r="M337" s="33" t="s">
        <v>714</v>
      </c>
      <c r="N337" s="33" t="s">
        <v>714</v>
      </c>
      <c r="O337" s="33" t="s">
        <v>714</v>
      </c>
      <c r="P337" s="33" t="s">
        <v>714</v>
      </c>
      <c r="Q337" s="33" t="s">
        <v>4823</v>
      </c>
    </row>
    <row r="338" spans="1:17" x14ac:dyDescent="0.2">
      <c r="A338" s="29" t="s">
        <v>4824</v>
      </c>
      <c r="B338" s="30" t="s">
        <v>2100</v>
      </c>
      <c r="C338" s="33" t="s">
        <v>6921</v>
      </c>
      <c r="D338" s="31">
        <v>0.51733226877335203</v>
      </c>
      <c r="E338" s="32">
        <v>1.9645206501460802E-3</v>
      </c>
      <c r="F338" s="31">
        <f t="shared" si="5"/>
        <v>1.4313061278448136</v>
      </c>
      <c r="G338" s="29" t="s">
        <v>4825</v>
      </c>
      <c r="H338" s="33" t="s">
        <v>6922</v>
      </c>
      <c r="I338" s="33" t="s">
        <v>303</v>
      </c>
      <c r="J338" s="33"/>
      <c r="K338" s="33" t="s">
        <v>6100</v>
      </c>
      <c r="L338" s="33"/>
      <c r="M338" s="33" t="s">
        <v>6923</v>
      </c>
      <c r="N338" s="33" t="s">
        <v>714</v>
      </c>
      <c r="O338" s="33" t="s">
        <v>714</v>
      </c>
      <c r="P338" s="33" t="s">
        <v>2518</v>
      </c>
      <c r="Q338" s="33" t="s">
        <v>4826</v>
      </c>
    </row>
    <row r="339" spans="1:17" x14ac:dyDescent="0.2">
      <c r="A339" s="29" t="s">
        <v>4827</v>
      </c>
      <c r="B339" s="30" t="s">
        <v>2088</v>
      </c>
      <c r="C339" s="33" t="s">
        <v>6990</v>
      </c>
      <c r="D339" s="31">
        <v>0.51722809992295604</v>
      </c>
      <c r="E339" s="32">
        <v>1.9350637021995499E-3</v>
      </c>
      <c r="F339" s="31">
        <f t="shared" si="5"/>
        <v>1.4312027850543678</v>
      </c>
      <c r="G339" s="29" t="s">
        <v>4828</v>
      </c>
      <c r="H339" s="33" t="s">
        <v>7223</v>
      </c>
      <c r="I339" s="33" t="s">
        <v>6105</v>
      </c>
      <c r="J339" s="33"/>
      <c r="K339" s="33" t="s">
        <v>7</v>
      </c>
      <c r="L339" s="33"/>
      <c r="M339" s="33" t="s">
        <v>714</v>
      </c>
      <c r="N339" s="33" t="s">
        <v>714</v>
      </c>
      <c r="O339" s="33" t="s">
        <v>714</v>
      </c>
      <c r="P339" s="33" t="s">
        <v>2833</v>
      </c>
      <c r="Q339" s="33" t="s">
        <v>4829</v>
      </c>
    </row>
    <row r="340" spans="1:17" x14ac:dyDescent="0.2">
      <c r="A340" s="29" t="s">
        <v>4830</v>
      </c>
      <c r="B340" s="30" t="s">
        <v>2147</v>
      </c>
      <c r="C340" s="33" t="s">
        <v>2147</v>
      </c>
      <c r="D340" s="31">
        <v>0.51625165758309799</v>
      </c>
      <c r="E340" s="32">
        <v>2.5656846072058298E-3</v>
      </c>
      <c r="F340" s="31">
        <f t="shared" si="5"/>
        <v>1.4302344486139027</v>
      </c>
      <c r="G340" s="29" t="s">
        <v>4831</v>
      </c>
      <c r="H340" s="33" t="s">
        <v>7612</v>
      </c>
      <c r="I340" s="33" t="s">
        <v>43</v>
      </c>
      <c r="J340" s="33"/>
      <c r="K340" s="33"/>
      <c r="L340" s="33"/>
      <c r="M340" s="33" t="s">
        <v>714</v>
      </c>
      <c r="N340" s="33" t="s">
        <v>714</v>
      </c>
      <c r="O340" s="33" t="s">
        <v>714</v>
      </c>
      <c r="P340" s="33" t="s">
        <v>8181</v>
      </c>
      <c r="Q340" s="33" t="s">
        <v>4832</v>
      </c>
    </row>
    <row r="341" spans="1:17" x14ac:dyDescent="0.2">
      <c r="A341" s="29" t="s">
        <v>4833</v>
      </c>
      <c r="B341" s="30" t="s">
        <v>2015</v>
      </c>
      <c r="C341" s="33" t="s">
        <v>2015</v>
      </c>
      <c r="D341" s="31">
        <v>0.51230991904868095</v>
      </c>
      <c r="E341" s="32">
        <v>2.4391336838902999E-3</v>
      </c>
      <c r="F341" s="31">
        <f t="shared" si="5"/>
        <v>1.4263320884228932</v>
      </c>
      <c r="G341" s="29" t="s">
        <v>4834</v>
      </c>
      <c r="H341" s="33" t="s">
        <v>7509</v>
      </c>
      <c r="I341" s="33" t="s">
        <v>43</v>
      </c>
      <c r="J341" s="33"/>
      <c r="K341" s="33" t="s">
        <v>6620</v>
      </c>
      <c r="L341" s="33"/>
      <c r="M341" s="33" t="s">
        <v>714</v>
      </c>
      <c r="N341" s="33" t="s">
        <v>714</v>
      </c>
      <c r="O341" s="33" t="s">
        <v>714</v>
      </c>
      <c r="P341" s="33" t="s">
        <v>752</v>
      </c>
      <c r="Q341" s="33" t="s">
        <v>4835</v>
      </c>
    </row>
    <row r="342" spans="1:17" x14ac:dyDescent="0.2">
      <c r="A342" s="29" t="s">
        <v>4836</v>
      </c>
      <c r="B342" s="30" t="s">
        <v>2181</v>
      </c>
      <c r="C342" s="33" t="s">
        <v>2181</v>
      </c>
      <c r="D342" s="31">
        <v>0.51047357981524899</v>
      </c>
      <c r="E342" s="32">
        <v>3.9188551095661103E-3</v>
      </c>
      <c r="F342" s="31">
        <f t="shared" si="5"/>
        <v>1.4245177317784623</v>
      </c>
      <c r="G342" s="29" t="s">
        <v>4837</v>
      </c>
      <c r="H342" s="33" t="s">
        <v>7548</v>
      </c>
      <c r="I342" s="33" t="s">
        <v>43</v>
      </c>
      <c r="J342" s="33"/>
      <c r="K342" s="33"/>
      <c r="L342" s="33"/>
      <c r="M342" s="33" t="s">
        <v>714</v>
      </c>
      <c r="N342" s="33" t="s">
        <v>714</v>
      </c>
      <c r="O342" s="33" t="s">
        <v>714</v>
      </c>
      <c r="P342" s="33" t="s">
        <v>8150</v>
      </c>
      <c r="Q342" s="33" t="s">
        <v>4838</v>
      </c>
    </row>
    <row r="343" spans="1:17" x14ac:dyDescent="0.2">
      <c r="A343" s="29" t="s">
        <v>4839</v>
      </c>
      <c r="B343" s="30" t="s">
        <v>2252</v>
      </c>
      <c r="C343" s="33" t="s">
        <v>2252</v>
      </c>
      <c r="D343" s="31">
        <v>0.50786984342504504</v>
      </c>
      <c r="E343" s="32">
        <v>2.1140455441379601E-3</v>
      </c>
      <c r="F343" s="31">
        <f t="shared" si="5"/>
        <v>1.4219491198738725</v>
      </c>
      <c r="G343" s="29" t="s">
        <v>4840</v>
      </c>
      <c r="H343" s="33" t="s">
        <v>7556</v>
      </c>
      <c r="I343" s="33" t="s">
        <v>43</v>
      </c>
      <c r="J343" s="33"/>
      <c r="K343" s="33" t="s">
        <v>6086</v>
      </c>
      <c r="L343" s="33"/>
      <c r="M343" s="33" t="s">
        <v>714</v>
      </c>
      <c r="N343" s="33" t="s">
        <v>714</v>
      </c>
      <c r="O343" s="33" t="s">
        <v>714</v>
      </c>
      <c r="P343" s="33" t="s">
        <v>8151</v>
      </c>
      <c r="Q343" s="33" t="s">
        <v>4841</v>
      </c>
    </row>
    <row r="344" spans="1:17" x14ac:dyDescent="0.2">
      <c r="A344" s="29" t="s">
        <v>4842</v>
      </c>
      <c r="B344" s="30" t="s">
        <v>2433</v>
      </c>
      <c r="C344" s="33" t="s">
        <v>2433</v>
      </c>
      <c r="D344" s="31">
        <v>0.50747884845282298</v>
      </c>
      <c r="E344" s="32">
        <v>6.1921622106972504E-4</v>
      </c>
      <c r="F344" s="31">
        <f t="shared" si="5"/>
        <v>1.4215637996167658</v>
      </c>
      <c r="G344" s="29" t="s">
        <v>4843</v>
      </c>
      <c r="H344" s="33" t="s">
        <v>7501</v>
      </c>
      <c r="I344" s="33" t="s">
        <v>43</v>
      </c>
      <c r="J344" s="33"/>
      <c r="K344" s="33" t="s">
        <v>6590</v>
      </c>
      <c r="L344" s="33"/>
      <c r="M344" s="33" t="s">
        <v>714</v>
      </c>
      <c r="N344" s="33" t="s">
        <v>2551</v>
      </c>
      <c r="O344" s="33" t="s">
        <v>714</v>
      </c>
      <c r="P344" s="33" t="s">
        <v>752</v>
      </c>
      <c r="Q344" s="33" t="s">
        <v>4844</v>
      </c>
    </row>
    <row r="345" spans="1:17" x14ac:dyDescent="0.2">
      <c r="A345" s="29" t="s">
        <v>4845</v>
      </c>
      <c r="B345" s="30" t="s">
        <v>2274</v>
      </c>
      <c r="C345" s="33" t="s">
        <v>6873</v>
      </c>
      <c r="D345" s="31">
        <v>0.50266215995019803</v>
      </c>
      <c r="E345" s="32">
        <v>1.1229579512110101E-3</v>
      </c>
      <c r="F345" s="31">
        <f t="shared" si="5"/>
        <v>1.4168255755353489</v>
      </c>
      <c r="G345" s="29" t="s">
        <v>4846</v>
      </c>
      <c r="H345" s="33" t="s">
        <v>6874</v>
      </c>
      <c r="I345" s="33" t="s">
        <v>1373</v>
      </c>
      <c r="J345" s="33"/>
      <c r="K345" s="33" t="s">
        <v>216</v>
      </c>
      <c r="L345" s="33"/>
      <c r="M345" s="33" t="s">
        <v>714</v>
      </c>
      <c r="N345" s="33" t="s">
        <v>714</v>
      </c>
      <c r="O345" s="33" t="s">
        <v>714</v>
      </c>
      <c r="P345" s="33" t="s">
        <v>6875</v>
      </c>
      <c r="Q345" s="33" t="s">
        <v>4847</v>
      </c>
    </row>
    <row r="346" spans="1:17" x14ac:dyDescent="0.2">
      <c r="A346" s="29" t="s">
        <v>4848</v>
      </c>
      <c r="B346" s="30" t="s">
        <v>2223</v>
      </c>
      <c r="C346" s="33" t="s">
        <v>7090</v>
      </c>
      <c r="D346" s="31">
        <v>0.49988545414594998</v>
      </c>
      <c r="E346" s="32">
        <v>2.09444190913885E-3</v>
      </c>
      <c r="F346" s="31">
        <f t="shared" si="5"/>
        <v>1.414101282324278</v>
      </c>
      <c r="G346" s="29" t="s">
        <v>4849</v>
      </c>
      <c r="H346" s="33" t="s">
        <v>7339</v>
      </c>
      <c r="I346" s="33" t="s">
        <v>6176</v>
      </c>
      <c r="J346" s="33" t="s">
        <v>911</v>
      </c>
      <c r="K346" s="33" t="s">
        <v>6175</v>
      </c>
      <c r="L346" s="33"/>
      <c r="M346" s="33" t="s">
        <v>7752</v>
      </c>
      <c r="N346" s="33" t="s">
        <v>714</v>
      </c>
      <c r="O346" s="33" t="s">
        <v>8016</v>
      </c>
      <c r="P346" s="33" t="s">
        <v>8017</v>
      </c>
      <c r="Q346" s="33" t="s">
        <v>4850</v>
      </c>
    </row>
    <row r="347" spans="1:17" x14ac:dyDescent="0.2">
      <c r="A347" s="29" t="s">
        <v>4851</v>
      </c>
      <c r="B347" s="30" t="s">
        <v>2281</v>
      </c>
      <c r="C347" s="33" t="s">
        <v>2281</v>
      </c>
      <c r="D347" s="31">
        <v>0.49529798211523202</v>
      </c>
      <c r="E347" s="32">
        <v>2.4055519779684802E-3</v>
      </c>
      <c r="F347" s="31">
        <f t="shared" si="5"/>
        <v>1.4096118740135546</v>
      </c>
      <c r="G347" s="29" t="s">
        <v>4852</v>
      </c>
      <c r="H347" s="33" t="s">
        <v>7471</v>
      </c>
      <c r="I347" s="33" t="s">
        <v>43</v>
      </c>
      <c r="J347" s="33"/>
      <c r="K347" s="33"/>
      <c r="L347" s="33"/>
      <c r="M347" s="33" t="s">
        <v>739</v>
      </c>
      <c r="N347" s="33" t="s">
        <v>714</v>
      </c>
      <c r="O347" s="33" t="s">
        <v>715</v>
      </c>
      <c r="P347" s="33" t="s">
        <v>8108</v>
      </c>
      <c r="Q347" s="33" t="s">
        <v>4853</v>
      </c>
    </row>
    <row r="348" spans="1:17" x14ac:dyDescent="0.2">
      <c r="A348" s="29" t="s">
        <v>4854</v>
      </c>
      <c r="B348" s="30" t="s">
        <v>2172</v>
      </c>
      <c r="C348" s="33" t="s">
        <v>2172</v>
      </c>
      <c r="D348" s="31">
        <v>0.49012880964390898</v>
      </c>
      <c r="E348" s="32">
        <v>1.0695909364267799E-3</v>
      </c>
      <c r="F348" s="31">
        <f t="shared" si="5"/>
        <v>1.4045702758506045</v>
      </c>
      <c r="G348" s="29" t="s">
        <v>4855</v>
      </c>
      <c r="H348" s="33" t="s">
        <v>7458</v>
      </c>
      <c r="I348" s="33" t="s">
        <v>43</v>
      </c>
      <c r="J348" s="33"/>
      <c r="K348" s="33"/>
      <c r="L348" s="33"/>
      <c r="M348" s="33" t="s">
        <v>766</v>
      </c>
      <c r="N348" s="33" t="s">
        <v>714</v>
      </c>
      <c r="O348" s="33" t="s">
        <v>721</v>
      </c>
      <c r="P348" s="33" t="s">
        <v>2632</v>
      </c>
      <c r="Q348" s="33" t="s">
        <v>4856</v>
      </c>
    </row>
    <row r="349" spans="1:17" x14ac:dyDescent="0.2">
      <c r="A349" s="29" t="s">
        <v>4857</v>
      </c>
      <c r="B349" s="30" t="s">
        <v>2350</v>
      </c>
      <c r="C349" s="33" t="s">
        <v>7120</v>
      </c>
      <c r="D349" s="31">
        <v>0.48719556164650302</v>
      </c>
      <c r="E349" s="32">
        <v>6.8226608263980597E-4</v>
      </c>
      <c r="F349" s="31">
        <f t="shared" si="5"/>
        <v>1.4017174432133628</v>
      </c>
      <c r="G349" s="29" t="s">
        <v>4858</v>
      </c>
      <c r="H349" s="33" t="s">
        <v>7380</v>
      </c>
      <c r="I349" s="33" t="s">
        <v>6479</v>
      </c>
      <c r="J349" s="33" t="s">
        <v>6480</v>
      </c>
      <c r="K349" s="33"/>
      <c r="L349" s="33"/>
      <c r="M349" s="33" t="s">
        <v>7780</v>
      </c>
      <c r="N349" s="33" t="s">
        <v>766</v>
      </c>
      <c r="O349" s="33" t="s">
        <v>714</v>
      </c>
      <c r="P349" s="33" t="s">
        <v>777</v>
      </c>
      <c r="Q349" s="33" t="s">
        <v>4859</v>
      </c>
    </row>
    <row r="350" spans="1:17" x14ac:dyDescent="0.2">
      <c r="A350" s="29" t="s">
        <v>4860</v>
      </c>
      <c r="B350" s="30" t="s">
        <v>2154</v>
      </c>
      <c r="C350" s="33" t="s">
        <v>2154</v>
      </c>
      <c r="D350" s="31">
        <v>0.48098388262269498</v>
      </c>
      <c r="E350" s="32">
        <v>1.31036110534698E-3</v>
      </c>
      <c r="F350" s="31">
        <f t="shared" si="5"/>
        <v>1.3956951717268911</v>
      </c>
      <c r="G350" s="29" t="s">
        <v>4861</v>
      </c>
      <c r="H350" s="33" t="s">
        <v>7540</v>
      </c>
      <c r="I350" s="33" t="s">
        <v>43</v>
      </c>
      <c r="J350" s="33"/>
      <c r="K350" s="33" t="s">
        <v>279</v>
      </c>
      <c r="L350" s="33"/>
      <c r="M350" s="33" t="s">
        <v>769</v>
      </c>
      <c r="N350" s="33" t="s">
        <v>714</v>
      </c>
      <c r="O350" s="33" t="s">
        <v>714</v>
      </c>
      <c r="P350" s="33" t="s">
        <v>3613</v>
      </c>
      <c r="Q350" s="33" t="s">
        <v>4862</v>
      </c>
    </row>
    <row r="351" spans="1:17" x14ac:dyDescent="0.2">
      <c r="A351" s="29" t="s">
        <v>4863</v>
      </c>
      <c r="B351" s="30" t="s">
        <v>2098</v>
      </c>
      <c r="C351" s="33" t="s">
        <v>6996</v>
      </c>
      <c r="D351" s="31">
        <v>0.48023966647202898</v>
      </c>
      <c r="E351" s="34">
        <v>1.83021174084103E-5</v>
      </c>
      <c r="F351" s="31">
        <f t="shared" si="5"/>
        <v>1.3949753861882044</v>
      </c>
      <c r="G351" s="29" t="s">
        <v>4864</v>
      </c>
      <c r="H351" s="33" t="s">
        <v>7230</v>
      </c>
      <c r="I351" s="33" t="s">
        <v>6112</v>
      </c>
      <c r="J351" s="33" t="s">
        <v>6113</v>
      </c>
      <c r="K351" s="33" t="s">
        <v>6114</v>
      </c>
      <c r="L351" s="33"/>
      <c r="M351" s="33" t="s">
        <v>7676</v>
      </c>
      <c r="N351" s="33" t="s">
        <v>7677</v>
      </c>
      <c r="O351" s="33" t="s">
        <v>7901</v>
      </c>
      <c r="P351" s="33" t="s">
        <v>7902</v>
      </c>
      <c r="Q351" s="33" t="s">
        <v>4865</v>
      </c>
    </row>
    <row r="352" spans="1:17" x14ac:dyDescent="0.2">
      <c r="A352" s="29" t="s">
        <v>4866</v>
      </c>
      <c r="B352" s="30" t="s">
        <v>2340</v>
      </c>
      <c r="C352" s="33" t="s">
        <v>2340</v>
      </c>
      <c r="D352" s="31">
        <v>0.47755229125931098</v>
      </c>
      <c r="E352" s="32">
        <v>3.08130637845713E-3</v>
      </c>
      <c r="F352" s="31">
        <f t="shared" si="5"/>
        <v>1.3923793192557548</v>
      </c>
      <c r="G352" s="29" t="s">
        <v>2936</v>
      </c>
      <c r="H352" s="33" t="s">
        <v>714</v>
      </c>
      <c r="I352" s="35" t="s">
        <v>6937</v>
      </c>
      <c r="J352" s="33"/>
      <c r="K352" s="33"/>
      <c r="L352" s="33"/>
      <c r="M352" s="33" t="s">
        <v>714</v>
      </c>
      <c r="N352" s="33" t="s">
        <v>714</v>
      </c>
      <c r="O352" s="33" t="s">
        <v>714</v>
      </c>
      <c r="P352" s="33" t="s">
        <v>2634</v>
      </c>
      <c r="Q352" s="33" t="s">
        <v>4867</v>
      </c>
    </row>
    <row r="353" spans="1:17" x14ac:dyDescent="0.2">
      <c r="A353" s="29" t="s">
        <v>4868</v>
      </c>
      <c r="B353" s="30" t="s">
        <v>2249</v>
      </c>
      <c r="C353" s="33" t="s">
        <v>7039</v>
      </c>
      <c r="D353" s="31">
        <v>0.47639227133725498</v>
      </c>
      <c r="E353" s="32">
        <v>8.3940094950524897E-4</v>
      </c>
      <c r="F353" s="31">
        <f t="shared" si="5"/>
        <v>1.3912602064009609</v>
      </c>
      <c r="G353" s="29" t="s">
        <v>4869</v>
      </c>
      <c r="H353" s="33" t="s">
        <v>7279</v>
      </c>
      <c r="I353" s="33" t="s">
        <v>6204</v>
      </c>
      <c r="J353" s="33" t="s">
        <v>6202</v>
      </c>
      <c r="K353" s="33"/>
      <c r="L353" s="33"/>
      <c r="M353" s="33" t="s">
        <v>714</v>
      </c>
      <c r="N353" s="33" t="s">
        <v>768</v>
      </c>
      <c r="O353" s="33" t="s">
        <v>7955</v>
      </c>
      <c r="P353" s="33" t="s">
        <v>7956</v>
      </c>
      <c r="Q353" s="33" t="s">
        <v>4870</v>
      </c>
    </row>
    <row r="354" spans="1:17" x14ac:dyDescent="0.2">
      <c r="A354" s="29" t="s">
        <v>4871</v>
      </c>
      <c r="B354" s="30" t="s">
        <v>2273</v>
      </c>
      <c r="C354" s="33" t="s">
        <v>7096</v>
      </c>
      <c r="D354" s="31">
        <v>0.47472481872634698</v>
      </c>
      <c r="E354" s="32">
        <v>9.2684821680791697E-4</v>
      </c>
      <c r="F354" s="31">
        <f t="shared" si="5"/>
        <v>1.3896531305613677</v>
      </c>
      <c r="G354" s="29" t="s">
        <v>4872</v>
      </c>
      <c r="H354" s="33" t="s">
        <v>7348</v>
      </c>
      <c r="I354" s="33" t="s">
        <v>6226</v>
      </c>
      <c r="J354" s="33" t="s">
        <v>6227</v>
      </c>
      <c r="K354" s="33"/>
      <c r="L354" s="33"/>
      <c r="M354" s="33" t="s">
        <v>7760</v>
      </c>
      <c r="N354" s="33" t="s">
        <v>7761</v>
      </c>
      <c r="O354" s="33" t="s">
        <v>714</v>
      </c>
      <c r="P354" s="33" t="s">
        <v>8026</v>
      </c>
      <c r="Q354" s="33" t="s">
        <v>4873</v>
      </c>
    </row>
    <row r="355" spans="1:17" x14ac:dyDescent="0.2">
      <c r="A355" s="29" t="s">
        <v>4874</v>
      </c>
      <c r="B355" s="30" t="s">
        <v>2344</v>
      </c>
      <c r="C355" s="33" t="s">
        <v>2344</v>
      </c>
      <c r="D355" s="31">
        <v>0.473131997628781</v>
      </c>
      <c r="E355" s="34">
        <v>1.8663122603457501E-5</v>
      </c>
      <c r="F355" s="31">
        <f t="shared" si="5"/>
        <v>1.3881197175316373</v>
      </c>
      <c r="G355" s="29" t="s">
        <v>4875</v>
      </c>
      <c r="H355" s="33" t="s">
        <v>7474</v>
      </c>
      <c r="I355" s="33" t="s">
        <v>43</v>
      </c>
      <c r="J355" s="33"/>
      <c r="K355" s="33" t="s">
        <v>6542</v>
      </c>
      <c r="L355" s="33"/>
      <c r="M355" s="33" t="s">
        <v>714</v>
      </c>
      <c r="N355" s="33" t="s">
        <v>714</v>
      </c>
      <c r="O355" s="33" t="s">
        <v>714</v>
      </c>
      <c r="P355" s="33" t="s">
        <v>8110</v>
      </c>
      <c r="Q355" s="33" t="s">
        <v>4876</v>
      </c>
    </row>
    <row r="356" spans="1:17" x14ac:dyDescent="0.2">
      <c r="A356" s="29" t="s">
        <v>4877</v>
      </c>
      <c r="B356" s="30" t="s">
        <v>2264</v>
      </c>
      <c r="C356" s="33" t="s">
        <v>7099</v>
      </c>
      <c r="D356" s="31">
        <v>0.47265180804357498</v>
      </c>
      <c r="E356" s="34">
        <v>2.7880278131035398E-5</v>
      </c>
      <c r="F356" s="31">
        <f t="shared" si="5"/>
        <v>1.3876577697914083</v>
      </c>
      <c r="G356" s="29" t="s">
        <v>4878</v>
      </c>
      <c r="H356" s="33" t="s">
        <v>7352</v>
      </c>
      <c r="I356" s="33" t="s">
        <v>6213</v>
      </c>
      <c r="J356" s="33"/>
      <c r="K356" s="33" t="s">
        <v>6214</v>
      </c>
      <c r="L356" s="33"/>
      <c r="M356" s="33" t="s">
        <v>1874</v>
      </c>
      <c r="N356" s="33" t="s">
        <v>714</v>
      </c>
      <c r="O356" s="33" t="s">
        <v>714</v>
      </c>
      <c r="P356" s="33" t="s">
        <v>2634</v>
      </c>
      <c r="Q356" s="33" t="s">
        <v>4879</v>
      </c>
    </row>
    <row r="357" spans="1:17" x14ac:dyDescent="0.2">
      <c r="A357" s="29" t="s">
        <v>4880</v>
      </c>
      <c r="B357" s="30" t="s">
        <v>2470</v>
      </c>
      <c r="C357" s="33" t="s">
        <v>2470</v>
      </c>
      <c r="D357" s="31">
        <v>0.47076514445722101</v>
      </c>
      <c r="E357" s="32">
        <v>2.51625490932522E-3</v>
      </c>
      <c r="F357" s="31">
        <f t="shared" si="5"/>
        <v>1.3858442664506392</v>
      </c>
      <c r="G357" s="29" t="s">
        <v>4881</v>
      </c>
      <c r="H357" s="33" t="s">
        <v>7593</v>
      </c>
      <c r="I357" s="33" t="s">
        <v>43</v>
      </c>
      <c r="J357" s="33"/>
      <c r="K357" s="33"/>
      <c r="L357" s="33"/>
      <c r="M357" s="33" t="s">
        <v>714</v>
      </c>
      <c r="N357" s="33" t="s">
        <v>714</v>
      </c>
      <c r="O357" s="33" t="s">
        <v>714</v>
      </c>
      <c r="P357" s="33" t="s">
        <v>8168</v>
      </c>
      <c r="Q357" s="33" t="s">
        <v>4882</v>
      </c>
    </row>
    <row r="358" spans="1:17" x14ac:dyDescent="0.2">
      <c r="A358" s="29" t="s">
        <v>4883</v>
      </c>
      <c r="B358" s="30" t="s">
        <v>2286</v>
      </c>
      <c r="C358" s="33" t="s">
        <v>7052</v>
      </c>
      <c r="D358" s="31">
        <v>0.465234521844614</v>
      </c>
      <c r="E358" s="32">
        <v>3.37227378289446E-3</v>
      </c>
      <c r="F358" s="31">
        <f t="shared" si="5"/>
        <v>1.3805417534779654</v>
      </c>
      <c r="G358" s="29" t="s">
        <v>4884</v>
      </c>
      <c r="H358" s="33" t="s">
        <v>7295</v>
      </c>
      <c r="I358" s="33" t="s">
        <v>6407</v>
      </c>
      <c r="J358" s="33" t="s">
        <v>6270</v>
      </c>
      <c r="K358" s="33" t="s">
        <v>6408</v>
      </c>
      <c r="L358" s="33"/>
      <c r="M358" s="33" t="s">
        <v>7728</v>
      </c>
      <c r="N358" s="33" t="s">
        <v>7729</v>
      </c>
      <c r="O358" s="33" t="s">
        <v>714</v>
      </c>
      <c r="P358" s="33" t="s">
        <v>7974</v>
      </c>
      <c r="Q358" s="33" t="s">
        <v>4885</v>
      </c>
    </row>
    <row r="359" spans="1:17" x14ac:dyDescent="0.2">
      <c r="A359" s="29" t="s">
        <v>4886</v>
      </c>
      <c r="B359" s="30" t="s">
        <v>2117</v>
      </c>
      <c r="C359" s="33" t="s">
        <v>7002</v>
      </c>
      <c r="D359" s="31">
        <v>0.464427373648655</v>
      </c>
      <c r="E359" s="32">
        <v>1.13027177386648E-3</v>
      </c>
      <c r="F359" s="31">
        <f t="shared" si="5"/>
        <v>1.3797695943579051</v>
      </c>
      <c r="G359" s="29" t="s">
        <v>4887</v>
      </c>
      <c r="H359" s="33" t="s">
        <v>7236</v>
      </c>
      <c r="I359" s="33" t="s">
        <v>6127</v>
      </c>
      <c r="J359" s="33" t="s">
        <v>6128</v>
      </c>
      <c r="K359" s="33" t="s">
        <v>7</v>
      </c>
      <c r="L359" s="33"/>
      <c r="M359" s="33" t="s">
        <v>7683</v>
      </c>
      <c r="N359" s="33" t="s">
        <v>7684</v>
      </c>
      <c r="O359" s="33" t="s">
        <v>714</v>
      </c>
      <c r="P359" s="33" t="s">
        <v>2500</v>
      </c>
      <c r="Q359" s="33" t="s">
        <v>4888</v>
      </c>
    </row>
    <row r="360" spans="1:17" x14ac:dyDescent="0.2">
      <c r="A360" s="29" t="s">
        <v>4889</v>
      </c>
      <c r="B360" s="30" t="s">
        <v>2494</v>
      </c>
      <c r="C360" s="33" t="s">
        <v>2494</v>
      </c>
      <c r="D360" s="31">
        <v>0.45896225750284703</v>
      </c>
      <c r="E360" s="32">
        <v>1.7914728685633699E-4</v>
      </c>
      <c r="F360" s="31">
        <f t="shared" si="5"/>
        <v>1.3745527352825428</v>
      </c>
      <c r="G360" s="29" t="s">
        <v>4890</v>
      </c>
      <c r="H360" s="33" t="s">
        <v>7341</v>
      </c>
      <c r="I360" s="33" t="s">
        <v>6595</v>
      </c>
      <c r="J360" s="33" t="s">
        <v>6596</v>
      </c>
      <c r="K360" s="33" t="s">
        <v>6597</v>
      </c>
      <c r="L360" s="33"/>
      <c r="M360" s="33" t="s">
        <v>714</v>
      </c>
      <c r="N360" s="33" t="s">
        <v>714</v>
      </c>
      <c r="O360" s="33" t="s">
        <v>8018</v>
      </c>
      <c r="P360" s="33" t="s">
        <v>8019</v>
      </c>
      <c r="Q360" s="33" t="s">
        <v>4891</v>
      </c>
    </row>
    <row r="361" spans="1:17" x14ac:dyDescent="0.2">
      <c r="A361" s="29" t="s">
        <v>4892</v>
      </c>
      <c r="B361" s="30" t="s">
        <v>2396</v>
      </c>
      <c r="C361" s="33" t="s">
        <v>7124</v>
      </c>
      <c r="D361" s="31">
        <v>0.45792097976476398</v>
      </c>
      <c r="E361" s="32">
        <v>1.25782564895727E-3</v>
      </c>
      <c r="F361" s="31">
        <f t="shared" si="5"/>
        <v>1.3735609977889487</v>
      </c>
      <c r="G361" s="29" t="s">
        <v>4893</v>
      </c>
      <c r="H361" s="33" t="s">
        <v>7386</v>
      </c>
      <c r="I361" s="33" t="s">
        <v>6658</v>
      </c>
      <c r="J361" s="33" t="s">
        <v>6659</v>
      </c>
      <c r="K361" s="33" t="s">
        <v>6660</v>
      </c>
      <c r="L361" s="33"/>
      <c r="M361" s="33" t="s">
        <v>714</v>
      </c>
      <c r="N361" s="33" t="s">
        <v>714</v>
      </c>
      <c r="O361" s="33" t="s">
        <v>8060</v>
      </c>
      <c r="P361" s="33" t="s">
        <v>8061</v>
      </c>
      <c r="Q361" s="33" t="s">
        <v>4894</v>
      </c>
    </row>
    <row r="362" spans="1:17" x14ac:dyDescent="0.2">
      <c r="A362" s="29" t="s">
        <v>4895</v>
      </c>
      <c r="B362" s="30" t="s">
        <v>2422</v>
      </c>
      <c r="C362" s="33" t="s">
        <v>2422</v>
      </c>
      <c r="D362" s="31">
        <v>0.45469731325183499</v>
      </c>
      <c r="E362" s="32">
        <v>6.5259596460953305E-4</v>
      </c>
      <c r="F362" s="31">
        <f t="shared" si="5"/>
        <v>1.3704952360515879</v>
      </c>
      <c r="G362" s="29" t="s">
        <v>4896</v>
      </c>
      <c r="H362" s="33" t="s">
        <v>7297</v>
      </c>
      <c r="I362" s="33" t="s">
        <v>6553</v>
      </c>
      <c r="J362" s="33" t="s">
        <v>6554</v>
      </c>
      <c r="K362" s="33"/>
      <c r="L362" s="33"/>
      <c r="M362" s="33" t="s">
        <v>714</v>
      </c>
      <c r="N362" s="33" t="s">
        <v>714</v>
      </c>
      <c r="O362" s="33" t="s">
        <v>7976</v>
      </c>
      <c r="P362" s="33" t="s">
        <v>7977</v>
      </c>
      <c r="Q362" s="33" t="s">
        <v>4897</v>
      </c>
    </row>
    <row r="363" spans="1:17" x14ac:dyDescent="0.2">
      <c r="A363" s="29" t="s">
        <v>4898</v>
      </c>
      <c r="B363" s="30" t="s">
        <v>2253</v>
      </c>
      <c r="C363" s="33" t="s">
        <v>2253</v>
      </c>
      <c r="D363" s="31">
        <v>0.45361693735347902</v>
      </c>
      <c r="E363" s="32">
        <v>1.0435501162179E-4</v>
      </c>
      <c r="F363" s="31">
        <f t="shared" si="5"/>
        <v>1.3694693118480432</v>
      </c>
      <c r="G363" s="29" t="s">
        <v>4899</v>
      </c>
      <c r="H363" s="33" t="s">
        <v>7466</v>
      </c>
      <c r="I363" s="33" t="s">
        <v>43</v>
      </c>
      <c r="J363" s="33" t="s">
        <v>6511</v>
      </c>
      <c r="K363" s="33"/>
      <c r="L363" s="33"/>
      <c r="M363" s="33" t="s">
        <v>7811</v>
      </c>
      <c r="N363" s="33" t="s">
        <v>714</v>
      </c>
      <c r="O363" s="33" t="s">
        <v>714</v>
      </c>
      <c r="P363" s="33" t="s">
        <v>8104</v>
      </c>
      <c r="Q363" s="33" t="s">
        <v>4900</v>
      </c>
    </row>
    <row r="364" spans="1:17" x14ac:dyDescent="0.2">
      <c r="A364" s="29" t="s">
        <v>4901</v>
      </c>
      <c r="B364" s="30" t="s">
        <v>2322</v>
      </c>
      <c r="C364" s="33" t="s">
        <v>7080</v>
      </c>
      <c r="D364" s="31">
        <v>0.44503552991818801</v>
      </c>
      <c r="E364" s="32">
        <v>3.4683043243423801E-4</v>
      </c>
      <c r="F364" s="31">
        <f t="shared" si="5"/>
        <v>1.3613476426248181</v>
      </c>
      <c r="G364" s="29" t="s">
        <v>4902</v>
      </c>
      <c r="H364" s="33" t="s">
        <v>7329</v>
      </c>
      <c r="I364" s="33" t="s">
        <v>6763</v>
      </c>
      <c r="J364" s="33"/>
      <c r="K364" s="33" t="s">
        <v>6764</v>
      </c>
      <c r="L364" s="33"/>
      <c r="M364" s="33" t="s">
        <v>7747</v>
      </c>
      <c r="N364" s="33" t="s">
        <v>714</v>
      </c>
      <c r="O364" s="33" t="s">
        <v>8006</v>
      </c>
      <c r="P364" s="33" t="s">
        <v>8007</v>
      </c>
      <c r="Q364" s="33" t="s">
        <v>4903</v>
      </c>
    </row>
    <row r="365" spans="1:17" x14ac:dyDescent="0.2">
      <c r="A365" s="29" t="s">
        <v>4904</v>
      </c>
      <c r="B365" s="30" t="s">
        <v>2108</v>
      </c>
      <c r="C365" s="33" t="s">
        <v>7007</v>
      </c>
      <c r="D365" s="31">
        <v>0.44194931912754698</v>
      </c>
      <c r="E365" s="34">
        <v>1.20613215412387E-5</v>
      </c>
      <c r="F365" s="31">
        <f t="shared" si="5"/>
        <v>1.3584385627097024</v>
      </c>
      <c r="G365" s="29" t="s">
        <v>4905</v>
      </c>
      <c r="H365" s="33" t="s">
        <v>7241</v>
      </c>
      <c r="I365" s="33" t="s">
        <v>6117</v>
      </c>
      <c r="J365" s="33" t="s">
        <v>6118</v>
      </c>
      <c r="K365" s="33" t="s">
        <v>6119</v>
      </c>
      <c r="L365" s="33"/>
      <c r="M365" s="33" t="s">
        <v>7690</v>
      </c>
      <c r="N365" s="33" t="s">
        <v>7691</v>
      </c>
      <c r="O365" s="33" t="s">
        <v>7915</v>
      </c>
      <c r="P365" s="33" t="s">
        <v>777</v>
      </c>
      <c r="Q365" s="33" t="s">
        <v>4906</v>
      </c>
    </row>
    <row r="366" spans="1:17" x14ac:dyDescent="0.2">
      <c r="A366" s="29" t="s">
        <v>4907</v>
      </c>
      <c r="B366" s="30" t="s">
        <v>2469</v>
      </c>
      <c r="C366" s="33" t="s">
        <v>2469</v>
      </c>
      <c r="D366" s="31">
        <v>0.44174481350970901</v>
      </c>
      <c r="E366" s="32">
        <v>5.8425679194681196E-4</v>
      </c>
      <c r="F366" s="31">
        <f t="shared" si="5"/>
        <v>1.3582460143050787</v>
      </c>
      <c r="G366" s="29" t="s">
        <v>4908</v>
      </c>
      <c r="H366" s="33" t="s">
        <v>7592</v>
      </c>
      <c r="I366" s="33" t="s">
        <v>43</v>
      </c>
      <c r="J366" s="33"/>
      <c r="K366" s="33" t="s">
        <v>216</v>
      </c>
      <c r="L366" s="33"/>
      <c r="M366" s="33" t="s">
        <v>714</v>
      </c>
      <c r="N366" s="33" t="s">
        <v>714</v>
      </c>
      <c r="O366" s="33" t="s">
        <v>714</v>
      </c>
      <c r="P366" s="33" t="s">
        <v>2585</v>
      </c>
      <c r="Q366" s="33" t="s">
        <v>4909</v>
      </c>
    </row>
    <row r="367" spans="1:17" x14ac:dyDescent="0.2">
      <c r="A367" s="29" t="s">
        <v>4910</v>
      </c>
      <c r="B367" s="30" t="s">
        <v>2168</v>
      </c>
      <c r="C367" s="33" t="s">
        <v>2168</v>
      </c>
      <c r="D367" s="31">
        <v>0.43906702912149098</v>
      </c>
      <c r="E367" s="32">
        <v>1.36179864902679E-3</v>
      </c>
      <c r="F367" s="31">
        <f t="shared" si="5"/>
        <v>1.3557273138466417</v>
      </c>
      <c r="G367" s="29" t="s">
        <v>4911</v>
      </c>
      <c r="H367" s="33" t="s">
        <v>7622</v>
      </c>
      <c r="I367" s="33" t="s">
        <v>6484</v>
      </c>
      <c r="J367" s="33"/>
      <c r="K367" s="33"/>
      <c r="L367" s="33"/>
      <c r="M367" s="33" t="s">
        <v>7836</v>
      </c>
      <c r="N367" s="33" t="s">
        <v>2551</v>
      </c>
      <c r="O367" s="33" t="s">
        <v>8186</v>
      </c>
      <c r="P367" s="33" t="s">
        <v>8187</v>
      </c>
      <c r="Q367" s="33" t="s">
        <v>4912</v>
      </c>
    </row>
    <row r="368" spans="1:17" x14ac:dyDescent="0.2">
      <c r="A368" s="29" t="s">
        <v>4913</v>
      </c>
      <c r="B368" s="30" t="s">
        <v>2143</v>
      </c>
      <c r="C368" s="33" t="s">
        <v>2143</v>
      </c>
      <c r="D368" s="31">
        <v>0.43808145904768903</v>
      </c>
      <c r="E368" s="32">
        <v>3.6691236439159898E-3</v>
      </c>
      <c r="F368" s="31">
        <f t="shared" si="5"/>
        <v>1.3548014716292855</v>
      </c>
      <c r="G368" s="29" t="s">
        <v>4914</v>
      </c>
      <c r="H368" s="33" t="s">
        <v>7536</v>
      </c>
      <c r="I368" s="33" t="s">
        <v>43</v>
      </c>
      <c r="J368" s="33"/>
      <c r="K368" s="33"/>
      <c r="L368" s="33"/>
      <c r="M368" s="33" t="s">
        <v>714</v>
      </c>
      <c r="N368" s="33" t="s">
        <v>714</v>
      </c>
      <c r="O368" s="33" t="s">
        <v>714</v>
      </c>
      <c r="P368" s="33" t="s">
        <v>8142</v>
      </c>
      <c r="Q368" s="33" t="s">
        <v>4915</v>
      </c>
    </row>
    <row r="369" spans="1:17" x14ac:dyDescent="0.2">
      <c r="A369" s="29" t="s">
        <v>4916</v>
      </c>
      <c r="B369" s="30" t="s">
        <v>2002</v>
      </c>
      <c r="C369" s="33" t="s">
        <v>2002</v>
      </c>
      <c r="D369" s="31">
        <v>0.43704730550803</v>
      </c>
      <c r="E369" s="32">
        <v>1.7688823639982201E-3</v>
      </c>
      <c r="F369" s="31">
        <f t="shared" si="5"/>
        <v>1.3538306699984608</v>
      </c>
      <c r="G369" s="29" t="s">
        <v>4917</v>
      </c>
      <c r="H369" s="33" t="s">
        <v>7505</v>
      </c>
      <c r="I369" s="33" t="s">
        <v>43</v>
      </c>
      <c r="J369" s="33"/>
      <c r="K369" s="33"/>
      <c r="L369" s="33"/>
      <c r="M369" s="33" t="s">
        <v>714</v>
      </c>
      <c r="N369" s="33" t="s">
        <v>714</v>
      </c>
      <c r="O369" s="33" t="s">
        <v>714</v>
      </c>
      <c r="P369" s="33" t="s">
        <v>714</v>
      </c>
      <c r="Q369" s="33" t="s">
        <v>4918</v>
      </c>
    </row>
    <row r="370" spans="1:17" x14ac:dyDescent="0.2">
      <c r="A370" s="29" t="s">
        <v>4919</v>
      </c>
      <c r="B370" s="30" t="s">
        <v>1988</v>
      </c>
      <c r="C370" s="33" t="s">
        <v>6897</v>
      </c>
      <c r="D370" s="31">
        <v>0.43437200742285198</v>
      </c>
      <c r="E370" s="32">
        <v>1.8915297337933599E-3</v>
      </c>
      <c r="F370" s="31">
        <f t="shared" si="5"/>
        <v>1.3513224860858462</v>
      </c>
      <c r="G370" s="29" t="s">
        <v>4920</v>
      </c>
      <c r="H370" s="33" t="s">
        <v>6898</v>
      </c>
      <c r="I370" s="33" t="s">
        <v>830</v>
      </c>
      <c r="J370" s="33" t="s">
        <v>831</v>
      </c>
      <c r="K370" s="33" t="s">
        <v>6428</v>
      </c>
      <c r="L370" s="33"/>
      <c r="M370" s="33" t="s">
        <v>6899</v>
      </c>
      <c r="N370" s="33" t="s">
        <v>6900</v>
      </c>
      <c r="O370" s="33" t="s">
        <v>6901</v>
      </c>
      <c r="P370" s="33" t="s">
        <v>6902</v>
      </c>
      <c r="Q370" s="33" t="s">
        <v>4921</v>
      </c>
    </row>
    <row r="371" spans="1:17" x14ac:dyDescent="0.2">
      <c r="A371" s="29" t="s">
        <v>4922</v>
      </c>
      <c r="B371" s="30" t="s">
        <v>2036</v>
      </c>
      <c r="C371" s="33" t="s">
        <v>2036</v>
      </c>
      <c r="D371" s="31">
        <v>0.43170818129395599</v>
      </c>
      <c r="E371" s="32">
        <v>2.2311014360800602E-3</v>
      </c>
      <c r="F371" s="31">
        <f t="shared" si="5"/>
        <v>1.3488296744971198</v>
      </c>
      <c r="G371" s="29" t="s">
        <v>4923</v>
      </c>
      <c r="H371" s="33" t="s">
        <v>7426</v>
      </c>
      <c r="I371" s="33" t="s">
        <v>43</v>
      </c>
      <c r="J371" s="33"/>
      <c r="K371" s="33"/>
      <c r="L371" s="33"/>
      <c r="M371" s="33" t="s">
        <v>776</v>
      </c>
      <c r="N371" s="33" t="s">
        <v>714</v>
      </c>
      <c r="O371" s="33" t="s">
        <v>714</v>
      </c>
      <c r="P371" s="33" t="s">
        <v>752</v>
      </c>
      <c r="Q371" s="33" t="s">
        <v>4924</v>
      </c>
    </row>
    <row r="372" spans="1:17" x14ac:dyDescent="0.2">
      <c r="A372" s="29" t="s">
        <v>4925</v>
      </c>
      <c r="B372" s="30" t="s">
        <v>2232</v>
      </c>
      <c r="C372" s="33" t="s">
        <v>6978</v>
      </c>
      <c r="D372" s="31">
        <v>0.42831389317747998</v>
      </c>
      <c r="E372" s="32">
        <v>1.09185542798942E-3</v>
      </c>
      <c r="F372" s="31">
        <f t="shared" si="5"/>
        <v>1.3456599575230226</v>
      </c>
      <c r="G372" s="29" t="s">
        <v>4926</v>
      </c>
      <c r="H372" s="33" t="s">
        <v>7210</v>
      </c>
      <c r="I372" s="33" t="s">
        <v>6184</v>
      </c>
      <c r="J372" s="33" t="s">
        <v>6185</v>
      </c>
      <c r="K372" s="33"/>
      <c r="L372" s="33"/>
      <c r="M372" s="33" t="s">
        <v>7670</v>
      </c>
      <c r="N372" s="33" t="s">
        <v>7671</v>
      </c>
      <c r="O372" s="33" t="s">
        <v>714</v>
      </c>
      <c r="P372" s="33" t="s">
        <v>7885</v>
      </c>
      <c r="Q372" s="33" t="s">
        <v>4927</v>
      </c>
    </row>
    <row r="373" spans="1:17" x14ac:dyDescent="0.2">
      <c r="A373" s="29" t="s">
        <v>4928</v>
      </c>
      <c r="B373" s="30" t="s">
        <v>2021</v>
      </c>
      <c r="C373" s="33" t="s">
        <v>2021</v>
      </c>
      <c r="D373" s="31">
        <v>0.42677880675116098</v>
      </c>
      <c r="E373" s="32">
        <v>6.5035835979281801E-4</v>
      </c>
      <c r="F373" s="31">
        <f t="shared" si="5"/>
        <v>1.3442288818836585</v>
      </c>
      <c r="G373" s="29" t="s">
        <v>4929</v>
      </c>
      <c r="H373" s="33" t="s">
        <v>7512</v>
      </c>
      <c r="I373" s="33" t="s">
        <v>43</v>
      </c>
      <c r="J373" s="33" t="s">
        <v>6130</v>
      </c>
      <c r="K373" s="33" t="s">
        <v>147</v>
      </c>
      <c r="L373" s="33"/>
      <c r="M373" s="33" t="s">
        <v>2809</v>
      </c>
      <c r="N373" s="33" t="s">
        <v>714</v>
      </c>
      <c r="O373" s="33" t="s">
        <v>714</v>
      </c>
      <c r="P373" s="33" t="s">
        <v>2634</v>
      </c>
      <c r="Q373" s="33" t="s">
        <v>4930</v>
      </c>
    </row>
    <row r="374" spans="1:17" x14ac:dyDescent="0.2">
      <c r="A374" s="29" t="s">
        <v>4931</v>
      </c>
      <c r="B374" s="30" t="s">
        <v>2066</v>
      </c>
      <c r="C374" s="33" t="s">
        <v>2066</v>
      </c>
      <c r="D374" s="31">
        <v>0.42627734448068499</v>
      </c>
      <c r="E374" s="32">
        <v>6.6623581893611103E-4</v>
      </c>
      <c r="F374" s="31">
        <f t="shared" si="5"/>
        <v>1.3437617263789734</v>
      </c>
      <c r="G374" s="29" t="s">
        <v>4932</v>
      </c>
      <c r="H374" s="33" t="s">
        <v>7437</v>
      </c>
      <c r="I374" s="33" t="s">
        <v>43</v>
      </c>
      <c r="J374" s="33"/>
      <c r="K374" s="33"/>
      <c r="L374" s="33"/>
      <c r="M374" s="33" t="s">
        <v>714</v>
      </c>
      <c r="N374" s="33" t="s">
        <v>714</v>
      </c>
      <c r="O374" s="33" t="s">
        <v>714</v>
      </c>
      <c r="P374" s="33" t="s">
        <v>8091</v>
      </c>
      <c r="Q374" s="33" t="s">
        <v>4933</v>
      </c>
    </row>
    <row r="375" spans="1:17" x14ac:dyDescent="0.2">
      <c r="A375" s="29" t="s">
        <v>4934</v>
      </c>
      <c r="B375" s="30" t="s">
        <v>2244</v>
      </c>
      <c r="C375" s="33" t="s">
        <v>7095</v>
      </c>
      <c r="D375" s="31">
        <v>0.42625752891687302</v>
      </c>
      <c r="E375" s="32">
        <v>1.1704694508506499E-4</v>
      </c>
      <c r="F375" s="31">
        <f t="shared" si="5"/>
        <v>1.3437432698010978</v>
      </c>
      <c r="G375" s="29" t="s">
        <v>4935</v>
      </c>
      <c r="H375" s="33" t="s">
        <v>7347</v>
      </c>
      <c r="I375" s="33" t="s">
        <v>6193</v>
      </c>
      <c r="J375" s="33" t="s">
        <v>6194</v>
      </c>
      <c r="K375" s="33" t="s">
        <v>6195</v>
      </c>
      <c r="L375" s="33"/>
      <c r="M375" s="33" t="s">
        <v>7759</v>
      </c>
      <c r="N375" s="33" t="s">
        <v>714</v>
      </c>
      <c r="O375" s="33" t="s">
        <v>8024</v>
      </c>
      <c r="P375" s="33" t="s">
        <v>8025</v>
      </c>
      <c r="Q375" s="33" t="s">
        <v>4936</v>
      </c>
    </row>
    <row r="376" spans="1:17" x14ac:dyDescent="0.2">
      <c r="A376" s="29" t="s">
        <v>4937</v>
      </c>
      <c r="B376" s="30" t="s">
        <v>2361</v>
      </c>
      <c r="C376" s="33" t="s">
        <v>7119</v>
      </c>
      <c r="D376" s="31">
        <v>0.422750817807511</v>
      </c>
      <c r="E376" s="32">
        <v>1.1894273086175699E-3</v>
      </c>
      <c r="F376" s="31">
        <f t="shared" si="5"/>
        <v>1.3404810437868129</v>
      </c>
      <c r="G376" s="29" t="s">
        <v>4938</v>
      </c>
      <c r="H376" s="33" t="s">
        <v>7378</v>
      </c>
      <c r="I376" s="33" t="s">
        <v>6383</v>
      </c>
      <c r="J376" s="33" t="s">
        <v>6384</v>
      </c>
      <c r="K376" s="33" t="s">
        <v>6385</v>
      </c>
      <c r="L376" s="33"/>
      <c r="M376" s="33" t="s">
        <v>7778</v>
      </c>
      <c r="N376" s="33" t="s">
        <v>7779</v>
      </c>
      <c r="O376" s="33" t="s">
        <v>8049</v>
      </c>
      <c r="P376" s="33" t="s">
        <v>8050</v>
      </c>
      <c r="Q376" s="33" t="s">
        <v>4939</v>
      </c>
    </row>
    <row r="377" spans="1:17" x14ac:dyDescent="0.2">
      <c r="A377" s="29" t="s">
        <v>4940</v>
      </c>
      <c r="B377" s="30" t="s">
        <v>2357</v>
      </c>
      <c r="C377" s="33" t="s">
        <v>7153</v>
      </c>
      <c r="D377" s="31">
        <v>0.41952768815977798</v>
      </c>
      <c r="E377" s="32">
        <v>2.83754877193073E-4</v>
      </c>
      <c r="F377" s="31">
        <f t="shared" si="5"/>
        <v>1.3374896135861165</v>
      </c>
      <c r="G377" s="29" t="s">
        <v>4941</v>
      </c>
      <c r="H377" s="33" t="s">
        <v>7577</v>
      </c>
      <c r="I377" s="33" t="s">
        <v>43</v>
      </c>
      <c r="J377" s="33"/>
      <c r="K377" s="33" t="s">
        <v>6754</v>
      </c>
      <c r="L377" s="33"/>
      <c r="M377" s="33" t="s">
        <v>7829</v>
      </c>
      <c r="N377" s="33" t="s">
        <v>714</v>
      </c>
      <c r="O377" s="33" t="s">
        <v>714</v>
      </c>
      <c r="P377" s="33" t="s">
        <v>6896</v>
      </c>
      <c r="Q377" s="33" t="s">
        <v>4942</v>
      </c>
    </row>
    <row r="378" spans="1:17" x14ac:dyDescent="0.2">
      <c r="A378" s="29" t="s">
        <v>4943</v>
      </c>
      <c r="B378" s="30" t="s">
        <v>2240</v>
      </c>
      <c r="C378" s="33" t="s">
        <v>7152</v>
      </c>
      <c r="D378" s="31">
        <v>0.41643706690548998</v>
      </c>
      <c r="E378" s="32">
        <v>1.45079244002907E-3</v>
      </c>
      <c r="F378" s="31">
        <f t="shared" si="5"/>
        <v>1.3346274360797084</v>
      </c>
      <c r="G378" s="29" t="s">
        <v>4944</v>
      </c>
      <c r="H378" s="33" t="s">
        <v>7572</v>
      </c>
      <c r="I378" s="33" t="s">
        <v>43</v>
      </c>
      <c r="J378" s="33"/>
      <c r="K378" s="33"/>
      <c r="L378" s="33"/>
      <c r="M378" s="33" t="s">
        <v>2550</v>
      </c>
      <c r="N378" s="33" t="s">
        <v>714</v>
      </c>
      <c r="O378" s="33" t="s">
        <v>714</v>
      </c>
      <c r="P378" s="33" t="s">
        <v>714</v>
      </c>
      <c r="Q378" s="33" t="s">
        <v>4945</v>
      </c>
    </row>
    <row r="379" spans="1:17" x14ac:dyDescent="0.2">
      <c r="A379" s="29" t="s">
        <v>4946</v>
      </c>
      <c r="B379" s="30" t="s">
        <v>2161</v>
      </c>
      <c r="C379" s="33" t="s">
        <v>2161</v>
      </c>
      <c r="D379" s="31">
        <v>0.41268682473216101</v>
      </c>
      <c r="E379" s="32">
        <v>3.5004349297505701E-3</v>
      </c>
      <c r="F379" s="31">
        <f t="shared" si="5"/>
        <v>1.3311626176766684</v>
      </c>
      <c r="G379" s="29" t="s">
        <v>4947</v>
      </c>
      <c r="H379" s="33" t="s">
        <v>7455</v>
      </c>
      <c r="I379" s="33" t="s">
        <v>43</v>
      </c>
      <c r="J379" s="33"/>
      <c r="K379" s="33"/>
      <c r="L379" s="33"/>
      <c r="M379" s="33" t="s">
        <v>7810</v>
      </c>
      <c r="N379" s="33" t="s">
        <v>714</v>
      </c>
      <c r="O379" s="33" t="s">
        <v>6866</v>
      </c>
      <c r="P379" s="33" t="s">
        <v>8097</v>
      </c>
      <c r="Q379" s="33" t="s">
        <v>4948</v>
      </c>
    </row>
    <row r="380" spans="1:17" x14ac:dyDescent="0.2">
      <c r="A380" s="29" t="s">
        <v>4949</v>
      </c>
      <c r="B380" s="30" t="s">
        <v>2032</v>
      </c>
      <c r="C380" s="33" t="s">
        <v>2032</v>
      </c>
      <c r="D380" s="31">
        <v>0.40936192914110803</v>
      </c>
      <c r="E380" s="32">
        <v>2.49856203008303E-4</v>
      </c>
      <c r="F380" s="31">
        <f t="shared" si="5"/>
        <v>1.3280982968306063</v>
      </c>
      <c r="G380" s="29" t="s">
        <v>4950</v>
      </c>
      <c r="H380" s="33" t="s">
        <v>7514</v>
      </c>
      <c r="I380" s="33" t="s">
        <v>43</v>
      </c>
      <c r="J380" s="33"/>
      <c r="K380" s="33"/>
      <c r="L380" s="33"/>
      <c r="M380" s="33" t="s">
        <v>7816</v>
      </c>
      <c r="N380" s="33" t="s">
        <v>714</v>
      </c>
      <c r="O380" s="33" t="s">
        <v>714</v>
      </c>
      <c r="P380" s="33" t="s">
        <v>8132</v>
      </c>
      <c r="Q380" s="33" t="s">
        <v>4951</v>
      </c>
    </row>
    <row r="381" spans="1:17" x14ac:dyDescent="0.2">
      <c r="A381" s="29" t="s">
        <v>4952</v>
      </c>
      <c r="B381" s="30" t="s">
        <v>2405</v>
      </c>
      <c r="C381" s="33" t="s">
        <v>7136</v>
      </c>
      <c r="D381" s="31">
        <v>0.40725040759474401</v>
      </c>
      <c r="E381" s="32">
        <v>1.4100916777873499E-3</v>
      </c>
      <c r="F381" s="31">
        <f t="shared" si="5"/>
        <v>1.3261559203027526</v>
      </c>
      <c r="G381" s="29" t="s">
        <v>4953</v>
      </c>
      <c r="H381" s="33" t="s">
        <v>7400</v>
      </c>
      <c r="I381" s="33" t="s">
        <v>1676</v>
      </c>
      <c r="J381" s="33" t="s">
        <v>1677</v>
      </c>
      <c r="K381" s="33" t="s">
        <v>6394</v>
      </c>
      <c r="L381" s="33"/>
      <c r="M381" s="33" t="s">
        <v>7792</v>
      </c>
      <c r="N381" s="33" t="s">
        <v>714</v>
      </c>
      <c r="O381" s="33" t="s">
        <v>714</v>
      </c>
      <c r="P381" s="33" t="s">
        <v>8070</v>
      </c>
      <c r="Q381" s="33" t="s">
        <v>4954</v>
      </c>
    </row>
    <row r="382" spans="1:17" x14ac:dyDescent="0.2">
      <c r="A382" s="29" t="s">
        <v>4955</v>
      </c>
      <c r="B382" s="30" t="s">
        <v>2148</v>
      </c>
      <c r="C382" s="33" t="s">
        <v>2148</v>
      </c>
      <c r="D382" s="31">
        <v>0.40724352371268802</v>
      </c>
      <c r="E382" s="32">
        <v>3.73870410352964E-3</v>
      </c>
      <c r="F382" s="31">
        <f t="shared" si="5"/>
        <v>1.3261495925072695</v>
      </c>
      <c r="G382" s="29" t="s">
        <v>4956</v>
      </c>
      <c r="H382" s="33" t="s">
        <v>7350</v>
      </c>
      <c r="I382" s="33" t="s">
        <v>6672</v>
      </c>
      <c r="J382" s="33" t="s">
        <v>6673</v>
      </c>
      <c r="K382" s="33" t="s">
        <v>147</v>
      </c>
      <c r="L382" s="33"/>
      <c r="M382" s="33" t="s">
        <v>714</v>
      </c>
      <c r="N382" s="33" t="s">
        <v>714</v>
      </c>
      <c r="O382" s="33" t="s">
        <v>714</v>
      </c>
      <c r="P382" s="33" t="s">
        <v>2566</v>
      </c>
      <c r="Q382" s="33" t="s">
        <v>4957</v>
      </c>
    </row>
    <row r="383" spans="1:17" x14ac:dyDescent="0.2">
      <c r="A383" s="29" t="s">
        <v>4958</v>
      </c>
      <c r="B383" s="30" t="s">
        <v>2247</v>
      </c>
      <c r="C383" s="33" t="s">
        <v>7043</v>
      </c>
      <c r="D383" s="31">
        <v>0.40415481331415198</v>
      </c>
      <c r="E383" s="32">
        <v>2.4179440833322201E-4</v>
      </c>
      <c r="F383" s="31">
        <f t="shared" si="5"/>
        <v>1.3233134349529234</v>
      </c>
      <c r="G383" s="29" t="s">
        <v>4959</v>
      </c>
      <c r="H383" s="33" t="s">
        <v>7283</v>
      </c>
      <c r="I383" s="33" t="s">
        <v>6439</v>
      </c>
      <c r="J383" s="33"/>
      <c r="K383" s="33" t="s">
        <v>6440</v>
      </c>
      <c r="L383" s="33"/>
      <c r="M383" s="33" t="s">
        <v>714</v>
      </c>
      <c r="N383" s="33" t="s">
        <v>714</v>
      </c>
      <c r="O383" s="33" t="s">
        <v>7961</v>
      </c>
      <c r="P383" s="33" t="s">
        <v>4096</v>
      </c>
      <c r="Q383" s="33" t="s">
        <v>4960</v>
      </c>
    </row>
    <row r="384" spans="1:17" x14ac:dyDescent="0.2">
      <c r="A384" s="29" t="s">
        <v>4961</v>
      </c>
      <c r="B384" s="30" t="s">
        <v>2125</v>
      </c>
      <c r="C384" s="33" t="s">
        <v>7079</v>
      </c>
      <c r="D384" s="31">
        <v>0.40372071582990798</v>
      </c>
      <c r="E384" s="32">
        <v>2.5562657434353802E-4</v>
      </c>
      <c r="F384" s="31">
        <f t="shared" si="5"/>
        <v>1.3229153185099509</v>
      </c>
      <c r="G384" s="29" t="s">
        <v>4962</v>
      </c>
      <c r="H384" s="33" t="s">
        <v>7328</v>
      </c>
      <c r="I384" s="33" t="s">
        <v>6717</v>
      </c>
      <c r="J384" s="33" t="s">
        <v>6718</v>
      </c>
      <c r="K384" s="33" t="s">
        <v>6719</v>
      </c>
      <c r="L384" s="33"/>
      <c r="M384" s="33" t="s">
        <v>714</v>
      </c>
      <c r="N384" s="33" t="s">
        <v>7746</v>
      </c>
      <c r="O384" s="33" t="s">
        <v>714</v>
      </c>
      <c r="P384" s="33" t="s">
        <v>777</v>
      </c>
      <c r="Q384" s="33" t="s">
        <v>4963</v>
      </c>
    </row>
    <row r="385" spans="1:17" x14ac:dyDescent="0.2">
      <c r="A385" s="29" t="s">
        <v>4964</v>
      </c>
      <c r="B385" s="30" t="s">
        <v>2010</v>
      </c>
      <c r="C385" s="33" t="s">
        <v>6964</v>
      </c>
      <c r="D385" s="31">
        <v>0.39722615318835702</v>
      </c>
      <c r="E385" s="32">
        <v>2.2551982696091101E-3</v>
      </c>
      <c r="F385" s="31">
        <f t="shared" si="5"/>
        <v>1.3169733512566875</v>
      </c>
      <c r="G385" s="29" t="s">
        <v>4965</v>
      </c>
      <c r="H385" s="33" t="s">
        <v>7194</v>
      </c>
      <c r="I385" s="33" t="s">
        <v>6082</v>
      </c>
      <c r="J385" s="33" t="s">
        <v>6083</v>
      </c>
      <c r="K385" s="33" t="s">
        <v>6084</v>
      </c>
      <c r="L385" s="33"/>
      <c r="M385" s="33" t="s">
        <v>714</v>
      </c>
      <c r="N385" s="33" t="s">
        <v>7663</v>
      </c>
      <c r="O385" s="33" t="s">
        <v>7873</v>
      </c>
      <c r="P385" s="33" t="s">
        <v>7874</v>
      </c>
      <c r="Q385" s="33" t="s">
        <v>4966</v>
      </c>
    </row>
    <row r="386" spans="1:17" x14ac:dyDescent="0.2">
      <c r="A386" s="29" t="s">
        <v>4967</v>
      </c>
      <c r="B386" s="30" t="s">
        <v>2393</v>
      </c>
      <c r="C386" s="33" t="s">
        <v>2393</v>
      </c>
      <c r="D386" s="31">
        <v>0.39466023136818701</v>
      </c>
      <c r="E386" s="32">
        <v>3.3054002732575498E-3</v>
      </c>
      <c r="F386" s="31">
        <f t="shared" ref="F386:F449" si="6">POWER(2,D386)</f>
        <v>1.314633114934278</v>
      </c>
      <c r="G386" s="29" t="s">
        <v>4968</v>
      </c>
      <c r="H386" s="33" t="s">
        <v>7207</v>
      </c>
      <c r="I386" s="33" t="s">
        <v>6543</v>
      </c>
      <c r="J386" s="33"/>
      <c r="K386" s="33" t="s">
        <v>6620</v>
      </c>
      <c r="L386" s="33"/>
      <c r="M386" s="33" t="s">
        <v>714</v>
      </c>
      <c r="N386" s="33" t="s">
        <v>714</v>
      </c>
      <c r="O386" s="33" t="s">
        <v>7881</v>
      </c>
      <c r="P386" s="33" t="s">
        <v>7882</v>
      </c>
      <c r="Q386" s="33" t="s">
        <v>4969</v>
      </c>
    </row>
    <row r="387" spans="1:17" x14ac:dyDescent="0.2">
      <c r="A387" s="29" t="s">
        <v>4970</v>
      </c>
      <c r="B387" s="30" t="s">
        <v>2243</v>
      </c>
      <c r="C387" s="33" t="s">
        <v>7032</v>
      </c>
      <c r="D387" s="31">
        <v>0.38902308953430897</v>
      </c>
      <c r="E387" s="32">
        <v>3.2704900800754099E-3</v>
      </c>
      <c r="F387" s="31">
        <f t="shared" si="6"/>
        <v>1.3095063808394998</v>
      </c>
      <c r="G387" s="29" t="s">
        <v>4971</v>
      </c>
      <c r="H387" s="33" t="s">
        <v>7272</v>
      </c>
      <c r="I387" s="33" t="s">
        <v>6192</v>
      </c>
      <c r="J387" s="33"/>
      <c r="K387" s="33"/>
      <c r="L387" s="33"/>
      <c r="M387" s="33" t="s">
        <v>714</v>
      </c>
      <c r="N387" s="33" t="s">
        <v>714</v>
      </c>
      <c r="O387" s="33" t="s">
        <v>7949</v>
      </c>
      <c r="P387" s="33" t="s">
        <v>7950</v>
      </c>
      <c r="Q387" s="33" t="s">
        <v>4972</v>
      </c>
    </row>
    <row r="388" spans="1:17" x14ac:dyDescent="0.2">
      <c r="A388" s="29" t="s">
        <v>4973</v>
      </c>
      <c r="B388" s="30" t="s">
        <v>2272</v>
      </c>
      <c r="C388" s="33" t="s">
        <v>7107</v>
      </c>
      <c r="D388" s="31">
        <v>0.38716109939778998</v>
      </c>
      <c r="E388" s="32">
        <v>3.9820764848370197E-3</v>
      </c>
      <c r="F388" s="31">
        <f t="shared" si="6"/>
        <v>1.307817378586938</v>
      </c>
      <c r="G388" s="29" t="s">
        <v>4974</v>
      </c>
      <c r="H388" s="33" t="s">
        <v>7361</v>
      </c>
      <c r="I388" s="33" t="s">
        <v>6233</v>
      </c>
      <c r="J388" s="33" t="s">
        <v>6234</v>
      </c>
      <c r="K388" s="33" t="s">
        <v>6235</v>
      </c>
      <c r="L388" s="33"/>
      <c r="M388" s="33" t="s">
        <v>7768</v>
      </c>
      <c r="N388" s="33" t="s">
        <v>7769</v>
      </c>
      <c r="O388" s="33" t="s">
        <v>8036</v>
      </c>
      <c r="P388" s="33" t="s">
        <v>8037</v>
      </c>
      <c r="Q388" s="33" t="s">
        <v>4975</v>
      </c>
    </row>
    <row r="389" spans="1:17" x14ac:dyDescent="0.2">
      <c r="A389" s="29" t="s">
        <v>4976</v>
      </c>
      <c r="B389" s="30" t="s">
        <v>2221</v>
      </c>
      <c r="C389" s="33" t="s">
        <v>7091</v>
      </c>
      <c r="D389" s="31">
        <v>0.38680456091798399</v>
      </c>
      <c r="E389" s="32">
        <v>2.3072790242334002E-3</v>
      </c>
      <c r="F389" s="31">
        <f t="shared" si="6"/>
        <v>1.3074942128492539</v>
      </c>
      <c r="G389" s="29" t="s">
        <v>4977</v>
      </c>
      <c r="H389" s="33" t="s">
        <v>7340</v>
      </c>
      <c r="I389" s="33" t="s">
        <v>6179</v>
      </c>
      <c r="J389" s="33" t="s">
        <v>6180</v>
      </c>
      <c r="K389" s="33" t="s">
        <v>6181</v>
      </c>
      <c r="L389" s="33"/>
      <c r="M389" s="33" t="s">
        <v>714</v>
      </c>
      <c r="N389" s="33" t="s">
        <v>714</v>
      </c>
      <c r="O389" s="33" t="s">
        <v>752</v>
      </c>
      <c r="P389" s="33" t="s">
        <v>2632</v>
      </c>
      <c r="Q389" s="33" t="s">
        <v>4978</v>
      </c>
    </row>
    <row r="390" spans="1:17" x14ac:dyDescent="0.2">
      <c r="A390" s="29" t="s">
        <v>4979</v>
      </c>
      <c r="B390" s="30" t="s">
        <v>2416</v>
      </c>
      <c r="C390" s="33" t="s">
        <v>7156</v>
      </c>
      <c r="D390" s="31">
        <v>0.38491892362566499</v>
      </c>
      <c r="E390" s="32">
        <v>1.3639273847275199E-4</v>
      </c>
      <c r="F390" s="31">
        <f t="shared" si="6"/>
        <v>1.3057864026251014</v>
      </c>
      <c r="G390" s="29" t="s">
        <v>4980</v>
      </c>
      <c r="H390" s="33" t="s">
        <v>7631</v>
      </c>
      <c r="I390" s="33" t="s">
        <v>6399</v>
      </c>
      <c r="J390" s="33"/>
      <c r="K390" s="33" t="s">
        <v>6400</v>
      </c>
      <c r="L390" s="33"/>
      <c r="M390" s="33" t="s">
        <v>7838</v>
      </c>
      <c r="N390" s="33" t="s">
        <v>7839</v>
      </c>
      <c r="O390" s="33" t="s">
        <v>8193</v>
      </c>
      <c r="P390" s="33" t="s">
        <v>721</v>
      </c>
      <c r="Q390" s="33" t="s">
        <v>4981</v>
      </c>
    </row>
    <row r="391" spans="1:17" x14ac:dyDescent="0.2">
      <c r="A391" s="29" t="s">
        <v>4982</v>
      </c>
      <c r="B391" s="30" t="s">
        <v>2465</v>
      </c>
      <c r="C391" s="33" t="s">
        <v>2465</v>
      </c>
      <c r="D391" s="31">
        <v>0.38279704698547001</v>
      </c>
      <c r="E391" s="32">
        <v>3.7804946945811501E-3</v>
      </c>
      <c r="F391" s="31">
        <f t="shared" si="6"/>
        <v>1.3038672991161846</v>
      </c>
      <c r="G391" s="29" t="s">
        <v>4983</v>
      </c>
      <c r="H391" s="33" t="s">
        <v>7495</v>
      </c>
      <c r="I391" s="33" t="s">
        <v>43</v>
      </c>
      <c r="J391" s="33"/>
      <c r="K391" s="33"/>
      <c r="L391" s="33"/>
      <c r="M391" s="33" t="s">
        <v>714</v>
      </c>
      <c r="N391" s="33" t="s">
        <v>714</v>
      </c>
      <c r="O391" s="33" t="s">
        <v>714</v>
      </c>
      <c r="P391" s="33" t="s">
        <v>777</v>
      </c>
      <c r="Q391" s="33" t="s">
        <v>4984</v>
      </c>
    </row>
    <row r="392" spans="1:17" x14ac:dyDescent="0.2">
      <c r="A392" s="29" t="s">
        <v>4985</v>
      </c>
      <c r="B392" s="30" t="s">
        <v>2271</v>
      </c>
      <c r="C392" s="33" t="s">
        <v>7163</v>
      </c>
      <c r="D392" s="31">
        <v>0.372672596084407</v>
      </c>
      <c r="E392" s="32">
        <v>3.2509666712757499E-3</v>
      </c>
      <c r="F392" s="31">
        <f t="shared" si="6"/>
        <v>1.2947491363062242</v>
      </c>
      <c r="G392" s="29" t="s">
        <v>4986</v>
      </c>
      <c r="H392" s="33" t="s">
        <v>7639</v>
      </c>
      <c r="I392" s="33" t="s">
        <v>6228</v>
      </c>
      <c r="J392" s="33" t="s">
        <v>6229</v>
      </c>
      <c r="K392" s="33" t="s">
        <v>6230</v>
      </c>
      <c r="L392" s="33"/>
      <c r="M392" s="33" t="s">
        <v>7845</v>
      </c>
      <c r="N392" s="33" t="s">
        <v>7846</v>
      </c>
      <c r="O392" s="33" t="s">
        <v>8196</v>
      </c>
      <c r="P392" s="33" t="s">
        <v>8197</v>
      </c>
      <c r="Q392" s="33" t="s">
        <v>4987</v>
      </c>
    </row>
    <row r="393" spans="1:17" x14ac:dyDescent="0.2">
      <c r="A393" s="29" t="s">
        <v>4988</v>
      </c>
      <c r="B393" s="30" t="s">
        <v>2086</v>
      </c>
      <c r="C393" s="33" t="s">
        <v>6988</v>
      </c>
      <c r="D393" s="31">
        <v>0.37082247479033598</v>
      </c>
      <c r="E393" s="32">
        <v>2.29190846226527E-3</v>
      </c>
      <c r="F393" s="31">
        <f t="shared" si="6"/>
        <v>1.2930898059762204</v>
      </c>
      <c r="G393" s="29" t="s">
        <v>4989</v>
      </c>
      <c r="H393" s="33" t="s">
        <v>7221</v>
      </c>
      <c r="I393" s="33" t="s">
        <v>6105</v>
      </c>
      <c r="J393" s="33"/>
      <c r="K393" s="33" t="s">
        <v>7</v>
      </c>
      <c r="L393" s="33"/>
      <c r="M393" s="33" t="s">
        <v>2559</v>
      </c>
      <c r="N393" s="33" t="s">
        <v>714</v>
      </c>
      <c r="O393" s="33" t="s">
        <v>714</v>
      </c>
      <c r="P393" s="33" t="s">
        <v>7894</v>
      </c>
      <c r="Q393" s="33" t="s">
        <v>4990</v>
      </c>
    </row>
    <row r="394" spans="1:17" x14ac:dyDescent="0.2">
      <c r="A394" s="29" t="s">
        <v>4991</v>
      </c>
      <c r="B394" s="30" t="s">
        <v>2167</v>
      </c>
      <c r="C394" s="33" t="s">
        <v>2167</v>
      </c>
      <c r="D394" s="31">
        <v>0.36419125139983499</v>
      </c>
      <c r="E394" s="32">
        <v>2.8071898536873598E-3</v>
      </c>
      <c r="F394" s="31">
        <f t="shared" si="6"/>
        <v>1.2871598688141916</v>
      </c>
      <c r="G394" s="29" t="s">
        <v>4992</v>
      </c>
      <c r="H394" s="33" t="s">
        <v>7545</v>
      </c>
      <c r="I394" s="33" t="s">
        <v>43</v>
      </c>
      <c r="J394" s="33"/>
      <c r="K394" s="33"/>
      <c r="L394" s="33"/>
      <c r="M394" s="33" t="s">
        <v>766</v>
      </c>
      <c r="N394" s="33" t="s">
        <v>714</v>
      </c>
      <c r="O394" s="33" t="s">
        <v>714</v>
      </c>
      <c r="P394" s="33" t="s">
        <v>3742</v>
      </c>
      <c r="Q394" s="33" t="s">
        <v>4993</v>
      </c>
    </row>
    <row r="395" spans="1:17" x14ac:dyDescent="0.2">
      <c r="A395" s="29" t="s">
        <v>6055</v>
      </c>
      <c r="B395" s="30" t="s">
        <v>1992</v>
      </c>
      <c r="C395" s="33" t="s">
        <v>6953</v>
      </c>
      <c r="D395" s="31">
        <v>0.36159579216147902</v>
      </c>
      <c r="E395" s="32">
        <v>4.4366776075948001E-4</v>
      </c>
      <c r="F395" s="31">
        <f t="shared" si="6"/>
        <v>1.2848463045493597</v>
      </c>
      <c r="G395" s="29" t="s">
        <v>6056</v>
      </c>
      <c r="H395" s="33" t="s">
        <v>7180</v>
      </c>
      <c r="I395" s="33" t="s">
        <v>6529</v>
      </c>
      <c r="J395" s="33" t="s">
        <v>6530</v>
      </c>
      <c r="K395" s="33" t="s">
        <v>6531</v>
      </c>
      <c r="L395" s="33"/>
      <c r="M395" s="33" t="s">
        <v>766</v>
      </c>
      <c r="N395" s="33" t="s">
        <v>1883</v>
      </c>
      <c r="O395" s="33" t="s">
        <v>714</v>
      </c>
      <c r="P395" s="33" t="s">
        <v>777</v>
      </c>
      <c r="Q395" s="33" t="s">
        <v>6057</v>
      </c>
    </row>
    <row r="396" spans="1:17" x14ac:dyDescent="0.2">
      <c r="A396" s="29" t="s">
        <v>4994</v>
      </c>
      <c r="B396" s="30" t="s">
        <v>1978</v>
      </c>
      <c r="C396" s="33" t="s">
        <v>6957</v>
      </c>
      <c r="D396" s="31">
        <v>0.35936903642432699</v>
      </c>
      <c r="E396" s="32">
        <v>2.0064265406984499E-3</v>
      </c>
      <c r="F396" s="31">
        <f t="shared" si="6"/>
        <v>1.282864713172488</v>
      </c>
      <c r="G396" s="29" t="s">
        <v>4995</v>
      </c>
      <c r="H396" s="33" t="s">
        <v>7186</v>
      </c>
      <c r="I396" s="33" t="s">
        <v>6738</v>
      </c>
      <c r="J396" s="33"/>
      <c r="K396" s="33" t="s">
        <v>6660</v>
      </c>
      <c r="L396" s="33"/>
      <c r="M396" s="33" t="s">
        <v>714</v>
      </c>
      <c r="N396" s="33" t="s">
        <v>714</v>
      </c>
      <c r="O396" s="33" t="s">
        <v>714</v>
      </c>
      <c r="P396" s="33" t="s">
        <v>7867</v>
      </c>
      <c r="Q396" s="33" t="s">
        <v>4996</v>
      </c>
    </row>
    <row r="397" spans="1:17" x14ac:dyDescent="0.2">
      <c r="A397" s="29" t="s">
        <v>4997</v>
      </c>
      <c r="B397" s="30" t="s">
        <v>2072</v>
      </c>
      <c r="C397" s="33" t="s">
        <v>7100</v>
      </c>
      <c r="D397" s="31">
        <v>0.35423039996042699</v>
      </c>
      <c r="E397" s="32">
        <v>3.0266671355469102E-4</v>
      </c>
      <c r="F397" s="31">
        <f t="shared" si="6"/>
        <v>1.2783034933549688</v>
      </c>
      <c r="G397" s="29" t="s">
        <v>4998</v>
      </c>
      <c r="H397" s="33" t="s">
        <v>7353</v>
      </c>
      <c r="I397" s="33" t="s">
        <v>6098</v>
      </c>
      <c r="J397" s="33"/>
      <c r="K397" s="33" t="s">
        <v>6099</v>
      </c>
      <c r="L397" s="33"/>
      <c r="M397" s="33" t="s">
        <v>7765</v>
      </c>
      <c r="N397" s="33" t="s">
        <v>714</v>
      </c>
      <c r="O397" s="33" t="s">
        <v>8030</v>
      </c>
      <c r="P397" s="33" t="s">
        <v>8031</v>
      </c>
      <c r="Q397" s="33" t="s">
        <v>4999</v>
      </c>
    </row>
    <row r="398" spans="1:17" x14ac:dyDescent="0.2">
      <c r="A398" s="29" t="s">
        <v>5000</v>
      </c>
      <c r="B398" s="30" t="s">
        <v>1995</v>
      </c>
      <c r="C398" s="33" t="s">
        <v>7108</v>
      </c>
      <c r="D398" s="31">
        <v>0.34815878523872201</v>
      </c>
      <c r="E398" s="32">
        <v>3.0746032433678402E-3</v>
      </c>
      <c r="F398" s="31">
        <f t="shared" si="6"/>
        <v>1.2729350287566148</v>
      </c>
      <c r="G398" s="29" t="s">
        <v>5001</v>
      </c>
      <c r="H398" s="33" t="s">
        <v>7363</v>
      </c>
      <c r="I398" s="33" t="s">
        <v>6077</v>
      </c>
      <c r="J398" s="33"/>
      <c r="K398" s="33" t="s">
        <v>385</v>
      </c>
      <c r="L398" s="33"/>
      <c r="M398" s="33" t="s">
        <v>7770</v>
      </c>
      <c r="N398" s="33" t="s">
        <v>714</v>
      </c>
      <c r="O398" s="33" t="s">
        <v>8038</v>
      </c>
      <c r="P398" s="33" t="s">
        <v>2596</v>
      </c>
      <c r="Q398" s="33" t="s">
        <v>5002</v>
      </c>
    </row>
    <row r="399" spans="1:17" x14ac:dyDescent="0.2">
      <c r="A399" s="29" t="s">
        <v>5003</v>
      </c>
      <c r="B399" s="30" t="s">
        <v>2379</v>
      </c>
      <c r="C399" s="33" t="s">
        <v>2379</v>
      </c>
      <c r="D399" s="31">
        <v>0.34614826950118099</v>
      </c>
      <c r="E399" s="32">
        <v>3.3838055204325102E-3</v>
      </c>
      <c r="F399" s="31">
        <f t="shared" si="6"/>
        <v>1.2711623232328408</v>
      </c>
      <c r="G399" s="29" t="s">
        <v>5004</v>
      </c>
      <c r="H399" s="33" t="s">
        <v>7479</v>
      </c>
      <c r="I399" s="33" t="s">
        <v>43</v>
      </c>
      <c r="J399" s="33" t="s">
        <v>6550</v>
      </c>
      <c r="K399" s="33"/>
      <c r="L399" s="33"/>
      <c r="M399" s="33" t="s">
        <v>7812</v>
      </c>
      <c r="N399" s="33" t="s">
        <v>714</v>
      </c>
      <c r="O399" s="33" t="s">
        <v>8113</v>
      </c>
      <c r="P399" s="33" t="s">
        <v>8114</v>
      </c>
      <c r="Q399" s="33" t="s">
        <v>5005</v>
      </c>
    </row>
    <row r="400" spans="1:17" x14ac:dyDescent="0.2">
      <c r="A400" s="29" t="s">
        <v>5006</v>
      </c>
      <c r="B400" s="30" t="s">
        <v>2386</v>
      </c>
      <c r="C400" s="33" t="s">
        <v>2386</v>
      </c>
      <c r="D400" s="31">
        <v>0.34542370419381502</v>
      </c>
      <c r="E400" s="32">
        <v>8.7906923283175703E-4</v>
      </c>
      <c r="F400" s="31">
        <f t="shared" si="6"/>
        <v>1.2705240671600819</v>
      </c>
      <c r="G400" s="29" t="s">
        <v>5007</v>
      </c>
      <c r="H400" s="33" t="s">
        <v>7568</v>
      </c>
      <c r="I400" s="33" t="s">
        <v>43</v>
      </c>
      <c r="J400" s="33"/>
      <c r="K400" s="33" t="s">
        <v>6317</v>
      </c>
      <c r="L400" s="33"/>
      <c r="M400" s="33" t="s">
        <v>7826</v>
      </c>
      <c r="N400" s="33" t="s">
        <v>714</v>
      </c>
      <c r="O400" s="33" t="s">
        <v>714</v>
      </c>
      <c r="P400" s="33" t="s">
        <v>8156</v>
      </c>
      <c r="Q400" s="33" t="s">
        <v>5008</v>
      </c>
    </row>
    <row r="401" spans="1:17" x14ac:dyDescent="0.2">
      <c r="A401" s="29" t="s">
        <v>5009</v>
      </c>
      <c r="B401" s="30" t="s">
        <v>2056</v>
      </c>
      <c r="C401" s="33" t="s">
        <v>2056</v>
      </c>
      <c r="D401" s="31">
        <v>0.34525382074712502</v>
      </c>
      <c r="E401" s="32">
        <v>1.0262406299976199E-3</v>
      </c>
      <c r="F401" s="31">
        <f t="shared" si="6"/>
        <v>1.2703744663824281</v>
      </c>
      <c r="G401" s="29" t="s">
        <v>5010</v>
      </c>
      <c r="H401" s="33" t="s">
        <v>7523</v>
      </c>
      <c r="I401" s="33" t="s">
        <v>43</v>
      </c>
      <c r="J401" s="33"/>
      <c r="K401" s="33"/>
      <c r="L401" s="33"/>
      <c r="M401" s="33" t="s">
        <v>714</v>
      </c>
      <c r="N401" s="33" t="s">
        <v>714</v>
      </c>
      <c r="O401" s="33" t="s">
        <v>714</v>
      </c>
      <c r="P401" s="33" t="s">
        <v>8135</v>
      </c>
      <c r="Q401" s="33" t="s">
        <v>5011</v>
      </c>
    </row>
    <row r="402" spans="1:17" x14ac:dyDescent="0.2">
      <c r="A402" s="29" t="s">
        <v>5012</v>
      </c>
      <c r="B402" s="30" t="s">
        <v>2226</v>
      </c>
      <c r="C402" s="33" t="s">
        <v>2226</v>
      </c>
      <c r="D402" s="31">
        <v>0.34334178421573702</v>
      </c>
      <c r="E402" s="32">
        <v>2.5591730594970801E-3</v>
      </c>
      <c r="F402" s="31">
        <f t="shared" si="6"/>
        <v>1.2686919254265947</v>
      </c>
      <c r="G402" s="29" t="s">
        <v>5013</v>
      </c>
      <c r="H402" s="33" t="s">
        <v>7244</v>
      </c>
      <c r="I402" s="33" t="s">
        <v>6505</v>
      </c>
      <c r="J402" s="33" t="s">
        <v>6506</v>
      </c>
      <c r="K402" s="33" t="s">
        <v>6507</v>
      </c>
      <c r="L402" s="33"/>
      <c r="M402" s="33" t="s">
        <v>714</v>
      </c>
      <c r="N402" s="33" t="s">
        <v>714</v>
      </c>
      <c r="O402" s="33" t="s">
        <v>714</v>
      </c>
      <c r="P402" s="33" t="s">
        <v>7918</v>
      </c>
      <c r="Q402" s="33" t="s">
        <v>5014</v>
      </c>
    </row>
    <row r="403" spans="1:17" x14ac:dyDescent="0.2">
      <c r="A403" s="29" t="s">
        <v>5015</v>
      </c>
      <c r="B403" s="30" t="s">
        <v>2420</v>
      </c>
      <c r="C403" s="33" t="s">
        <v>7157</v>
      </c>
      <c r="D403" s="31">
        <v>0.34116279022281598</v>
      </c>
      <c r="E403" s="32">
        <v>3.7644086660351102E-3</v>
      </c>
      <c r="F403" s="31">
        <f t="shared" si="6"/>
        <v>1.2667771857360783</v>
      </c>
      <c r="G403" s="29" t="s">
        <v>5016</v>
      </c>
      <c r="H403" s="33" t="s">
        <v>7632</v>
      </c>
      <c r="I403" s="33" t="s">
        <v>6548</v>
      </c>
      <c r="J403" s="33" t="s">
        <v>6549</v>
      </c>
      <c r="K403" s="33"/>
      <c r="L403" s="33"/>
      <c r="M403" s="33" t="s">
        <v>7840</v>
      </c>
      <c r="N403" s="33" t="s">
        <v>7841</v>
      </c>
      <c r="O403" s="33" t="s">
        <v>714</v>
      </c>
      <c r="P403" s="33" t="s">
        <v>2596</v>
      </c>
      <c r="Q403" s="33" t="s">
        <v>5017</v>
      </c>
    </row>
    <row r="404" spans="1:17" x14ac:dyDescent="0.2">
      <c r="A404" s="29" t="s">
        <v>5018</v>
      </c>
      <c r="B404" s="30" t="s">
        <v>2178</v>
      </c>
      <c r="C404" s="33" t="s">
        <v>2178</v>
      </c>
      <c r="D404" s="31">
        <v>0.32860212022694502</v>
      </c>
      <c r="E404" s="32">
        <v>3.9138801241678E-3</v>
      </c>
      <c r="F404" s="31">
        <f t="shared" si="6"/>
        <v>1.2557959983537827</v>
      </c>
      <c r="G404" s="29" t="s">
        <v>5019</v>
      </c>
      <c r="H404" s="33" t="s">
        <v>7390</v>
      </c>
      <c r="I404" s="33" t="s">
        <v>6690</v>
      </c>
      <c r="J404" s="33" t="s">
        <v>6691</v>
      </c>
      <c r="K404" s="33"/>
      <c r="L404" s="33"/>
      <c r="M404" s="33" t="s">
        <v>2648</v>
      </c>
      <c r="N404" s="33" t="s">
        <v>714</v>
      </c>
      <c r="O404" s="33" t="s">
        <v>714</v>
      </c>
      <c r="P404" s="33" t="s">
        <v>2632</v>
      </c>
      <c r="Q404" s="33" t="s">
        <v>5020</v>
      </c>
    </row>
    <row r="405" spans="1:17" x14ac:dyDescent="0.2">
      <c r="A405" s="29" t="s">
        <v>5021</v>
      </c>
      <c r="B405" s="30" t="s">
        <v>2429</v>
      </c>
      <c r="C405" s="33" t="s">
        <v>7128</v>
      </c>
      <c r="D405" s="31">
        <v>0.28683644142555598</v>
      </c>
      <c r="E405" s="32">
        <v>1.9935439779099899E-3</v>
      </c>
      <c r="F405" s="31">
        <f t="shared" si="6"/>
        <v>1.2199621951169379</v>
      </c>
      <c r="G405" s="29" t="s">
        <v>5022</v>
      </c>
      <c r="H405" s="33" t="s">
        <v>7392</v>
      </c>
      <c r="I405" s="33" t="s">
        <v>6404</v>
      </c>
      <c r="J405" s="33" t="s">
        <v>6405</v>
      </c>
      <c r="K405" s="33" t="s">
        <v>6406</v>
      </c>
      <c r="L405" s="33"/>
      <c r="M405" s="33" t="s">
        <v>7789</v>
      </c>
      <c r="N405" s="33" t="s">
        <v>714</v>
      </c>
      <c r="O405" s="33" t="s">
        <v>8066</v>
      </c>
      <c r="P405" s="33" t="s">
        <v>8067</v>
      </c>
      <c r="Q405" s="33" t="s">
        <v>5023</v>
      </c>
    </row>
    <row r="406" spans="1:17" x14ac:dyDescent="0.2">
      <c r="A406" s="29" t="s">
        <v>5024</v>
      </c>
      <c r="B406" s="30" t="s">
        <v>2122</v>
      </c>
      <c r="C406" s="33" t="s">
        <v>7006</v>
      </c>
      <c r="D406" s="31">
        <v>-0.29025381459458199</v>
      </c>
      <c r="E406" s="32">
        <v>3.11960074105417E-3</v>
      </c>
      <c r="F406" s="31">
        <f t="shared" si="6"/>
        <v>0.81775817699351316</v>
      </c>
      <c r="G406" s="29" t="s">
        <v>5025</v>
      </c>
      <c r="H406" s="33" t="s">
        <v>7240</v>
      </c>
      <c r="I406" s="33" t="s">
        <v>6628</v>
      </c>
      <c r="J406" s="33"/>
      <c r="K406" s="33" t="s">
        <v>6629</v>
      </c>
      <c r="L406" s="33"/>
      <c r="M406" s="33" t="s">
        <v>7689</v>
      </c>
      <c r="N406" s="33" t="s">
        <v>2551</v>
      </c>
      <c r="O406" s="33" t="s">
        <v>714</v>
      </c>
      <c r="P406" s="33" t="s">
        <v>7914</v>
      </c>
      <c r="Q406" s="33" t="s">
        <v>5026</v>
      </c>
    </row>
    <row r="407" spans="1:17" x14ac:dyDescent="0.2">
      <c r="A407" s="29" t="s">
        <v>5027</v>
      </c>
      <c r="B407" s="30" t="s">
        <v>2156</v>
      </c>
      <c r="C407" s="33" t="s">
        <v>2156</v>
      </c>
      <c r="D407" s="31">
        <v>-0.31319259718055098</v>
      </c>
      <c r="E407" s="32">
        <v>2.4102601713382301E-3</v>
      </c>
      <c r="F407" s="31">
        <f t="shared" si="6"/>
        <v>0.80485868326921906</v>
      </c>
      <c r="G407" s="29" t="s">
        <v>5028</v>
      </c>
      <c r="H407" s="33" t="s">
        <v>7451</v>
      </c>
      <c r="I407" s="33" t="s">
        <v>43</v>
      </c>
      <c r="J407" s="33" t="s">
        <v>6478</v>
      </c>
      <c r="K407" s="33"/>
      <c r="L407" s="33"/>
      <c r="M407" s="33" t="s">
        <v>7809</v>
      </c>
      <c r="N407" s="33" t="s">
        <v>714</v>
      </c>
      <c r="O407" s="33" t="s">
        <v>714</v>
      </c>
      <c r="P407" s="33" t="s">
        <v>777</v>
      </c>
      <c r="Q407" s="33" t="s">
        <v>5029</v>
      </c>
    </row>
    <row r="408" spans="1:17" x14ac:dyDescent="0.2">
      <c r="A408" s="29" t="s">
        <v>5030</v>
      </c>
      <c r="B408" s="30" t="s">
        <v>1981</v>
      </c>
      <c r="C408" s="33" t="s">
        <v>6944</v>
      </c>
      <c r="D408" s="31">
        <v>-0.31760263745072798</v>
      </c>
      <c r="E408" s="32">
        <v>3.0129901697010502E-3</v>
      </c>
      <c r="F408" s="31">
        <f t="shared" si="6"/>
        <v>0.8024021421276416</v>
      </c>
      <c r="G408" s="29" t="s">
        <v>5031</v>
      </c>
      <c r="H408" s="33" t="s">
        <v>7170</v>
      </c>
      <c r="I408" s="33" t="s">
        <v>6063</v>
      </c>
      <c r="J408" s="33" t="s">
        <v>6064</v>
      </c>
      <c r="K408" s="33" t="s">
        <v>6065</v>
      </c>
      <c r="L408" s="33"/>
      <c r="M408" s="33" t="s">
        <v>7649</v>
      </c>
      <c r="N408" s="33" t="s">
        <v>714</v>
      </c>
      <c r="O408" s="33" t="s">
        <v>714</v>
      </c>
      <c r="P408" s="33" t="s">
        <v>2663</v>
      </c>
      <c r="Q408" s="33" t="s">
        <v>5032</v>
      </c>
    </row>
    <row r="409" spans="1:17" x14ac:dyDescent="0.2">
      <c r="A409" s="29" t="s">
        <v>5033</v>
      </c>
      <c r="B409" s="30" t="s">
        <v>2276</v>
      </c>
      <c r="C409" s="33" t="s">
        <v>7048</v>
      </c>
      <c r="D409" s="31">
        <v>-0.32276383351226801</v>
      </c>
      <c r="E409" s="32">
        <v>3.5541958019751998E-3</v>
      </c>
      <c r="F409" s="31">
        <f t="shared" si="6"/>
        <v>0.79953670230755569</v>
      </c>
      <c r="G409" s="29" t="s">
        <v>5034</v>
      </c>
      <c r="H409" s="33" t="s">
        <v>7290</v>
      </c>
      <c r="I409" s="33" t="s">
        <v>6240</v>
      </c>
      <c r="J409" s="33" t="s">
        <v>6241</v>
      </c>
      <c r="K409" s="33"/>
      <c r="L409" s="33"/>
      <c r="M409" s="33" t="s">
        <v>7724</v>
      </c>
      <c r="N409" s="33" t="s">
        <v>714</v>
      </c>
      <c r="O409" s="33" t="s">
        <v>7971</v>
      </c>
      <c r="P409" s="33" t="s">
        <v>7972</v>
      </c>
      <c r="Q409" s="33" t="s">
        <v>5035</v>
      </c>
    </row>
    <row r="410" spans="1:17" x14ac:dyDescent="0.2">
      <c r="A410" s="29" t="s">
        <v>5036</v>
      </c>
      <c r="B410" s="30" t="s">
        <v>2238</v>
      </c>
      <c r="C410" s="33" t="s">
        <v>6893</v>
      </c>
      <c r="D410" s="31">
        <v>-0.32300910055604198</v>
      </c>
      <c r="E410" s="32">
        <v>2.6869712607476199E-3</v>
      </c>
      <c r="F410" s="31">
        <f t="shared" si="6"/>
        <v>0.79940078769660405</v>
      </c>
      <c r="G410" s="29" t="s">
        <v>5037</v>
      </c>
      <c r="H410" s="33" t="s">
        <v>6894</v>
      </c>
      <c r="I410" s="33" t="s">
        <v>6674</v>
      </c>
      <c r="J410" s="33" t="s">
        <v>6675</v>
      </c>
      <c r="K410" s="33" t="s">
        <v>6676</v>
      </c>
      <c r="L410" s="33"/>
      <c r="M410" s="33" t="s">
        <v>6895</v>
      </c>
      <c r="N410" s="33" t="s">
        <v>714</v>
      </c>
      <c r="O410" s="33" t="s">
        <v>714</v>
      </c>
      <c r="P410" s="33" t="s">
        <v>6896</v>
      </c>
      <c r="Q410" s="33" t="s">
        <v>5038</v>
      </c>
    </row>
    <row r="411" spans="1:17" x14ac:dyDescent="0.2">
      <c r="A411" s="29" t="s">
        <v>5039</v>
      </c>
      <c r="B411" s="30" t="s">
        <v>2080</v>
      </c>
      <c r="C411" s="33" t="s">
        <v>6979</v>
      </c>
      <c r="D411" s="31">
        <v>-0.32404302334741403</v>
      </c>
      <c r="E411" s="32">
        <v>2.4314082379795301E-3</v>
      </c>
      <c r="F411" s="31">
        <f t="shared" si="6"/>
        <v>0.79882809383238362</v>
      </c>
      <c r="G411" s="29" t="s">
        <v>5040</v>
      </c>
      <c r="H411" s="33" t="s">
        <v>7212</v>
      </c>
      <c r="I411" s="33" t="s">
        <v>6102</v>
      </c>
      <c r="J411" s="33" t="s">
        <v>879</v>
      </c>
      <c r="K411" s="33" t="s">
        <v>6103</v>
      </c>
      <c r="L411" s="33"/>
      <c r="M411" s="33" t="s">
        <v>714</v>
      </c>
      <c r="N411" s="33" t="s">
        <v>714</v>
      </c>
      <c r="O411" s="33" t="s">
        <v>7887</v>
      </c>
      <c r="P411" s="33" t="s">
        <v>7888</v>
      </c>
      <c r="Q411" s="33" t="s">
        <v>5041</v>
      </c>
    </row>
    <row r="412" spans="1:17" x14ac:dyDescent="0.2">
      <c r="A412" s="29" t="s">
        <v>5042</v>
      </c>
      <c r="B412" s="30" t="s">
        <v>2031</v>
      </c>
      <c r="C412" s="33" t="s">
        <v>2031</v>
      </c>
      <c r="D412" s="31">
        <v>-0.32926099980937901</v>
      </c>
      <c r="E412" s="32">
        <v>7.6049017675687298E-4</v>
      </c>
      <c r="F412" s="31">
        <f t="shared" si="6"/>
        <v>0.79594409048700165</v>
      </c>
      <c r="G412" s="29" t="s">
        <v>5043</v>
      </c>
      <c r="H412" s="33" t="s">
        <v>7344</v>
      </c>
      <c r="I412" s="33" t="s">
        <v>6630</v>
      </c>
      <c r="J412" s="33" t="s">
        <v>6631</v>
      </c>
      <c r="K412" s="33" t="s">
        <v>6632</v>
      </c>
      <c r="L412" s="33"/>
      <c r="M412" s="33" t="s">
        <v>7756</v>
      </c>
      <c r="N412" s="33" t="s">
        <v>714</v>
      </c>
      <c r="O412" s="33" t="s">
        <v>714</v>
      </c>
      <c r="P412" s="33" t="s">
        <v>8021</v>
      </c>
      <c r="Q412" s="33" t="s">
        <v>5044</v>
      </c>
    </row>
    <row r="413" spans="1:17" x14ac:dyDescent="0.2">
      <c r="A413" s="29" t="s">
        <v>5045</v>
      </c>
      <c r="B413" s="30" t="s">
        <v>2205</v>
      </c>
      <c r="C413" s="33" t="s">
        <v>7094</v>
      </c>
      <c r="D413" s="31">
        <v>-0.33385581781345502</v>
      </c>
      <c r="E413" s="32">
        <v>1.527229391001E-3</v>
      </c>
      <c r="F413" s="31">
        <f t="shared" si="6"/>
        <v>0.79341313252179746</v>
      </c>
      <c r="G413" s="29" t="s">
        <v>5046</v>
      </c>
      <c r="H413" s="33" t="s">
        <v>7346</v>
      </c>
      <c r="I413" s="33" t="s">
        <v>6601</v>
      </c>
      <c r="J413" s="33" t="s">
        <v>6602</v>
      </c>
      <c r="K413" s="33" t="s">
        <v>6603</v>
      </c>
      <c r="L413" s="33"/>
      <c r="M413" s="33" t="s">
        <v>7758</v>
      </c>
      <c r="N413" s="33" t="s">
        <v>714</v>
      </c>
      <c r="O413" s="33" t="s">
        <v>714</v>
      </c>
      <c r="P413" s="33" t="s">
        <v>8023</v>
      </c>
      <c r="Q413" s="33" t="s">
        <v>5047</v>
      </c>
    </row>
    <row r="414" spans="1:17" x14ac:dyDescent="0.2">
      <c r="A414" s="29" t="s">
        <v>5048</v>
      </c>
      <c r="B414" s="30" t="s">
        <v>2352</v>
      </c>
      <c r="C414" s="33" t="s">
        <v>7001</v>
      </c>
      <c r="D414" s="31">
        <v>-0.33745732428782699</v>
      </c>
      <c r="E414" s="32">
        <v>3.81227669443066E-3</v>
      </c>
      <c r="F414" s="31">
        <f t="shared" si="6"/>
        <v>0.79143494673327441</v>
      </c>
      <c r="G414" s="29" t="s">
        <v>5049</v>
      </c>
      <c r="H414" s="33" t="s">
        <v>7235</v>
      </c>
      <c r="I414" s="33" t="s">
        <v>6337</v>
      </c>
      <c r="J414" s="33" t="s">
        <v>6338</v>
      </c>
      <c r="K414" s="33" t="s">
        <v>6339</v>
      </c>
      <c r="L414" s="33"/>
      <c r="M414" s="33" t="s">
        <v>7681</v>
      </c>
      <c r="N414" s="33" t="s">
        <v>7682</v>
      </c>
      <c r="O414" s="33" t="s">
        <v>7907</v>
      </c>
      <c r="P414" s="33" t="s">
        <v>7908</v>
      </c>
      <c r="Q414" s="33" t="s">
        <v>5050</v>
      </c>
    </row>
    <row r="415" spans="1:17" x14ac:dyDescent="0.2">
      <c r="A415" s="29" t="s">
        <v>5051</v>
      </c>
      <c r="B415" s="30" t="s">
        <v>2283</v>
      </c>
      <c r="C415" s="33" t="s">
        <v>7155</v>
      </c>
      <c r="D415" s="31">
        <v>-0.345683517875781</v>
      </c>
      <c r="E415" s="32">
        <v>2.94181582023727E-3</v>
      </c>
      <c r="F415" s="31">
        <f t="shared" si="6"/>
        <v>0.78693505533411723</v>
      </c>
      <c r="G415" s="29" t="s">
        <v>5052</v>
      </c>
      <c r="H415" s="33" t="s">
        <v>7585</v>
      </c>
      <c r="I415" s="33" t="s">
        <v>43</v>
      </c>
      <c r="J415" s="33" t="s">
        <v>6756</v>
      </c>
      <c r="K415" s="33"/>
      <c r="L415" s="33"/>
      <c r="M415" s="33" t="s">
        <v>7830</v>
      </c>
      <c r="N415" s="33" t="s">
        <v>7831</v>
      </c>
      <c r="O415" s="33" t="s">
        <v>8164</v>
      </c>
      <c r="P415" s="33" t="s">
        <v>2634</v>
      </c>
      <c r="Q415" s="33" t="s">
        <v>5053</v>
      </c>
    </row>
    <row r="416" spans="1:17" x14ac:dyDescent="0.2">
      <c r="A416" s="29" t="s">
        <v>5054</v>
      </c>
      <c r="B416" s="30" t="s">
        <v>2408</v>
      </c>
      <c r="C416" s="33" t="s">
        <v>7140</v>
      </c>
      <c r="D416" s="31">
        <v>-0.34785792092325102</v>
      </c>
      <c r="E416" s="32">
        <v>2.73574946134549E-3</v>
      </c>
      <c r="F416" s="31">
        <f t="shared" si="6"/>
        <v>0.78574989485177826</v>
      </c>
      <c r="G416" s="29" t="s">
        <v>5055</v>
      </c>
      <c r="H416" s="33" t="s">
        <v>7405</v>
      </c>
      <c r="I416" s="33" t="s">
        <v>6395</v>
      </c>
      <c r="J416" s="33" t="s">
        <v>6396</v>
      </c>
      <c r="K416" s="33" t="s">
        <v>6397</v>
      </c>
      <c r="L416" s="33"/>
      <c r="M416" s="33" t="s">
        <v>7796</v>
      </c>
      <c r="N416" s="33" t="s">
        <v>714</v>
      </c>
      <c r="O416" s="33" t="s">
        <v>8074</v>
      </c>
      <c r="P416" s="33" t="s">
        <v>8075</v>
      </c>
      <c r="Q416" s="33" t="s">
        <v>5056</v>
      </c>
    </row>
    <row r="417" spans="1:17" x14ac:dyDescent="0.2">
      <c r="A417" s="29" t="s">
        <v>5057</v>
      </c>
      <c r="B417" s="30" t="s">
        <v>1994</v>
      </c>
      <c r="C417" s="33" t="s">
        <v>6797</v>
      </c>
      <c r="D417" s="31">
        <v>-0.35073954416418801</v>
      </c>
      <c r="E417" s="32">
        <v>1.26904727009631E-3</v>
      </c>
      <c r="F417" s="31">
        <f t="shared" si="6"/>
        <v>0.78418201299176504</v>
      </c>
      <c r="G417" s="29" t="s">
        <v>5058</v>
      </c>
      <c r="H417" s="33" t="s">
        <v>6798</v>
      </c>
      <c r="I417" s="33" t="s">
        <v>6074</v>
      </c>
      <c r="J417" s="33" t="s">
        <v>6075</v>
      </c>
      <c r="K417" s="33" t="s">
        <v>6076</v>
      </c>
      <c r="L417" s="33"/>
      <c r="M417" s="33" t="s">
        <v>714</v>
      </c>
      <c r="N417" s="33" t="s">
        <v>714</v>
      </c>
      <c r="O417" s="33" t="s">
        <v>6799</v>
      </c>
      <c r="P417" s="33" t="s">
        <v>6800</v>
      </c>
      <c r="Q417" s="33" t="s">
        <v>5059</v>
      </c>
    </row>
    <row r="418" spans="1:17" x14ac:dyDescent="0.2">
      <c r="A418" s="29" t="s">
        <v>5060</v>
      </c>
      <c r="B418" s="30" t="s">
        <v>2298</v>
      </c>
      <c r="C418" s="33" t="s">
        <v>7129</v>
      </c>
      <c r="D418" s="31">
        <v>-0.35080604510713098</v>
      </c>
      <c r="E418" s="32">
        <v>2.6158388429808801E-3</v>
      </c>
      <c r="F418" s="31">
        <f t="shared" si="6"/>
        <v>0.78414586700114031</v>
      </c>
      <c r="G418" s="29" t="s">
        <v>5061</v>
      </c>
      <c r="H418" s="33" t="s">
        <v>7393</v>
      </c>
      <c r="I418" s="33" t="s">
        <v>6412</v>
      </c>
      <c r="J418" s="33" t="s">
        <v>6413</v>
      </c>
      <c r="K418" s="33" t="s">
        <v>6414</v>
      </c>
      <c r="L418" s="33"/>
      <c r="M418" s="33" t="s">
        <v>714</v>
      </c>
      <c r="N418" s="33" t="s">
        <v>714</v>
      </c>
      <c r="O418" s="33" t="s">
        <v>714</v>
      </c>
      <c r="P418" s="33" t="s">
        <v>8068</v>
      </c>
      <c r="Q418" s="33" t="s">
        <v>5062</v>
      </c>
    </row>
    <row r="419" spans="1:17" x14ac:dyDescent="0.2">
      <c r="A419" s="29" t="s">
        <v>5063</v>
      </c>
      <c r="B419" s="30" t="s">
        <v>2213</v>
      </c>
      <c r="C419" s="33" t="s">
        <v>7022</v>
      </c>
      <c r="D419" s="31">
        <v>-0.35165717337744001</v>
      </c>
      <c r="E419" s="32">
        <v>3.10721737372754E-3</v>
      </c>
      <c r="F419" s="31">
        <f t="shared" si="6"/>
        <v>0.78368339096568251</v>
      </c>
      <c r="G419" s="29" t="s">
        <v>5064</v>
      </c>
      <c r="H419" s="33" t="s">
        <v>7260</v>
      </c>
      <c r="I419" s="33" t="s">
        <v>6752</v>
      </c>
      <c r="J419" s="33" t="s">
        <v>6468</v>
      </c>
      <c r="K419" s="33" t="s">
        <v>6753</v>
      </c>
      <c r="L419" s="33"/>
      <c r="M419" s="33" t="s">
        <v>714</v>
      </c>
      <c r="N419" s="33" t="s">
        <v>7701</v>
      </c>
      <c r="O419" s="33" t="s">
        <v>7933</v>
      </c>
      <c r="P419" s="33" t="s">
        <v>7934</v>
      </c>
      <c r="Q419" s="33" t="s">
        <v>5065</v>
      </c>
    </row>
    <row r="420" spans="1:17" x14ac:dyDescent="0.2">
      <c r="A420" s="29" t="s">
        <v>5066</v>
      </c>
      <c r="B420" s="30" t="s">
        <v>2214</v>
      </c>
      <c r="C420" s="33" t="s">
        <v>7098</v>
      </c>
      <c r="D420" s="31">
        <v>-0.35568767025104903</v>
      </c>
      <c r="E420" s="32">
        <v>3.28589746886741E-3</v>
      </c>
      <c r="F420" s="31">
        <f t="shared" si="6"/>
        <v>0.78149704853496393</v>
      </c>
      <c r="G420" s="29" t="s">
        <v>5067</v>
      </c>
      <c r="H420" s="33" t="s">
        <v>7351</v>
      </c>
      <c r="I420" s="33" t="s">
        <v>6162</v>
      </c>
      <c r="J420" s="33" t="s">
        <v>6163</v>
      </c>
      <c r="K420" s="33" t="s">
        <v>6164</v>
      </c>
      <c r="L420" s="33"/>
      <c r="M420" s="33" t="s">
        <v>7764</v>
      </c>
      <c r="N420" s="33" t="s">
        <v>714</v>
      </c>
      <c r="O420" s="33" t="s">
        <v>8029</v>
      </c>
      <c r="P420" s="33" t="s">
        <v>752</v>
      </c>
      <c r="Q420" s="33" t="s">
        <v>5068</v>
      </c>
    </row>
    <row r="421" spans="1:17" x14ac:dyDescent="0.2">
      <c r="A421" s="29" t="s">
        <v>5069</v>
      </c>
      <c r="B421" s="30" t="s">
        <v>1989</v>
      </c>
      <c r="C421" s="33" t="s">
        <v>6794</v>
      </c>
      <c r="D421" s="31">
        <v>-0.35640239480154801</v>
      </c>
      <c r="E421" s="32">
        <v>9.6697479403108405E-4</v>
      </c>
      <c r="F421" s="31">
        <f t="shared" si="6"/>
        <v>0.78110998350940797</v>
      </c>
      <c r="G421" s="29" t="s">
        <v>5070</v>
      </c>
      <c r="H421" s="33" t="s">
        <v>6795</v>
      </c>
      <c r="I421" s="33" t="s">
        <v>6069</v>
      </c>
      <c r="J421" s="33" t="s">
        <v>6070</v>
      </c>
      <c r="K421" s="33" t="s">
        <v>6071</v>
      </c>
      <c r="L421" s="33"/>
      <c r="M421" s="33" t="s">
        <v>6796</v>
      </c>
      <c r="N421" s="33" t="s">
        <v>714</v>
      </c>
      <c r="O421" s="33" t="s">
        <v>752</v>
      </c>
      <c r="P421" s="33" t="s">
        <v>2596</v>
      </c>
      <c r="Q421" s="33" t="s">
        <v>5071</v>
      </c>
    </row>
    <row r="422" spans="1:17" x14ac:dyDescent="0.2">
      <c r="A422" s="29" t="s">
        <v>5072</v>
      </c>
      <c r="B422" s="30" t="s">
        <v>2364</v>
      </c>
      <c r="C422" s="33" t="s">
        <v>7139</v>
      </c>
      <c r="D422" s="31">
        <v>-0.35710829082420498</v>
      </c>
      <c r="E422" s="32">
        <v>2.1585501710166401E-3</v>
      </c>
      <c r="F422" s="31">
        <f t="shared" si="6"/>
        <v>0.78072788781760805</v>
      </c>
      <c r="G422" s="29" t="s">
        <v>5073</v>
      </c>
      <c r="H422" s="33" t="s">
        <v>7403</v>
      </c>
      <c r="I422" s="33" t="s">
        <v>6366</v>
      </c>
      <c r="J422" s="33" t="s">
        <v>6367</v>
      </c>
      <c r="K422" s="33" t="s">
        <v>6368</v>
      </c>
      <c r="L422" s="33"/>
      <c r="M422" s="33" t="s">
        <v>7795</v>
      </c>
      <c r="N422" s="33" t="s">
        <v>714</v>
      </c>
      <c r="O422" s="33" t="s">
        <v>8073</v>
      </c>
      <c r="P422" s="33" t="s">
        <v>714</v>
      </c>
      <c r="Q422" s="33" t="s">
        <v>5074</v>
      </c>
    </row>
    <row r="423" spans="1:17" x14ac:dyDescent="0.2">
      <c r="A423" s="29" t="s">
        <v>5075</v>
      </c>
      <c r="B423" s="30" t="s">
        <v>2136</v>
      </c>
      <c r="C423" s="33" t="s">
        <v>2136</v>
      </c>
      <c r="D423" s="31">
        <v>-0.35978979774555497</v>
      </c>
      <c r="E423" s="32">
        <v>1.9393702337129799E-3</v>
      </c>
      <c r="F423" s="31">
        <f t="shared" si="6"/>
        <v>0.77927811306762007</v>
      </c>
      <c r="G423" s="29" t="s">
        <v>5076</v>
      </c>
      <c r="H423" s="33" t="s">
        <v>7533</v>
      </c>
      <c r="I423" s="33" t="s">
        <v>43</v>
      </c>
      <c r="J423" s="33"/>
      <c r="K423" s="33"/>
      <c r="L423" s="33"/>
      <c r="M423" s="33" t="s">
        <v>7821</v>
      </c>
      <c r="N423" s="33" t="s">
        <v>714</v>
      </c>
      <c r="O423" s="33" t="s">
        <v>714</v>
      </c>
      <c r="P423" s="33" t="s">
        <v>8140</v>
      </c>
      <c r="Q423" s="33" t="s">
        <v>5077</v>
      </c>
    </row>
    <row r="424" spans="1:17" x14ac:dyDescent="0.2">
      <c r="A424" s="29" t="s">
        <v>5078</v>
      </c>
      <c r="B424" s="30" t="s">
        <v>2257</v>
      </c>
      <c r="C424" s="33" t="s">
        <v>2257</v>
      </c>
      <c r="D424" s="31">
        <v>-0.36498127153891302</v>
      </c>
      <c r="E424" s="32">
        <v>3.6646031954409601E-3</v>
      </c>
      <c r="F424" s="31">
        <f t="shared" si="6"/>
        <v>0.77647895485928309</v>
      </c>
      <c r="G424" s="29" t="s">
        <v>5079</v>
      </c>
      <c r="H424" s="33" t="s">
        <v>7467</v>
      </c>
      <c r="I424" s="33" t="s">
        <v>43</v>
      </c>
      <c r="J424" s="33"/>
      <c r="K424" s="33"/>
      <c r="L424" s="33"/>
      <c r="M424" s="33" t="s">
        <v>714</v>
      </c>
      <c r="N424" s="33" t="s">
        <v>714</v>
      </c>
      <c r="O424" s="33" t="s">
        <v>714</v>
      </c>
      <c r="P424" s="33" t="s">
        <v>8105</v>
      </c>
      <c r="Q424" s="33" t="s">
        <v>5080</v>
      </c>
    </row>
    <row r="425" spans="1:17" x14ac:dyDescent="0.2">
      <c r="A425" s="29" t="s">
        <v>5081</v>
      </c>
      <c r="B425" s="30" t="s">
        <v>2268</v>
      </c>
      <c r="C425" s="33" t="s">
        <v>7018</v>
      </c>
      <c r="D425" s="31">
        <v>-0.36561390784234798</v>
      </c>
      <c r="E425" s="32">
        <v>5.7079024970069995E-4</v>
      </c>
      <c r="F425" s="31">
        <f t="shared" si="6"/>
        <v>0.77613853566247659</v>
      </c>
      <c r="G425" s="29" t="s">
        <v>5082</v>
      </c>
      <c r="H425" s="33" t="s">
        <v>7255</v>
      </c>
      <c r="I425" s="33" t="s">
        <v>6220</v>
      </c>
      <c r="J425" s="33"/>
      <c r="K425" s="33" t="s">
        <v>6219</v>
      </c>
      <c r="L425" s="33"/>
      <c r="M425" s="33" t="s">
        <v>766</v>
      </c>
      <c r="N425" s="33" t="s">
        <v>7698</v>
      </c>
      <c r="O425" s="33" t="s">
        <v>714</v>
      </c>
      <c r="P425" s="33" t="s">
        <v>7927</v>
      </c>
      <c r="Q425" s="33" t="s">
        <v>5083</v>
      </c>
    </row>
    <row r="426" spans="1:17" x14ac:dyDescent="0.2">
      <c r="A426" s="29" t="s">
        <v>5084</v>
      </c>
      <c r="B426" s="30" t="s">
        <v>2195</v>
      </c>
      <c r="C426" s="33" t="s">
        <v>2195</v>
      </c>
      <c r="D426" s="31">
        <v>-0.36598641737486598</v>
      </c>
      <c r="E426" s="32">
        <v>2.8892381813711899E-3</v>
      </c>
      <c r="F426" s="31">
        <f t="shared" si="6"/>
        <v>0.77593815951070766</v>
      </c>
      <c r="G426" s="29" t="s">
        <v>5085</v>
      </c>
      <c r="H426" s="33" t="s">
        <v>7379</v>
      </c>
      <c r="I426" s="33" t="s">
        <v>6704</v>
      </c>
      <c r="J426" s="33" t="s">
        <v>6705</v>
      </c>
      <c r="K426" s="33"/>
      <c r="L426" s="33"/>
      <c r="M426" s="33" t="s">
        <v>714</v>
      </c>
      <c r="N426" s="33" t="s">
        <v>714</v>
      </c>
      <c r="O426" s="33" t="s">
        <v>8051</v>
      </c>
      <c r="P426" s="33" t="s">
        <v>8052</v>
      </c>
      <c r="Q426" s="33" t="s">
        <v>5086</v>
      </c>
    </row>
    <row r="427" spans="1:17" x14ac:dyDescent="0.2">
      <c r="A427" s="29" t="s">
        <v>5087</v>
      </c>
      <c r="B427" s="30" t="s">
        <v>2454</v>
      </c>
      <c r="C427" s="33" t="s">
        <v>2454</v>
      </c>
      <c r="D427" s="31">
        <v>-0.36619801541983499</v>
      </c>
      <c r="E427" s="32">
        <v>2.6589438007573502E-3</v>
      </c>
      <c r="F427" s="31">
        <f t="shared" si="6"/>
        <v>0.77582436210171457</v>
      </c>
      <c r="G427" s="29" t="s">
        <v>5088</v>
      </c>
      <c r="H427" s="33" t="s">
        <v>7584</v>
      </c>
      <c r="I427" s="33" t="s">
        <v>43</v>
      </c>
      <c r="J427" s="33"/>
      <c r="K427" s="33" t="s">
        <v>147</v>
      </c>
      <c r="L427" s="33"/>
      <c r="M427" s="33" t="s">
        <v>766</v>
      </c>
      <c r="N427" s="33" t="s">
        <v>714</v>
      </c>
      <c r="O427" s="33" t="s">
        <v>714</v>
      </c>
      <c r="P427" s="33" t="s">
        <v>747</v>
      </c>
      <c r="Q427" s="33" t="s">
        <v>5089</v>
      </c>
    </row>
    <row r="428" spans="1:17" x14ac:dyDescent="0.2">
      <c r="A428" s="29" t="s">
        <v>5090</v>
      </c>
      <c r="B428" s="30" t="s">
        <v>2471</v>
      </c>
      <c r="C428" s="33" t="s">
        <v>2471</v>
      </c>
      <c r="D428" s="31">
        <v>-0.367944647754331</v>
      </c>
      <c r="E428" s="32">
        <v>1.6256129327560901E-3</v>
      </c>
      <c r="F428" s="31">
        <f t="shared" si="6"/>
        <v>0.77488566062305031</v>
      </c>
      <c r="G428" s="29" t="s">
        <v>5091</v>
      </c>
      <c r="H428" s="33" t="s">
        <v>7498</v>
      </c>
      <c r="I428" s="33" t="s">
        <v>43</v>
      </c>
      <c r="J428" s="33"/>
      <c r="K428" s="33" t="s">
        <v>6585</v>
      </c>
      <c r="L428" s="33"/>
      <c r="M428" s="33" t="s">
        <v>766</v>
      </c>
      <c r="N428" s="33" t="s">
        <v>714</v>
      </c>
      <c r="O428" s="33" t="s">
        <v>714</v>
      </c>
      <c r="P428" s="33" t="s">
        <v>8123</v>
      </c>
      <c r="Q428" s="33" t="s">
        <v>5092</v>
      </c>
    </row>
    <row r="429" spans="1:17" x14ac:dyDescent="0.2">
      <c r="A429" s="29" t="s">
        <v>5093</v>
      </c>
      <c r="B429" s="30" t="s">
        <v>2076</v>
      </c>
      <c r="C429" s="33" t="s">
        <v>6970</v>
      </c>
      <c r="D429" s="31">
        <v>-0.37301754108388102</v>
      </c>
      <c r="E429" s="32">
        <v>3.06082293607464E-3</v>
      </c>
      <c r="F429" s="31">
        <f t="shared" si="6"/>
        <v>0.77216574461670573</v>
      </c>
      <c r="G429" s="29" t="s">
        <v>5094</v>
      </c>
      <c r="H429" s="33" t="s">
        <v>7200</v>
      </c>
      <c r="I429" s="33" t="s">
        <v>167</v>
      </c>
      <c r="J429" s="33"/>
      <c r="K429" s="33" t="s">
        <v>168</v>
      </c>
      <c r="L429" s="33"/>
      <c r="M429" s="33" t="s">
        <v>714</v>
      </c>
      <c r="N429" s="33" t="s">
        <v>714</v>
      </c>
      <c r="O429" s="33" t="s">
        <v>714</v>
      </c>
      <c r="P429" s="33" t="s">
        <v>7876</v>
      </c>
      <c r="Q429" s="33" t="s">
        <v>5095</v>
      </c>
    </row>
    <row r="430" spans="1:17" x14ac:dyDescent="0.2">
      <c r="A430" s="29" t="s">
        <v>5096</v>
      </c>
      <c r="B430" s="30" t="s">
        <v>2321</v>
      </c>
      <c r="C430" s="33" t="s">
        <v>6827</v>
      </c>
      <c r="D430" s="31">
        <v>-0.37331496312311202</v>
      </c>
      <c r="E430" s="32">
        <v>2.3524507837208702E-3</v>
      </c>
      <c r="F430" s="31">
        <f t="shared" si="6"/>
        <v>0.77200657345955792</v>
      </c>
      <c r="G430" s="29" t="s">
        <v>5097</v>
      </c>
      <c r="H430" s="33" t="s">
        <v>6828</v>
      </c>
      <c r="I430" s="33" t="s">
        <v>6309</v>
      </c>
      <c r="J430" s="33" t="s">
        <v>6310</v>
      </c>
      <c r="K430" s="33" t="s">
        <v>6311</v>
      </c>
      <c r="L430" s="33"/>
      <c r="M430" s="33" t="s">
        <v>6829</v>
      </c>
      <c r="N430" s="33" t="s">
        <v>6830</v>
      </c>
      <c r="O430" s="33" t="s">
        <v>6831</v>
      </c>
      <c r="P430" s="33" t="s">
        <v>6832</v>
      </c>
      <c r="Q430" s="33" t="s">
        <v>5098</v>
      </c>
    </row>
    <row r="431" spans="1:17" x14ac:dyDescent="0.2">
      <c r="A431" s="29" t="s">
        <v>5099</v>
      </c>
      <c r="B431" s="30" t="s">
        <v>2317</v>
      </c>
      <c r="C431" s="33" t="s">
        <v>7075</v>
      </c>
      <c r="D431" s="31">
        <v>-0.37409748176892799</v>
      </c>
      <c r="E431" s="32">
        <v>2.21528918374471E-3</v>
      </c>
      <c r="F431" s="31">
        <f t="shared" si="6"/>
        <v>0.77158795017727111</v>
      </c>
      <c r="G431" s="29" t="s">
        <v>5100</v>
      </c>
      <c r="H431" s="33" t="s">
        <v>7324</v>
      </c>
      <c r="I431" s="33" t="s">
        <v>6304</v>
      </c>
      <c r="J431" s="33"/>
      <c r="K431" s="33" t="s">
        <v>6065</v>
      </c>
      <c r="L431" s="33"/>
      <c r="M431" s="33" t="s">
        <v>714</v>
      </c>
      <c r="N431" s="33" t="s">
        <v>714</v>
      </c>
      <c r="O431" s="33" t="s">
        <v>2638</v>
      </c>
      <c r="P431" s="33" t="s">
        <v>8003</v>
      </c>
      <c r="Q431" s="33" t="s">
        <v>5101</v>
      </c>
    </row>
    <row r="432" spans="1:17" x14ac:dyDescent="0.2">
      <c r="A432" s="29" t="s">
        <v>5102</v>
      </c>
      <c r="B432" s="30" t="s">
        <v>2116</v>
      </c>
      <c r="C432" s="33" t="s">
        <v>7047</v>
      </c>
      <c r="D432" s="31">
        <v>-0.37452611069668701</v>
      </c>
      <c r="E432" s="32">
        <v>8.1607526816507704E-4</v>
      </c>
      <c r="F432" s="31">
        <f t="shared" si="6"/>
        <v>0.77135874318509445</v>
      </c>
      <c r="G432" s="29" t="s">
        <v>5103</v>
      </c>
      <c r="H432" s="33" t="s">
        <v>7289</v>
      </c>
      <c r="I432" s="33" t="s">
        <v>6129</v>
      </c>
      <c r="J432" s="33" t="s">
        <v>6130</v>
      </c>
      <c r="K432" s="33" t="s">
        <v>6131</v>
      </c>
      <c r="L432" s="33"/>
      <c r="M432" s="33" t="s">
        <v>7722</v>
      </c>
      <c r="N432" s="33" t="s">
        <v>7723</v>
      </c>
      <c r="O432" s="33" t="s">
        <v>714</v>
      </c>
      <c r="P432" s="33" t="s">
        <v>7970</v>
      </c>
      <c r="Q432" s="33" t="s">
        <v>5104</v>
      </c>
    </row>
    <row r="433" spans="1:17" x14ac:dyDescent="0.2">
      <c r="A433" s="29" t="s">
        <v>5105</v>
      </c>
      <c r="B433" s="30" t="s">
        <v>2330</v>
      </c>
      <c r="C433" s="33" t="s">
        <v>7162</v>
      </c>
      <c r="D433" s="31">
        <v>-0.37595123476113101</v>
      </c>
      <c r="E433" s="32">
        <v>1.4408768638559E-3</v>
      </c>
      <c r="F433" s="31">
        <f t="shared" si="6"/>
        <v>0.77059715524855954</v>
      </c>
      <c r="G433" s="29" t="s">
        <v>5106</v>
      </c>
      <c r="H433" s="33" t="s">
        <v>7638</v>
      </c>
      <c r="I433" s="33" t="s">
        <v>6765</v>
      </c>
      <c r="J433" s="33" t="s">
        <v>6766</v>
      </c>
      <c r="K433" s="33"/>
      <c r="L433" s="33"/>
      <c r="M433" s="33" t="s">
        <v>7844</v>
      </c>
      <c r="N433" s="33" t="s">
        <v>2551</v>
      </c>
      <c r="O433" s="33" t="s">
        <v>714</v>
      </c>
      <c r="P433" s="33" t="s">
        <v>777</v>
      </c>
      <c r="Q433" s="33" t="s">
        <v>5107</v>
      </c>
    </row>
    <row r="434" spans="1:17" x14ac:dyDescent="0.2">
      <c r="A434" s="29" t="s">
        <v>5108</v>
      </c>
      <c r="B434" s="30" t="s">
        <v>2460</v>
      </c>
      <c r="C434" s="33" t="s">
        <v>2460</v>
      </c>
      <c r="D434" s="31">
        <v>-0.377623271059218</v>
      </c>
      <c r="E434" s="32">
        <v>3.64045767891839E-3</v>
      </c>
      <c r="F434" s="31">
        <f t="shared" si="6"/>
        <v>0.76970457572103801</v>
      </c>
      <c r="G434" s="29" t="s">
        <v>5109</v>
      </c>
      <c r="H434" s="33" t="s">
        <v>7494</v>
      </c>
      <c r="I434" s="33" t="s">
        <v>43</v>
      </c>
      <c r="J434" s="33"/>
      <c r="K434" s="33"/>
      <c r="L434" s="33"/>
      <c r="M434" s="33" t="s">
        <v>714</v>
      </c>
      <c r="N434" s="33" t="s">
        <v>714</v>
      </c>
      <c r="O434" s="33" t="s">
        <v>714</v>
      </c>
      <c r="P434" s="33" t="s">
        <v>721</v>
      </c>
      <c r="Q434" s="33" t="s">
        <v>5110</v>
      </c>
    </row>
    <row r="435" spans="1:17" x14ac:dyDescent="0.2">
      <c r="A435" s="29" t="s">
        <v>5111</v>
      </c>
      <c r="B435" s="30" t="s">
        <v>2475</v>
      </c>
      <c r="C435" s="33" t="s">
        <v>2475</v>
      </c>
      <c r="D435" s="31">
        <v>-0.37785896147567699</v>
      </c>
      <c r="E435" s="32">
        <v>1.35312641354797E-3</v>
      </c>
      <c r="F435" s="31">
        <f t="shared" si="6"/>
        <v>0.76957884078108374</v>
      </c>
      <c r="G435" s="29" t="s">
        <v>5112</v>
      </c>
      <c r="H435" s="33" t="s">
        <v>7609</v>
      </c>
      <c r="I435" s="33" t="s">
        <v>43</v>
      </c>
      <c r="J435" s="33"/>
      <c r="K435" s="33"/>
      <c r="L435" s="33"/>
      <c r="M435" s="33" t="s">
        <v>714</v>
      </c>
      <c r="N435" s="33" t="s">
        <v>714</v>
      </c>
      <c r="O435" s="33" t="s">
        <v>714</v>
      </c>
      <c r="P435" s="33" t="s">
        <v>4359</v>
      </c>
      <c r="Q435" s="33" t="s">
        <v>5113</v>
      </c>
    </row>
    <row r="436" spans="1:17" x14ac:dyDescent="0.2">
      <c r="A436" s="29" t="s">
        <v>5114</v>
      </c>
      <c r="B436" s="30" t="s">
        <v>2190</v>
      </c>
      <c r="C436" s="33" t="s">
        <v>2190</v>
      </c>
      <c r="D436" s="31">
        <v>-0.379472163818314</v>
      </c>
      <c r="E436" s="32">
        <v>2.5840400031328101E-3</v>
      </c>
      <c r="F436" s="31">
        <f t="shared" si="6"/>
        <v>0.7687187889298539</v>
      </c>
      <c r="G436" s="29" t="s">
        <v>5115</v>
      </c>
      <c r="H436" s="33" t="s">
        <v>7636</v>
      </c>
      <c r="I436" s="33" t="s">
        <v>6493</v>
      </c>
      <c r="J436" s="33" t="s">
        <v>6494</v>
      </c>
      <c r="K436" s="33" t="s">
        <v>6495</v>
      </c>
      <c r="L436" s="33"/>
      <c r="M436" s="33" t="s">
        <v>791</v>
      </c>
      <c r="N436" s="33" t="s">
        <v>714</v>
      </c>
      <c r="O436" s="33" t="s">
        <v>714</v>
      </c>
      <c r="P436" s="33" t="s">
        <v>3711</v>
      </c>
      <c r="Q436" s="33" t="s">
        <v>5116</v>
      </c>
    </row>
    <row r="437" spans="1:17" x14ac:dyDescent="0.2">
      <c r="A437" s="29" t="s">
        <v>5117</v>
      </c>
      <c r="B437" s="30" t="s">
        <v>2498</v>
      </c>
      <c r="C437" s="33" t="s">
        <v>7164</v>
      </c>
      <c r="D437" s="31">
        <v>-0.381464419870435</v>
      </c>
      <c r="E437" s="32">
        <v>3.0128347971432102E-3</v>
      </c>
      <c r="F437" s="31">
        <f t="shared" si="6"/>
        <v>0.76765797727609109</v>
      </c>
      <c r="G437" s="29" t="s">
        <v>5118</v>
      </c>
      <c r="H437" s="33" t="s">
        <v>7640</v>
      </c>
      <c r="I437" s="33" t="s">
        <v>407</v>
      </c>
      <c r="J437" s="33"/>
      <c r="K437" s="33" t="s">
        <v>385</v>
      </c>
      <c r="L437" s="33"/>
      <c r="M437" s="33" t="s">
        <v>729</v>
      </c>
      <c r="N437" s="33" t="s">
        <v>2551</v>
      </c>
      <c r="O437" s="33" t="s">
        <v>714</v>
      </c>
      <c r="P437" s="33" t="s">
        <v>752</v>
      </c>
      <c r="Q437" s="33" t="s">
        <v>5119</v>
      </c>
    </row>
    <row r="438" spans="1:17" x14ac:dyDescent="0.2">
      <c r="A438" s="29" t="s">
        <v>5120</v>
      </c>
      <c r="B438" s="30" t="s">
        <v>2222</v>
      </c>
      <c r="C438" s="33" t="s">
        <v>7089</v>
      </c>
      <c r="D438" s="31">
        <v>-0.38521267694710698</v>
      </c>
      <c r="E438" s="32">
        <v>1.4126087333351601E-3</v>
      </c>
      <c r="F438" s="31">
        <f t="shared" si="6"/>
        <v>0.76566611846431643</v>
      </c>
      <c r="G438" s="29" t="s">
        <v>5121</v>
      </c>
      <c r="H438" s="33" t="s">
        <v>7338</v>
      </c>
      <c r="I438" s="33" t="s">
        <v>6174</v>
      </c>
      <c r="J438" s="33" t="s">
        <v>911</v>
      </c>
      <c r="K438" s="33" t="s">
        <v>6175</v>
      </c>
      <c r="L438" s="33"/>
      <c r="M438" s="33" t="s">
        <v>7751</v>
      </c>
      <c r="N438" s="33" t="s">
        <v>714</v>
      </c>
      <c r="O438" s="33" t="s">
        <v>714</v>
      </c>
      <c r="P438" s="33" t="s">
        <v>8015</v>
      </c>
      <c r="Q438" s="33" t="s">
        <v>5122</v>
      </c>
    </row>
    <row r="439" spans="1:17" x14ac:dyDescent="0.2">
      <c r="A439" s="29" t="s">
        <v>5123</v>
      </c>
      <c r="B439" s="30" t="s">
        <v>1982</v>
      </c>
      <c r="C439" s="33" t="s">
        <v>6945</v>
      </c>
      <c r="D439" s="31">
        <v>-0.39136203620822502</v>
      </c>
      <c r="E439" s="32">
        <v>1.3204823366987301E-3</v>
      </c>
      <c r="F439" s="31">
        <f t="shared" si="6"/>
        <v>0.76240948024846356</v>
      </c>
      <c r="G439" s="29" t="s">
        <v>5124</v>
      </c>
      <c r="H439" s="33" t="s">
        <v>7171</v>
      </c>
      <c r="I439" s="33" t="s">
        <v>6063</v>
      </c>
      <c r="J439" s="33" t="s">
        <v>6064</v>
      </c>
      <c r="K439" s="33" t="s">
        <v>6065</v>
      </c>
      <c r="L439" s="33"/>
      <c r="M439" s="33" t="s">
        <v>714</v>
      </c>
      <c r="N439" s="33" t="s">
        <v>714</v>
      </c>
      <c r="O439" s="33" t="s">
        <v>7852</v>
      </c>
      <c r="P439" s="33" t="s">
        <v>7853</v>
      </c>
      <c r="Q439" s="33" t="s">
        <v>5125</v>
      </c>
    </row>
    <row r="440" spans="1:17" x14ac:dyDescent="0.2">
      <c r="A440" s="29" t="s">
        <v>5126</v>
      </c>
      <c r="B440" s="30" t="s">
        <v>2427</v>
      </c>
      <c r="C440" s="33" t="s">
        <v>2427</v>
      </c>
      <c r="D440" s="31">
        <v>-0.391567463522698</v>
      </c>
      <c r="E440" s="32">
        <v>1.3096169739117199E-3</v>
      </c>
      <c r="F440" s="31">
        <f t="shared" si="6"/>
        <v>0.76230092745144251</v>
      </c>
      <c r="G440" s="29" t="s">
        <v>5127</v>
      </c>
      <c r="H440" s="33" t="s">
        <v>7483</v>
      </c>
      <c r="I440" s="33" t="s">
        <v>43</v>
      </c>
      <c r="J440" s="33"/>
      <c r="K440" s="33" t="s">
        <v>6428</v>
      </c>
      <c r="L440" s="33"/>
      <c r="M440" s="33" t="s">
        <v>714</v>
      </c>
      <c r="N440" s="33" t="s">
        <v>714</v>
      </c>
      <c r="O440" s="33" t="s">
        <v>714</v>
      </c>
      <c r="P440" s="33" t="s">
        <v>714</v>
      </c>
      <c r="Q440" s="33" t="s">
        <v>5128</v>
      </c>
    </row>
    <row r="441" spans="1:17" x14ac:dyDescent="0.2">
      <c r="A441" s="29" t="s">
        <v>5129</v>
      </c>
      <c r="B441" s="30" t="s">
        <v>2370</v>
      </c>
      <c r="C441" s="33" t="s">
        <v>2370</v>
      </c>
      <c r="D441" s="31">
        <v>-0.39212106845487599</v>
      </c>
      <c r="E441" s="32">
        <v>3.41364102457495E-3</v>
      </c>
      <c r="F441" s="31">
        <f t="shared" si="6"/>
        <v>0.76200846606350425</v>
      </c>
      <c r="G441" s="29" t="s">
        <v>5130</v>
      </c>
      <c r="H441" s="33" t="s">
        <v>7475</v>
      </c>
      <c r="I441" s="33" t="s">
        <v>43</v>
      </c>
      <c r="J441" s="33"/>
      <c r="K441" s="33"/>
      <c r="L441" s="33"/>
      <c r="M441" s="33" t="s">
        <v>714</v>
      </c>
      <c r="N441" s="33" t="s">
        <v>714</v>
      </c>
      <c r="O441" s="33" t="s">
        <v>714</v>
      </c>
      <c r="P441" s="33" t="s">
        <v>8111</v>
      </c>
      <c r="Q441" s="33" t="s">
        <v>5131</v>
      </c>
    </row>
    <row r="442" spans="1:17" x14ac:dyDescent="0.2">
      <c r="A442" s="29" t="s">
        <v>5132</v>
      </c>
      <c r="B442" s="30" t="s">
        <v>2277</v>
      </c>
      <c r="C442" s="33" t="s">
        <v>7049</v>
      </c>
      <c r="D442" s="31">
        <v>-0.39351343093186397</v>
      </c>
      <c r="E442" s="32">
        <v>1.8942595396303299E-3</v>
      </c>
      <c r="F442" s="31">
        <f t="shared" si="6"/>
        <v>0.76127339722235132</v>
      </c>
      <c r="G442" s="29" t="s">
        <v>5133</v>
      </c>
      <c r="H442" s="33" t="s">
        <v>7291</v>
      </c>
      <c r="I442" s="33" t="s">
        <v>6242</v>
      </c>
      <c r="J442" s="33" t="s">
        <v>6243</v>
      </c>
      <c r="K442" s="33" t="s">
        <v>6244</v>
      </c>
      <c r="L442" s="33"/>
      <c r="M442" s="33" t="s">
        <v>7725</v>
      </c>
      <c r="N442" s="33" t="s">
        <v>7726</v>
      </c>
      <c r="O442" s="33" t="s">
        <v>714</v>
      </c>
      <c r="P442" s="33" t="s">
        <v>2569</v>
      </c>
      <c r="Q442" s="33" t="s">
        <v>5134</v>
      </c>
    </row>
    <row r="443" spans="1:17" x14ac:dyDescent="0.2">
      <c r="A443" s="29" t="s">
        <v>5135</v>
      </c>
      <c r="B443" s="30" t="s">
        <v>2267</v>
      </c>
      <c r="C443" s="33" t="s">
        <v>7087</v>
      </c>
      <c r="D443" s="31">
        <v>-0.39507826672032298</v>
      </c>
      <c r="E443" s="32">
        <v>1.6124026521622599E-3</v>
      </c>
      <c r="F443" s="31">
        <f t="shared" si="6"/>
        <v>0.76044812091976899</v>
      </c>
      <c r="G443" s="29" t="s">
        <v>5136</v>
      </c>
      <c r="H443" s="33" t="s">
        <v>7336</v>
      </c>
      <c r="I443" s="33" t="s">
        <v>6217</v>
      </c>
      <c r="J443" s="33" t="s">
        <v>6218</v>
      </c>
      <c r="K443" s="33" t="s">
        <v>6219</v>
      </c>
      <c r="L443" s="33"/>
      <c r="M443" s="33" t="s">
        <v>714</v>
      </c>
      <c r="N443" s="33" t="s">
        <v>7750</v>
      </c>
      <c r="O443" s="33" t="s">
        <v>8012</v>
      </c>
      <c r="P443" s="33" t="s">
        <v>8013</v>
      </c>
      <c r="Q443" s="33" t="s">
        <v>5137</v>
      </c>
    </row>
    <row r="444" spans="1:17" x14ac:dyDescent="0.2">
      <c r="A444" s="29" t="s">
        <v>5138</v>
      </c>
      <c r="B444" s="30" t="s">
        <v>2349</v>
      </c>
      <c r="C444" s="33" t="s">
        <v>6943</v>
      </c>
      <c r="D444" s="31">
        <v>-0.39510968518716899</v>
      </c>
      <c r="E444" s="32">
        <v>2.5113488881200398E-3</v>
      </c>
      <c r="F444" s="31">
        <f t="shared" si="6"/>
        <v>0.76043156034858561</v>
      </c>
      <c r="G444" s="29" t="s">
        <v>5139</v>
      </c>
      <c r="H444" s="33" t="s">
        <v>7169</v>
      </c>
      <c r="I444" s="33" t="s">
        <v>6332</v>
      </c>
      <c r="J444" s="33"/>
      <c r="K444" s="33" t="s">
        <v>6333</v>
      </c>
      <c r="L444" s="33"/>
      <c r="M444" s="33" t="s">
        <v>7648</v>
      </c>
      <c r="N444" s="33" t="s">
        <v>714</v>
      </c>
      <c r="O444" s="33" t="s">
        <v>7851</v>
      </c>
      <c r="P444" s="33" t="s">
        <v>777</v>
      </c>
      <c r="Q444" s="33" t="s">
        <v>5140</v>
      </c>
    </row>
    <row r="445" spans="1:17" x14ac:dyDescent="0.2">
      <c r="A445" s="29" t="s">
        <v>5141</v>
      </c>
      <c r="B445" s="30" t="s">
        <v>2292</v>
      </c>
      <c r="C445" s="33" t="s">
        <v>7148</v>
      </c>
      <c r="D445" s="31">
        <v>-0.39642308251080199</v>
      </c>
      <c r="E445" s="32">
        <v>1.19040669050617E-3</v>
      </c>
      <c r="F445" s="31">
        <f t="shared" si="6"/>
        <v>0.75973959547276759</v>
      </c>
      <c r="G445" s="29" t="s">
        <v>5142</v>
      </c>
      <c r="H445" s="33" t="s">
        <v>7415</v>
      </c>
      <c r="I445" s="33" t="s">
        <v>43</v>
      </c>
      <c r="J445" s="33" t="s">
        <v>1275</v>
      </c>
      <c r="K445" s="33" t="s">
        <v>6065</v>
      </c>
      <c r="L445" s="33"/>
      <c r="M445" s="33" t="s">
        <v>714</v>
      </c>
      <c r="N445" s="33" t="s">
        <v>714</v>
      </c>
      <c r="O445" s="33" t="s">
        <v>8082</v>
      </c>
      <c r="P445" s="33" t="s">
        <v>8000</v>
      </c>
      <c r="Q445" s="33" t="s">
        <v>5143</v>
      </c>
    </row>
    <row r="446" spans="1:17" x14ac:dyDescent="0.2">
      <c r="A446" s="29" t="s">
        <v>5144</v>
      </c>
      <c r="B446" s="30" t="s">
        <v>2260</v>
      </c>
      <c r="C446" s="33" t="s">
        <v>2260</v>
      </c>
      <c r="D446" s="31">
        <v>-0.397610333483009</v>
      </c>
      <c r="E446" s="32">
        <v>2.0454907300083902E-3</v>
      </c>
      <c r="F446" s="31">
        <f t="shared" si="6"/>
        <v>0.75911463281389047</v>
      </c>
      <c r="G446" s="29" t="s">
        <v>5145</v>
      </c>
      <c r="H446" s="33" t="s">
        <v>7557</v>
      </c>
      <c r="I446" s="33" t="s">
        <v>43</v>
      </c>
      <c r="J446" s="33"/>
      <c r="K446" s="33"/>
      <c r="L446" s="33"/>
      <c r="M446" s="33" t="s">
        <v>714</v>
      </c>
      <c r="N446" s="33" t="s">
        <v>714</v>
      </c>
      <c r="O446" s="33" t="s">
        <v>714</v>
      </c>
      <c r="P446" s="33" t="s">
        <v>4019</v>
      </c>
      <c r="Q446" s="33" t="s">
        <v>5146</v>
      </c>
    </row>
    <row r="447" spans="1:17" x14ac:dyDescent="0.2">
      <c r="A447" s="29" t="s">
        <v>5147</v>
      </c>
      <c r="B447" s="30" t="s">
        <v>2013</v>
      </c>
      <c r="C447" s="33" t="s">
        <v>6962</v>
      </c>
      <c r="D447" s="31">
        <v>-0.39994878089993702</v>
      </c>
      <c r="E447" s="32">
        <v>2.75461738332235E-3</v>
      </c>
      <c r="F447" s="31">
        <f t="shared" si="6"/>
        <v>0.75788518950163108</v>
      </c>
      <c r="G447" s="29" t="s">
        <v>5148</v>
      </c>
      <c r="H447" s="33" t="s">
        <v>7192</v>
      </c>
      <c r="I447" s="33" t="s">
        <v>6092</v>
      </c>
      <c r="J447" s="33" t="s">
        <v>6093</v>
      </c>
      <c r="K447" s="33" t="s">
        <v>6094</v>
      </c>
      <c r="L447" s="33"/>
      <c r="M447" s="33" t="s">
        <v>714</v>
      </c>
      <c r="N447" s="33" t="s">
        <v>7660</v>
      </c>
      <c r="O447" s="33" t="s">
        <v>714</v>
      </c>
      <c r="P447" s="33" t="s">
        <v>777</v>
      </c>
      <c r="Q447" s="33" t="s">
        <v>5149</v>
      </c>
    </row>
    <row r="448" spans="1:17" x14ac:dyDescent="0.2">
      <c r="A448" s="29" t="s">
        <v>5150</v>
      </c>
      <c r="B448" s="30" t="s">
        <v>2074</v>
      </c>
      <c r="C448" s="33" t="s">
        <v>6975</v>
      </c>
      <c r="D448" s="31">
        <v>-0.40135721686654302</v>
      </c>
      <c r="E448" s="32">
        <v>3.4936132933598499E-4</v>
      </c>
      <c r="F448" s="31">
        <f t="shared" si="6"/>
        <v>0.75714566253557924</v>
      </c>
      <c r="G448" s="29" t="s">
        <v>5151</v>
      </c>
      <c r="H448" s="33" t="s">
        <v>7205</v>
      </c>
      <c r="I448" s="33" t="s">
        <v>6728</v>
      </c>
      <c r="J448" s="33" t="s">
        <v>6729</v>
      </c>
      <c r="K448" s="33" t="s">
        <v>6730</v>
      </c>
      <c r="L448" s="33"/>
      <c r="M448" s="33" t="s">
        <v>7666</v>
      </c>
      <c r="N448" s="33" t="s">
        <v>714</v>
      </c>
      <c r="O448" s="33" t="s">
        <v>714</v>
      </c>
      <c r="P448" s="33" t="s">
        <v>7880</v>
      </c>
      <c r="Q448" s="33" t="s">
        <v>5152</v>
      </c>
    </row>
    <row r="449" spans="1:17" x14ac:dyDescent="0.2">
      <c r="A449" s="29" t="s">
        <v>5153</v>
      </c>
      <c r="B449" s="30" t="s">
        <v>2476</v>
      </c>
      <c r="C449" s="33" t="s">
        <v>2476</v>
      </c>
      <c r="D449" s="31">
        <v>-0.40279026598658901</v>
      </c>
      <c r="E449" s="32">
        <v>2.3843624543728099E-3</v>
      </c>
      <c r="F449" s="31">
        <f t="shared" si="6"/>
        <v>0.75639395258517705</v>
      </c>
      <c r="G449" s="29" t="s">
        <v>5154</v>
      </c>
      <c r="H449" s="33" t="s">
        <v>7595</v>
      </c>
      <c r="I449" s="33" t="s">
        <v>43</v>
      </c>
      <c r="J449" s="33"/>
      <c r="K449" s="33" t="s">
        <v>6762</v>
      </c>
      <c r="L449" s="33"/>
      <c r="M449" s="33" t="s">
        <v>714</v>
      </c>
      <c r="N449" s="33" t="s">
        <v>714</v>
      </c>
      <c r="O449" s="33" t="s">
        <v>714</v>
      </c>
      <c r="P449" s="33" t="s">
        <v>2685</v>
      </c>
      <c r="Q449" s="33" t="s">
        <v>5155</v>
      </c>
    </row>
    <row r="450" spans="1:17" x14ac:dyDescent="0.2">
      <c r="A450" s="29" t="s">
        <v>5156</v>
      </c>
      <c r="B450" s="30" t="s">
        <v>2123</v>
      </c>
      <c r="C450" s="33" t="s">
        <v>7005</v>
      </c>
      <c r="D450" s="31">
        <v>-0.40497990933591299</v>
      </c>
      <c r="E450" s="32">
        <v>3.1347612589309E-3</v>
      </c>
      <c r="F450" s="31">
        <f t="shared" ref="F450:F513" si="7">POWER(2,D450)</f>
        <v>0.75524681011451811</v>
      </c>
      <c r="G450" s="29" t="s">
        <v>5157</v>
      </c>
      <c r="H450" s="33" t="s">
        <v>7239</v>
      </c>
      <c r="I450" s="33" t="s">
        <v>6559</v>
      </c>
      <c r="J450" s="33" t="s">
        <v>6560</v>
      </c>
      <c r="K450" s="33"/>
      <c r="L450" s="33"/>
      <c r="M450" s="33" t="s">
        <v>7687</v>
      </c>
      <c r="N450" s="33" t="s">
        <v>7688</v>
      </c>
      <c r="O450" s="33" t="s">
        <v>7913</v>
      </c>
      <c r="P450" s="33" t="s">
        <v>786</v>
      </c>
      <c r="Q450" s="33" t="s">
        <v>5158</v>
      </c>
    </row>
    <row r="451" spans="1:17" x14ac:dyDescent="0.2">
      <c r="A451" s="29" t="s">
        <v>5159</v>
      </c>
      <c r="B451" s="30" t="s">
        <v>2248</v>
      </c>
      <c r="C451" s="33" t="s">
        <v>7040</v>
      </c>
      <c r="D451" s="31">
        <v>-0.40653407727563401</v>
      </c>
      <c r="E451" s="32">
        <v>2.3208987182197901E-3</v>
      </c>
      <c r="F451" s="31">
        <f t="shared" si="7"/>
        <v>0.7544336456306403</v>
      </c>
      <c r="G451" s="29" t="s">
        <v>5160</v>
      </c>
      <c r="H451" s="33" t="s">
        <v>7280</v>
      </c>
      <c r="I451" s="33" t="s">
        <v>6201</v>
      </c>
      <c r="J451" s="33" t="s">
        <v>6202</v>
      </c>
      <c r="K451" s="33" t="s">
        <v>6203</v>
      </c>
      <c r="L451" s="33"/>
      <c r="M451" s="33" t="s">
        <v>7712</v>
      </c>
      <c r="N451" s="33" t="s">
        <v>7713</v>
      </c>
      <c r="O451" s="33" t="s">
        <v>7957</v>
      </c>
      <c r="P451" s="33" t="s">
        <v>7958</v>
      </c>
      <c r="Q451" s="33" t="s">
        <v>5161</v>
      </c>
    </row>
    <row r="452" spans="1:17" x14ac:dyDescent="0.2">
      <c r="A452" s="29" t="s">
        <v>5162</v>
      </c>
      <c r="B452" s="30" t="s">
        <v>2207</v>
      </c>
      <c r="C452" s="33" t="s">
        <v>7142</v>
      </c>
      <c r="D452" s="31">
        <v>-0.40798042930055001</v>
      </c>
      <c r="E452" s="32">
        <v>1.0514923371155601E-3</v>
      </c>
      <c r="F452" s="31">
        <f t="shared" si="7"/>
        <v>0.75367767863029445</v>
      </c>
      <c r="G452" s="29" t="s">
        <v>5163</v>
      </c>
      <c r="H452" s="33" t="s">
        <v>7407</v>
      </c>
      <c r="I452" s="33" t="s">
        <v>6443</v>
      </c>
      <c r="J452" s="33" t="s">
        <v>6444</v>
      </c>
      <c r="K452" s="33" t="s">
        <v>6445</v>
      </c>
      <c r="L452" s="33"/>
      <c r="M452" s="33" t="s">
        <v>714</v>
      </c>
      <c r="N452" s="33" t="s">
        <v>7797</v>
      </c>
      <c r="O452" s="33" t="s">
        <v>8076</v>
      </c>
      <c r="P452" s="33" t="s">
        <v>8077</v>
      </c>
      <c r="Q452" s="33" t="s">
        <v>5164</v>
      </c>
    </row>
    <row r="453" spans="1:17" x14ac:dyDescent="0.2">
      <c r="A453" s="29" t="s">
        <v>5165</v>
      </c>
      <c r="B453" s="30" t="s">
        <v>2363</v>
      </c>
      <c r="C453" s="33" t="s">
        <v>7161</v>
      </c>
      <c r="D453" s="31">
        <v>-0.40895306593395298</v>
      </c>
      <c r="E453" s="32">
        <v>1.74616102083472E-3</v>
      </c>
      <c r="F453" s="31">
        <f t="shared" si="7"/>
        <v>0.75316973519852704</v>
      </c>
      <c r="G453" s="29" t="s">
        <v>5166</v>
      </c>
      <c r="H453" s="33" t="s">
        <v>7637</v>
      </c>
      <c r="I453" s="33" t="s">
        <v>6363</v>
      </c>
      <c r="J453" s="33" t="s">
        <v>6364</v>
      </c>
      <c r="K453" s="33" t="s">
        <v>6365</v>
      </c>
      <c r="L453" s="33"/>
      <c r="M453" s="33" t="s">
        <v>7842</v>
      </c>
      <c r="N453" s="33" t="s">
        <v>7843</v>
      </c>
      <c r="O453" s="33" t="s">
        <v>714</v>
      </c>
      <c r="P453" s="33" t="s">
        <v>8156</v>
      </c>
      <c r="Q453" s="33" t="s">
        <v>5167</v>
      </c>
    </row>
    <row r="454" spans="1:17" x14ac:dyDescent="0.2">
      <c r="A454" s="29" t="s">
        <v>5168</v>
      </c>
      <c r="B454" s="30" t="s">
        <v>2155</v>
      </c>
      <c r="C454" s="33" t="s">
        <v>2155</v>
      </c>
      <c r="D454" s="31">
        <v>-0.409880735633528</v>
      </c>
      <c r="E454" s="32">
        <v>1.94555572620127E-3</v>
      </c>
      <c r="F454" s="31">
        <f t="shared" si="7"/>
        <v>0.75268559396525014</v>
      </c>
      <c r="G454" s="29" t="s">
        <v>5169</v>
      </c>
      <c r="H454" s="33" t="s">
        <v>7541</v>
      </c>
      <c r="I454" s="33" t="s">
        <v>43</v>
      </c>
      <c r="J454" s="33"/>
      <c r="K454" s="33"/>
      <c r="L454" s="33"/>
      <c r="M454" s="33" t="s">
        <v>1912</v>
      </c>
      <c r="N454" s="33" t="s">
        <v>714</v>
      </c>
      <c r="O454" s="33" t="s">
        <v>714</v>
      </c>
      <c r="P454" s="33" t="s">
        <v>8026</v>
      </c>
      <c r="Q454" s="33" t="s">
        <v>5170</v>
      </c>
    </row>
    <row r="455" spans="1:17" x14ac:dyDescent="0.2">
      <c r="A455" s="29" t="s">
        <v>5171</v>
      </c>
      <c r="B455" s="30" t="s">
        <v>1998</v>
      </c>
      <c r="C455" s="33" t="s">
        <v>6958</v>
      </c>
      <c r="D455" s="31">
        <v>-0.41438502153107798</v>
      </c>
      <c r="E455" s="32">
        <v>7.1852459783782201E-4</v>
      </c>
      <c r="F455" s="31">
        <f t="shared" si="7"/>
        <v>0.75033927404821688</v>
      </c>
      <c r="G455" s="29" t="s">
        <v>5172</v>
      </c>
      <c r="H455" s="33" t="s">
        <v>7188</v>
      </c>
      <c r="I455" s="33" t="s">
        <v>843</v>
      </c>
      <c r="J455" s="33" t="s">
        <v>844</v>
      </c>
      <c r="K455" s="33"/>
      <c r="L455" s="33"/>
      <c r="M455" s="33" t="s">
        <v>714</v>
      </c>
      <c r="N455" s="33" t="s">
        <v>714</v>
      </c>
      <c r="O455" s="33" t="s">
        <v>714</v>
      </c>
      <c r="P455" s="33" t="s">
        <v>7870</v>
      </c>
      <c r="Q455" s="33" t="s">
        <v>5173</v>
      </c>
    </row>
    <row r="456" spans="1:17" x14ac:dyDescent="0.2">
      <c r="A456" s="29" t="s">
        <v>5174</v>
      </c>
      <c r="B456" s="30" t="s">
        <v>2124</v>
      </c>
      <c r="C456" s="33" t="s">
        <v>7008</v>
      </c>
      <c r="D456" s="31">
        <v>-0.41498689349451801</v>
      </c>
      <c r="E456" s="32">
        <v>9.3814750823642101E-4</v>
      </c>
      <c r="F456" s="31">
        <f t="shared" si="7"/>
        <v>0.75002630840395479</v>
      </c>
      <c r="G456" s="29" t="s">
        <v>5175</v>
      </c>
      <c r="H456" s="33" t="s">
        <v>7242</v>
      </c>
      <c r="I456" s="33" t="s">
        <v>6140</v>
      </c>
      <c r="J456" s="33" t="s">
        <v>6141</v>
      </c>
      <c r="K456" s="33" t="s">
        <v>6142</v>
      </c>
      <c r="L456" s="33"/>
      <c r="M456" s="33" t="s">
        <v>7692</v>
      </c>
      <c r="N456" s="33" t="s">
        <v>7693</v>
      </c>
      <c r="O456" s="33" t="s">
        <v>7916</v>
      </c>
      <c r="P456" s="33" t="s">
        <v>2634</v>
      </c>
      <c r="Q456" s="33" t="s">
        <v>5176</v>
      </c>
    </row>
    <row r="457" spans="1:17" x14ac:dyDescent="0.2">
      <c r="A457" s="29" t="s">
        <v>5177</v>
      </c>
      <c r="B457" s="30" t="s">
        <v>2461</v>
      </c>
      <c r="C457" s="33" t="s">
        <v>2461</v>
      </c>
      <c r="D457" s="31">
        <v>-0.41870608022223599</v>
      </c>
      <c r="E457" s="32">
        <v>8.6243525794697405E-4</v>
      </c>
      <c r="F457" s="31">
        <f t="shared" si="7"/>
        <v>0.74809527285663924</v>
      </c>
      <c r="G457" s="29" t="s">
        <v>5178</v>
      </c>
      <c r="H457" s="33" t="s">
        <v>7588</v>
      </c>
      <c r="I457" s="33" t="s">
        <v>43</v>
      </c>
      <c r="J457" s="33"/>
      <c r="K457" s="33"/>
      <c r="L457" s="33"/>
      <c r="M457" s="33" t="s">
        <v>714</v>
      </c>
      <c r="N457" s="33" t="s">
        <v>714</v>
      </c>
      <c r="O457" s="33" t="s">
        <v>714</v>
      </c>
      <c r="P457" s="33" t="s">
        <v>8166</v>
      </c>
      <c r="Q457" s="33" t="s">
        <v>5179</v>
      </c>
    </row>
    <row r="458" spans="1:17" x14ac:dyDescent="0.2">
      <c r="A458" s="29" t="s">
        <v>5180</v>
      </c>
      <c r="B458" s="30" t="s">
        <v>2070</v>
      </c>
      <c r="C458" s="33" t="s">
        <v>2070</v>
      </c>
      <c r="D458" s="31">
        <v>-0.42376139227850401</v>
      </c>
      <c r="E458" s="32">
        <v>6.9273670556465705E-4</v>
      </c>
      <c r="F458" s="31">
        <f t="shared" si="7"/>
        <v>0.74547847809046941</v>
      </c>
      <c r="G458" s="29" t="s">
        <v>5181</v>
      </c>
      <c r="H458" s="33" t="s">
        <v>7529</v>
      </c>
      <c r="I458" s="33" t="s">
        <v>43</v>
      </c>
      <c r="J458" s="33" t="s">
        <v>6654</v>
      </c>
      <c r="K458" s="33" t="s">
        <v>6655</v>
      </c>
      <c r="L458" s="33"/>
      <c r="M458" s="33" t="s">
        <v>714</v>
      </c>
      <c r="N458" s="33" t="s">
        <v>714</v>
      </c>
      <c r="O458" s="33" t="s">
        <v>714</v>
      </c>
      <c r="P458" s="33" t="s">
        <v>2704</v>
      </c>
      <c r="Q458" s="33" t="s">
        <v>5182</v>
      </c>
    </row>
    <row r="459" spans="1:17" x14ac:dyDescent="0.2">
      <c r="A459" s="29" t="s">
        <v>5183</v>
      </c>
      <c r="B459" s="30" t="s">
        <v>2165</v>
      </c>
      <c r="C459" s="33" t="s">
        <v>2165</v>
      </c>
      <c r="D459" s="31">
        <v>-0.42525205850724301</v>
      </c>
      <c r="E459" s="32">
        <v>1.12507053386659E-3</v>
      </c>
      <c r="F459" s="31">
        <f t="shared" si="7"/>
        <v>0.74470860944002804</v>
      </c>
      <c r="G459" s="29" t="s">
        <v>5184</v>
      </c>
      <c r="H459" s="33" t="s">
        <v>7544</v>
      </c>
      <c r="I459" s="33" t="s">
        <v>43</v>
      </c>
      <c r="J459" s="33"/>
      <c r="K459" s="33"/>
      <c r="L459" s="33"/>
      <c r="M459" s="33" t="s">
        <v>739</v>
      </c>
      <c r="N459" s="33" t="s">
        <v>714</v>
      </c>
      <c r="O459" s="33" t="s">
        <v>714</v>
      </c>
      <c r="P459" s="33" t="s">
        <v>8148</v>
      </c>
      <c r="Q459" s="33" t="s">
        <v>5185</v>
      </c>
    </row>
    <row r="460" spans="1:17" x14ac:dyDescent="0.2">
      <c r="A460" s="29" t="s">
        <v>5186</v>
      </c>
      <c r="B460" s="30" t="s">
        <v>2385</v>
      </c>
      <c r="C460" s="33" t="s">
        <v>2385</v>
      </c>
      <c r="D460" s="31">
        <v>-0.42936444666416002</v>
      </c>
      <c r="E460" s="32">
        <v>3.7886333776459302E-3</v>
      </c>
      <c r="F460" s="31">
        <f t="shared" si="7"/>
        <v>0.74258884742080855</v>
      </c>
      <c r="G460" s="29" t="s">
        <v>5187</v>
      </c>
      <c r="H460" s="33" t="s">
        <v>7567</v>
      </c>
      <c r="I460" s="33" t="s">
        <v>43</v>
      </c>
      <c r="J460" s="33"/>
      <c r="K460" s="33"/>
      <c r="L460" s="33"/>
      <c r="M460" s="33" t="s">
        <v>739</v>
      </c>
      <c r="N460" s="33" t="s">
        <v>714</v>
      </c>
      <c r="O460" s="33" t="s">
        <v>714</v>
      </c>
      <c r="P460" s="33" t="s">
        <v>2634</v>
      </c>
      <c r="Q460" s="33" t="s">
        <v>5188</v>
      </c>
    </row>
    <row r="461" spans="1:17" x14ac:dyDescent="0.2">
      <c r="A461" s="29" t="s">
        <v>5189</v>
      </c>
      <c r="B461" s="30" t="s">
        <v>2266</v>
      </c>
      <c r="C461" s="33" t="s">
        <v>6816</v>
      </c>
      <c r="D461" s="31">
        <v>-0.42996984554998602</v>
      </c>
      <c r="E461" s="34">
        <v>5.3995948289857203E-5</v>
      </c>
      <c r="F461" s="31">
        <f t="shared" si="7"/>
        <v>0.74227729984059099</v>
      </c>
      <c r="G461" s="29" t="s">
        <v>5190</v>
      </c>
      <c r="H461" s="33" t="s">
        <v>6817</v>
      </c>
      <c r="I461" s="33" t="s">
        <v>6215</v>
      </c>
      <c r="J461" s="33"/>
      <c r="K461" s="33" t="s">
        <v>6216</v>
      </c>
      <c r="L461" s="33"/>
      <c r="M461" s="33" t="s">
        <v>6818</v>
      </c>
      <c r="N461" s="33" t="s">
        <v>6819</v>
      </c>
      <c r="O461" s="33" t="s">
        <v>6820</v>
      </c>
      <c r="P461" s="33" t="s">
        <v>2685</v>
      </c>
      <c r="Q461" s="33" t="s">
        <v>5191</v>
      </c>
    </row>
    <row r="462" spans="1:17" x14ac:dyDescent="0.2">
      <c r="A462" s="29" t="s">
        <v>5192</v>
      </c>
      <c r="B462" s="30" t="s">
        <v>2320</v>
      </c>
      <c r="C462" s="33" t="s">
        <v>7078</v>
      </c>
      <c r="D462" s="31">
        <v>-0.43220613722795198</v>
      </c>
      <c r="E462" s="32">
        <v>2.8644124494990098E-3</v>
      </c>
      <c r="F462" s="31">
        <f t="shared" si="7"/>
        <v>0.74112760247563869</v>
      </c>
      <c r="G462" s="29" t="s">
        <v>5193</v>
      </c>
      <c r="H462" s="33" t="s">
        <v>7327</v>
      </c>
      <c r="I462" s="33" t="s">
        <v>6453</v>
      </c>
      <c r="J462" s="33" t="s">
        <v>6454</v>
      </c>
      <c r="K462" s="33" t="s">
        <v>6455</v>
      </c>
      <c r="L462" s="33"/>
      <c r="M462" s="33" t="s">
        <v>7745</v>
      </c>
      <c r="N462" s="33" t="s">
        <v>2551</v>
      </c>
      <c r="O462" s="33" t="s">
        <v>714</v>
      </c>
      <c r="P462" s="33" t="s">
        <v>2596</v>
      </c>
      <c r="Q462" s="33" t="s">
        <v>5194</v>
      </c>
    </row>
    <row r="463" spans="1:17" x14ac:dyDescent="0.2">
      <c r="A463" s="29" t="s">
        <v>5195</v>
      </c>
      <c r="B463" s="30" t="s">
        <v>2101</v>
      </c>
      <c r="C463" s="33" t="s">
        <v>6995</v>
      </c>
      <c r="D463" s="31">
        <v>-0.43611528032547903</v>
      </c>
      <c r="E463" s="32">
        <v>3.53553310210442E-3</v>
      </c>
      <c r="F463" s="31">
        <f t="shared" si="7"/>
        <v>0.73912215281056104</v>
      </c>
      <c r="G463" s="29" t="s">
        <v>5196</v>
      </c>
      <c r="H463" s="33" t="s">
        <v>7229</v>
      </c>
      <c r="I463" s="33" t="s">
        <v>303</v>
      </c>
      <c r="J463" s="33"/>
      <c r="K463" s="33" t="s">
        <v>357</v>
      </c>
      <c r="L463" s="33"/>
      <c r="M463" s="33" t="s">
        <v>714</v>
      </c>
      <c r="N463" s="33" t="s">
        <v>2622</v>
      </c>
      <c r="O463" s="33" t="s">
        <v>714</v>
      </c>
      <c r="P463" s="33" t="s">
        <v>752</v>
      </c>
      <c r="Q463" s="33" t="s">
        <v>5197</v>
      </c>
    </row>
    <row r="464" spans="1:17" x14ac:dyDescent="0.2">
      <c r="A464" s="29" t="s">
        <v>5198</v>
      </c>
      <c r="B464" s="30" t="s">
        <v>2376</v>
      </c>
      <c r="C464" s="33" t="s">
        <v>2376</v>
      </c>
      <c r="D464" s="31">
        <v>-0.436163919437624</v>
      </c>
      <c r="E464" s="32">
        <v>1.83105764266958E-3</v>
      </c>
      <c r="F464" s="31">
        <f t="shared" si="7"/>
        <v>0.73909723441945763</v>
      </c>
      <c r="G464" s="29" t="s">
        <v>5199</v>
      </c>
      <c r="H464" s="33" t="s">
        <v>7562</v>
      </c>
      <c r="I464" s="33" t="s">
        <v>43</v>
      </c>
      <c r="J464" s="33"/>
      <c r="K464" s="33"/>
      <c r="L464" s="33"/>
      <c r="M464" s="33" t="s">
        <v>766</v>
      </c>
      <c r="N464" s="33" t="s">
        <v>7825</v>
      </c>
      <c r="O464" s="33" t="s">
        <v>714</v>
      </c>
      <c r="P464" s="33" t="s">
        <v>8077</v>
      </c>
      <c r="Q464" s="33" t="s">
        <v>5200</v>
      </c>
    </row>
    <row r="465" spans="1:17" x14ac:dyDescent="0.2">
      <c r="A465" s="29" t="s">
        <v>5201</v>
      </c>
      <c r="B465" s="30" t="s">
        <v>2318</v>
      </c>
      <c r="C465" s="33" t="s">
        <v>6946</v>
      </c>
      <c r="D465" s="31">
        <v>-0.43800874801751499</v>
      </c>
      <c r="E465" s="32">
        <v>1.7335431315384201E-3</v>
      </c>
      <c r="F465" s="31">
        <f t="shared" si="7"/>
        <v>0.73815272691796863</v>
      </c>
      <c r="G465" s="29" t="s">
        <v>5202</v>
      </c>
      <c r="H465" s="33" t="s">
        <v>7172</v>
      </c>
      <c r="I465" s="33" t="s">
        <v>6302</v>
      </c>
      <c r="J465" s="33" t="s">
        <v>6303</v>
      </c>
      <c r="K465" s="33" t="s">
        <v>6065</v>
      </c>
      <c r="L465" s="33"/>
      <c r="M465" s="33" t="s">
        <v>7650</v>
      </c>
      <c r="N465" s="33" t="s">
        <v>7651</v>
      </c>
      <c r="O465" s="33" t="s">
        <v>7854</v>
      </c>
      <c r="P465" s="33" t="s">
        <v>7855</v>
      </c>
      <c r="Q465" s="33" t="s">
        <v>5203</v>
      </c>
    </row>
    <row r="466" spans="1:17" x14ac:dyDescent="0.2">
      <c r="A466" s="29" t="s">
        <v>5204</v>
      </c>
      <c r="B466" s="30" t="s">
        <v>2022</v>
      </c>
      <c r="C466" s="33" t="s">
        <v>2022</v>
      </c>
      <c r="D466" s="31">
        <v>-0.43858121561528401</v>
      </c>
      <c r="E466" s="32">
        <v>4.1731089408575899E-4</v>
      </c>
      <c r="F466" s="31">
        <f t="shared" si="7"/>
        <v>0.73785988284560655</v>
      </c>
      <c r="G466" s="29" t="s">
        <v>5205</v>
      </c>
      <c r="H466" s="33" t="s">
        <v>7184</v>
      </c>
      <c r="I466" s="33" t="s">
        <v>6430</v>
      </c>
      <c r="J466" s="33" t="s">
        <v>6431</v>
      </c>
      <c r="K466" s="33" t="s">
        <v>6432</v>
      </c>
      <c r="L466" s="33"/>
      <c r="M466" s="33" t="s">
        <v>714</v>
      </c>
      <c r="N466" s="33" t="s">
        <v>714</v>
      </c>
      <c r="O466" s="33" t="s">
        <v>714</v>
      </c>
      <c r="P466" s="33" t="s">
        <v>7865</v>
      </c>
      <c r="Q466" s="33" t="s">
        <v>5206</v>
      </c>
    </row>
    <row r="467" spans="1:17" x14ac:dyDescent="0.2">
      <c r="A467" s="29" t="s">
        <v>5207</v>
      </c>
      <c r="B467" s="30" t="s">
        <v>2127</v>
      </c>
      <c r="C467" s="33" t="s">
        <v>6980</v>
      </c>
      <c r="D467" s="31">
        <v>-0.438966844392643</v>
      </c>
      <c r="E467" s="32">
        <v>1.44924685489561E-3</v>
      </c>
      <c r="F467" s="31">
        <f t="shared" si="7"/>
        <v>0.73766268110068278</v>
      </c>
      <c r="G467" s="29" t="s">
        <v>5208</v>
      </c>
      <c r="H467" s="33" t="s">
        <v>7213</v>
      </c>
      <c r="I467" s="33" t="s">
        <v>6146</v>
      </c>
      <c r="J467" s="33" t="s">
        <v>6147</v>
      </c>
      <c r="K467" s="33" t="s">
        <v>6148</v>
      </c>
      <c r="L467" s="33"/>
      <c r="M467" s="33" t="s">
        <v>714</v>
      </c>
      <c r="N467" s="33" t="s">
        <v>714</v>
      </c>
      <c r="O467" s="33" t="s">
        <v>7889</v>
      </c>
      <c r="P467" s="33" t="s">
        <v>7890</v>
      </c>
      <c r="Q467" s="33" t="s">
        <v>5209</v>
      </c>
    </row>
    <row r="468" spans="1:17" x14ac:dyDescent="0.2">
      <c r="A468" s="29" t="s">
        <v>5210</v>
      </c>
      <c r="B468" s="30" t="s">
        <v>2030</v>
      </c>
      <c r="C468" s="33" t="s">
        <v>2030</v>
      </c>
      <c r="D468" s="31">
        <v>-0.43958161704205001</v>
      </c>
      <c r="E468" s="32">
        <v>3.5760112352432101E-4</v>
      </c>
      <c r="F468" s="31">
        <f t="shared" si="7"/>
        <v>0.73734840939509472</v>
      </c>
      <c r="G468" s="29" t="s">
        <v>5211</v>
      </c>
      <c r="H468" s="33" t="s">
        <v>7425</v>
      </c>
      <c r="I468" s="33" t="s">
        <v>43</v>
      </c>
      <c r="J468" s="33"/>
      <c r="K468" s="33"/>
      <c r="L468" s="33"/>
      <c r="M468" s="33" t="s">
        <v>714</v>
      </c>
      <c r="N468" s="33" t="s">
        <v>714</v>
      </c>
      <c r="O468" s="33" t="s">
        <v>714</v>
      </c>
      <c r="P468" s="33" t="s">
        <v>714</v>
      </c>
      <c r="Q468" s="33" t="s">
        <v>5212</v>
      </c>
    </row>
    <row r="469" spans="1:17" x14ac:dyDescent="0.2">
      <c r="A469" s="29" t="s">
        <v>5213</v>
      </c>
      <c r="B469" s="30" t="s">
        <v>2479</v>
      </c>
      <c r="C469" s="33" t="s">
        <v>2479</v>
      </c>
      <c r="D469" s="31">
        <v>-0.44209526384632097</v>
      </c>
      <c r="E469" s="32">
        <v>4.0509792502491501E-3</v>
      </c>
      <c r="F469" s="31">
        <f t="shared" si="7"/>
        <v>0.73606482574505705</v>
      </c>
      <c r="G469" s="29" t="s">
        <v>5214</v>
      </c>
      <c r="H469" s="33" t="s">
        <v>7601</v>
      </c>
      <c r="I469" s="33" t="s">
        <v>43</v>
      </c>
      <c r="J469" s="33"/>
      <c r="K469" s="33"/>
      <c r="L469" s="33"/>
      <c r="M469" s="33" t="s">
        <v>714</v>
      </c>
      <c r="N469" s="33" t="s">
        <v>714</v>
      </c>
      <c r="O469" s="33" t="s">
        <v>714</v>
      </c>
      <c r="P469" s="33" t="s">
        <v>714</v>
      </c>
      <c r="Q469" s="33" t="s">
        <v>5215</v>
      </c>
    </row>
    <row r="470" spans="1:17" x14ac:dyDescent="0.2">
      <c r="A470" s="29" t="s">
        <v>5216</v>
      </c>
      <c r="B470" s="30" t="s">
        <v>2261</v>
      </c>
      <c r="C470" s="33" t="s">
        <v>7020</v>
      </c>
      <c r="D470" s="31">
        <v>-0.44342449982561599</v>
      </c>
      <c r="E470" s="34">
        <v>4.1526855354215403E-5</v>
      </c>
      <c r="F470" s="31">
        <f t="shared" si="7"/>
        <v>0.7353869602010995</v>
      </c>
      <c r="G470" s="29" t="s">
        <v>5217</v>
      </c>
      <c r="H470" s="33" t="s">
        <v>7258</v>
      </c>
      <c r="I470" s="33" t="s">
        <v>6207</v>
      </c>
      <c r="J470" s="33" t="s">
        <v>6208</v>
      </c>
      <c r="K470" s="33" t="s">
        <v>6209</v>
      </c>
      <c r="L470" s="33"/>
      <c r="M470" s="33" t="s">
        <v>7699</v>
      </c>
      <c r="N470" s="33" t="s">
        <v>7700</v>
      </c>
      <c r="O470" s="33" t="s">
        <v>7930</v>
      </c>
      <c r="P470" s="33" t="s">
        <v>3581</v>
      </c>
      <c r="Q470" s="33" t="s">
        <v>5218</v>
      </c>
    </row>
    <row r="471" spans="1:17" x14ac:dyDescent="0.2">
      <c r="A471" s="29" t="s">
        <v>5219</v>
      </c>
      <c r="B471" s="30" t="s">
        <v>2093</v>
      </c>
      <c r="C471" s="33" t="s">
        <v>6876</v>
      </c>
      <c r="D471" s="31">
        <v>-0.44388589383647897</v>
      </c>
      <c r="E471" s="32">
        <v>1.22585528931664E-3</v>
      </c>
      <c r="F471" s="31">
        <f t="shared" si="7"/>
        <v>0.73515181079091085</v>
      </c>
      <c r="G471" s="29" t="s">
        <v>5220</v>
      </c>
      <c r="H471" s="33" t="s">
        <v>6877</v>
      </c>
      <c r="I471" s="33" t="s">
        <v>6464</v>
      </c>
      <c r="J471" s="33"/>
      <c r="K471" s="33" t="s">
        <v>6465</v>
      </c>
      <c r="L471" s="33"/>
      <c r="M471" s="33" t="s">
        <v>714</v>
      </c>
      <c r="N471" s="33" t="s">
        <v>714</v>
      </c>
      <c r="O471" s="33" t="s">
        <v>6878</v>
      </c>
      <c r="P471" s="33" t="s">
        <v>4096</v>
      </c>
      <c r="Q471" s="33" t="s">
        <v>5221</v>
      </c>
    </row>
    <row r="472" spans="1:17" x14ac:dyDescent="0.2">
      <c r="A472" s="29" t="s">
        <v>5222</v>
      </c>
      <c r="B472" s="30" t="s">
        <v>2087</v>
      </c>
      <c r="C472" s="33" t="s">
        <v>6989</v>
      </c>
      <c r="D472" s="31">
        <v>-0.44405948623875102</v>
      </c>
      <c r="E472" s="34">
        <v>7.0078935966065098E-5</v>
      </c>
      <c r="F472" s="31">
        <f t="shared" si="7"/>
        <v>0.73506335890897334</v>
      </c>
      <c r="G472" s="29" t="s">
        <v>5223</v>
      </c>
      <c r="H472" s="33" t="s">
        <v>7222</v>
      </c>
      <c r="I472" s="33" t="s">
        <v>6105</v>
      </c>
      <c r="J472" s="33"/>
      <c r="K472" s="33" t="s">
        <v>7</v>
      </c>
      <c r="L472" s="33"/>
      <c r="M472" s="33" t="s">
        <v>7674</v>
      </c>
      <c r="N472" s="33" t="s">
        <v>714</v>
      </c>
      <c r="O472" s="33" t="s">
        <v>714</v>
      </c>
      <c r="P472" s="33" t="s">
        <v>7895</v>
      </c>
      <c r="Q472" s="33" t="s">
        <v>5224</v>
      </c>
    </row>
    <row r="473" spans="1:17" x14ac:dyDescent="0.2">
      <c r="A473" s="29" t="s">
        <v>5225</v>
      </c>
      <c r="B473" s="30" t="s">
        <v>2451</v>
      </c>
      <c r="C473" s="33" t="s">
        <v>2451</v>
      </c>
      <c r="D473" s="31">
        <v>-0.44451961272262602</v>
      </c>
      <c r="E473" s="32">
        <v>9.5560196654336503E-4</v>
      </c>
      <c r="F473" s="31">
        <f t="shared" si="7"/>
        <v>0.73482895858221675</v>
      </c>
      <c r="G473" s="29" t="s">
        <v>5226</v>
      </c>
      <c r="H473" s="33" t="s">
        <v>7582</v>
      </c>
      <c r="I473" s="33" t="s">
        <v>43</v>
      </c>
      <c r="J473" s="33"/>
      <c r="K473" s="33"/>
      <c r="L473" s="33"/>
      <c r="M473" s="33" t="s">
        <v>714</v>
      </c>
      <c r="N473" s="33" t="s">
        <v>714</v>
      </c>
      <c r="O473" s="33" t="s">
        <v>714</v>
      </c>
      <c r="P473" s="33" t="s">
        <v>752</v>
      </c>
      <c r="Q473" s="33" t="s">
        <v>5227</v>
      </c>
    </row>
    <row r="474" spans="1:17" x14ac:dyDescent="0.2">
      <c r="A474" s="29" t="s">
        <v>5228</v>
      </c>
      <c r="B474" s="30" t="s">
        <v>2231</v>
      </c>
      <c r="C474" s="33" t="s">
        <v>7147</v>
      </c>
      <c r="D474" s="31">
        <v>-0.44576392008235899</v>
      </c>
      <c r="E474" s="32">
        <v>2.7104419341366899E-3</v>
      </c>
      <c r="F474" s="31">
        <f t="shared" si="7"/>
        <v>0.73419545055772106</v>
      </c>
      <c r="G474" s="29" t="s">
        <v>5229</v>
      </c>
      <c r="H474" s="33" t="s">
        <v>7414</v>
      </c>
      <c r="I474" s="33" t="s">
        <v>43</v>
      </c>
      <c r="J474" s="33" t="s">
        <v>6182</v>
      </c>
      <c r="K474" s="33" t="s">
        <v>6183</v>
      </c>
      <c r="L474" s="33"/>
      <c r="M474" s="33" t="s">
        <v>7798</v>
      </c>
      <c r="N474" s="33" t="s">
        <v>7799</v>
      </c>
      <c r="O474" s="33" t="s">
        <v>8080</v>
      </c>
      <c r="P474" s="33" t="s">
        <v>8081</v>
      </c>
      <c r="Q474" s="33" t="s">
        <v>5230</v>
      </c>
    </row>
    <row r="475" spans="1:17" x14ac:dyDescent="0.2">
      <c r="A475" s="29" t="s">
        <v>5231</v>
      </c>
      <c r="B475" s="30" t="s">
        <v>2113</v>
      </c>
      <c r="C475" s="33" t="s">
        <v>6809</v>
      </c>
      <c r="D475" s="31">
        <v>-0.44661636189507198</v>
      </c>
      <c r="E475" s="34">
        <v>3.0963001550856599E-5</v>
      </c>
      <c r="F475" s="31">
        <f t="shared" si="7"/>
        <v>0.73376176636282719</v>
      </c>
      <c r="G475" s="29" t="s">
        <v>5232</v>
      </c>
      <c r="H475" s="33" t="s">
        <v>6810</v>
      </c>
      <c r="I475" s="33" t="s">
        <v>1051</v>
      </c>
      <c r="J475" s="33" t="s">
        <v>6125</v>
      </c>
      <c r="K475" s="33" t="s">
        <v>6124</v>
      </c>
      <c r="L475" s="33"/>
      <c r="M475" s="33" t="s">
        <v>6811</v>
      </c>
      <c r="N475" s="33" t="s">
        <v>6812</v>
      </c>
      <c r="O475" s="33" t="s">
        <v>2638</v>
      </c>
      <c r="P475" s="33" t="s">
        <v>6813</v>
      </c>
      <c r="Q475" s="33" t="s">
        <v>5233</v>
      </c>
    </row>
    <row r="476" spans="1:17" x14ac:dyDescent="0.2">
      <c r="A476" s="29" t="s">
        <v>5234</v>
      </c>
      <c r="B476" s="30" t="s">
        <v>2218</v>
      </c>
      <c r="C476" s="33" t="s">
        <v>6857</v>
      </c>
      <c r="D476" s="31">
        <v>-0.44734302649977697</v>
      </c>
      <c r="E476" s="32">
        <v>2.3943914889659498E-3</v>
      </c>
      <c r="F476" s="31">
        <f t="shared" si="7"/>
        <v>0.73339227424626596</v>
      </c>
      <c r="G476" s="29" t="s">
        <v>5235</v>
      </c>
      <c r="H476" s="33" t="s">
        <v>6858</v>
      </c>
      <c r="I476" s="33" t="s">
        <v>6474</v>
      </c>
      <c r="J476" s="33" t="s">
        <v>6475</v>
      </c>
      <c r="K476" s="33" t="s">
        <v>6476</v>
      </c>
      <c r="L476" s="33"/>
      <c r="M476" s="33" t="s">
        <v>6859</v>
      </c>
      <c r="N476" s="33" t="s">
        <v>714</v>
      </c>
      <c r="O476" s="33" t="s">
        <v>3434</v>
      </c>
      <c r="P476" s="33" t="s">
        <v>6860</v>
      </c>
      <c r="Q476" s="33" t="s">
        <v>5236</v>
      </c>
    </row>
    <row r="477" spans="1:17" x14ac:dyDescent="0.2">
      <c r="A477" s="29" t="s">
        <v>5237</v>
      </c>
      <c r="B477" s="30" t="s">
        <v>2062</v>
      </c>
      <c r="C477" s="33" t="s">
        <v>2062</v>
      </c>
      <c r="D477" s="31">
        <v>-0.44744554128430503</v>
      </c>
      <c r="E477" s="32">
        <v>2.6740327943347098E-3</v>
      </c>
      <c r="F477" s="31">
        <f t="shared" si="7"/>
        <v>0.73334016283137149</v>
      </c>
      <c r="G477" s="29" t="s">
        <v>5238</v>
      </c>
      <c r="H477" s="33" t="s">
        <v>7434</v>
      </c>
      <c r="I477" s="33" t="s">
        <v>43</v>
      </c>
      <c r="J477" s="33"/>
      <c r="K477" s="33"/>
      <c r="L477" s="33"/>
      <c r="M477" s="33" t="s">
        <v>714</v>
      </c>
      <c r="N477" s="33" t="s">
        <v>714</v>
      </c>
      <c r="O477" s="33" t="s">
        <v>714</v>
      </c>
      <c r="P477" s="33" t="s">
        <v>8090</v>
      </c>
      <c r="Q477" s="33" t="s">
        <v>5239</v>
      </c>
    </row>
    <row r="478" spans="1:17" x14ac:dyDescent="0.2">
      <c r="A478" s="29" t="s">
        <v>5240</v>
      </c>
      <c r="B478" s="30" t="s">
        <v>2017</v>
      </c>
      <c r="C478" s="33" t="s">
        <v>2017</v>
      </c>
      <c r="D478" s="31">
        <v>-0.44837650198913598</v>
      </c>
      <c r="E478" s="34">
        <v>2.3852513913500701E-5</v>
      </c>
      <c r="F478" s="31">
        <f t="shared" si="7"/>
        <v>0.73286709636292302</v>
      </c>
      <c r="G478" s="29" t="s">
        <v>5241</v>
      </c>
      <c r="H478" s="33" t="s">
        <v>7620</v>
      </c>
      <c r="I478" s="33" t="s">
        <v>6427</v>
      </c>
      <c r="J478" s="33"/>
      <c r="K478" s="33"/>
      <c r="L478" s="33"/>
      <c r="M478" s="33" t="s">
        <v>2809</v>
      </c>
      <c r="N478" s="33" t="s">
        <v>714</v>
      </c>
      <c r="O478" s="33" t="s">
        <v>714</v>
      </c>
      <c r="P478" s="33" t="s">
        <v>8183</v>
      </c>
      <c r="Q478" s="33" t="s">
        <v>5242</v>
      </c>
    </row>
    <row r="479" spans="1:17" x14ac:dyDescent="0.2">
      <c r="A479" s="29" t="s">
        <v>5243</v>
      </c>
      <c r="B479" s="30" t="s">
        <v>2173</v>
      </c>
      <c r="C479" s="33" t="s">
        <v>2173</v>
      </c>
      <c r="D479" s="31">
        <v>-0.448538476018081</v>
      </c>
      <c r="E479" s="32">
        <v>1.1574707530304701E-3</v>
      </c>
      <c r="F479" s="31">
        <f t="shared" si="7"/>
        <v>0.73278482064315875</v>
      </c>
      <c r="G479" s="29" t="s">
        <v>5244</v>
      </c>
      <c r="H479" s="33" t="s">
        <v>7459</v>
      </c>
      <c r="I479" s="33" t="s">
        <v>43</v>
      </c>
      <c r="J479" s="33"/>
      <c r="K479" s="33"/>
      <c r="L479" s="33"/>
      <c r="M479" s="33" t="s">
        <v>714</v>
      </c>
      <c r="N479" s="33" t="s">
        <v>714</v>
      </c>
      <c r="O479" s="33" t="s">
        <v>714</v>
      </c>
      <c r="P479" s="33" t="s">
        <v>8100</v>
      </c>
      <c r="Q479" s="33" t="s">
        <v>5245</v>
      </c>
    </row>
    <row r="480" spans="1:17" x14ac:dyDescent="0.2">
      <c r="A480" s="29" t="s">
        <v>5246</v>
      </c>
      <c r="B480" s="30" t="s">
        <v>2391</v>
      </c>
      <c r="C480" s="33" t="s">
        <v>2391</v>
      </c>
      <c r="D480" s="31">
        <v>-0.449293021831289</v>
      </c>
      <c r="E480" s="32">
        <v>1.92905144569686E-3</v>
      </c>
      <c r="F480" s="31">
        <f t="shared" si="7"/>
        <v>0.73240166610508595</v>
      </c>
      <c r="G480" s="29" t="s">
        <v>5247</v>
      </c>
      <c r="H480" s="33" t="s">
        <v>7305</v>
      </c>
      <c r="I480" s="33" t="s">
        <v>6742</v>
      </c>
      <c r="J480" s="33" t="s">
        <v>6743</v>
      </c>
      <c r="K480" s="33" t="s">
        <v>6744</v>
      </c>
      <c r="L480" s="33"/>
      <c r="M480" s="33" t="s">
        <v>7733</v>
      </c>
      <c r="N480" s="33" t="s">
        <v>714</v>
      </c>
      <c r="O480" s="33" t="s">
        <v>714</v>
      </c>
      <c r="P480" s="33" t="s">
        <v>2596</v>
      </c>
      <c r="Q480" s="33" t="s">
        <v>5248</v>
      </c>
    </row>
    <row r="481" spans="1:17" x14ac:dyDescent="0.2">
      <c r="A481" s="29" t="s">
        <v>5249</v>
      </c>
      <c r="B481" s="30" t="s">
        <v>2149</v>
      </c>
      <c r="C481" s="33" t="s">
        <v>2149</v>
      </c>
      <c r="D481" s="31">
        <v>-0.45084882243739399</v>
      </c>
      <c r="E481" s="32">
        <v>1.4722859596493E-4</v>
      </c>
      <c r="F481" s="31">
        <f t="shared" si="7"/>
        <v>0.73161227074258695</v>
      </c>
      <c r="G481" s="29" t="s">
        <v>5250</v>
      </c>
      <c r="H481" s="33" t="s">
        <v>7448</v>
      </c>
      <c r="I481" s="33" t="s">
        <v>43</v>
      </c>
      <c r="J481" s="33"/>
      <c r="K481" s="33"/>
      <c r="L481" s="33"/>
      <c r="M481" s="33" t="s">
        <v>7807</v>
      </c>
      <c r="N481" s="33" t="s">
        <v>714</v>
      </c>
      <c r="O481" s="33" t="s">
        <v>714</v>
      </c>
      <c r="P481" s="33" t="s">
        <v>3448</v>
      </c>
      <c r="Q481" s="33" t="s">
        <v>5251</v>
      </c>
    </row>
    <row r="482" spans="1:17" x14ac:dyDescent="0.2">
      <c r="A482" s="29" t="s">
        <v>5252</v>
      </c>
      <c r="B482" s="30" t="s">
        <v>2449</v>
      </c>
      <c r="C482" s="33" t="s">
        <v>2449</v>
      </c>
      <c r="D482" s="31">
        <v>-0.45154342551371601</v>
      </c>
      <c r="E482" s="32">
        <v>3.7184134869376502E-3</v>
      </c>
      <c r="F482" s="31">
        <f t="shared" si="7"/>
        <v>0.73126011189791729</v>
      </c>
      <c r="G482" s="29" t="s">
        <v>3320</v>
      </c>
      <c r="H482" s="33" t="s">
        <v>714</v>
      </c>
      <c r="I482" s="35" t="s">
        <v>708</v>
      </c>
      <c r="J482" s="33"/>
      <c r="K482" s="33"/>
      <c r="L482" s="33"/>
      <c r="M482" s="33" t="s">
        <v>714</v>
      </c>
      <c r="N482" s="33" t="s">
        <v>714</v>
      </c>
      <c r="O482" s="33" t="s">
        <v>714</v>
      </c>
      <c r="P482" s="33" t="s">
        <v>714</v>
      </c>
      <c r="Q482" s="33" t="s">
        <v>5253</v>
      </c>
    </row>
    <row r="483" spans="1:17" x14ac:dyDescent="0.2">
      <c r="A483" s="29" t="s">
        <v>5254</v>
      </c>
      <c r="B483" s="30" t="s">
        <v>2356</v>
      </c>
      <c r="C483" s="33" t="s">
        <v>7109</v>
      </c>
      <c r="D483" s="31">
        <v>-0.45165031104241099</v>
      </c>
      <c r="E483" s="32">
        <v>2.5873944211482901E-3</v>
      </c>
      <c r="F483" s="31">
        <f t="shared" si="7"/>
        <v>0.73120593674228651</v>
      </c>
      <c r="G483" s="29" t="s">
        <v>5255</v>
      </c>
      <c r="H483" s="33" t="s">
        <v>7364</v>
      </c>
      <c r="I483" s="33" t="s">
        <v>6349</v>
      </c>
      <c r="J483" s="33" t="s">
        <v>6350</v>
      </c>
      <c r="K483" s="33" t="s">
        <v>6351</v>
      </c>
      <c r="L483" s="33"/>
      <c r="M483" s="33" t="s">
        <v>7771</v>
      </c>
      <c r="N483" s="33" t="s">
        <v>7772</v>
      </c>
      <c r="O483" s="33" t="s">
        <v>8039</v>
      </c>
      <c r="P483" s="33" t="s">
        <v>8040</v>
      </c>
      <c r="Q483" s="33" t="s">
        <v>5256</v>
      </c>
    </row>
    <row r="484" spans="1:17" x14ac:dyDescent="0.2">
      <c r="A484" s="29" t="s">
        <v>5257</v>
      </c>
      <c r="B484" s="30" t="s">
        <v>2256</v>
      </c>
      <c r="C484" s="33" t="s">
        <v>2256</v>
      </c>
      <c r="D484" s="31">
        <v>-0.45311169388015499</v>
      </c>
      <c r="E484" s="32">
        <v>1.3123668220734301E-3</v>
      </c>
      <c r="F484" s="31">
        <f t="shared" si="7"/>
        <v>0.7304656342164475</v>
      </c>
      <c r="G484" s="29" t="s">
        <v>5258</v>
      </c>
      <c r="H484" s="33" t="s">
        <v>6911</v>
      </c>
      <c r="I484" s="33" t="s">
        <v>43</v>
      </c>
      <c r="J484" s="33"/>
      <c r="K484" s="33" t="s">
        <v>180</v>
      </c>
      <c r="L484" s="33"/>
      <c r="M484" s="33" t="s">
        <v>766</v>
      </c>
      <c r="N484" s="33" t="s">
        <v>714</v>
      </c>
      <c r="O484" s="33" t="s">
        <v>6912</v>
      </c>
      <c r="P484" s="33" t="s">
        <v>6913</v>
      </c>
      <c r="Q484" s="33" t="s">
        <v>5259</v>
      </c>
    </row>
    <row r="485" spans="1:17" x14ac:dyDescent="0.2">
      <c r="A485" s="29" t="s">
        <v>5260</v>
      </c>
      <c r="B485" s="30" t="s">
        <v>2380</v>
      </c>
      <c r="C485" s="33" t="s">
        <v>2380</v>
      </c>
      <c r="D485" s="31">
        <v>-0.45456799723395502</v>
      </c>
      <c r="E485" s="34">
        <v>4.7984141416975698E-5</v>
      </c>
      <c r="F485" s="31">
        <f t="shared" si="7"/>
        <v>0.7297286504488727</v>
      </c>
      <c r="G485" s="29" t="s">
        <v>5261</v>
      </c>
      <c r="H485" s="33" t="s">
        <v>7627</v>
      </c>
      <c r="I485" s="33" t="s">
        <v>6735</v>
      </c>
      <c r="J485" s="33"/>
      <c r="K485" s="33"/>
      <c r="L485" s="33"/>
      <c r="M485" s="33" t="s">
        <v>714</v>
      </c>
      <c r="N485" s="33" t="s">
        <v>714</v>
      </c>
      <c r="O485" s="33" t="s">
        <v>714</v>
      </c>
      <c r="P485" s="33" t="s">
        <v>8190</v>
      </c>
      <c r="Q485" s="33" t="s">
        <v>5262</v>
      </c>
    </row>
    <row r="486" spans="1:17" x14ac:dyDescent="0.2">
      <c r="A486" s="29" t="s">
        <v>5263</v>
      </c>
      <c r="B486" s="30" t="s">
        <v>2293</v>
      </c>
      <c r="C486" s="33" t="s">
        <v>7149</v>
      </c>
      <c r="D486" s="31">
        <v>-0.45507232538945303</v>
      </c>
      <c r="E486" s="34">
        <v>2.7613880022167501E-5</v>
      </c>
      <c r="F486" s="31">
        <f t="shared" si="7"/>
        <v>0.72947360113086501</v>
      </c>
      <c r="G486" s="29" t="s">
        <v>5264</v>
      </c>
      <c r="H486" s="33" t="s">
        <v>7416</v>
      </c>
      <c r="I486" s="33" t="s">
        <v>43</v>
      </c>
      <c r="J486" s="33" t="s">
        <v>1275</v>
      </c>
      <c r="K486" s="33" t="s">
        <v>6065</v>
      </c>
      <c r="L486" s="33"/>
      <c r="M486" s="33" t="s">
        <v>7800</v>
      </c>
      <c r="N486" s="33" t="s">
        <v>714</v>
      </c>
      <c r="O486" s="33" t="s">
        <v>8083</v>
      </c>
      <c r="P486" s="33" t="s">
        <v>8084</v>
      </c>
      <c r="Q486" s="33" t="s">
        <v>5265</v>
      </c>
    </row>
    <row r="487" spans="1:17" x14ac:dyDescent="0.2">
      <c r="A487" s="29" t="s">
        <v>5266</v>
      </c>
      <c r="B487" s="30" t="s">
        <v>2050</v>
      </c>
      <c r="C487" s="33" t="s">
        <v>2050</v>
      </c>
      <c r="D487" s="31">
        <v>-0.45664598814732099</v>
      </c>
      <c r="E487" s="34">
        <v>9.9894052971694294E-5</v>
      </c>
      <c r="F487" s="31">
        <f t="shared" si="7"/>
        <v>0.72867833979281504</v>
      </c>
      <c r="G487" s="29" t="s">
        <v>5267</v>
      </c>
      <c r="H487" s="33" t="s">
        <v>7519</v>
      </c>
      <c r="I487" s="33" t="s">
        <v>43</v>
      </c>
      <c r="J487" s="33" t="s">
        <v>911</v>
      </c>
      <c r="K487" s="33"/>
      <c r="L487" s="33"/>
      <c r="M487" s="33" t="s">
        <v>714</v>
      </c>
      <c r="N487" s="33" t="s">
        <v>714</v>
      </c>
      <c r="O487" s="33" t="s">
        <v>714</v>
      </c>
      <c r="P487" s="33" t="s">
        <v>2634</v>
      </c>
      <c r="Q487" s="33" t="s">
        <v>5268</v>
      </c>
    </row>
    <row r="488" spans="1:17" x14ac:dyDescent="0.2">
      <c r="A488" s="29" t="s">
        <v>5269</v>
      </c>
      <c r="B488" s="30" t="s">
        <v>2397</v>
      </c>
      <c r="C488" s="33" t="s">
        <v>7126</v>
      </c>
      <c r="D488" s="31">
        <v>-0.45869774455912599</v>
      </c>
      <c r="E488" s="32">
        <v>1.5193946124864601E-3</v>
      </c>
      <c r="F488" s="31">
        <f t="shared" si="7"/>
        <v>0.72764277247213094</v>
      </c>
      <c r="G488" s="29" t="s">
        <v>5270</v>
      </c>
      <c r="H488" s="33" t="s">
        <v>7388</v>
      </c>
      <c r="I488" s="33" t="s">
        <v>6392</v>
      </c>
      <c r="J488" s="33" t="s">
        <v>6393</v>
      </c>
      <c r="K488" s="33"/>
      <c r="L488" s="33"/>
      <c r="M488" s="33" t="s">
        <v>7785</v>
      </c>
      <c r="N488" s="33" t="s">
        <v>7786</v>
      </c>
      <c r="O488" s="33" t="s">
        <v>8062</v>
      </c>
      <c r="P488" s="33" t="s">
        <v>8063</v>
      </c>
      <c r="Q488" s="33" t="s">
        <v>5271</v>
      </c>
    </row>
    <row r="489" spans="1:17" x14ac:dyDescent="0.2">
      <c r="A489" s="29" t="s">
        <v>5272</v>
      </c>
      <c r="B489" s="30" t="s">
        <v>2368</v>
      </c>
      <c r="C489" s="33" t="s">
        <v>6948</v>
      </c>
      <c r="D489" s="31">
        <v>-0.460355745696372</v>
      </c>
      <c r="E489" s="32">
        <v>2.43785224541573E-4</v>
      </c>
      <c r="F489" s="31">
        <f t="shared" si="7"/>
        <v>0.72680701748855436</v>
      </c>
      <c r="G489" s="29" t="s">
        <v>5273</v>
      </c>
      <c r="H489" s="33" t="s">
        <v>7175</v>
      </c>
      <c r="I489" s="33" t="s">
        <v>6374</v>
      </c>
      <c r="J489" s="33" t="s">
        <v>1069</v>
      </c>
      <c r="K489" s="33" t="s">
        <v>6375</v>
      </c>
      <c r="L489" s="33"/>
      <c r="M489" s="33" t="s">
        <v>7652</v>
      </c>
      <c r="N489" s="33" t="s">
        <v>714</v>
      </c>
      <c r="O489" s="33" t="s">
        <v>7857</v>
      </c>
      <c r="P489" s="33" t="s">
        <v>7858</v>
      </c>
      <c r="Q489" s="33" t="s">
        <v>5274</v>
      </c>
    </row>
    <row r="490" spans="1:17" x14ac:dyDescent="0.2">
      <c r="A490" s="29" t="s">
        <v>5275</v>
      </c>
      <c r="B490" s="30" t="s">
        <v>1999</v>
      </c>
      <c r="C490" s="33" t="s">
        <v>6959</v>
      </c>
      <c r="D490" s="31">
        <v>-0.46048149893275803</v>
      </c>
      <c r="E490" s="32">
        <v>1.30351100257744E-3</v>
      </c>
      <c r="F490" s="31">
        <f t="shared" si="7"/>
        <v>0.72674366775156074</v>
      </c>
      <c r="G490" s="29" t="s">
        <v>5276</v>
      </c>
      <c r="H490" s="33" t="s">
        <v>7189</v>
      </c>
      <c r="I490" s="33" t="s">
        <v>843</v>
      </c>
      <c r="J490" s="33" t="s">
        <v>844</v>
      </c>
      <c r="K490" s="33"/>
      <c r="L490" s="33"/>
      <c r="M490" s="33" t="s">
        <v>714</v>
      </c>
      <c r="N490" s="33" t="s">
        <v>714</v>
      </c>
      <c r="O490" s="33" t="s">
        <v>714</v>
      </c>
      <c r="P490" s="33" t="s">
        <v>2569</v>
      </c>
      <c r="Q490" s="33" t="s">
        <v>5277</v>
      </c>
    </row>
    <row r="491" spans="1:17" x14ac:dyDescent="0.2">
      <c r="A491" s="29" t="s">
        <v>5278</v>
      </c>
      <c r="B491" s="30" t="s">
        <v>2073</v>
      </c>
      <c r="C491" s="33" t="s">
        <v>6974</v>
      </c>
      <c r="D491" s="31">
        <v>-0.46068794540249802</v>
      </c>
      <c r="E491" s="34">
        <v>1.41749633076281E-5</v>
      </c>
      <c r="F491" s="31">
        <f t="shared" si="7"/>
        <v>0.72663967978034671</v>
      </c>
      <c r="G491" s="29" t="s">
        <v>5279</v>
      </c>
      <c r="H491" s="33" t="s">
        <v>7204</v>
      </c>
      <c r="I491" s="33" t="s">
        <v>6398</v>
      </c>
      <c r="J491" s="33"/>
      <c r="K491" s="33" t="s">
        <v>610</v>
      </c>
      <c r="L491" s="33"/>
      <c r="M491" s="33" t="s">
        <v>714</v>
      </c>
      <c r="N491" s="33" t="s">
        <v>714</v>
      </c>
      <c r="O491" s="33" t="s">
        <v>714</v>
      </c>
      <c r="P491" s="33" t="s">
        <v>2513</v>
      </c>
      <c r="Q491" s="33" t="s">
        <v>5280</v>
      </c>
    </row>
    <row r="492" spans="1:17" x14ac:dyDescent="0.2">
      <c r="A492" s="29" t="s">
        <v>5281</v>
      </c>
      <c r="B492" s="30" t="s">
        <v>2126</v>
      </c>
      <c r="C492" s="33" t="s">
        <v>7104</v>
      </c>
      <c r="D492" s="31">
        <v>-0.46192398817343899</v>
      </c>
      <c r="E492" s="32">
        <v>2.8515463205901301E-4</v>
      </c>
      <c r="F492" s="31">
        <f t="shared" si="7"/>
        <v>0.7260173909008022</v>
      </c>
      <c r="G492" s="29" t="s">
        <v>5282</v>
      </c>
      <c r="H492" s="33" t="s">
        <v>7357</v>
      </c>
      <c r="I492" s="33" t="s">
        <v>6143</v>
      </c>
      <c r="J492" s="33" t="s">
        <v>6144</v>
      </c>
      <c r="K492" s="33" t="s">
        <v>6145</v>
      </c>
      <c r="L492" s="33"/>
      <c r="M492" s="33" t="s">
        <v>2544</v>
      </c>
      <c r="N492" s="33" t="s">
        <v>7766</v>
      </c>
      <c r="O492" s="33" t="s">
        <v>8033</v>
      </c>
      <c r="P492" s="33" t="s">
        <v>8034</v>
      </c>
      <c r="Q492" s="33" t="s">
        <v>5283</v>
      </c>
    </row>
    <row r="493" spans="1:17" x14ac:dyDescent="0.2">
      <c r="A493" s="29" t="s">
        <v>5284</v>
      </c>
      <c r="B493" s="30" t="s">
        <v>2290</v>
      </c>
      <c r="C493" s="33" t="s">
        <v>7093</v>
      </c>
      <c r="D493" s="31">
        <v>-0.46420454022289898</v>
      </c>
      <c r="E493" s="34">
        <v>3.9950249026860902E-5</v>
      </c>
      <c r="F493" s="31">
        <f t="shared" si="7"/>
        <v>0.72487063954705488</v>
      </c>
      <c r="G493" s="29" t="s">
        <v>5285</v>
      </c>
      <c r="H493" s="33" t="s">
        <v>7343</v>
      </c>
      <c r="I493" s="33" t="s">
        <v>6250</v>
      </c>
      <c r="J493" s="33" t="s">
        <v>6251</v>
      </c>
      <c r="K493" s="33" t="s">
        <v>6252</v>
      </c>
      <c r="L493" s="33"/>
      <c r="M493" s="33" t="s">
        <v>7754</v>
      </c>
      <c r="N493" s="33" t="s">
        <v>7755</v>
      </c>
      <c r="O493" s="33" t="s">
        <v>740</v>
      </c>
      <c r="P493" s="33" t="s">
        <v>777</v>
      </c>
      <c r="Q493" s="33" t="s">
        <v>5286</v>
      </c>
    </row>
    <row r="494" spans="1:17" x14ac:dyDescent="0.2">
      <c r="A494" s="29" t="s">
        <v>5287</v>
      </c>
      <c r="B494" s="30" t="s">
        <v>2432</v>
      </c>
      <c r="C494" s="33" t="s">
        <v>2432</v>
      </c>
      <c r="D494" s="31">
        <v>-0.46437925443970901</v>
      </c>
      <c r="E494" s="32">
        <v>2.0319194655272301E-3</v>
      </c>
      <c r="F494" s="31">
        <f t="shared" si="7"/>
        <v>0.72478286109474077</v>
      </c>
      <c r="G494" s="29" t="s">
        <v>5288</v>
      </c>
      <c r="H494" s="33" t="s">
        <v>7500</v>
      </c>
      <c r="I494" s="33" t="s">
        <v>43</v>
      </c>
      <c r="J494" s="33"/>
      <c r="K494" s="33" t="s">
        <v>147</v>
      </c>
      <c r="L494" s="33"/>
      <c r="M494" s="33" t="s">
        <v>714</v>
      </c>
      <c r="N494" s="33" t="s">
        <v>714</v>
      </c>
      <c r="O494" s="33" t="s">
        <v>715</v>
      </c>
      <c r="P494" s="33" t="s">
        <v>8124</v>
      </c>
      <c r="Q494" s="33" t="s">
        <v>5289</v>
      </c>
    </row>
    <row r="495" spans="1:17" x14ac:dyDescent="0.2">
      <c r="A495" s="29" t="s">
        <v>5290</v>
      </c>
      <c r="B495" s="30" t="s">
        <v>1979</v>
      </c>
      <c r="C495" s="33" t="s">
        <v>6956</v>
      </c>
      <c r="D495" s="31">
        <v>-0.465388071509517</v>
      </c>
      <c r="E495" s="32">
        <v>1.3835214272998799E-3</v>
      </c>
      <c r="F495" s="31">
        <f t="shared" si="7"/>
        <v>0.72427622752258558</v>
      </c>
      <c r="G495" s="29" t="s">
        <v>5291</v>
      </c>
      <c r="H495" s="33" t="s">
        <v>7183</v>
      </c>
      <c r="I495" s="33" t="s">
        <v>6060</v>
      </c>
      <c r="J495" s="33"/>
      <c r="K495" s="33" t="s">
        <v>6061</v>
      </c>
      <c r="L495" s="33"/>
      <c r="M495" s="33" t="s">
        <v>714</v>
      </c>
      <c r="N495" s="33" t="s">
        <v>714</v>
      </c>
      <c r="O495" s="33" t="s">
        <v>714</v>
      </c>
      <c r="P495" s="33" t="s">
        <v>7864</v>
      </c>
      <c r="Q495" s="33" t="s">
        <v>5292</v>
      </c>
    </row>
    <row r="496" spans="1:17" x14ac:dyDescent="0.2">
      <c r="A496" s="29" t="s">
        <v>5293</v>
      </c>
      <c r="B496" s="30" t="s">
        <v>2294</v>
      </c>
      <c r="C496" s="33" t="s">
        <v>7116</v>
      </c>
      <c r="D496" s="31">
        <v>-0.46577579874614999</v>
      </c>
      <c r="E496" s="32">
        <v>4.8238305054011898E-4</v>
      </c>
      <c r="F496" s="31">
        <f t="shared" si="7"/>
        <v>0.72408160296230983</v>
      </c>
      <c r="G496" s="29" t="s">
        <v>5294</v>
      </c>
      <c r="H496" s="33" t="s">
        <v>7373</v>
      </c>
      <c r="I496" s="33" t="s">
        <v>6258</v>
      </c>
      <c r="J496" s="33" t="s">
        <v>6259</v>
      </c>
      <c r="K496" s="33" t="s">
        <v>6260</v>
      </c>
      <c r="L496" s="33"/>
      <c r="M496" s="33" t="s">
        <v>714</v>
      </c>
      <c r="N496" s="33" t="s">
        <v>714</v>
      </c>
      <c r="O496" s="33" t="s">
        <v>8045</v>
      </c>
      <c r="P496" s="33" t="s">
        <v>721</v>
      </c>
      <c r="Q496" s="33" t="s">
        <v>5295</v>
      </c>
    </row>
    <row r="497" spans="1:17" x14ac:dyDescent="0.2">
      <c r="A497" s="29" t="s">
        <v>5296</v>
      </c>
      <c r="B497" s="30" t="s">
        <v>2026</v>
      </c>
      <c r="C497" s="33" t="s">
        <v>2026</v>
      </c>
      <c r="D497" s="31">
        <v>-0.46674483693499302</v>
      </c>
      <c r="E497" s="32">
        <v>3.0375412743160199E-3</v>
      </c>
      <c r="F497" s="31">
        <f t="shared" si="7"/>
        <v>0.72359541072525668</v>
      </c>
      <c r="G497" s="29" t="s">
        <v>5297</v>
      </c>
      <c r="H497" s="33" t="s">
        <v>7422</v>
      </c>
      <c r="I497" s="33" t="s">
        <v>43</v>
      </c>
      <c r="J497" s="33"/>
      <c r="K497" s="33"/>
      <c r="L497" s="33"/>
      <c r="M497" s="33" t="s">
        <v>714</v>
      </c>
      <c r="N497" s="33" t="s">
        <v>714</v>
      </c>
      <c r="O497" s="33" t="s">
        <v>714</v>
      </c>
      <c r="P497" s="33" t="s">
        <v>3848</v>
      </c>
      <c r="Q497" s="33" t="s">
        <v>5298</v>
      </c>
    </row>
    <row r="498" spans="1:17" x14ac:dyDescent="0.2">
      <c r="A498" s="29" t="s">
        <v>5299</v>
      </c>
      <c r="B498" s="30" t="s">
        <v>2278</v>
      </c>
      <c r="C498" s="33" t="s">
        <v>2278</v>
      </c>
      <c r="D498" s="31">
        <v>-0.46791623269237098</v>
      </c>
      <c r="E498" s="32">
        <v>2.3481619634305399E-3</v>
      </c>
      <c r="F498" s="31">
        <f t="shared" si="7"/>
        <v>0.72300812612783494</v>
      </c>
      <c r="G498" s="29" t="s">
        <v>5300</v>
      </c>
      <c r="H498" s="33" t="s">
        <v>7468</v>
      </c>
      <c r="I498" s="33" t="s">
        <v>43</v>
      </c>
      <c r="J498" s="33"/>
      <c r="K498" s="33"/>
      <c r="L498" s="33"/>
      <c r="M498" s="33" t="s">
        <v>714</v>
      </c>
      <c r="N498" s="33" t="s">
        <v>714</v>
      </c>
      <c r="O498" s="33" t="s">
        <v>8106</v>
      </c>
      <c r="P498" s="33" t="s">
        <v>8107</v>
      </c>
      <c r="Q498" s="33" t="s">
        <v>5301</v>
      </c>
    </row>
    <row r="499" spans="1:17" x14ac:dyDescent="0.2">
      <c r="A499" s="29" t="s">
        <v>5302</v>
      </c>
      <c r="B499" s="30" t="s">
        <v>2297</v>
      </c>
      <c r="C499" s="33" t="s">
        <v>6821</v>
      </c>
      <c r="D499" s="31">
        <v>-0.46828199176392599</v>
      </c>
      <c r="E499" s="32">
        <v>4.2802467046366201E-4</v>
      </c>
      <c r="F499" s="31">
        <f t="shared" si="7"/>
        <v>0.72282484882087805</v>
      </c>
      <c r="G499" s="29" t="s">
        <v>5303</v>
      </c>
      <c r="H499" s="33" t="s">
        <v>6822</v>
      </c>
      <c r="I499" s="33" t="s">
        <v>6266</v>
      </c>
      <c r="J499" s="33" t="s">
        <v>6267</v>
      </c>
      <c r="K499" s="33"/>
      <c r="L499" s="33"/>
      <c r="M499" s="33" t="s">
        <v>6823</v>
      </c>
      <c r="N499" s="33" t="s">
        <v>6824</v>
      </c>
      <c r="O499" s="33" t="s">
        <v>6825</v>
      </c>
      <c r="P499" s="33" t="s">
        <v>6826</v>
      </c>
      <c r="Q499" s="33" t="s">
        <v>5304</v>
      </c>
    </row>
    <row r="500" spans="1:17" x14ac:dyDescent="0.2">
      <c r="A500" s="29" t="s">
        <v>5305</v>
      </c>
      <c r="B500" s="30" t="s">
        <v>2459</v>
      </c>
      <c r="C500" s="33" t="s">
        <v>2459</v>
      </c>
      <c r="D500" s="31">
        <v>-0.470364386183376</v>
      </c>
      <c r="E500" s="32">
        <v>3.16622082255064E-4</v>
      </c>
      <c r="F500" s="31">
        <f t="shared" si="7"/>
        <v>0.72178227183862842</v>
      </c>
      <c r="G500" s="29" t="s">
        <v>5306</v>
      </c>
      <c r="H500" s="33" t="s">
        <v>7493</v>
      </c>
      <c r="I500" s="33" t="s">
        <v>43</v>
      </c>
      <c r="J500" s="33"/>
      <c r="K500" s="33"/>
      <c r="L500" s="33"/>
      <c r="M500" s="33" t="s">
        <v>714</v>
      </c>
      <c r="N500" s="33" t="s">
        <v>714</v>
      </c>
      <c r="O500" s="33" t="s">
        <v>714</v>
      </c>
      <c r="P500" s="33" t="s">
        <v>2685</v>
      </c>
      <c r="Q500" s="33" t="s">
        <v>5307</v>
      </c>
    </row>
    <row r="501" spans="1:17" x14ac:dyDescent="0.2">
      <c r="A501" s="29" t="s">
        <v>5308</v>
      </c>
      <c r="B501" s="30" t="s">
        <v>2075</v>
      </c>
      <c r="C501" s="33" t="s">
        <v>6994</v>
      </c>
      <c r="D501" s="31">
        <v>-0.47052139328889803</v>
      </c>
      <c r="E501" s="32">
        <v>1.4210297916077E-3</v>
      </c>
      <c r="F501" s="31">
        <f t="shared" si="7"/>
        <v>0.72170372524644599</v>
      </c>
      <c r="G501" s="29" t="s">
        <v>5309</v>
      </c>
      <c r="H501" s="33" t="s">
        <v>7228</v>
      </c>
      <c r="I501" s="33" t="s">
        <v>6701</v>
      </c>
      <c r="J501" s="33" t="s">
        <v>6702</v>
      </c>
      <c r="K501" s="33" t="s">
        <v>6703</v>
      </c>
      <c r="L501" s="33"/>
      <c r="M501" s="33" t="s">
        <v>1912</v>
      </c>
      <c r="N501" s="33" t="s">
        <v>714</v>
      </c>
      <c r="O501" s="33" t="s">
        <v>2631</v>
      </c>
      <c r="P501" s="33" t="s">
        <v>3963</v>
      </c>
      <c r="Q501" s="33" t="s">
        <v>5310</v>
      </c>
    </row>
    <row r="502" spans="1:17" x14ac:dyDescent="0.2">
      <c r="A502" s="29" t="s">
        <v>5311</v>
      </c>
      <c r="B502" s="30" t="s">
        <v>2128</v>
      </c>
      <c r="C502" s="33" t="s">
        <v>2128</v>
      </c>
      <c r="D502" s="31">
        <v>-0.47440264067150101</v>
      </c>
      <c r="E502" s="32">
        <v>3.2738245486365501E-3</v>
      </c>
      <c r="F502" s="31">
        <f t="shared" si="7"/>
        <v>0.71976475262093442</v>
      </c>
      <c r="G502" s="29" t="s">
        <v>5312</v>
      </c>
      <c r="H502" s="33" t="s">
        <v>7441</v>
      </c>
      <c r="I502" s="33" t="s">
        <v>43</v>
      </c>
      <c r="J502" s="33" t="s">
        <v>911</v>
      </c>
      <c r="K502" s="33"/>
      <c r="L502" s="33"/>
      <c r="M502" s="33" t="s">
        <v>714</v>
      </c>
      <c r="N502" s="33" t="s">
        <v>714</v>
      </c>
      <c r="O502" s="33" t="s">
        <v>714</v>
      </c>
      <c r="P502" s="33" t="s">
        <v>2634</v>
      </c>
      <c r="Q502" s="33" t="s">
        <v>5313</v>
      </c>
    </row>
    <row r="503" spans="1:17" x14ac:dyDescent="0.2">
      <c r="A503" s="29" t="s">
        <v>5314</v>
      </c>
      <c r="B503" s="30" t="s">
        <v>2269</v>
      </c>
      <c r="C503" s="33" t="s">
        <v>7062</v>
      </c>
      <c r="D503" s="31">
        <v>-0.47445392639568101</v>
      </c>
      <c r="E503" s="34">
        <v>9.5666443609380805E-6</v>
      </c>
      <c r="F503" s="31">
        <f t="shared" si="7"/>
        <v>0.71973916647873148</v>
      </c>
      <c r="G503" s="29" t="s">
        <v>5315</v>
      </c>
      <c r="H503" s="33" t="s">
        <v>7311</v>
      </c>
      <c r="I503" s="33" t="s">
        <v>6221</v>
      </c>
      <c r="J503" s="33" t="s">
        <v>6222</v>
      </c>
      <c r="K503" s="33"/>
      <c r="L503" s="33"/>
      <c r="M503" s="33" t="s">
        <v>7737</v>
      </c>
      <c r="N503" s="33" t="s">
        <v>7738</v>
      </c>
      <c r="O503" s="33" t="s">
        <v>7988</v>
      </c>
      <c r="P503" s="33" t="s">
        <v>777</v>
      </c>
      <c r="Q503" s="33" t="s">
        <v>5316</v>
      </c>
    </row>
    <row r="504" spans="1:17" x14ac:dyDescent="0.2">
      <c r="A504" s="29" t="s">
        <v>5317</v>
      </c>
      <c r="B504" s="30" t="s">
        <v>1986</v>
      </c>
      <c r="C504" s="33" t="s">
        <v>6950</v>
      </c>
      <c r="D504" s="31">
        <v>-0.47553599058013701</v>
      </c>
      <c r="E504" s="32">
        <v>1.1122826018768099E-3</v>
      </c>
      <c r="F504" s="31">
        <f t="shared" si="7"/>
        <v>0.71919954309189893</v>
      </c>
      <c r="G504" s="29" t="s">
        <v>5318</v>
      </c>
      <c r="H504" s="33" t="s">
        <v>7177</v>
      </c>
      <c r="I504" s="33" t="s">
        <v>564</v>
      </c>
      <c r="J504" s="33"/>
      <c r="K504" s="33"/>
      <c r="L504" s="33"/>
      <c r="M504" s="33" t="s">
        <v>7653</v>
      </c>
      <c r="N504" s="33" t="s">
        <v>714</v>
      </c>
      <c r="O504" s="33" t="s">
        <v>714</v>
      </c>
      <c r="P504" s="33" t="s">
        <v>7859</v>
      </c>
      <c r="Q504" s="33" t="s">
        <v>5319</v>
      </c>
    </row>
    <row r="505" spans="1:17" x14ac:dyDescent="0.2">
      <c r="A505" s="29" t="s">
        <v>5320</v>
      </c>
      <c r="B505" s="30" t="s">
        <v>2275</v>
      </c>
      <c r="C505" s="33" t="s">
        <v>7046</v>
      </c>
      <c r="D505" s="31">
        <v>-0.47601372419676202</v>
      </c>
      <c r="E505" s="32">
        <v>1.68355699125254E-3</v>
      </c>
      <c r="F505" s="31">
        <f t="shared" si="7"/>
        <v>0.7189614269912068</v>
      </c>
      <c r="G505" s="29" t="s">
        <v>5321</v>
      </c>
      <c r="H505" s="33" t="s">
        <v>7288</v>
      </c>
      <c r="I505" s="33" t="s">
        <v>6236</v>
      </c>
      <c r="J505" s="33" t="s">
        <v>6237</v>
      </c>
      <c r="K505" s="33" t="s">
        <v>6238</v>
      </c>
      <c r="L505" s="33"/>
      <c r="M505" s="33" t="s">
        <v>7720</v>
      </c>
      <c r="N505" s="33" t="s">
        <v>7721</v>
      </c>
      <c r="O505" s="33" t="s">
        <v>7968</v>
      </c>
      <c r="P505" s="33" t="s">
        <v>7969</v>
      </c>
      <c r="Q505" s="33" t="s">
        <v>5322</v>
      </c>
    </row>
    <row r="506" spans="1:17" x14ac:dyDescent="0.2">
      <c r="A506" s="29" t="s">
        <v>5323</v>
      </c>
      <c r="B506" s="30" t="s">
        <v>2419</v>
      </c>
      <c r="C506" s="33" t="s">
        <v>7160</v>
      </c>
      <c r="D506" s="31">
        <v>-0.476054388584713</v>
      </c>
      <c r="E506" s="34">
        <v>2.1795255242710099E-5</v>
      </c>
      <c r="F506" s="31">
        <f t="shared" si="7"/>
        <v>0.71894116233822503</v>
      </c>
      <c r="G506" s="29" t="s">
        <v>5324</v>
      </c>
      <c r="H506" s="33" t="s">
        <v>7635</v>
      </c>
      <c r="I506" s="33" t="s">
        <v>6525</v>
      </c>
      <c r="J506" s="33" t="s">
        <v>1568</v>
      </c>
      <c r="K506" s="33" t="s">
        <v>6466</v>
      </c>
      <c r="L506" s="33"/>
      <c r="M506" s="33" t="s">
        <v>714</v>
      </c>
      <c r="N506" s="33" t="s">
        <v>714</v>
      </c>
      <c r="O506" s="33" t="s">
        <v>714</v>
      </c>
      <c r="P506" s="33" t="s">
        <v>2704</v>
      </c>
      <c r="Q506" s="33" t="s">
        <v>5325</v>
      </c>
    </row>
    <row r="507" spans="1:17" x14ac:dyDescent="0.2">
      <c r="A507" s="29" t="s">
        <v>5326</v>
      </c>
      <c r="B507" s="30" t="s">
        <v>2216</v>
      </c>
      <c r="C507" s="33" t="s">
        <v>7030</v>
      </c>
      <c r="D507" s="31">
        <v>-0.476440836765125</v>
      </c>
      <c r="E507" s="34">
        <v>3.0776881812320902E-5</v>
      </c>
      <c r="F507" s="31">
        <f t="shared" si="7"/>
        <v>0.71874860861865353</v>
      </c>
      <c r="G507" s="29" t="s">
        <v>5327</v>
      </c>
      <c r="H507" s="33" t="s">
        <v>7270</v>
      </c>
      <c r="I507" s="33" t="s">
        <v>6168</v>
      </c>
      <c r="J507" s="33" t="s">
        <v>6169</v>
      </c>
      <c r="K507" s="33" t="s">
        <v>6170</v>
      </c>
      <c r="L507" s="33"/>
      <c r="M507" s="33" t="s">
        <v>7707</v>
      </c>
      <c r="N507" s="33" t="s">
        <v>7708</v>
      </c>
      <c r="O507" s="33" t="s">
        <v>7946</v>
      </c>
      <c r="P507" s="33" t="s">
        <v>7947</v>
      </c>
      <c r="Q507" s="33" t="s">
        <v>5328</v>
      </c>
    </row>
    <row r="508" spans="1:17" x14ac:dyDescent="0.2">
      <c r="A508" s="29" t="s">
        <v>5329</v>
      </c>
      <c r="B508" s="30" t="s">
        <v>2107</v>
      </c>
      <c r="C508" s="33" t="s">
        <v>6998</v>
      </c>
      <c r="D508" s="31">
        <v>-0.47791991510138598</v>
      </c>
      <c r="E508" s="34">
        <v>3.2072585866221602E-6</v>
      </c>
      <c r="F508" s="31">
        <f t="shared" si="7"/>
        <v>0.71801211150416966</v>
      </c>
      <c r="G508" s="29" t="s">
        <v>5330</v>
      </c>
      <c r="H508" s="33" t="s">
        <v>7232</v>
      </c>
      <c r="I508" s="33" t="s">
        <v>6253</v>
      </c>
      <c r="J508" s="33" t="s">
        <v>6254</v>
      </c>
      <c r="K508" s="33" t="s">
        <v>6255</v>
      </c>
      <c r="L508" s="33"/>
      <c r="M508" s="33" t="s">
        <v>7679</v>
      </c>
      <c r="N508" s="33" t="s">
        <v>7680</v>
      </c>
      <c r="O508" s="33" t="s">
        <v>7905</v>
      </c>
      <c r="P508" s="33" t="s">
        <v>714</v>
      </c>
      <c r="Q508" s="33" t="s">
        <v>5331</v>
      </c>
    </row>
    <row r="509" spans="1:17" x14ac:dyDescent="0.2">
      <c r="A509" s="29" t="s">
        <v>5332</v>
      </c>
      <c r="B509" s="30" t="s">
        <v>2038</v>
      </c>
      <c r="C509" s="33" t="s">
        <v>2038</v>
      </c>
      <c r="D509" s="31">
        <v>-0.47837194023438401</v>
      </c>
      <c r="E509" s="32">
        <v>2.3467263203083002E-3</v>
      </c>
      <c r="F509" s="31">
        <f t="shared" si="7"/>
        <v>0.71778717922754598</v>
      </c>
      <c r="G509" s="29" t="s">
        <v>5333</v>
      </c>
      <c r="H509" s="33" t="s">
        <v>6892</v>
      </c>
      <c r="I509" s="33" t="s">
        <v>43</v>
      </c>
      <c r="J509" s="33"/>
      <c r="K509" s="33" t="s">
        <v>6428</v>
      </c>
      <c r="L509" s="33"/>
      <c r="M509" s="33" t="s">
        <v>714</v>
      </c>
      <c r="N509" s="33" t="s">
        <v>714</v>
      </c>
      <c r="O509" s="33" t="s">
        <v>714</v>
      </c>
      <c r="P509" s="33" t="s">
        <v>752</v>
      </c>
      <c r="Q509" s="33" t="s">
        <v>5334</v>
      </c>
    </row>
    <row r="510" spans="1:17" x14ac:dyDescent="0.2">
      <c r="A510" s="29" t="s">
        <v>5335</v>
      </c>
      <c r="B510" s="30" t="s">
        <v>2140</v>
      </c>
      <c r="C510" s="33" t="s">
        <v>2140</v>
      </c>
      <c r="D510" s="31">
        <v>-0.47869082947183</v>
      </c>
      <c r="E510" s="32">
        <v>6.7849186127676001E-4</v>
      </c>
      <c r="F510" s="31">
        <f t="shared" si="7"/>
        <v>0.7176285391099182</v>
      </c>
      <c r="G510" s="29" t="s">
        <v>5336</v>
      </c>
      <c r="H510" s="33" t="s">
        <v>7618</v>
      </c>
      <c r="I510" s="33" t="s">
        <v>43</v>
      </c>
      <c r="J510" s="33" t="s">
        <v>6790</v>
      </c>
      <c r="K510" s="33" t="s">
        <v>6791</v>
      </c>
      <c r="L510" s="33"/>
      <c r="M510" s="33" t="s">
        <v>714</v>
      </c>
      <c r="N510" s="33" t="s">
        <v>714</v>
      </c>
      <c r="O510" s="33" t="s">
        <v>714</v>
      </c>
      <c r="P510" s="33" t="s">
        <v>714</v>
      </c>
      <c r="Q510" s="33" t="s">
        <v>5337</v>
      </c>
    </row>
    <row r="511" spans="1:17" x14ac:dyDescent="0.2">
      <c r="A511" s="29" t="s">
        <v>5338</v>
      </c>
      <c r="B511" s="30" t="s">
        <v>2175</v>
      </c>
      <c r="C511" s="33" t="s">
        <v>2175</v>
      </c>
      <c r="D511" s="31">
        <v>-0.47886689796009602</v>
      </c>
      <c r="E511" s="32">
        <v>5.7438914135337098E-4</v>
      </c>
      <c r="F511" s="31">
        <f t="shared" si="7"/>
        <v>0.71754096407938284</v>
      </c>
      <c r="G511" s="29" t="s">
        <v>5339</v>
      </c>
      <c r="H511" s="33" t="s">
        <v>7377</v>
      </c>
      <c r="I511" s="33" t="s">
        <v>6470</v>
      </c>
      <c r="J511" s="33" t="s">
        <v>6471</v>
      </c>
      <c r="K511" s="33" t="s">
        <v>6472</v>
      </c>
      <c r="L511" s="33"/>
      <c r="M511" s="33" t="s">
        <v>714</v>
      </c>
      <c r="N511" s="33" t="s">
        <v>714</v>
      </c>
      <c r="O511" s="33" t="s">
        <v>714</v>
      </c>
      <c r="P511" s="33" t="s">
        <v>8048</v>
      </c>
      <c r="Q511" s="33" t="s">
        <v>5340</v>
      </c>
    </row>
    <row r="512" spans="1:17" x14ac:dyDescent="0.2">
      <c r="A512" s="29" t="s">
        <v>5341</v>
      </c>
      <c r="B512" s="30" t="s">
        <v>2052</v>
      </c>
      <c r="C512" s="33" t="s">
        <v>2052</v>
      </c>
      <c r="D512" s="31">
        <v>-0.47972327881723997</v>
      </c>
      <c r="E512" s="32">
        <v>3.5823955292928898E-3</v>
      </c>
      <c r="F512" s="31">
        <f t="shared" si="7"/>
        <v>0.71711515960580696</v>
      </c>
      <c r="G512" s="29" t="s">
        <v>5342</v>
      </c>
      <c r="H512" s="33" t="s">
        <v>7521</v>
      </c>
      <c r="I512" s="33" t="s">
        <v>43</v>
      </c>
      <c r="J512" s="33" t="s">
        <v>6647</v>
      </c>
      <c r="K512" s="33"/>
      <c r="L512" s="33"/>
      <c r="M512" s="33" t="s">
        <v>714</v>
      </c>
      <c r="N512" s="33" t="s">
        <v>714</v>
      </c>
      <c r="O512" s="33" t="s">
        <v>714</v>
      </c>
      <c r="P512" s="33" t="s">
        <v>714</v>
      </c>
      <c r="Q512" s="33" t="s">
        <v>5343</v>
      </c>
    </row>
    <row r="513" spans="1:17" x14ac:dyDescent="0.2">
      <c r="A513" s="29" t="s">
        <v>5344</v>
      </c>
      <c r="B513" s="30" t="s">
        <v>2314</v>
      </c>
      <c r="C513" s="33" t="s">
        <v>7073</v>
      </c>
      <c r="D513" s="31">
        <v>-0.48210155078344202</v>
      </c>
      <c r="E513" s="32">
        <v>3.18144700096887E-3</v>
      </c>
      <c r="F513" s="31">
        <f t="shared" si="7"/>
        <v>0.7159339744927361</v>
      </c>
      <c r="G513" s="29" t="s">
        <v>5345</v>
      </c>
      <c r="H513" s="33" t="s">
        <v>7322</v>
      </c>
      <c r="I513" s="33" t="s">
        <v>179</v>
      </c>
      <c r="J513" s="33" t="s">
        <v>6421</v>
      </c>
      <c r="K513" s="33" t="s">
        <v>180</v>
      </c>
      <c r="L513" s="33"/>
      <c r="M513" s="33" t="s">
        <v>714</v>
      </c>
      <c r="N513" s="33" t="s">
        <v>714</v>
      </c>
      <c r="O513" s="33" t="s">
        <v>714</v>
      </c>
      <c r="P513" s="33" t="s">
        <v>8000</v>
      </c>
      <c r="Q513" s="33" t="s">
        <v>5346</v>
      </c>
    </row>
    <row r="514" spans="1:17" x14ac:dyDescent="0.2">
      <c r="A514" s="29" t="s">
        <v>5347</v>
      </c>
      <c r="B514" s="30" t="s">
        <v>2157</v>
      </c>
      <c r="C514" s="33" t="s">
        <v>2157</v>
      </c>
      <c r="D514" s="31">
        <v>-0.483002673811536</v>
      </c>
      <c r="E514" s="32">
        <v>2.1719218922165002E-3</v>
      </c>
      <c r="F514" s="31">
        <f t="shared" ref="F514:F577" si="8">POWER(2,D514)</f>
        <v>0.71548693396614771</v>
      </c>
      <c r="G514" s="29" t="s">
        <v>5348</v>
      </c>
      <c r="H514" s="33" t="s">
        <v>7542</v>
      </c>
      <c r="I514" s="33" t="s">
        <v>43</v>
      </c>
      <c r="J514" s="33"/>
      <c r="K514" s="33" t="s">
        <v>6124</v>
      </c>
      <c r="L514" s="33"/>
      <c r="M514" s="33" t="s">
        <v>714</v>
      </c>
      <c r="N514" s="33" t="s">
        <v>714</v>
      </c>
      <c r="O514" s="33" t="s">
        <v>714</v>
      </c>
      <c r="P514" s="33" t="s">
        <v>8145</v>
      </c>
      <c r="Q514" s="33" t="s">
        <v>5349</v>
      </c>
    </row>
    <row r="515" spans="1:17" x14ac:dyDescent="0.2">
      <c r="A515" s="29" t="s">
        <v>5350</v>
      </c>
      <c r="B515" s="30" t="s">
        <v>2250</v>
      </c>
      <c r="C515" s="33" t="s">
        <v>7041</v>
      </c>
      <c r="D515" s="31">
        <v>-0.48676932887390301</v>
      </c>
      <c r="E515" s="32">
        <v>1.3585142224833901E-4</v>
      </c>
      <c r="F515" s="31">
        <f t="shared" si="8"/>
        <v>0.71362134396984089</v>
      </c>
      <c r="G515" s="29" t="s">
        <v>5351</v>
      </c>
      <c r="H515" s="33" t="s">
        <v>7281</v>
      </c>
      <c r="I515" s="33" t="s">
        <v>6205</v>
      </c>
      <c r="J515" s="33" t="s">
        <v>6206</v>
      </c>
      <c r="K515" s="33" t="s">
        <v>216</v>
      </c>
      <c r="L515" s="33"/>
      <c r="M515" s="33" t="s">
        <v>7714</v>
      </c>
      <c r="N515" s="33" t="s">
        <v>7715</v>
      </c>
      <c r="O515" s="33" t="s">
        <v>7959</v>
      </c>
      <c r="P515" s="33" t="s">
        <v>7960</v>
      </c>
      <c r="Q515" s="33" t="s">
        <v>5352</v>
      </c>
    </row>
    <row r="516" spans="1:17" x14ac:dyDescent="0.2">
      <c r="A516" s="29" t="s">
        <v>5353</v>
      </c>
      <c r="B516" s="30" t="s">
        <v>2477</v>
      </c>
      <c r="C516" s="33" t="s">
        <v>2477</v>
      </c>
      <c r="D516" s="31">
        <v>-0.488581830601102</v>
      </c>
      <c r="E516" s="32">
        <v>1.8705282377821501E-3</v>
      </c>
      <c r="F516" s="31">
        <f t="shared" si="8"/>
        <v>0.71272536267924425</v>
      </c>
      <c r="G516" s="29" t="s">
        <v>5354</v>
      </c>
      <c r="H516" s="33" t="s">
        <v>7596</v>
      </c>
      <c r="I516" s="33" t="s">
        <v>43</v>
      </c>
      <c r="J516" s="33"/>
      <c r="K516" s="33"/>
      <c r="L516" s="33"/>
      <c r="M516" s="33" t="s">
        <v>714</v>
      </c>
      <c r="N516" s="33" t="s">
        <v>714</v>
      </c>
      <c r="O516" s="33" t="s">
        <v>714</v>
      </c>
      <c r="P516" s="33" t="s">
        <v>8170</v>
      </c>
      <c r="Q516" s="33" t="s">
        <v>5355</v>
      </c>
    </row>
    <row r="517" spans="1:17" x14ac:dyDescent="0.2">
      <c r="A517" s="29" t="s">
        <v>5356</v>
      </c>
      <c r="B517" s="30" t="s">
        <v>1977</v>
      </c>
      <c r="C517" s="33" t="s">
        <v>6934</v>
      </c>
      <c r="D517" s="31">
        <v>-0.48862978837030402</v>
      </c>
      <c r="E517" s="32">
        <v>1.42605572429652E-3</v>
      </c>
      <c r="F517" s="31">
        <f t="shared" si="8"/>
        <v>0.71270167080440505</v>
      </c>
      <c r="G517" s="29" t="s">
        <v>3333</v>
      </c>
      <c r="H517" s="33" t="s">
        <v>714</v>
      </c>
      <c r="I517" s="33" t="s">
        <v>6936</v>
      </c>
      <c r="J517" s="33"/>
      <c r="K517" s="33"/>
      <c r="L517" s="33"/>
      <c r="M517" s="33" t="s">
        <v>714</v>
      </c>
      <c r="N517" s="33" t="s">
        <v>714</v>
      </c>
      <c r="O517" s="33" t="s">
        <v>714</v>
      </c>
      <c r="P517" s="33" t="s">
        <v>714</v>
      </c>
    </row>
    <row r="518" spans="1:17" x14ac:dyDescent="0.2">
      <c r="A518" s="29" t="s">
        <v>5357</v>
      </c>
      <c r="B518" s="30" t="s">
        <v>2301</v>
      </c>
      <c r="C518" s="33" t="s">
        <v>7066</v>
      </c>
      <c r="D518" s="31">
        <v>-0.490123325376291</v>
      </c>
      <c r="E518" s="32">
        <v>3.6164879964150401E-3</v>
      </c>
      <c r="F518" s="31">
        <f t="shared" si="8"/>
        <v>0.71196423461706981</v>
      </c>
      <c r="G518" s="29" t="s">
        <v>5358</v>
      </c>
      <c r="H518" s="33" t="s">
        <v>7315</v>
      </c>
      <c r="I518" s="33" t="s">
        <v>104</v>
      </c>
      <c r="J518" s="33" t="s">
        <v>6270</v>
      </c>
      <c r="K518" s="33" t="s">
        <v>6271</v>
      </c>
      <c r="L518" s="33"/>
      <c r="M518" s="33" t="s">
        <v>714</v>
      </c>
      <c r="N518" s="33" t="s">
        <v>714</v>
      </c>
      <c r="O518" s="33" t="s">
        <v>714</v>
      </c>
      <c r="P518" s="33" t="s">
        <v>7993</v>
      </c>
      <c r="Q518" s="33" t="s">
        <v>5359</v>
      </c>
    </row>
    <row r="519" spans="1:17" x14ac:dyDescent="0.2">
      <c r="A519" s="29" t="s">
        <v>5360</v>
      </c>
      <c r="B519" s="30" t="s">
        <v>2478</v>
      </c>
      <c r="C519" s="33" t="s">
        <v>2478</v>
      </c>
      <c r="D519" s="31">
        <v>-0.49264722564102698</v>
      </c>
      <c r="E519" s="32">
        <v>6.1990284321356795E-4</v>
      </c>
      <c r="F519" s="31">
        <f t="shared" si="8"/>
        <v>0.71071978878280162</v>
      </c>
      <c r="G519" s="29" t="s">
        <v>5214</v>
      </c>
      <c r="H519" s="33" t="s">
        <v>7600</v>
      </c>
      <c r="I519" s="33" t="s">
        <v>43</v>
      </c>
      <c r="J519" s="33" t="s">
        <v>6769</v>
      </c>
      <c r="K519" s="33" t="s">
        <v>6770</v>
      </c>
      <c r="L519" s="33"/>
      <c r="M519" s="33" t="s">
        <v>714</v>
      </c>
      <c r="N519" s="33" t="s">
        <v>714</v>
      </c>
      <c r="O519" s="33" t="s">
        <v>714</v>
      </c>
      <c r="P519" s="33" t="s">
        <v>8175</v>
      </c>
      <c r="Q519" s="33" t="s">
        <v>5361</v>
      </c>
    </row>
    <row r="520" spans="1:17" x14ac:dyDescent="0.2">
      <c r="A520" s="29" t="s">
        <v>5362</v>
      </c>
      <c r="B520" s="30" t="s">
        <v>2394</v>
      </c>
      <c r="C520" s="33" t="s">
        <v>7037</v>
      </c>
      <c r="D520" s="31">
        <v>-0.49581176507632801</v>
      </c>
      <c r="E520" s="34">
        <v>6.8592915917750904E-6</v>
      </c>
      <c r="F520" s="31">
        <f t="shared" si="8"/>
        <v>0.70916253943619389</v>
      </c>
      <c r="G520" s="29" t="s">
        <v>5363</v>
      </c>
      <c r="H520" s="33" t="s">
        <v>7277</v>
      </c>
      <c r="I520" s="33" t="s">
        <v>6381</v>
      </c>
      <c r="J520" s="33" t="s">
        <v>6382</v>
      </c>
      <c r="K520" s="33"/>
      <c r="L520" s="33"/>
      <c r="M520" s="33" t="s">
        <v>714</v>
      </c>
      <c r="N520" s="33" t="s">
        <v>714</v>
      </c>
      <c r="O520" s="33" t="s">
        <v>714</v>
      </c>
      <c r="P520" s="33" t="s">
        <v>7954</v>
      </c>
      <c r="Q520" s="33" t="s">
        <v>5364</v>
      </c>
    </row>
    <row r="521" spans="1:17" x14ac:dyDescent="0.2">
      <c r="A521" s="29" t="s">
        <v>5365</v>
      </c>
      <c r="B521" s="30" t="s">
        <v>2033</v>
      </c>
      <c r="C521" s="33" t="s">
        <v>2033</v>
      </c>
      <c r="D521" s="31">
        <v>-0.49779950980193699</v>
      </c>
      <c r="E521" s="32">
        <v>1.9701683454943302E-3</v>
      </c>
      <c r="F521" s="31">
        <f t="shared" si="8"/>
        <v>0.70818612833988226</v>
      </c>
      <c r="G521" s="29" t="s">
        <v>5366</v>
      </c>
      <c r="H521" s="33" t="s">
        <v>7371</v>
      </c>
      <c r="I521" s="33" t="s">
        <v>6633</v>
      </c>
      <c r="J521" s="33" t="s">
        <v>6634</v>
      </c>
      <c r="K521" s="33" t="s">
        <v>560</v>
      </c>
      <c r="L521" s="33"/>
      <c r="M521" s="33" t="s">
        <v>714</v>
      </c>
      <c r="N521" s="33" t="s">
        <v>714</v>
      </c>
      <c r="O521" s="33" t="s">
        <v>714</v>
      </c>
      <c r="P521" s="33" t="s">
        <v>2704</v>
      </c>
      <c r="Q521" s="33" t="s">
        <v>5367</v>
      </c>
    </row>
    <row r="522" spans="1:17" x14ac:dyDescent="0.2">
      <c r="A522" s="29" t="s">
        <v>5368</v>
      </c>
      <c r="B522" s="30" t="s">
        <v>2398</v>
      </c>
      <c r="C522" s="33" t="s">
        <v>7125</v>
      </c>
      <c r="D522" s="31">
        <v>-0.49916473599911998</v>
      </c>
      <c r="E522" s="32">
        <v>7.1110991808961499E-4</v>
      </c>
      <c r="F522" s="31">
        <f t="shared" si="8"/>
        <v>0.7075162868884054</v>
      </c>
      <c r="G522" s="29" t="s">
        <v>5369</v>
      </c>
      <c r="H522" s="33" t="s">
        <v>7387</v>
      </c>
      <c r="I522" s="33" t="s">
        <v>6391</v>
      </c>
      <c r="J522" s="33" t="s">
        <v>1647</v>
      </c>
      <c r="K522" s="33"/>
      <c r="L522" s="33"/>
      <c r="M522" s="33" t="s">
        <v>714</v>
      </c>
      <c r="N522" s="33" t="s">
        <v>714</v>
      </c>
      <c r="O522" s="33" t="s">
        <v>714</v>
      </c>
      <c r="P522" s="33" t="s">
        <v>3613</v>
      </c>
      <c r="Q522" s="33" t="s">
        <v>5370</v>
      </c>
    </row>
    <row r="523" spans="1:17" x14ac:dyDescent="0.2">
      <c r="A523" s="29" t="s">
        <v>5371</v>
      </c>
      <c r="B523" s="30" t="s">
        <v>2377</v>
      </c>
      <c r="C523" s="33" t="s">
        <v>2377</v>
      </c>
      <c r="D523" s="31">
        <v>-0.50119324397598497</v>
      </c>
      <c r="E523" s="34">
        <v>2.2768389598253598E-6</v>
      </c>
      <c r="F523" s="31">
        <f t="shared" si="8"/>
        <v>0.70652217941779127</v>
      </c>
      <c r="G523" s="29" t="s">
        <v>5372</v>
      </c>
      <c r="H523" s="33" t="s">
        <v>6915</v>
      </c>
      <c r="I523" s="33" t="s">
        <v>6731</v>
      </c>
      <c r="J523" s="33" t="s">
        <v>6732</v>
      </c>
      <c r="K523" s="33" t="s">
        <v>6733</v>
      </c>
      <c r="L523" s="33"/>
      <c r="M523" s="33" t="s">
        <v>714</v>
      </c>
      <c r="N523" s="33" t="s">
        <v>714</v>
      </c>
      <c r="O523" s="33" t="s">
        <v>6916</v>
      </c>
      <c r="P523" s="33" t="s">
        <v>6917</v>
      </c>
      <c r="Q523" s="33" t="s">
        <v>5373</v>
      </c>
    </row>
    <row r="524" spans="1:17" x14ac:dyDescent="0.2">
      <c r="A524" s="29" t="s">
        <v>5374</v>
      </c>
      <c r="B524" s="30" t="s">
        <v>2417</v>
      </c>
      <c r="C524" s="33" t="s">
        <v>7159</v>
      </c>
      <c r="D524" s="31">
        <v>-0.50121461941428502</v>
      </c>
      <c r="E524" s="32">
        <v>5.1468385862616598E-4</v>
      </c>
      <c r="F524" s="31">
        <f t="shared" si="8"/>
        <v>0.70651171143325775</v>
      </c>
      <c r="G524" s="29" t="s">
        <v>5375</v>
      </c>
      <c r="H524" s="33" t="s">
        <v>7634</v>
      </c>
      <c r="I524" s="33" t="s">
        <v>6422</v>
      </c>
      <c r="J524" s="33" t="s">
        <v>6356</v>
      </c>
      <c r="K524" s="33" t="s">
        <v>6357</v>
      </c>
      <c r="L524" s="33"/>
      <c r="M524" s="33" t="s">
        <v>714</v>
      </c>
      <c r="N524" s="33" t="s">
        <v>714</v>
      </c>
      <c r="O524" s="33" t="s">
        <v>714</v>
      </c>
      <c r="P524" s="33" t="s">
        <v>777</v>
      </c>
      <c r="Q524" s="33" t="s">
        <v>5376</v>
      </c>
    </row>
    <row r="525" spans="1:17" x14ac:dyDescent="0.2">
      <c r="A525" s="29" t="s">
        <v>5377</v>
      </c>
      <c r="B525" s="30" t="s">
        <v>2495</v>
      </c>
      <c r="C525" s="33" t="s">
        <v>2495</v>
      </c>
      <c r="D525" s="31">
        <v>-0.50358752890686898</v>
      </c>
      <c r="E525" s="34">
        <v>4.1205481436114502E-5</v>
      </c>
      <c r="F525" s="31">
        <f t="shared" si="8"/>
        <v>0.70535061339708793</v>
      </c>
      <c r="G525" s="29" t="s">
        <v>5378</v>
      </c>
      <c r="H525" s="33" t="s">
        <v>7628</v>
      </c>
      <c r="I525" s="33" t="s">
        <v>6598</v>
      </c>
      <c r="J525" s="33"/>
      <c r="K525" s="33"/>
      <c r="L525" s="33"/>
      <c r="M525" s="33" t="s">
        <v>2648</v>
      </c>
      <c r="N525" s="33" t="s">
        <v>714</v>
      </c>
      <c r="O525" s="33" t="s">
        <v>8191</v>
      </c>
      <c r="P525" s="33" t="s">
        <v>777</v>
      </c>
      <c r="Q525" s="33" t="s">
        <v>5379</v>
      </c>
    </row>
    <row r="526" spans="1:17" x14ac:dyDescent="0.2">
      <c r="A526" s="29" t="s">
        <v>5380</v>
      </c>
      <c r="B526" s="30" t="s">
        <v>2341</v>
      </c>
      <c r="C526" s="33" t="s">
        <v>2341</v>
      </c>
      <c r="D526" s="31">
        <v>-0.50631612795330705</v>
      </c>
      <c r="E526" s="32">
        <v>1.4175342551311901E-3</v>
      </c>
      <c r="F526" s="31">
        <f t="shared" si="8"/>
        <v>0.70401782991368844</v>
      </c>
      <c r="G526" s="29" t="s">
        <v>5381</v>
      </c>
      <c r="H526" s="33" t="s">
        <v>7249</v>
      </c>
      <c r="I526" s="33" t="s">
        <v>6721</v>
      </c>
      <c r="J526" s="33"/>
      <c r="K526" s="33" t="s">
        <v>6466</v>
      </c>
      <c r="L526" s="33"/>
      <c r="M526" s="33" t="s">
        <v>7695</v>
      </c>
      <c r="N526" s="33" t="s">
        <v>714</v>
      </c>
      <c r="O526" s="33" t="s">
        <v>3682</v>
      </c>
      <c r="P526" s="33" t="s">
        <v>7922</v>
      </c>
      <c r="Q526" s="33" t="s">
        <v>5382</v>
      </c>
    </row>
    <row r="527" spans="1:17" x14ac:dyDescent="0.2">
      <c r="A527" s="29" t="s">
        <v>5383</v>
      </c>
      <c r="B527" s="30" t="s">
        <v>2305</v>
      </c>
      <c r="C527" s="33" t="s">
        <v>7064</v>
      </c>
      <c r="D527" s="31">
        <v>-0.50670327301793805</v>
      </c>
      <c r="E527" s="32">
        <v>1.5480149665192101E-3</v>
      </c>
      <c r="F527" s="31">
        <f t="shared" si="8"/>
        <v>0.70382893312422556</v>
      </c>
      <c r="G527" s="29" t="s">
        <v>5384</v>
      </c>
      <c r="H527" s="33" t="s">
        <v>7313</v>
      </c>
      <c r="I527" s="33" t="s">
        <v>104</v>
      </c>
      <c r="J527" s="33" t="s">
        <v>6270</v>
      </c>
      <c r="K527" s="33" t="s">
        <v>6271</v>
      </c>
      <c r="L527" s="33"/>
      <c r="M527" s="33" t="s">
        <v>714</v>
      </c>
      <c r="N527" s="33" t="s">
        <v>714</v>
      </c>
      <c r="O527" s="33" t="s">
        <v>714</v>
      </c>
      <c r="P527" s="33" t="s">
        <v>7991</v>
      </c>
      <c r="Q527" s="33" t="s">
        <v>5385</v>
      </c>
    </row>
    <row r="528" spans="1:17" x14ac:dyDescent="0.2">
      <c r="A528" s="29" t="s">
        <v>5386</v>
      </c>
      <c r="B528" s="30" t="s">
        <v>2183</v>
      </c>
      <c r="C528" s="33" t="s">
        <v>2183</v>
      </c>
      <c r="D528" s="31">
        <v>-0.50748142903381699</v>
      </c>
      <c r="E528" s="32">
        <v>1.4316087723393299E-4</v>
      </c>
      <c r="F528" s="31">
        <f t="shared" si="8"/>
        <v>0.70344940659627486</v>
      </c>
      <c r="G528" s="29" t="s">
        <v>5387</v>
      </c>
      <c r="H528" s="33" t="s">
        <v>7389</v>
      </c>
      <c r="I528" s="33" t="s">
        <v>6489</v>
      </c>
      <c r="J528" s="33"/>
      <c r="K528" s="33"/>
      <c r="L528" s="33"/>
      <c r="M528" s="33" t="s">
        <v>7787</v>
      </c>
      <c r="N528" s="33" t="s">
        <v>714</v>
      </c>
      <c r="O528" s="33" t="s">
        <v>8064</v>
      </c>
      <c r="P528" s="33" t="s">
        <v>714</v>
      </c>
      <c r="Q528" s="33" t="s">
        <v>5388</v>
      </c>
    </row>
    <row r="529" spans="1:17" x14ac:dyDescent="0.2">
      <c r="A529" s="29" t="s">
        <v>5389</v>
      </c>
      <c r="B529" s="30" t="s">
        <v>2179</v>
      </c>
      <c r="C529" s="33" t="s">
        <v>2179</v>
      </c>
      <c r="D529" s="31">
        <v>-0.51035855062700097</v>
      </c>
      <c r="E529" s="34">
        <v>4.07127628455991E-5</v>
      </c>
      <c r="F529" s="31">
        <f t="shared" si="8"/>
        <v>0.70204793736589244</v>
      </c>
      <c r="G529" s="29" t="s">
        <v>5390</v>
      </c>
      <c r="H529" s="33" t="s">
        <v>7263</v>
      </c>
      <c r="I529" s="33" t="s">
        <v>6487</v>
      </c>
      <c r="J529" s="33" t="s">
        <v>6488</v>
      </c>
      <c r="K529" s="33"/>
      <c r="L529" s="33"/>
      <c r="M529" s="33" t="s">
        <v>7704</v>
      </c>
      <c r="N529" s="33" t="s">
        <v>714</v>
      </c>
      <c r="O529" s="33" t="s">
        <v>714</v>
      </c>
      <c r="P529" s="33" t="s">
        <v>7937</v>
      </c>
      <c r="Q529" s="33" t="s">
        <v>5391</v>
      </c>
    </row>
    <row r="530" spans="1:17" x14ac:dyDescent="0.2">
      <c r="A530" s="29" t="s">
        <v>5392</v>
      </c>
      <c r="B530" s="30" t="s">
        <v>2151</v>
      </c>
      <c r="C530" s="33" t="s">
        <v>2151</v>
      </c>
      <c r="D530" s="31">
        <v>-0.51259101182210198</v>
      </c>
      <c r="E530" s="32">
        <v>3.3925630292664402E-4</v>
      </c>
      <c r="F530" s="31">
        <f t="shared" si="8"/>
        <v>0.70096241151101057</v>
      </c>
      <c r="G530" s="29" t="s">
        <v>5393</v>
      </c>
      <c r="H530" s="33" t="s">
        <v>7539</v>
      </c>
      <c r="I530" s="33" t="s">
        <v>43</v>
      </c>
      <c r="J530" s="33" t="s">
        <v>1275</v>
      </c>
      <c r="K530" s="33"/>
      <c r="L530" s="33"/>
      <c r="M530" s="33" t="s">
        <v>714</v>
      </c>
      <c r="N530" s="33" t="s">
        <v>714</v>
      </c>
      <c r="O530" s="33" t="s">
        <v>714</v>
      </c>
      <c r="P530" s="33" t="s">
        <v>8144</v>
      </c>
      <c r="Q530" s="33" t="s">
        <v>5394</v>
      </c>
    </row>
    <row r="531" spans="1:17" x14ac:dyDescent="0.2">
      <c r="A531" s="29" t="s">
        <v>5395</v>
      </c>
      <c r="B531" s="30" t="s">
        <v>2485</v>
      </c>
      <c r="C531" s="33" t="s">
        <v>2485</v>
      </c>
      <c r="D531" s="31">
        <v>-0.51275234329307595</v>
      </c>
      <c r="E531" s="32">
        <v>9.3478081521640899E-4</v>
      </c>
      <c r="F531" s="31">
        <f t="shared" si="8"/>
        <v>0.70088402975263375</v>
      </c>
      <c r="G531" s="29" t="s">
        <v>5396</v>
      </c>
      <c r="H531" s="33" t="s">
        <v>7300</v>
      </c>
      <c r="I531" s="33" t="s">
        <v>6604</v>
      </c>
      <c r="J531" s="33"/>
      <c r="K531" s="33" t="s">
        <v>6605</v>
      </c>
      <c r="L531" s="33"/>
      <c r="M531" s="33" t="s">
        <v>787</v>
      </c>
      <c r="N531" s="33" t="s">
        <v>714</v>
      </c>
      <c r="O531" s="33" t="s">
        <v>714</v>
      </c>
      <c r="P531" s="33" t="s">
        <v>7980</v>
      </c>
      <c r="Q531" s="33" t="s">
        <v>5397</v>
      </c>
    </row>
    <row r="532" spans="1:17" x14ac:dyDescent="0.2">
      <c r="A532" s="29" t="s">
        <v>5398</v>
      </c>
      <c r="B532" s="30" t="s">
        <v>2119</v>
      </c>
      <c r="C532" s="33" t="s">
        <v>7003</v>
      </c>
      <c r="D532" s="31">
        <v>-0.51303491098546095</v>
      </c>
      <c r="E532" s="32">
        <v>2.32405686433206E-3</v>
      </c>
      <c r="F532" s="31">
        <f t="shared" si="8"/>
        <v>0.70074676734879171</v>
      </c>
      <c r="G532" s="29" t="s">
        <v>5399</v>
      </c>
      <c r="H532" s="33" t="s">
        <v>7237</v>
      </c>
      <c r="I532" s="33" t="s">
        <v>6771</v>
      </c>
      <c r="J532" s="33"/>
      <c r="K532" s="33" t="s">
        <v>147</v>
      </c>
      <c r="L532" s="33"/>
      <c r="M532" s="33" t="s">
        <v>729</v>
      </c>
      <c r="N532" s="33" t="s">
        <v>714</v>
      </c>
      <c r="O532" s="33" t="s">
        <v>7909</v>
      </c>
      <c r="P532" s="33" t="s">
        <v>7910</v>
      </c>
      <c r="Q532" s="33" t="s">
        <v>5400</v>
      </c>
    </row>
    <row r="533" spans="1:17" x14ac:dyDescent="0.2">
      <c r="A533" s="29" t="s">
        <v>5401</v>
      </c>
      <c r="B533" s="30" t="s">
        <v>2430</v>
      </c>
      <c r="C533" s="33" t="s">
        <v>2430</v>
      </c>
      <c r="D533" s="31">
        <v>-0.51371569061945599</v>
      </c>
      <c r="E533" s="32">
        <v>3.02069851576489E-3</v>
      </c>
      <c r="F533" s="31">
        <f t="shared" si="8"/>
        <v>0.70041617663092182</v>
      </c>
      <c r="G533" s="29" t="s">
        <v>5402</v>
      </c>
      <c r="H533" s="33" t="s">
        <v>7597</v>
      </c>
      <c r="I533" s="33" t="s">
        <v>43</v>
      </c>
      <c r="J533" s="33"/>
      <c r="K533" s="33"/>
      <c r="L533" s="33"/>
      <c r="M533" s="33" t="s">
        <v>714</v>
      </c>
      <c r="N533" s="33" t="s">
        <v>714</v>
      </c>
      <c r="O533" s="33" t="s">
        <v>8171</v>
      </c>
      <c r="P533" s="33" t="s">
        <v>8172</v>
      </c>
      <c r="Q533" s="33" t="s">
        <v>5403</v>
      </c>
    </row>
    <row r="534" spans="1:17" x14ac:dyDescent="0.2">
      <c r="A534" s="29" t="s">
        <v>5404</v>
      </c>
      <c r="B534" s="30" t="s">
        <v>2342</v>
      </c>
      <c r="C534" s="33" t="s">
        <v>2342</v>
      </c>
      <c r="D534" s="31">
        <v>-0.51451883133923204</v>
      </c>
      <c r="E534" s="32">
        <v>3.0122170590935202E-3</v>
      </c>
      <c r="F534" s="31">
        <f t="shared" si="8"/>
        <v>0.70002636715223998</v>
      </c>
      <c r="G534" s="29" t="s">
        <v>5405</v>
      </c>
      <c r="H534" s="33" t="s">
        <v>7308</v>
      </c>
      <c r="I534" s="33" t="s">
        <v>6540</v>
      </c>
      <c r="J534" s="33" t="s">
        <v>1488</v>
      </c>
      <c r="K534" s="33"/>
      <c r="L534" s="33"/>
      <c r="M534" s="33" t="s">
        <v>714</v>
      </c>
      <c r="N534" s="33" t="s">
        <v>714</v>
      </c>
      <c r="O534" s="33" t="s">
        <v>714</v>
      </c>
      <c r="P534" s="33" t="s">
        <v>7984</v>
      </c>
      <c r="Q534" s="33" t="s">
        <v>5406</v>
      </c>
    </row>
    <row r="535" spans="1:17" x14ac:dyDescent="0.2">
      <c r="A535" s="29" t="s">
        <v>5407</v>
      </c>
      <c r="B535" s="30" t="s">
        <v>2332</v>
      </c>
      <c r="C535" s="33" t="s">
        <v>7092</v>
      </c>
      <c r="D535" s="31">
        <v>-0.51677759093355402</v>
      </c>
      <c r="E535" s="32">
        <v>1.8777955501916E-4</v>
      </c>
      <c r="F535" s="31">
        <f t="shared" si="8"/>
        <v>0.69893122640819372</v>
      </c>
      <c r="G535" s="29" t="s">
        <v>5408</v>
      </c>
      <c r="H535" s="33" t="s">
        <v>7342</v>
      </c>
      <c r="I535" s="33" t="s">
        <v>6323</v>
      </c>
      <c r="J535" s="33" t="s">
        <v>6324</v>
      </c>
      <c r="K535" s="33"/>
      <c r="L535" s="33"/>
      <c r="M535" s="33" t="s">
        <v>7753</v>
      </c>
      <c r="N535" s="33" t="s">
        <v>714</v>
      </c>
      <c r="O535" s="33" t="s">
        <v>714</v>
      </c>
      <c r="P535" s="33" t="s">
        <v>8020</v>
      </c>
      <c r="Q535" s="33" t="s">
        <v>5409</v>
      </c>
    </row>
    <row r="536" spans="1:17" x14ac:dyDescent="0.2">
      <c r="A536" s="29" t="s">
        <v>5410</v>
      </c>
      <c r="B536" s="30" t="s">
        <v>2194</v>
      </c>
      <c r="C536" s="33" t="s">
        <v>2194</v>
      </c>
      <c r="D536" s="31">
        <v>-0.51707029694162798</v>
      </c>
      <c r="E536" s="32">
        <v>1.11087924758354E-4</v>
      </c>
      <c r="F536" s="31">
        <f t="shared" si="8"/>
        <v>0.69878943579325536</v>
      </c>
      <c r="G536" s="29" t="s">
        <v>5411</v>
      </c>
      <c r="H536" s="33" t="s">
        <v>7362</v>
      </c>
      <c r="I536" s="33" t="s">
        <v>6698</v>
      </c>
      <c r="J536" s="33" t="s">
        <v>6699</v>
      </c>
      <c r="K536" s="33" t="s">
        <v>6700</v>
      </c>
      <c r="L536" s="33"/>
      <c r="M536" s="33" t="s">
        <v>714</v>
      </c>
      <c r="N536" s="33" t="s">
        <v>714</v>
      </c>
      <c r="O536" s="33" t="s">
        <v>714</v>
      </c>
      <c r="P536" s="33" t="s">
        <v>752</v>
      </c>
      <c r="Q536" s="33" t="s">
        <v>5412</v>
      </c>
    </row>
    <row r="537" spans="1:17" x14ac:dyDescent="0.2">
      <c r="A537" s="29" t="s">
        <v>5413</v>
      </c>
      <c r="B537" s="30" t="s">
        <v>2457</v>
      </c>
      <c r="C537" s="33" t="s">
        <v>2457</v>
      </c>
      <c r="D537" s="31">
        <v>-0.51998488108170504</v>
      </c>
      <c r="E537" s="34">
        <v>8.6477875881505297E-5</v>
      </c>
      <c r="F537" s="31">
        <f t="shared" si="8"/>
        <v>0.69737914141617841</v>
      </c>
      <c r="G537" s="29" t="s">
        <v>5414</v>
      </c>
      <c r="H537" s="33" t="s">
        <v>7587</v>
      </c>
      <c r="I537" s="33" t="s">
        <v>43</v>
      </c>
      <c r="J537" s="33"/>
      <c r="K537" s="33"/>
      <c r="L537" s="33"/>
      <c r="M537" s="33" t="s">
        <v>7833</v>
      </c>
      <c r="N537" s="33" t="s">
        <v>714</v>
      </c>
      <c r="O537" s="33" t="s">
        <v>714</v>
      </c>
      <c r="P537" s="33" t="s">
        <v>8000</v>
      </c>
      <c r="Q537" s="33" t="s">
        <v>5415</v>
      </c>
    </row>
    <row r="538" spans="1:17" x14ac:dyDescent="0.2">
      <c r="A538" s="29" t="s">
        <v>5416</v>
      </c>
      <c r="B538" s="30" t="s">
        <v>2051</v>
      </c>
      <c r="C538" s="33" t="s">
        <v>2051</v>
      </c>
      <c r="D538" s="31">
        <v>-0.52042691094150095</v>
      </c>
      <c r="E538" s="32">
        <v>9.8846462744680208E-4</v>
      </c>
      <c r="F538" s="31">
        <f t="shared" si="8"/>
        <v>0.69716550293010671</v>
      </c>
      <c r="G538" s="29" t="s">
        <v>5417</v>
      </c>
      <c r="H538" s="33" t="s">
        <v>7520</v>
      </c>
      <c r="I538" s="33" t="s">
        <v>43</v>
      </c>
      <c r="J538" s="33" t="s">
        <v>6645</v>
      </c>
      <c r="K538" s="33" t="s">
        <v>6646</v>
      </c>
      <c r="L538" s="33"/>
      <c r="M538" s="33" t="s">
        <v>7818</v>
      </c>
      <c r="N538" s="33" t="s">
        <v>714</v>
      </c>
      <c r="O538" s="33" t="s">
        <v>714</v>
      </c>
      <c r="P538" s="33" t="s">
        <v>2663</v>
      </c>
      <c r="Q538" s="33" t="s">
        <v>5418</v>
      </c>
    </row>
    <row r="539" spans="1:17" x14ac:dyDescent="0.2">
      <c r="A539" s="29" t="s">
        <v>5419</v>
      </c>
      <c r="B539" s="30" t="s">
        <v>2091</v>
      </c>
      <c r="C539" s="33" t="s">
        <v>7103</v>
      </c>
      <c r="D539" s="31">
        <v>-0.52155798737240999</v>
      </c>
      <c r="E539" s="32">
        <v>2.63345365011485E-3</v>
      </c>
      <c r="F539" s="31">
        <f t="shared" si="8"/>
        <v>0.69661913767919592</v>
      </c>
      <c r="G539" s="29" t="s">
        <v>5420</v>
      </c>
      <c r="H539" s="33" t="s">
        <v>7356</v>
      </c>
      <c r="I539" s="33" t="s">
        <v>6108</v>
      </c>
      <c r="J539" s="33"/>
      <c r="K539" s="33" t="s">
        <v>7</v>
      </c>
      <c r="L539" s="33"/>
      <c r="M539" s="33" t="s">
        <v>726</v>
      </c>
      <c r="N539" s="33" t="s">
        <v>714</v>
      </c>
      <c r="O539" s="33" t="s">
        <v>714</v>
      </c>
      <c r="P539" s="33" t="s">
        <v>3448</v>
      </c>
      <c r="Q539" s="33" t="s">
        <v>5421</v>
      </c>
    </row>
    <row r="540" spans="1:17" x14ac:dyDescent="0.2">
      <c r="A540" s="29" t="s">
        <v>5422</v>
      </c>
      <c r="B540" s="30" t="s">
        <v>2159</v>
      </c>
      <c r="C540" s="33" t="s">
        <v>2159</v>
      </c>
      <c r="D540" s="31">
        <v>-0.52160852161267002</v>
      </c>
      <c r="E540" s="32">
        <v>1.29467050007488E-4</v>
      </c>
      <c r="F540" s="31">
        <f t="shared" si="8"/>
        <v>0.69659473716395104</v>
      </c>
      <c r="G540" s="29" t="s">
        <v>5423</v>
      </c>
      <c r="H540" s="33" t="s">
        <v>7453</v>
      </c>
      <c r="I540" s="33" t="s">
        <v>43</v>
      </c>
      <c r="J540" s="33"/>
      <c r="K540" s="33"/>
      <c r="L540" s="33"/>
      <c r="M540" s="33" t="s">
        <v>714</v>
      </c>
      <c r="N540" s="33" t="s">
        <v>714</v>
      </c>
      <c r="O540" s="33" t="s">
        <v>714</v>
      </c>
      <c r="P540" s="33" t="s">
        <v>3756</v>
      </c>
      <c r="Q540" s="33" t="s">
        <v>5424</v>
      </c>
    </row>
    <row r="541" spans="1:17" x14ac:dyDescent="0.2">
      <c r="A541" s="29" t="s">
        <v>5425</v>
      </c>
      <c r="B541" s="30" t="s">
        <v>2491</v>
      </c>
      <c r="C541" s="33" t="s">
        <v>2491</v>
      </c>
      <c r="D541" s="31">
        <v>-0.52374107045432094</v>
      </c>
      <c r="E541" s="32">
        <v>2.3539558652629299E-3</v>
      </c>
      <c r="F541" s="31">
        <f t="shared" si="8"/>
        <v>0.69556581222061098</v>
      </c>
      <c r="G541" s="29" t="s">
        <v>5426</v>
      </c>
      <c r="H541" s="33" t="s">
        <v>7604</v>
      </c>
      <c r="I541" s="33" t="s">
        <v>43</v>
      </c>
      <c r="J541" s="33"/>
      <c r="K541" s="33"/>
      <c r="L541" s="33"/>
      <c r="M541" s="33" t="s">
        <v>787</v>
      </c>
      <c r="N541" s="33" t="s">
        <v>714</v>
      </c>
      <c r="O541" s="33" t="s">
        <v>714</v>
      </c>
      <c r="P541" s="33" t="s">
        <v>8177</v>
      </c>
      <c r="Q541" s="33" t="s">
        <v>5427</v>
      </c>
    </row>
    <row r="542" spans="1:17" x14ac:dyDescent="0.2">
      <c r="A542" s="29" t="s">
        <v>5428</v>
      </c>
      <c r="B542" s="30" t="s">
        <v>2198</v>
      </c>
      <c r="C542" s="33" t="s">
        <v>7013</v>
      </c>
      <c r="D542" s="31">
        <v>-0.52414345234631199</v>
      </c>
      <c r="E542" s="34">
        <v>1.04575392470413E-5</v>
      </c>
      <c r="F542" s="31">
        <f t="shared" si="8"/>
        <v>0.69537183909937306</v>
      </c>
      <c r="G542" s="29" t="s">
        <v>5429</v>
      </c>
      <c r="H542" s="33" t="s">
        <v>7250</v>
      </c>
      <c r="I542" s="33" t="s">
        <v>6610</v>
      </c>
      <c r="J542" s="33" t="s">
        <v>6611</v>
      </c>
      <c r="K542" s="33" t="s">
        <v>6612</v>
      </c>
      <c r="L542" s="33"/>
      <c r="M542" s="33" t="s">
        <v>714</v>
      </c>
      <c r="N542" s="33" t="s">
        <v>714</v>
      </c>
      <c r="O542" s="33" t="s">
        <v>7923</v>
      </c>
      <c r="P542" s="33" t="s">
        <v>4139</v>
      </c>
      <c r="Q542" s="33" t="s">
        <v>5430</v>
      </c>
    </row>
    <row r="543" spans="1:17" x14ac:dyDescent="0.2">
      <c r="A543" s="29" t="s">
        <v>5431</v>
      </c>
      <c r="B543" s="30" t="s">
        <v>2059</v>
      </c>
      <c r="C543" s="33" t="s">
        <v>2059</v>
      </c>
      <c r="D543" s="31">
        <v>-0.52497056354094895</v>
      </c>
      <c r="E543" s="32">
        <v>5.8565023440223705E-4</v>
      </c>
      <c r="F543" s="31">
        <f t="shared" si="8"/>
        <v>0.69497328987154239</v>
      </c>
      <c r="G543" s="29" t="s">
        <v>5432</v>
      </c>
      <c r="H543" s="33" t="s">
        <v>7525</v>
      </c>
      <c r="I543" s="33" t="s">
        <v>43</v>
      </c>
      <c r="J543" s="33"/>
      <c r="K543" s="33"/>
      <c r="L543" s="33"/>
      <c r="M543" s="33" t="s">
        <v>714</v>
      </c>
      <c r="N543" s="33" t="s">
        <v>714</v>
      </c>
      <c r="O543" s="33" t="s">
        <v>714</v>
      </c>
      <c r="P543" s="33" t="s">
        <v>4214</v>
      </c>
      <c r="Q543" s="33" t="s">
        <v>5433</v>
      </c>
    </row>
    <row r="544" spans="1:17" x14ac:dyDescent="0.2">
      <c r="A544" s="29" t="s">
        <v>5434</v>
      </c>
      <c r="B544" s="30" t="s">
        <v>2258</v>
      </c>
      <c r="C544" s="33" t="s">
        <v>2258</v>
      </c>
      <c r="D544" s="31">
        <v>-0.52704917908225202</v>
      </c>
      <c r="E544" s="32">
        <v>2.46380379229197E-3</v>
      </c>
      <c r="F544" s="31">
        <f t="shared" si="8"/>
        <v>0.69397270272561618</v>
      </c>
      <c r="G544" s="29" t="s">
        <v>5435</v>
      </c>
      <c r="H544" s="33" t="s">
        <v>7608</v>
      </c>
      <c r="I544" s="33" t="s">
        <v>43</v>
      </c>
      <c r="J544" s="33" t="s">
        <v>6782</v>
      </c>
      <c r="K544" s="33" t="s">
        <v>6783</v>
      </c>
      <c r="L544" s="33"/>
      <c r="M544" s="33" t="s">
        <v>714</v>
      </c>
      <c r="N544" s="33" t="s">
        <v>714</v>
      </c>
      <c r="O544" s="33" t="s">
        <v>714</v>
      </c>
      <c r="P544" s="33" t="s">
        <v>8179</v>
      </c>
      <c r="Q544" s="33" t="s">
        <v>5436</v>
      </c>
    </row>
    <row r="545" spans="1:17" x14ac:dyDescent="0.2">
      <c r="A545" s="29" t="s">
        <v>5437</v>
      </c>
      <c r="B545" s="30" t="s">
        <v>2146</v>
      </c>
      <c r="C545" s="33" t="s">
        <v>2146</v>
      </c>
      <c r="D545" s="31">
        <v>-0.52821813007061402</v>
      </c>
      <c r="E545" s="32">
        <v>3.4108115146838998E-3</v>
      </c>
      <c r="F545" s="31">
        <f t="shared" si="8"/>
        <v>0.69341063555624571</v>
      </c>
      <c r="G545" s="29" t="s">
        <v>5438</v>
      </c>
      <c r="H545" s="33" t="s">
        <v>7538</v>
      </c>
      <c r="I545" s="33" t="s">
        <v>43</v>
      </c>
      <c r="J545" s="33"/>
      <c r="K545" s="33" t="s">
        <v>6124</v>
      </c>
      <c r="L545" s="33"/>
      <c r="M545" s="33" t="s">
        <v>768</v>
      </c>
      <c r="N545" s="33" t="s">
        <v>714</v>
      </c>
      <c r="O545" s="33" t="s">
        <v>752</v>
      </c>
      <c r="P545" s="33" t="s">
        <v>7947</v>
      </c>
      <c r="Q545" s="33" t="s">
        <v>5439</v>
      </c>
    </row>
    <row r="546" spans="1:17" x14ac:dyDescent="0.2">
      <c r="A546" s="29" t="s">
        <v>5440</v>
      </c>
      <c r="B546" s="30" t="s">
        <v>2211</v>
      </c>
      <c r="C546" s="33" t="s">
        <v>7021</v>
      </c>
      <c r="D546" s="31">
        <v>-0.53002502422464903</v>
      </c>
      <c r="E546" s="32">
        <v>1.12263982598941E-3</v>
      </c>
      <c r="F546" s="31">
        <f t="shared" si="8"/>
        <v>0.69254272147175455</v>
      </c>
      <c r="G546" s="29" t="s">
        <v>5441</v>
      </c>
      <c r="H546" s="33" t="s">
        <v>7259</v>
      </c>
      <c r="I546" s="33" t="s">
        <v>6160</v>
      </c>
      <c r="J546" s="33" t="s">
        <v>879</v>
      </c>
      <c r="K546" s="33" t="s">
        <v>6161</v>
      </c>
      <c r="L546" s="33"/>
      <c r="M546" s="33" t="s">
        <v>766</v>
      </c>
      <c r="N546" s="33" t="s">
        <v>714</v>
      </c>
      <c r="O546" s="33" t="s">
        <v>7931</v>
      </c>
      <c r="P546" s="33" t="s">
        <v>7932</v>
      </c>
      <c r="Q546" s="33" t="s">
        <v>5442</v>
      </c>
    </row>
    <row r="547" spans="1:17" x14ac:dyDescent="0.2">
      <c r="A547" s="29" t="s">
        <v>5443</v>
      </c>
      <c r="B547" s="30" t="s">
        <v>2189</v>
      </c>
      <c r="C547" s="33" t="s">
        <v>2189</v>
      </c>
      <c r="D547" s="31">
        <v>-0.53043959882029301</v>
      </c>
      <c r="E547" s="32">
        <v>1.1436971183672801E-4</v>
      </c>
      <c r="F547" s="31">
        <f t="shared" si="8"/>
        <v>0.69234374014700639</v>
      </c>
      <c r="G547" s="29" t="s">
        <v>5444</v>
      </c>
      <c r="H547" s="33" t="s">
        <v>7463</v>
      </c>
      <c r="I547" s="33" t="s">
        <v>43</v>
      </c>
      <c r="J547" s="33" t="s">
        <v>911</v>
      </c>
      <c r="K547" s="33"/>
      <c r="L547" s="33"/>
      <c r="M547" s="33" t="s">
        <v>714</v>
      </c>
      <c r="N547" s="33" t="s">
        <v>714</v>
      </c>
      <c r="O547" s="33" t="s">
        <v>714</v>
      </c>
      <c r="P547" s="33" t="s">
        <v>752</v>
      </c>
      <c r="Q547" s="33" t="s">
        <v>5445</v>
      </c>
    </row>
    <row r="548" spans="1:17" x14ac:dyDescent="0.2">
      <c r="A548" s="29" t="s">
        <v>5446</v>
      </c>
      <c r="B548" s="30" t="s">
        <v>2110</v>
      </c>
      <c r="C548" s="33" t="s">
        <v>7076</v>
      </c>
      <c r="D548" s="31">
        <v>-0.53134636489834797</v>
      </c>
      <c r="E548" s="34">
        <v>9.0331606480572197E-5</v>
      </c>
      <c r="F548" s="31">
        <f t="shared" si="8"/>
        <v>0.69190872335535181</v>
      </c>
      <c r="G548" s="29" t="s">
        <v>5447</v>
      </c>
      <c r="H548" s="33" t="s">
        <v>7325</v>
      </c>
      <c r="I548" s="33" t="s">
        <v>6567</v>
      </c>
      <c r="J548" s="33"/>
      <c r="K548" s="33" t="s">
        <v>6568</v>
      </c>
      <c r="L548" s="33"/>
      <c r="M548" s="33" t="s">
        <v>7744</v>
      </c>
      <c r="N548" s="33" t="s">
        <v>714</v>
      </c>
      <c r="O548" s="33" t="s">
        <v>714</v>
      </c>
      <c r="P548" s="33" t="s">
        <v>8004</v>
      </c>
      <c r="Q548" s="33" t="s">
        <v>5448</v>
      </c>
    </row>
    <row r="549" spans="1:17" x14ac:dyDescent="0.2">
      <c r="A549" s="29" t="s">
        <v>5449</v>
      </c>
      <c r="B549" s="30" t="s">
        <v>2065</v>
      </c>
      <c r="C549" s="33" t="s">
        <v>2065</v>
      </c>
      <c r="D549" s="31">
        <v>-0.53279244859910102</v>
      </c>
      <c r="E549" s="34">
        <v>2.2502432515202699E-5</v>
      </c>
      <c r="F549" s="31">
        <f t="shared" si="8"/>
        <v>0.69121553691443904</v>
      </c>
      <c r="G549" s="29" t="s">
        <v>5450</v>
      </c>
      <c r="H549" s="33" t="s">
        <v>7298</v>
      </c>
      <c r="I549" s="33" t="s">
        <v>6650</v>
      </c>
      <c r="J549" s="33" t="s">
        <v>6651</v>
      </c>
      <c r="K549" s="33"/>
      <c r="L549" s="33"/>
      <c r="M549" s="33" t="s">
        <v>714</v>
      </c>
      <c r="N549" s="33" t="s">
        <v>714</v>
      </c>
      <c r="O549" s="33" t="s">
        <v>7978</v>
      </c>
      <c r="P549" s="33" t="s">
        <v>7979</v>
      </c>
      <c r="Q549" s="33" t="s">
        <v>5451</v>
      </c>
    </row>
    <row r="550" spans="1:17" x14ac:dyDescent="0.2">
      <c r="A550" s="29" t="s">
        <v>5452</v>
      </c>
      <c r="B550" s="30" t="s">
        <v>2115</v>
      </c>
      <c r="C550" s="33" t="s">
        <v>7000</v>
      </c>
      <c r="D550" s="31">
        <v>-0.53391089794282298</v>
      </c>
      <c r="E550" s="32">
        <v>5.5724568861805596E-4</v>
      </c>
      <c r="F550" s="31">
        <f t="shared" si="8"/>
        <v>0.69067987972403599</v>
      </c>
      <c r="G550" s="29" t="s">
        <v>5453</v>
      </c>
      <c r="H550" s="33" t="s">
        <v>7234</v>
      </c>
      <c r="I550" s="33" t="s">
        <v>6126</v>
      </c>
      <c r="J550" s="33"/>
      <c r="K550" s="33"/>
      <c r="L550" s="33"/>
      <c r="M550" s="33" t="s">
        <v>714</v>
      </c>
      <c r="N550" s="33" t="s">
        <v>714</v>
      </c>
      <c r="O550" s="33" t="s">
        <v>7906</v>
      </c>
      <c r="P550" s="33" t="s">
        <v>2596</v>
      </c>
      <c r="Q550" s="33" t="s">
        <v>5454</v>
      </c>
    </row>
    <row r="551" spans="1:17" x14ac:dyDescent="0.2">
      <c r="A551" s="29" t="s">
        <v>5455</v>
      </c>
      <c r="B551" s="30" t="s">
        <v>2348</v>
      </c>
      <c r="C551" s="33" t="s">
        <v>7111</v>
      </c>
      <c r="D551" s="31">
        <v>-0.534127055984706</v>
      </c>
      <c r="E551" s="32">
        <v>1.31720266656401E-4</v>
      </c>
      <c r="F551" s="31">
        <f t="shared" si="8"/>
        <v>0.69057640336747028</v>
      </c>
      <c r="G551" s="29" t="s">
        <v>5456</v>
      </c>
      <c r="H551" s="33" t="s">
        <v>7366</v>
      </c>
      <c r="I551" s="33" t="s">
        <v>6329</v>
      </c>
      <c r="J551" s="33" t="s">
        <v>6078</v>
      </c>
      <c r="K551" s="33" t="s">
        <v>605</v>
      </c>
      <c r="L551" s="33"/>
      <c r="M551" s="33" t="s">
        <v>7774</v>
      </c>
      <c r="N551" s="33" t="s">
        <v>714</v>
      </c>
      <c r="O551" s="33" t="s">
        <v>8041</v>
      </c>
      <c r="P551" s="33" t="s">
        <v>8042</v>
      </c>
      <c r="Q551" s="33" t="s">
        <v>5457</v>
      </c>
    </row>
    <row r="552" spans="1:17" x14ac:dyDescent="0.2">
      <c r="A552" s="29" t="s">
        <v>5458</v>
      </c>
      <c r="B552" s="30" t="s">
        <v>2114</v>
      </c>
      <c r="C552" s="33" t="s">
        <v>6814</v>
      </c>
      <c r="D552" s="31">
        <v>-0.53640772566766903</v>
      </c>
      <c r="E552" s="32">
        <v>1.9927720865621799E-4</v>
      </c>
      <c r="F552" s="31">
        <f t="shared" si="8"/>
        <v>0.68948557517080267</v>
      </c>
      <c r="G552" s="29" t="s">
        <v>5459</v>
      </c>
      <c r="H552" s="33" t="s">
        <v>6815</v>
      </c>
      <c r="I552" s="33" t="s">
        <v>1051</v>
      </c>
      <c r="J552" s="33"/>
      <c r="K552" s="33" t="s">
        <v>6124</v>
      </c>
      <c r="L552" s="33"/>
      <c r="M552" s="33" t="s">
        <v>714</v>
      </c>
      <c r="N552" s="33" t="s">
        <v>714</v>
      </c>
      <c r="O552" s="33" t="s">
        <v>714</v>
      </c>
      <c r="P552" s="33" t="s">
        <v>2736</v>
      </c>
      <c r="Q552" s="33" t="s">
        <v>5460</v>
      </c>
    </row>
    <row r="553" spans="1:17" x14ac:dyDescent="0.2">
      <c r="A553" s="29" t="s">
        <v>5461</v>
      </c>
      <c r="B553" s="30" t="s">
        <v>2105</v>
      </c>
      <c r="C553" s="33" t="s">
        <v>6883</v>
      </c>
      <c r="D553" s="31">
        <v>-0.53757086464706905</v>
      </c>
      <c r="E553" s="34">
        <v>4.1624633443959001E-7</v>
      </c>
      <c r="F553" s="31">
        <f t="shared" si="8"/>
        <v>0.68892991764886558</v>
      </c>
      <c r="G553" s="29" t="s">
        <v>5462</v>
      </c>
      <c r="H553" s="33" t="s">
        <v>6884</v>
      </c>
      <c r="I553" s="33" t="s">
        <v>6574</v>
      </c>
      <c r="J553" s="33" t="s">
        <v>6575</v>
      </c>
      <c r="K553" s="33" t="s">
        <v>6576</v>
      </c>
      <c r="L553" s="33"/>
      <c r="M553" s="33" t="s">
        <v>6885</v>
      </c>
      <c r="N553" s="33" t="s">
        <v>6886</v>
      </c>
      <c r="O553" s="33" t="s">
        <v>6887</v>
      </c>
      <c r="P553" s="33" t="s">
        <v>6888</v>
      </c>
      <c r="Q553" s="33" t="s">
        <v>5463</v>
      </c>
    </row>
    <row r="554" spans="1:17" x14ac:dyDescent="0.2">
      <c r="A554" s="29" t="s">
        <v>5464</v>
      </c>
      <c r="B554" s="30" t="s">
        <v>2029</v>
      </c>
      <c r="C554" s="33" t="s">
        <v>2029</v>
      </c>
      <c r="D554" s="31">
        <v>-0.53853225554713102</v>
      </c>
      <c r="E554" s="32">
        <v>3.1786111385151499E-3</v>
      </c>
      <c r="F554" s="31">
        <f t="shared" si="8"/>
        <v>0.68847097774818078</v>
      </c>
      <c r="G554" s="29" t="s">
        <v>5465</v>
      </c>
      <c r="H554" s="33" t="s">
        <v>7424</v>
      </c>
      <c r="I554" s="33" t="s">
        <v>43</v>
      </c>
      <c r="J554" s="33"/>
      <c r="K554" s="33"/>
      <c r="L554" s="33"/>
      <c r="M554" s="33" t="s">
        <v>7803</v>
      </c>
      <c r="N554" s="33" t="s">
        <v>714</v>
      </c>
      <c r="O554" s="33" t="s">
        <v>714</v>
      </c>
      <c r="P554" s="33" t="s">
        <v>3963</v>
      </c>
      <c r="Q554" s="33" t="s">
        <v>5466</v>
      </c>
    </row>
    <row r="555" spans="1:17" x14ac:dyDescent="0.2">
      <c r="A555" s="29" t="s">
        <v>5467</v>
      </c>
      <c r="B555" s="30" t="s">
        <v>2347</v>
      </c>
      <c r="C555" s="33" t="s">
        <v>7029</v>
      </c>
      <c r="D555" s="31">
        <v>-0.53877759080487397</v>
      </c>
      <c r="E555" s="34">
        <v>6.1755497209587204E-5</v>
      </c>
      <c r="F555" s="31">
        <f t="shared" si="8"/>
        <v>0.68835391084265951</v>
      </c>
      <c r="G555" s="29" t="s">
        <v>5468</v>
      </c>
      <c r="H555" s="33" t="s">
        <v>7269</v>
      </c>
      <c r="I555" s="33" t="s">
        <v>6490</v>
      </c>
      <c r="J555" s="33" t="s">
        <v>6491</v>
      </c>
      <c r="K555" s="33" t="s">
        <v>6492</v>
      </c>
      <c r="L555" s="33"/>
      <c r="M555" s="33" t="s">
        <v>7706</v>
      </c>
      <c r="N555" s="33" t="s">
        <v>2551</v>
      </c>
      <c r="O555" s="33" t="s">
        <v>714</v>
      </c>
      <c r="P555" s="33" t="s">
        <v>2596</v>
      </c>
      <c r="Q555" s="33" t="s">
        <v>5469</v>
      </c>
    </row>
    <row r="556" spans="1:17" x14ac:dyDescent="0.2">
      <c r="A556" s="29" t="s">
        <v>5470</v>
      </c>
      <c r="B556" s="30" t="s">
        <v>2392</v>
      </c>
      <c r="C556" s="33" t="s">
        <v>2392</v>
      </c>
      <c r="D556" s="31">
        <v>-0.53944808075926498</v>
      </c>
      <c r="E556" s="32">
        <v>1.4590109428761701E-3</v>
      </c>
      <c r="F556" s="31">
        <f t="shared" si="8"/>
        <v>0.68803407391442539</v>
      </c>
      <c r="G556" s="29" t="s">
        <v>5471</v>
      </c>
      <c r="H556" s="33" t="s">
        <v>7573</v>
      </c>
      <c r="I556" s="33" t="s">
        <v>43</v>
      </c>
      <c r="J556" s="33"/>
      <c r="K556" s="33"/>
      <c r="L556" s="33"/>
      <c r="M556" s="33" t="s">
        <v>7828</v>
      </c>
      <c r="N556" s="33" t="s">
        <v>714</v>
      </c>
      <c r="O556" s="33" t="s">
        <v>714</v>
      </c>
      <c r="P556" s="33" t="s">
        <v>8158</v>
      </c>
      <c r="Q556" s="33" t="s">
        <v>5472</v>
      </c>
    </row>
    <row r="557" spans="1:17" x14ac:dyDescent="0.2">
      <c r="A557" s="29" t="s">
        <v>5473</v>
      </c>
      <c r="B557" s="30" t="s">
        <v>2331</v>
      </c>
      <c r="C557" s="33" t="s">
        <v>7105</v>
      </c>
      <c r="D557" s="31">
        <v>-0.540678529994287</v>
      </c>
      <c r="E557" s="32">
        <v>3.8832459732615398E-4</v>
      </c>
      <c r="F557" s="31">
        <f t="shared" si="8"/>
        <v>0.68744751191950759</v>
      </c>
      <c r="G557" s="29" t="s">
        <v>5474</v>
      </c>
      <c r="H557" s="33" t="s">
        <v>7359</v>
      </c>
      <c r="I557" s="33" t="s">
        <v>6320</v>
      </c>
      <c r="J557" s="33" t="s">
        <v>6321</v>
      </c>
      <c r="K557" s="33" t="s">
        <v>6322</v>
      </c>
      <c r="L557" s="33"/>
      <c r="M557" s="33" t="s">
        <v>7767</v>
      </c>
      <c r="N557" s="33" t="s">
        <v>714</v>
      </c>
      <c r="O557" s="33" t="s">
        <v>714</v>
      </c>
      <c r="P557" s="33" t="s">
        <v>752</v>
      </c>
      <c r="Q557" s="33" t="s">
        <v>5475</v>
      </c>
    </row>
    <row r="558" spans="1:17" x14ac:dyDescent="0.2">
      <c r="A558" s="29" t="s">
        <v>5476</v>
      </c>
      <c r="B558" s="30" t="s">
        <v>2438</v>
      </c>
      <c r="C558" s="33" t="s">
        <v>2438</v>
      </c>
      <c r="D558" s="31">
        <v>-0.54133080312161397</v>
      </c>
      <c r="E558" s="32">
        <v>1.10442945533004E-4</v>
      </c>
      <c r="F558" s="31">
        <f t="shared" si="8"/>
        <v>0.6871367725223021</v>
      </c>
      <c r="G558" s="29" t="s">
        <v>5477</v>
      </c>
      <c r="H558" s="33" t="s">
        <v>7484</v>
      </c>
      <c r="I558" s="33" t="s">
        <v>43</v>
      </c>
      <c r="J558" s="33"/>
      <c r="K558" s="33" t="s">
        <v>6558</v>
      </c>
      <c r="L558" s="33"/>
      <c r="M558" s="33" t="s">
        <v>714</v>
      </c>
      <c r="N558" s="33" t="s">
        <v>714</v>
      </c>
      <c r="O558" s="33" t="s">
        <v>721</v>
      </c>
      <c r="P558" s="33" t="s">
        <v>8116</v>
      </c>
      <c r="Q558" s="33" t="s">
        <v>5478</v>
      </c>
    </row>
    <row r="559" spans="1:17" x14ac:dyDescent="0.2">
      <c r="A559" s="29" t="s">
        <v>5479</v>
      </c>
      <c r="B559" s="30" t="s">
        <v>2120</v>
      </c>
      <c r="C559" s="33" t="s">
        <v>2120</v>
      </c>
      <c r="D559" s="31">
        <v>-0.54252068124922803</v>
      </c>
      <c r="E559" s="34">
        <v>7.57057318029406E-5</v>
      </c>
      <c r="F559" s="31">
        <f t="shared" si="8"/>
        <v>0.68657028277919274</v>
      </c>
      <c r="G559" s="29" t="s">
        <v>5480</v>
      </c>
      <c r="H559" s="33" t="s">
        <v>7440</v>
      </c>
      <c r="I559" s="33" t="s">
        <v>43</v>
      </c>
      <c r="J559" s="33" t="s">
        <v>6456</v>
      </c>
      <c r="K559" s="33" t="s">
        <v>6199</v>
      </c>
      <c r="L559" s="33"/>
      <c r="M559" s="33" t="s">
        <v>7805</v>
      </c>
      <c r="N559" s="33" t="s">
        <v>714</v>
      </c>
      <c r="O559" s="33" t="s">
        <v>714</v>
      </c>
      <c r="P559" s="33" t="s">
        <v>8093</v>
      </c>
      <c r="Q559" s="33" t="s">
        <v>5481</v>
      </c>
    </row>
    <row r="560" spans="1:17" x14ac:dyDescent="0.2">
      <c r="A560" s="29" t="s">
        <v>5482</v>
      </c>
      <c r="B560" s="30" t="s">
        <v>2061</v>
      </c>
      <c r="C560" s="33" t="s">
        <v>2061</v>
      </c>
      <c r="D560" s="31">
        <v>-0.54369610533966894</v>
      </c>
      <c r="E560" s="34">
        <v>8.8076292221861904E-5</v>
      </c>
      <c r="F560" s="31">
        <f t="shared" si="8"/>
        <v>0.68601113301876249</v>
      </c>
      <c r="G560" s="29" t="s">
        <v>5483</v>
      </c>
      <c r="H560" s="33" t="s">
        <v>7527</v>
      </c>
      <c r="I560" s="33" t="s">
        <v>43</v>
      </c>
      <c r="J560" s="33" t="s">
        <v>911</v>
      </c>
      <c r="K560" s="33"/>
      <c r="L560" s="33"/>
      <c r="M560" s="33" t="s">
        <v>714</v>
      </c>
      <c r="N560" s="33" t="s">
        <v>714</v>
      </c>
      <c r="O560" s="33" t="s">
        <v>752</v>
      </c>
      <c r="P560" s="33" t="s">
        <v>752</v>
      </c>
      <c r="Q560" s="33" t="s">
        <v>5484</v>
      </c>
    </row>
    <row r="561" spans="1:17" x14ac:dyDescent="0.2">
      <c r="A561" s="29" t="s">
        <v>5485</v>
      </c>
      <c r="B561" s="30" t="s">
        <v>2220</v>
      </c>
      <c r="C561" s="33" t="s">
        <v>7023</v>
      </c>
      <c r="D561" s="31">
        <v>-0.54420408034916001</v>
      </c>
      <c r="E561" s="34">
        <v>6.7845638475808804E-7</v>
      </c>
      <c r="F561" s="31">
        <f t="shared" si="8"/>
        <v>0.68576963002638403</v>
      </c>
      <c r="G561" s="29" t="s">
        <v>5486</v>
      </c>
      <c r="H561" s="33" t="s">
        <v>7261</v>
      </c>
      <c r="I561" s="33" t="s">
        <v>6177</v>
      </c>
      <c r="J561" s="33" t="s">
        <v>911</v>
      </c>
      <c r="K561" s="33" t="s">
        <v>6178</v>
      </c>
      <c r="L561" s="33"/>
      <c r="M561" s="33" t="s">
        <v>7702</v>
      </c>
      <c r="N561" s="33" t="s">
        <v>714</v>
      </c>
      <c r="O561" s="33" t="s">
        <v>714</v>
      </c>
      <c r="P561" s="33" t="s">
        <v>7935</v>
      </c>
      <c r="Q561" s="33" t="s">
        <v>5487</v>
      </c>
    </row>
    <row r="562" spans="1:17" x14ac:dyDescent="0.2">
      <c r="A562" s="29" t="s">
        <v>5488</v>
      </c>
      <c r="B562" s="30" t="s">
        <v>2367</v>
      </c>
      <c r="C562" s="33" t="s">
        <v>7122</v>
      </c>
      <c r="D562" s="31">
        <v>-0.54444550009082204</v>
      </c>
      <c r="E562" s="32">
        <v>3.2576721000533102E-4</v>
      </c>
      <c r="F562" s="31">
        <f t="shared" si="8"/>
        <v>0.68565488333995017</v>
      </c>
      <c r="G562" s="29" t="s">
        <v>5489</v>
      </c>
      <c r="H562" s="33" t="s">
        <v>7383</v>
      </c>
      <c r="I562" s="33" t="s">
        <v>6681</v>
      </c>
      <c r="J562" s="33" t="s">
        <v>6682</v>
      </c>
      <c r="K562" s="33" t="s">
        <v>6683</v>
      </c>
      <c r="L562" s="33"/>
      <c r="M562" s="33" t="s">
        <v>714</v>
      </c>
      <c r="N562" s="33" t="s">
        <v>714</v>
      </c>
      <c r="O562" s="33" t="s">
        <v>8057</v>
      </c>
      <c r="P562" s="33" t="s">
        <v>714</v>
      </c>
      <c r="Q562" s="33" t="s">
        <v>5490</v>
      </c>
    </row>
    <row r="563" spans="1:17" x14ac:dyDescent="0.2">
      <c r="A563" s="29" t="s">
        <v>5491</v>
      </c>
      <c r="B563" s="30" t="s">
        <v>2410</v>
      </c>
      <c r="C563" s="33" t="s">
        <v>7146</v>
      </c>
      <c r="D563" s="31">
        <v>-0.54460552008910501</v>
      </c>
      <c r="E563" s="32">
        <v>6.5593720135645895E-4</v>
      </c>
      <c r="F563" s="31">
        <f t="shared" si="8"/>
        <v>0.68557883649323303</v>
      </c>
      <c r="G563" s="29" t="s">
        <v>5492</v>
      </c>
      <c r="H563" s="33" t="s">
        <v>7411</v>
      </c>
      <c r="I563" s="33" t="s">
        <v>466</v>
      </c>
      <c r="J563" s="33" t="s">
        <v>831</v>
      </c>
      <c r="K563" s="33" t="s">
        <v>440</v>
      </c>
      <c r="L563" s="33"/>
      <c r="M563" s="33" t="s">
        <v>714</v>
      </c>
      <c r="N563" s="33" t="s">
        <v>714</v>
      </c>
      <c r="O563" s="33" t="s">
        <v>714</v>
      </c>
      <c r="P563" s="33" t="s">
        <v>7917</v>
      </c>
      <c r="Q563" s="33" t="s">
        <v>5493</v>
      </c>
    </row>
    <row r="564" spans="1:17" x14ac:dyDescent="0.2">
      <c r="A564" s="29" t="s">
        <v>5494</v>
      </c>
      <c r="B564" s="30" t="s">
        <v>2307</v>
      </c>
      <c r="C564" s="33" t="s">
        <v>7063</v>
      </c>
      <c r="D564" s="31">
        <v>-0.545572587797303</v>
      </c>
      <c r="E564" s="32">
        <v>2.0450543487759301E-4</v>
      </c>
      <c r="F564" s="31">
        <f t="shared" si="8"/>
        <v>0.6851194331033944</v>
      </c>
      <c r="G564" s="29" t="s">
        <v>5495</v>
      </c>
      <c r="H564" s="33" t="s">
        <v>7312</v>
      </c>
      <c r="I564" s="33" t="s">
        <v>104</v>
      </c>
      <c r="J564" s="33" t="s">
        <v>6270</v>
      </c>
      <c r="K564" s="33" t="s">
        <v>6275</v>
      </c>
      <c r="L564" s="33"/>
      <c r="M564" s="33" t="s">
        <v>7739</v>
      </c>
      <c r="N564" s="33" t="s">
        <v>714</v>
      </c>
      <c r="O564" s="33" t="s">
        <v>7989</v>
      </c>
      <c r="P564" s="33" t="s">
        <v>7990</v>
      </c>
      <c r="Q564" s="33" t="s">
        <v>5496</v>
      </c>
    </row>
    <row r="565" spans="1:17" x14ac:dyDescent="0.2">
      <c r="A565" s="29" t="s">
        <v>5497</v>
      </c>
      <c r="B565" s="30" t="s">
        <v>2407</v>
      </c>
      <c r="C565" s="33" t="s">
        <v>7138</v>
      </c>
      <c r="D565" s="31">
        <v>-0.54602548671867501</v>
      </c>
      <c r="E565" s="32">
        <v>5.0185411416392098E-4</v>
      </c>
      <c r="F565" s="31">
        <f t="shared" si="8"/>
        <v>0.68490439032262573</v>
      </c>
      <c r="G565" s="29" t="s">
        <v>5498</v>
      </c>
      <c r="H565" s="33" t="s">
        <v>7402</v>
      </c>
      <c r="I565" s="33" t="s">
        <v>6522</v>
      </c>
      <c r="J565" s="33"/>
      <c r="K565" s="33" t="s">
        <v>6761</v>
      </c>
      <c r="L565" s="33"/>
      <c r="M565" s="33" t="s">
        <v>714</v>
      </c>
      <c r="N565" s="33" t="s">
        <v>714</v>
      </c>
      <c r="O565" s="33" t="s">
        <v>714</v>
      </c>
      <c r="P565" s="33" t="s">
        <v>8072</v>
      </c>
      <c r="Q565" s="33" t="s">
        <v>5499</v>
      </c>
    </row>
    <row r="566" spans="1:17" x14ac:dyDescent="0.2">
      <c r="A566" s="29" t="s">
        <v>5500</v>
      </c>
      <c r="B566" s="30" t="s">
        <v>2054</v>
      </c>
      <c r="C566" s="33" t="s">
        <v>2054</v>
      </c>
      <c r="D566" s="31">
        <v>-0.54653303576616796</v>
      </c>
      <c r="E566" s="32">
        <v>2.93571004307601E-4</v>
      </c>
      <c r="F566" s="31">
        <f t="shared" si="8"/>
        <v>0.68466347909720016</v>
      </c>
      <c r="G566" s="29" t="s">
        <v>5501</v>
      </c>
      <c r="H566" s="33" t="s">
        <v>7432</v>
      </c>
      <c r="I566" s="33" t="s">
        <v>43</v>
      </c>
      <c r="J566" s="33"/>
      <c r="K566" s="33"/>
      <c r="L566" s="33"/>
      <c r="M566" s="33" t="s">
        <v>714</v>
      </c>
      <c r="N566" s="33" t="s">
        <v>714</v>
      </c>
      <c r="O566" s="33" t="s">
        <v>714</v>
      </c>
      <c r="P566" s="33" t="s">
        <v>3860</v>
      </c>
      <c r="Q566" s="33" t="s">
        <v>5502</v>
      </c>
    </row>
    <row r="567" spans="1:17" x14ac:dyDescent="0.2">
      <c r="A567" s="29" t="s">
        <v>5503</v>
      </c>
      <c r="B567" s="30" t="s">
        <v>2296</v>
      </c>
      <c r="C567" s="33" t="s">
        <v>7166</v>
      </c>
      <c r="D567" s="31">
        <v>-0.54925346957037102</v>
      </c>
      <c r="E567" s="32">
        <v>2.3337278685042501E-3</v>
      </c>
      <c r="F567" s="31">
        <f t="shared" si="8"/>
        <v>0.68337365233218617</v>
      </c>
      <c r="G567" s="29" t="s">
        <v>5504</v>
      </c>
      <c r="H567" s="33" t="s">
        <v>7643</v>
      </c>
      <c r="I567" s="33" t="s">
        <v>6265</v>
      </c>
      <c r="J567" s="33" t="s">
        <v>1422</v>
      </c>
      <c r="K567" s="33" t="s">
        <v>153</v>
      </c>
      <c r="L567" s="33"/>
      <c r="M567" s="33" t="s">
        <v>7847</v>
      </c>
      <c r="N567" s="33" t="s">
        <v>714</v>
      </c>
      <c r="O567" s="33" t="s">
        <v>8200</v>
      </c>
      <c r="P567" s="33" t="s">
        <v>2528</v>
      </c>
      <c r="Q567" s="33" t="s">
        <v>5505</v>
      </c>
    </row>
    <row r="568" spans="1:17" x14ac:dyDescent="0.2">
      <c r="A568" s="29" t="s">
        <v>5506</v>
      </c>
      <c r="B568" s="30" t="s">
        <v>2094</v>
      </c>
      <c r="C568" s="33" t="s">
        <v>6855</v>
      </c>
      <c r="D568" s="31">
        <v>-0.55041562171854397</v>
      </c>
      <c r="E568" s="32">
        <v>1.9778566030880201E-3</v>
      </c>
      <c r="F568" s="31">
        <f t="shared" si="8"/>
        <v>0.68282338748279225</v>
      </c>
      <c r="G568" s="29" t="s">
        <v>5507</v>
      </c>
      <c r="H568" s="33" t="s">
        <v>6856</v>
      </c>
      <c r="I568" s="33" t="s">
        <v>6464</v>
      </c>
      <c r="J568" s="33"/>
      <c r="K568" s="33" t="s">
        <v>6465</v>
      </c>
      <c r="L568" s="33"/>
      <c r="M568" s="33" t="s">
        <v>769</v>
      </c>
      <c r="N568" s="33" t="s">
        <v>714</v>
      </c>
      <c r="O568" s="33" t="s">
        <v>714</v>
      </c>
      <c r="P568" s="33" t="s">
        <v>2736</v>
      </c>
      <c r="Q568" s="33" t="s">
        <v>5508</v>
      </c>
    </row>
    <row r="569" spans="1:17" x14ac:dyDescent="0.2">
      <c r="A569" s="29" t="s">
        <v>5509</v>
      </c>
      <c r="B569" s="30" t="s">
        <v>2360</v>
      </c>
      <c r="C569" s="33" t="s">
        <v>7130</v>
      </c>
      <c r="D569" s="31">
        <v>-0.55153702226497903</v>
      </c>
      <c r="E569" s="32">
        <v>3.1902446884546798E-4</v>
      </c>
      <c r="F569" s="31">
        <f t="shared" si="8"/>
        <v>0.68229283807324204</v>
      </c>
      <c r="G569" s="29" t="s">
        <v>5510</v>
      </c>
      <c r="H569" s="33" t="s">
        <v>7394</v>
      </c>
      <c r="I569" s="33" t="s">
        <v>6358</v>
      </c>
      <c r="J569" s="33" t="s">
        <v>6359</v>
      </c>
      <c r="K569" s="33" t="s">
        <v>6360</v>
      </c>
      <c r="L569" s="33"/>
      <c r="M569" s="33" t="s">
        <v>714</v>
      </c>
      <c r="N569" s="33" t="s">
        <v>7790</v>
      </c>
      <c r="O569" s="33" t="s">
        <v>8069</v>
      </c>
      <c r="P569" s="33" t="s">
        <v>3588</v>
      </c>
      <c r="Q569" s="33" t="s">
        <v>5511</v>
      </c>
    </row>
    <row r="570" spans="1:17" x14ac:dyDescent="0.2">
      <c r="A570" s="29" t="s">
        <v>5512</v>
      </c>
      <c r="B570" s="30" t="s">
        <v>2077</v>
      </c>
      <c r="C570" s="33" t="s">
        <v>6968</v>
      </c>
      <c r="D570" s="31">
        <v>-0.55460875223989903</v>
      </c>
      <c r="E570" s="34">
        <v>3.1974035842497599E-5</v>
      </c>
      <c r="F570" s="31">
        <f t="shared" si="8"/>
        <v>0.68084167222230729</v>
      </c>
      <c r="G570" s="29" t="s">
        <v>5513</v>
      </c>
      <c r="H570" s="33" t="s">
        <v>7198</v>
      </c>
      <c r="I570" s="33" t="s">
        <v>167</v>
      </c>
      <c r="J570" s="33" t="s">
        <v>911</v>
      </c>
      <c r="K570" s="33" t="s">
        <v>168</v>
      </c>
      <c r="L570" s="33"/>
      <c r="M570" s="33" t="s">
        <v>791</v>
      </c>
      <c r="N570" s="33" t="s">
        <v>714</v>
      </c>
      <c r="O570" s="33" t="s">
        <v>714</v>
      </c>
      <c r="P570" s="33" t="s">
        <v>3581</v>
      </c>
      <c r="Q570" s="33" t="s">
        <v>5514</v>
      </c>
    </row>
    <row r="571" spans="1:17" x14ac:dyDescent="0.2">
      <c r="A571" s="29" t="s">
        <v>5515</v>
      </c>
      <c r="B571" s="30" t="s">
        <v>2300</v>
      </c>
      <c r="C571" s="33" t="s">
        <v>7070</v>
      </c>
      <c r="D571" s="31">
        <v>-0.55849381990998304</v>
      </c>
      <c r="E571" s="32">
        <v>1.0572607744170901E-3</v>
      </c>
      <c r="F571" s="31">
        <f t="shared" si="8"/>
        <v>0.67901068400828646</v>
      </c>
      <c r="G571" s="29" t="s">
        <v>5516</v>
      </c>
      <c r="H571" s="33" t="s">
        <v>7319</v>
      </c>
      <c r="I571" s="33" t="s">
        <v>6283</v>
      </c>
      <c r="J571" s="33" t="s">
        <v>6270</v>
      </c>
      <c r="K571" s="33" t="s">
        <v>6271</v>
      </c>
      <c r="L571" s="33"/>
      <c r="M571" s="33" t="s">
        <v>714</v>
      </c>
      <c r="N571" s="33" t="s">
        <v>714</v>
      </c>
      <c r="O571" s="33" t="s">
        <v>714</v>
      </c>
      <c r="P571" s="33" t="s">
        <v>7996</v>
      </c>
      <c r="Q571" s="33" t="s">
        <v>5517</v>
      </c>
    </row>
    <row r="572" spans="1:17" x14ac:dyDescent="0.2">
      <c r="A572" s="29" t="s">
        <v>5518</v>
      </c>
      <c r="B572" s="30" t="s">
        <v>2414</v>
      </c>
      <c r="C572" s="33" t="s">
        <v>6861</v>
      </c>
      <c r="D572" s="31">
        <v>-0.55894889075371901</v>
      </c>
      <c r="E572" s="34">
        <v>9.6659316422773494E-7</v>
      </c>
      <c r="F572" s="31">
        <f t="shared" si="8"/>
        <v>0.6787965367162635</v>
      </c>
      <c r="G572" s="29" t="s">
        <v>5519</v>
      </c>
      <c r="H572" s="33" t="s">
        <v>6862</v>
      </c>
      <c r="I572" s="33" t="s">
        <v>6482</v>
      </c>
      <c r="J572" s="33" t="s">
        <v>831</v>
      </c>
      <c r="K572" s="33" t="s">
        <v>440</v>
      </c>
      <c r="L572" s="33"/>
      <c r="M572" s="33" t="s">
        <v>714</v>
      </c>
      <c r="N572" s="33" t="s">
        <v>2551</v>
      </c>
      <c r="O572" s="33" t="s">
        <v>6863</v>
      </c>
      <c r="P572" s="33" t="s">
        <v>2634</v>
      </c>
      <c r="Q572" s="33" t="s">
        <v>5520</v>
      </c>
    </row>
    <row r="573" spans="1:17" x14ac:dyDescent="0.2">
      <c r="A573" s="29" t="s">
        <v>5521</v>
      </c>
      <c r="B573" s="30" t="s">
        <v>2415</v>
      </c>
      <c r="C573" s="33" t="s">
        <v>7141</v>
      </c>
      <c r="D573" s="31">
        <v>-0.55953530487773595</v>
      </c>
      <c r="E573" s="34">
        <v>5.9059119670861502E-5</v>
      </c>
      <c r="F573" s="31">
        <f t="shared" si="8"/>
        <v>0.67852068147520372</v>
      </c>
      <c r="G573" s="29" t="s">
        <v>5522</v>
      </c>
      <c r="H573" s="33" t="s">
        <v>7406</v>
      </c>
      <c r="I573" s="33" t="s">
        <v>6775</v>
      </c>
      <c r="J573" s="33" t="s">
        <v>6776</v>
      </c>
      <c r="K573" s="33" t="s">
        <v>6737</v>
      </c>
      <c r="L573" s="33"/>
      <c r="M573" s="33" t="s">
        <v>714</v>
      </c>
      <c r="N573" s="33" t="s">
        <v>714</v>
      </c>
      <c r="O573" s="33" t="s">
        <v>714</v>
      </c>
      <c r="P573" s="33" t="s">
        <v>8026</v>
      </c>
      <c r="Q573" s="33" t="s">
        <v>5523</v>
      </c>
    </row>
    <row r="574" spans="1:17" x14ac:dyDescent="0.2">
      <c r="A574" s="29" t="s">
        <v>5524</v>
      </c>
      <c r="B574" s="30" t="s">
        <v>1993</v>
      </c>
      <c r="C574" s="33" t="s">
        <v>6954</v>
      </c>
      <c r="D574" s="31">
        <v>-0.55980803719040995</v>
      </c>
      <c r="E574" s="32">
        <v>1.7338315792132201E-4</v>
      </c>
      <c r="F574" s="31">
        <f t="shared" si="8"/>
        <v>0.67839242358367113</v>
      </c>
      <c r="G574" s="29" t="s">
        <v>5525</v>
      </c>
      <c r="H574" s="33" t="s">
        <v>7181</v>
      </c>
      <c r="I574" s="33" t="s">
        <v>6424</v>
      </c>
      <c r="J574" s="33" t="s">
        <v>6425</v>
      </c>
      <c r="K574" s="33" t="s">
        <v>6426</v>
      </c>
      <c r="L574" s="33"/>
      <c r="M574" s="33" t="s">
        <v>7656</v>
      </c>
      <c r="N574" s="33" t="s">
        <v>7657</v>
      </c>
      <c r="O574" s="33" t="s">
        <v>7862</v>
      </c>
      <c r="P574" s="33" t="s">
        <v>7863</v>
      </c>
      <c r="Q574" s="33" t="s">
        <v>5526</v>
      </c>
    </row>
    <row r="575" spans="1:17" x14ac:dyDescent="0.2">
      <c r="A575" s="29" t="s">
        <v>5527</v>
      </c>
      <c r="B575" s="30" t="s">
        <v>2142</v>
      </c>
      <c r="C575" s="33" t="s">
        <v>2142</v>
      </c>
      <c r="D575" s="31">
        <v>-0.56189165810192498</v>
      </c>
      <c r="E575" s="32">
        <v>3.25130449440142E-3</v>
      </c>
      <c r="F575" s="31">
        <f t="shared" si="8"/>
        <v>0.67741335846307649</v>
      </c>
      <c r="G575" s="29" t="s">
        <v>5528</v>
      </c>
      <c r="H575" s="33" t="s">
        <v>7535</v>
      </c>
      <c r="I575" s="33" t="s">
        <v>43</v>
      </c>
      <c r="J575" s="33"/>
      <c r="K575" s="33"/>
      <c r="L575" s="33"/>
      <c r="M575" s="33" t="s">
        <v>7822</v>
      </c>
      <c r="N575" s="33" t="s">
        <v>714</v>
      </c>
      <c r="O575" s="33" t="s">
        <v>714</v>
      </c>
      <c r="P575" s="33" t="s">
        <v>2811</v>
      </c>
      <c r="Q575" s="33" t="s">
        <v>5529</v>
      </c>
    </row>
    <row r="576" spans="1:17" x14ac:dyDescent="0.2">
      <c r="A576" s="29" t="s">
        <v>5530</v>
      </c>
      <c r="B576" s="30" t="s">
        <v>2403</v>
      </c>
      <c r="C576" s="33" t="s">
        <v>7133</v>
      </c>
      <c r="D576" s="31">
        <v>-0.56451659975770596</v>
      </c>
      <c r="E576" s="32">
        <v>1.79617684025519E-4</v>
      </c>
      <c r="F576" s="31">
        <f t="shared" si="8"/>
        <v>0.67618194516482066</v>
      </c>
      <c r="G576" s="29" t="s">
        <v>5531</v>
      </c>
      <c r="H576" s="33" t="s">
        <v>7397</v>
      </c>
      <c r="I576" s="33" t="s">
        <v>1660</v>
      </c>
      <c r="J576" s="33"/>
      <c r="K576" s="33"/>
      <c r="L576" s="33"/>
      <c r="M576" s="33" t="s">
        <v>714</v>
      </c>
      <c r="N576" s="33" t="s">
        <v>714</v>
      </c>
      <c r="O576" s="33" t="s">
        <v>714</v>
      </c>
      <c r="P576" s="33" t="s">
        <v>714</v>
      </c>
      <c r="Q576" s="33" t="s">
        <v>5532</v>
      </c>
    </row>
    <row r="577" spans="1:17" x14ac:dyDescent="0.2">
      <c r="A577" s="29" t="s">
        <v>5533</v>
      </c>
      <c r="B577" s="30" t="s">
        <v>2369</v>
      </c>
      <c r="C577" s="33" t="s">
        <v>7101</v>
      </c>
      <c r="D577" s="31">
        <v>-0.56546111922090303</v>
      </c>
      <c r="E577" s="32">
        <v>2.8468911780909398E-3</v>
      </c>
      <c r="F577" s="31">
        <f t="shared" si="8"/>
        <v>0.67573939981003672</v>
      </c>
      <c r="G577" s="29" t="s">
        <v>5534</v>
      </c>
      <c r="H577" s="33" t="s">
        <v>7354</v>
      </c>
      <c r="I577" s="33" t="s">
        <v>6541</v>
      </c>
      <c r="J577" s="33"/>
      <c r="K577" s="33" t="s">
        <v>6457</v>
      </c>
      <c r="L577" s="33"/>
      <c r="M577" s="33" t="s">
        <v>726</v>
      </c>
      <c r="N577" s="33" t="s">
        <v>714</v>
      </c>
      <c r="O577" s="33" t="s">
        <v>2638</v>
      </c>
      <c r="P577" s="33" t="s">
        <v>8032</v>
      </c>
      <c r="Q577" s="33" t="s">
        <v>5535</v>
      </c>
    </row>
    <row r="578" spans="1:17" x14ac:dyDescent="0.2">
      <c r="A578" s="29" t="s">
        <v>5536</v>
      </c>
      <c r="B578" s="30" t="s">
        <v>2206</v>
      </c>
      <c r="C578" s="33" t="s">
        <v>7015</v>
      </c>
      <c r="D578" s="31">
        <v>-0.56555947161356801</v>
      </c>
      <c r="E578" s="32">
        <v>3.0927288241915899E-4</v>
      </c>
      <c r="F578" s="31">
        <f t="shared" ref="F578:F641" si="9">POWER(2,D578)</f>
        <v>0.67569333441190393</v>
      </c>
      <c r="G578" s="29" t="s">
        <v>5537</v>
      </c>
      <c r="H578" s="33" t="s">
        <v>7252</v>
      </c>
      <c r="I578" s="33" t="s">
        <v>1284</v>
      </c>
      <c r="J578" s="33" t="s">
        <v>6154</v>
      </c>
      <c r="K578" s="33" t="s">
        <v>6153</v>
      </c>
      <c r="L578" s="33"/>
      <c r="M578" s="33" t="s">
        <v>7696</v>
      </c>
      <c r="N578" s="33" t="s">
        <v>714</v>
      </c>
      <c r="O578" s="33" t="s">
        <v>4477</v>
      </c>
      <c r="P578" s="33" t="s">
        <v>7924</v>
      </c>
      <c r="Q578" s="33" t="s">
        <v>5538</v>
      </c>
    </row>
    <row r="579" spans="1:17" x14ac:dyDescent="0.2">
      <c r="A579" s="29" t="s">
        <v>5539</v>
      </c>
      <c r="B579" s="30" t="s">
        <v>2362</v>
      </c>
      <c r="C579" s="33" t="s">
        <v>7058</v>
      </c>
      <c r="D579" s="31">
        <v>-0.56620372645333295</v>
      </c>
      <c r="E579" s="32">
        <v>1.10726862215449E-4</v>
      </c>
      <c r="F579" s="31">
        <f t="shared" si="9"/>
        <v>0.67539166184471666</v>
      </c>
      <c r="G579" s="29" t="s">
        <v>5540</v>
      </c>
      <c r="H579" s="33" t="s">
        <v>7306</v>
      </c>
      <c r="I579" s="33" t="s">
        <v>6361</v>
      </c>
      <c r="J579" s="33" t="s">
        <v>6362</v>
      </c>
      <c r="K579" s="33"/>
      <c r="L579" s="33"/>
      <c r="M579" s="33" t="s">
        <v>7734</v>
      </c>
      <c r="N579" s="33" t="s">
        <v>7735</v>
      </c>
      <c r="O579" s="33" t="s">
        <v>714</v>
      </c>
      <c r="P579" s="33" t="s">
        <v>3448</v>
      </c>
      <c r="Q579" s="33" t="s">
        <v>5541</v>
      </c>
    </row>
    <row r="580" spans="1:17" x14ac:dyDescent="0.2">
      <c r="A580" s="29" t="s">
        <v>5542</v>
      </c>
      <c r="B580" s="30" t="s">
        <v>2270</v>
      </c>
      <c r="C580" s="33" t="s">
        <v>7045</v>
      </c>
      <c r="D580" s="31">
        <v>-0.56676776896978698</v>
      </c>
      <c r="E580" s="34">
        <v>2.4034635198643999E-5</v>
      </c>
      <c r="F580" s="31">
        <f t="shared" si="9"/>
        <v>0.67512765930602026</v>
      </c>
      <c r="G580" s="29" t="s">
        <v>5543</v>
      </c>
      <c r="H580" s="33" t="s">
        <v>7286</v>
      </c>
      <c r="I580" s="33" t="s">
        <v>6223</v>
      </c>
      <c r="J580" s="33" t="s">
        <v>6224</v>
      </c>
      <c r="K580" s="33" t="s">
        <v>6225</v>
      </c>
      <c r="L580" s="33"/>
      <c r="M580" s="33" t="s">
        <v>7718</v>
      </c>
      <c r="N580" s="33" t="s">
        <v>7719</v>
      </c>
      <c r="O580" s="33" t="s">
        <v>7965</v>
      </c>
      <c r="P580" s="33" t="s">
        <v>7966</v>
      </c>
      <c r="Q580" s="33" t="s">
        <v>5544</v>
      </c>
    </row>
    <row r="581" spans="1:17" x14ac:dyDescent="0.2">
      <c r="A581" s="29" t="s">
        <v>5545</v>
      </c>
      <c r="B581" s="30" t="s">
        <v>2378</v>
      </c>
      <c r="C581" s="33" t="s">
        <v>2378</v>
      </c>
      <c r="D581" s="31">
        <v>-0.56711836626699297</v>
      </c>
      <c r="E581" s="32">
        <v>1.5988367880875899E-3</v>
      </c>
      <c r="F581" s="31">
        <f t="shared" si="9"/>
        <v>0.67496361273511862</v>
      </c>
      <c r="G581" s="29" t="s">
        <v>5546</v>
      </c>
      <c r="H581" s="33" t="s">
        <v>7211</v>
      </c>
      <c r="I581" s="33" t="s">
        <v>365</v>
      </c>
      <c r="J581" s="33" t="s">
        <v>984</v>
      </c>
      <c r="K581" s="33" t="s">
        <v>366</v>
      </c>
      <c r="L581" s="33"/>
      <c r="M581" s="33" t="s">
        <v>739</v>
      </c>
      <c r="N581" s="33" t="s">
        <v>714</v>
      </c>
      <c r="O581" s="33" t="s">
        <v>714</v>
      </c>
      <c r="P581" s="33" t="s">
        <v>7886</v>
      </c>
      <c r="Q581" s="33" t="s">
        <v>5547</v>
      </c>
    </row>
    <row r="582" spans="1:17" x14ac:dyDescent="0.2">
      <c r="A582" s="29" t="s">
        <v>5548</v>
      </c>
      <c r="B582" s="30" t="s">
        <v>2355</v>
      </c>
      <c r="C582" s="33" t="s">
        <v>7004</v>
      </c>
      <c r="D582" s="31">
        <v>-0.56718601713426697</v>
      </c>
      <c r="E582" s="32">
        <v>1.2008267308252801E-4</v>
      </c>
      <c r="F582" s="31">
        <f t="shared" si="9"/>
        <v>0.67493196307811265</v>
      </c>
      <c r="G582" s="29" t="s">
        <v>5549</v>
      </c>
      <c r="H582" s="33" t="s">
        <v>7238</v>
      </c>
      <c r="I582" s="33" t="s">
        <v>6344</v>
      </c>
      <c r="J582" s="33" t="s">
        <v>6345</v>
      </c>
      <c r="K582" s="33" t="s">
        <v>6346</v>
      </c>
      <c r="L582" s="33"/>
      <c r="M582" s="33" t="s">
        <v>7685</v>
      </c>
      <c r="N582" s="33" t="s">
        <v>7686</v>
      </c>
      <c r="O582" s="33" t="s">
        <v>7911</v>
      </c>
      <c r="P582" s="33" t="s">
        <v>7912</v>
      </c>
      <c r="Q582" s="33" t="s">
        <v>5550</v>
      </c>
    </row>
    <row r="583" spans="1:17" x14ac:dyDescent="0.2">
      <c r="A583" s="29" t="s">
        <v>5551</v>
      </c>
      <c r="B583" s="30" t="s">
        <v>2425</v>
      </c>
      <c r="C583" s="33" t="s">
        <v>2425</v>
      </c>
      <c r="D583" s="31">
        <v>-0.56741961470415303</v>
      </c>
      <c r="E583" s="32">
        <v>5.5671895736336804E-4</v>
      </c>
      <c r="F583" s="31">
        <f t="shared" si="9"/>
        <v>0.67482268863099926</v>
      </c>
      <c r="G583" s="29" t="s">
        <v>5552</v>
      </c>
      <c r="H583" s="33" t="s">
        <v>7482</v>
      </c>
      <c r="I583" s="33" t="s">
        <v>43</v>
      </c>
      <c r="J583" s="33"/>
      <c r="K583" s="33"/>
      <c r="L583" s="33"/>
      <c r="M583" s="33" t="s">
        <v>714</v>
      </c>
      <c r="N583" s="33" t="s">
        <v>714</v>
      </c>
      <c r="O583" s="33" t="s">
        <v>714</v>
      </c>
      <c r="P583" s="33" t="s">
        <v>3552</v>
      </c>
      <c r="Q583" s="33" t="s">
        <v>5553</v>
      </c>
    </row>
    <row r="584" spans="1:17" x14ac:dyDescent="0.2">
      <c r="A584" s="29" t="s">
        <v>5554</v>
      </c>
      <c r="B584" s="30" t="s">
        <v>2447</v>
      </c>
      <c r="C584" s="33" t="s">
        <v>2447</v>
      </c>
      <c r="D584" s="31">
        <v>-0.56747468321490901</v>
      </c>
      <c r="E584" s="32">
        <v>4.4445560163786102E-4</v>
      </c>
      <c r="F584" s="31">
        <f t="shared" si="9"/>
        <v>0.67479693074717406</v>
      </c>
      <c r="G584" s="29" t="s">
        <v>5555</v>
      </c>
      <c r="H584" s="33" t="s">
        <v>7489</v>
      </c>
      <c r="I584" s="33" t="s">
        <v>43</v>
      </c>
      <c r="J584" s="33"/>
      <c r="K584" s="33" t="s">
        <v>6428</v>
      </c>
      <c r="L584" s="33"/>
      <c r="M584" s="33" t="s">
        <v>714</v>
      </c>
      <c r="N584" s="33" t="s">
        <v>714</v>
      </c>
      <c r="O584" s="33" t="s">
        <v>714</v>
      </c>
      <c r="P584" s="33" t="s">
        <v>4385</v>
      </c>
      <c r="Q584" s="33" t="s">
        <v>5556</v>
      </c>
    </row>
    <row r="585" spans="1:17" x14ac:dyDescent="0.2">
      <c r="A585" s="29" t="s">
        <v>5557</v>
      </c>
      <c r="B585" s="30" t="s">
        <v>2180</v>
      </c>
      <c r="C585" s="33" t="s">
        <v>2180</v>
      </c>
      <c r="D585" s="31">
        <v>-0.56902590526816699</v>
      </c>
      <c r="E585" s="32">
        <v>1.5062493480576401E-3</v>
      </c>
      <c r="F585" s="31">
        <f t="shared" si="9"/>
        <v>0.67407176201702801</v>
      </c>
      <c r="G585" s="29" t="s">
        <v>5558</v>
      </c>
      <c r="H585" s="33" t="s">
        <v>7461</v>
      </c>
      <c r="I585" s="33" t="s">
        <v>43</v>
      </c>
      <c r="J585" s="33"/>
      <c r="K585" s="33"/>
      <c r="L585" s="33"/>
      <c r="M585" s="33" t="s">
        <v>714</v>
      </c>
      <c r="N585" s="33" t="s">
        <v>714</v>
      </c>
      <c r="O585" s="33" t="s">
        <v>714</v>
      </c>
      <c r="P585" s="33" t="s">
        <v>8101</v>
      </c>
      <c r="Q585" s="33" t="s">
        <v>5559</v>
      </c>
    </row>
    <row r="586" spans="1:17" x14ac:dyDescent="0.2">
      <c r="A586" s="29" t="s">
        <v>5560</v>
      </c>
      <c r="B586" s="30" t="s">
        <v>2412</v>
      </c>
      <c r="C586" s="33" t="s">
        <v>7145</v>
      </c>
      <c r="D586" s="31">
        <v>-0.57010645317106701</v>
      </c>
      <c r="E586" s="32">
        <v>2.0712189417556701E-3</v>
      </c>
      <c r="F586" s="31">
        <f t="shared" si="9"/>
        <v>0.67356708562273138</v>
      </c>
      <c r="G586" s="29" t="s">
        <v>5561</v>
      </c>
      <c r="H586" s="33" t="s">
        <v>7410</v>
      </c>
      <c r="I586" s="33" t="s">
        <v>621</v>
      </c>
      <c r="J586" s="33" t="s">
        <v>831</v>
      </c>
      <c r="K586" s="33" t="s">
        <v>440</v>
      </c>
      <c r="L586" s="33"/>
      <c r="M586" s="33" t="s">
        <v>714</v>
      </c>
      <c r="N586" s="33" t="s">
        <v>714</v>
      </c>
      <c r="O586" s="33" t="s">
        <v>714</v>
      </c>
      <c r="P586" s="33" t="s">
        <v>8079</v>
      </c>
      <c r="Q586" s="33" t="s">
        <v>5562</v>
      </c>
    </row>
    <row r="587" spans="1:17" x14ac:dyDescent="0.2">
      <c r="A587" s="29" t="s">
        <v>5563</v>
      </c>
      <c r="B587" s="30" t="s">
        <v>2228</v>
      </c>
      <c r="C587" s="33" t="s">
        <v>2228</v>
      </c>
      <c r="D587" s="31">
        <v>-0.57050934466585701</v>
      </c>
      <c r="E587" s="32">
        <v>3.03570920433811E-3</v>
      </c>
      <c r="F587" s="31">
        <f t="shared" si="9"/>
        <v>0.67337900945045026</v>
      </c>
      <c r="G587" s="29" t="s">
        <v>5564</v>
      </c>
      <c r="H587" s="33" t="s">
        <v>7554</v>
      </c>
      <c r="I587" s="33" t="s">
        <v>43</v>
      </c>
      <c r="J587" s="33"/>
      <c r="K587" s="33" t="s">
        <v>6709</v>
      </c>
      <c r="L587" s="33"/>
      <c r="M587" s="33" t="s">
        <v>739</v>
      </c>
      <c r="N587" s="33" t="s">
        <v>2551</v>
      </c>
      <c r="O587" s="33" t="s">
        <v>714</v>
      </c>
      <c r="P587" s="33" t="s">
        <v>2685</v>
      </c>
      <c r="Q587" s="33" t="s">
        <v>5565</v>
      </c>
    </row>
    <row r="588" spans="1:17" x14ac:dyDescent="0.2">
      <c r="A588" s="29" t="s">
        <v>5566</v>
      </c>
      <c r="B588" s="30" t="s">
        <v>2246</v>
      </c>
      <c r="C588" s="33" t="s">
        <v>7038</v>
      </c>
      <c r="D588" s="31">
        <v>-0.57200346711874095</v>
      </c>
      <c r="E588" s="34">
        <v>9.2067923456698206E-5</v>
      </c>
      <c r="F588" s="31">
        <f t="shared" si="9"/>
        <v>0.67268198765375609</v>
      </c>
      <c r="G588" s="29" t="s">
        <v>5567</v>
      </c>
      <c r="H588" s="33" t="s">
        <v>7278</v>
      </c>
      <c r="I588" s="33" t="s">
        <v>6409</v>
      </c>
      <c r="J588" s="33" t="s">
        <v>6410</v>
      </c>
      <c r="K588" s="33" t="s">
        <v>6411</v>
      </c>
      <c r="L588" s="33"/>
      <c r="M588" s="33" t="s">
        <v>714</v>
      </c>
      <c r="N588" s="33" t="s">
        <v>714</v>
      </c>
      <c r="O588" s="33" t="s">
        <v>714</v>
      </c>
      <c r="P588" s="33" t="s">
        <v>7850</v>
      </c>
      <c r="Q588" s="33" t="s">
        <v>5568</v>
      </c>
    </row>
    <row r="589" spans="1:17" x14ac:dyDescent="0.2">
      <c r="A589" s="29" t="s">
        <v>5569</v>
      </c>
      <c r="B589" s="30" t="s">
        <v>2259</v>
      </c>
      <c r="C589" s="33" t="s">
        <v>2259</v>
      </c>
      <c r="D589" s="31">
        <v>-0.57252043493925997</v>
      </c>
      <c r="E589" s="32">
        <v>8.6182602313864898E-4</v>
      </c>
      <c r="F589" s="31">
        <f t="shared" si="9"/>
        <v>0.67244098547914488</v>
      </c>
      <c r="G589" s="29" t="s">
        <v>5570</v>
      </c>
      <c r="H589" s="33" t="s">
        <v>7614</v>
      </c>
      <c r="I589" s="33" t="s">
        <v>43</v>
      </c>
      <c r="J589" s="33"/>
      <c r="K589" s="33"/>
      <c r="L589" s="33"/>
      <c r="M589" s="33" t="s">
        <v>729</v>
      </c>
      <c r="N589" s="33" t="s">
        <v>714</v>
      </c>
      <c r="O589" s="33" t="s">
        <v>714</v>
      </c>
      <c r="P589" s="33" t="s">
        <v>721</v>
      </c>
      <c r="Q589" s="33" t="s">
        <v>5571</v>
      </c>
    </row>
    <row r="590" spans="1:17" x14ac:dyDescent="0.2">
      <c r="A590" s="29" t="s">
        <v>5572</v>
      </c>
      <c r="B590" s="30" t="s">
        <v>2480</v>
      </c>
      <c r="C590" s="33" t="s">
        <v>2480</v>
      </c>
      <c r="D590" s="31">
        <v>-0.57810724317275997</v>
      </c>
      <c r="E590" s="34">
        <v>9.4111756078846996E-6</v>
      </c>
      <c r="F590" s="31">
        <f t="shared" si="9"/>
        <v>0.6698420064547892</v>
      </c>
      <c r="G590" s="29" t="s">
        <v>5573</v>
      </c>
      <c r="H590" s="33" t="s">
        <v>6927</v>
      </c>
      <c r="I590" s="33" t="s">
        <v>6772</v>
      </c>
      <c r="J590" s="33"/>
      <c r="K590" s="33" t="s">
        <v>276</v>
      </c>
      <c r="L590" s="33"/>
      <c r="M590" s="33" t="s">
        <v>6928</v>
      </c>
      <c r="N590" s="33" t="s">
        <v>714</v>
      </c>
      <c r="O590" s="33" t="s">
        <v>752</v>
      </c>
      <c r="P590" s="33" t="s">
        <v>6929</v>
      </c>
      <c r="Q590" s="33" t="s">
        <v>5574</v>
      </c>
    </row>
    <row r="591" spans="1:17" x14ac:dyDescent="0.2">
      <c r="A591" s="29" t="s">
        <v>5575</v>
      </c>
      <c r="B591" s="30" t="s">
        <v>2346</v>
      </c>
      <c r="C591" s="33" t="s">
        <v>6973</v>
      </c>
      <c r="D591" s="31">
        <v>-0.57853612025920798</v>
      </c>
      <c r="E591" s="34">
        <v>2.6173650133975699E-6</v>
      </c>
      <c r="F591" s="31">
        <f t="shared" si="9"/>
        <v>0.66964290880515243</v>
      </c>
      <c r="G591" s="29" t="s">
        <v>5576</v>
      </c>
      <c r="H591" s="33" t="s">
        <v>7203</v>
      </c>
      <c r="I591" s="33" t="s">
        <v>6326</v>
      </c>
      <c r="J591" s="33" t="s">
        <v>6327</v>
      </c>
      <c r="K591" s="33" t="s">
        <v>6328</v>
      </c>
      <c r="L591" s="33"/>
      <c r="M591" s="33" t="s">
        <v>714</v>
      </c>
      <c r="N591" s="33" t="s">
        <v>714</v>
      </c>
      <c r="O591" s="33" t="s">
        <v>7878</v>
      </c>
      <c r="P591" s="33" t="s">
        <v>7879</v>
      </c>
      <c r="Q591" s="33" t="s">
        <v>5577</v>
      </c>
    </row>
    <row r="592" spans="1:17" x14ac:dyDescent="0.2">
      <c r="A592" s="29" t="s">
        <v>5578</v>
      </c>
      <c r="B592" s="30" t="s">
        <v>2411</v>
      </c>
      <c r="C592" s="33" t="s">
        <v>7144</v>
      </c>
      <c r="D592" s="31">
        <v>-0.57864187517900401</v>
      </c>
      <c r="E592" s="32">
        <v>1.1030052097843E-4</v>
      </c>
      <c r="F592" s="31">
        <f t="shared" si="9"/>
        <v>0.66959382328495842</v>
      </c>
      <c r="G592" s="29" t="s">
        <v>5579</v>
      </c>
      <c r="H592" s="33" t="s">
        <v>7409</v>
      </c>
      <c r="I592" s="33" t="s">
        <v>621</v>
      </c>
      <c r="J592" s="33" t="s">
        <v>831</v>
      </c>
      <c r="K592" s="33" t="s">
        <v>440</v>
      </c>
      <c r="L592" s="33"/>
      <c r="M592" s="33" t="s">
        <v>714</v>
      </c>
      <c r="N592" s="33" t="s">
        <v>714</v>
      </c>
      <c r="O592" s="33" t="s">
        <v>714</v>
      </c>
      <c r="P592" s="33" t="s">
        <v>8078</v>
      </c>
      <c r="Q592" s="33" t="s">
        <v>5580</v>
      </c>
    </row>
    <row r="593" spans="1:17" x14ac:dyDescent="0.2">
      <c r="A593" s="29" t="s">
        <v>5581</v>
      </c>
      <c r="B593" s="30" t="s">
        <v>2192</v>
      </c>
      <c r="C593" s="33" t="s">
        <v>2192</v>
      </c>
      <c r="D593" s="31">
        <v>-0.58010545328679197</v>
      </c>
      <c r="E593" s="32">
        <v>1.5042015516582301E-3</v>
      </c>
      <c r="F593" s="31">
        <f t="shared" si="9"/>
        <v>0.66891488150797684</v>
      </c>
      <c r="G593" s="29" t="s">
        <v>5582</v>
      </c>
      <c r="H593" s="33" t="s">
        <v>7384</v>
      </c>
      <c r="I593" s="33" t="s">
        <v>6696</v>
      </c>
      <c r="J593" s="33"/>
      <c r="K593" s="33" t="s">
        <v>6697</v>
      </c>
      <c r="L593" s="33"/>
      <c r="M593" s="33" t="s">
        <v>714</v>
      </c>
      <c r="N593" s="33" t="s">
        <v>2551</v>
      </c>
      <c r="O593" s="33" t="s">
        <v>8058</v>
      </c>
      <c r="P593" s="33" t="s">
        <v>8059</v>
      </c>
      <c r="Q593" s="33" t="s">
        <v>5583</v>
      </c>
    </row>
    <row r="594" spans="1:17" x14ac:dyDescent="0.2">
      <c r="A594" s="29" t="s">
        <v>5584</v>
      </c>
      <c r="B594" s="30" t="s">
        <v>2439</v>
      </c>
      <c r="C594" s="33" t="s">
        <v>2439</v>
      </c>
      <c r="D594" s="31">
        <v>-0.58113456232701599</v>
      </c>
      <c r="E594" s="32">
        <v>2.18918909764295E-3</v>
      </c>
      <c r="F594" s="31">
        <f t="shared" si="9"/>
        <v>0.66843789859107339</v>
      </c>
      <c r="G594" s="29" t="s">
        <v>5585</v>
      </c>
      <c r="H594" s="33" t="s">
        <v>7578</v>
      </c>
      <c r="I594" s="33" t="s">
        <v>43</v>
      </c>
      <c r="J594" s="33"/>
      <c r="K594" s="33"/>
      <c r="L594" s="33"/>
      <c r="M594" s="33" t="s">
        <v>769</v>
      </c>
      <c r="N594" s="33" t="s">
        <v>714</v>
      </c>
      <c r="O594" s="33" t="s">
        <v>714</v>
      </c>
      <c r="P594" s="33" t="s">
        <v>752</v>
      </c>
      <c r="Q594" s="33" t="s">
        <v>5586</v>
      </c>
    </row>
    <row r="595" spans="1:17" x14ac:dyDescent="0.2">
      <c r="A595" s="29" t="s">
        <v>5587</v>
      </c>
      <c r="B595" s="30" t="s">
        <v>2486</v>
      </c>
      <c r="C595" s="33" t="s">
        <v>2486</v>
      </c>
      <c r="D595" s="31">
        <v>-0.58286613428333101</v>
      </c>
      <c r="E595" s="32">
        <v>4.11723558798189E-4</v>
      </c>
      <c r="F595" s="31">
        <f t="shared" si="9"/>
        <v>0.66763609782221656</v>
      </c>
      <c r="G595" s="29" t="s">
        <v>5588</v>
      </c>
      <c r="H595" s="33" t="s">
        <v>7607</v>
      </c>
      <c r="I595" s="33" t="s">
        <v>43</v>
      </c>
      <c r="J595" s="33"/>
      <c r="K595" s="33"/>
      <c r="L595" s="33"/>
      <c r="M595" s="33" t="s">
        <v>714</v>
      </c>
      <c r="N595" s="33" t="s">
        <v>714</v>
      </c>
      <c r="O595" s="33" t="s">
        <v>714</v>
      </c>
      <c r="P595" s="33" t="s">
        <v>7876</v>
      </c>
      <c r="Q595" s="33" t="s">
        <v>5589</v>
      </c>
    </row>
    <row r="596" spans="1:17" x14ac:dyDescent="0.2">
      <c r="A596" s="29" t="s">
        <v>5590</v>
      </c>
      <c r="B596" s="30" t="s">
        <v>2163</v>
      </c>
      <c r="C596" s="33" t="s">
        <v>2163</v>
      </c>
      <c r="D596" s="31">
        <v>-0.58347726155239599</v>
      </c>
      <c r="E596" s="34">
        <v>2.7508947397130398E-6</v>
      </c>
      <c r="F596" s="31">
        <f t="shared" si="9"/>
        <v>0.66735334629888898</v>
      </c>
      <c r="G596" s="29" t="s">
        <v>5591</v>
      </c>
      <c r="H596" s="33" t="s">
        <v>7358</v>
      </c>
      <c r="I596" s="33" t="s">
        <v>6679</v>
      </c>
      <c r="J596" s="33"/>
      <c r="K596" s="33" t="s">
        <v>6680</v>
      </c>
      <c r="L596" s="33"/>
      <c r="M596" s="33" t="s">
        <v>714</v>
      </c>
      <c r="N596" s="33" t="s">
        <v>714</v>
      </c>
      <c r="O596" s="33" t="s">
        <v>714</v>
      </c>
      <c r="P596" s="33" t="s">
        <v>8035</v>
      </c>
      <c r="Q596" s="33" t="s">
        <v>5592</v>
      </c>
    </row>
    <row r="597" spans="1:17" x14ac:dyDescent="0.2">
      <c r="A597" s="29" t="s">
        <v>5593</v>
      </c>
      <c r="B597" s="30" t="s">
        <v>2118</v>
      </c>
      <c r="C597" s="33" t="s">
        <v>7110</v>
      </c>
      <c r="D597" s="31">
        <v>-0.58423051182097796</v>
      </c>
      <c r="E597" s="32">
        <v>1.5652035190060899E-4</v>
      </c>
      <c r="F597" s="31">
        <f t="shared" si="9"/>
        <v>0.66700500318623712</v>
      </c>
      <c r="G597" s="29" t="s">
        <v>5594</v>
      </c>
      <c r="H597" s="33" t="s">
        <v>7365</v>
      </c>
      <c r="I597" s="33" t="s">
        <v>6758</v>
      </c>
      <c r="J597" s="33" t="s">
        <v>6759</v>
      </c>
      <c r="K597" s="33" t="s">
        <v>6760</v>
      </c>
      <c r="L597" s="33"/>
      <c r="M597" s="33" t="s">
        <v>714</v>
      </c>
      <c r="N597" s="33" t="s">
        <v>7773</v>
      </c>
      <c r="O597" s="33" t="s">
        <v>8006</v>
      </c>
      <c r="P597" s="33" t="s">
        <v>714</v>
      </c>
      <c r="Q597" s="33" t="s">
        <v>5595</v>
      </c>
    </row>
    <row r="598" spans="1:17" x14ac:dyDescent="0.2">
      <c r="A598" s="29" t="s">
        <v>5596</v>
      </c>
      <c r="B598" s="30" t="s">
        <v>2199</v>
      </c>
      <c r="C598" s="33" t="s">
        <v>7014</v>
      </c>
      <c r="D598" s="31">
        <v>-0.58510026228409795</v>
      </c>
      <c r="E598" s="32">
        <v>9.6659728739951502E-4</v>
      </c>
      <c r="F598" s="31">
        <f t="shared" si="9"/>
        <v>0.66660301034666036</v>
      </c>
      <c r="G598" s="29" t="s">
        <v>5597</v>
      </c>
      <c r="H598" s="33" t="s">
        <v>7251</v>
      </c>
      <c r="I598" s="33" t="s">
        <v>1199</v>
      </c>
      <c r="J598" s="33"/>
      <c r="K598" s="33" t="s">
        <v>6613</v>
      </c>
      <c r="L598" s="33"/>
      <c r="M598" s="33" t="s">
        <v>714</v>
      </c>
      <c r="N598" s="33" t="s">
        <v>714</v>
      </c>
      <c r="O598" s="33" t="s">
        <v>714</v>
      </c>
      <c r="P598" s="33" t="s">
        <v>752</v>
      </c>
      <c r="Q598" s="33" t="s">
        <v>5598</v>
      </c>
    </row>
    <row r="599" spans="1:17" x14ac:dyDescent="0.2">
      <c r="A599" s="29" t="s">
        <v>5599</v>
      </c>
      <c r="B599" s="30" t="s">
        <v>1985</v>
      </c>
      <c r="C599" s="33" t="s">
        <v>6864</v>
      </c>
      <c r="D599" s="31">
        <v>-0.58653075623220396</v>
      </c>
      <c r="E599" s="34">
        <v>2.21789125896887E-5</v>
      </c>
      <c r="F599" s="31">
        <f t="shared" si="9"/>
        <v>0.66594237247950572</v>
      </c>
      <c r="G599" s="29" t="s">
        <v>5600</v>
      </c>
      <c r="H599" s="33" t="s">
        <v>6865</v>
      </c>
      <c r="I599" s="33" t="s">
        <v>6499</v>
      </c>
      <c r="J599" s="33" t="s">
        <v>6500</v>
      </c>
      <c r="K599" s="33" t="s">
        <v>6501</v>
      </c>
      <c r="L599" s="33"/>
      <c r="M599" s="33" t="s">
        <v>714</v>
      </c>
      <c r="N599" s="33" t="s">
        <v>714</v>
      </c>
      <c r="O599" s="33" t="s">
        <v>6866</v>
      </c>
      <c r="P599" s="33" t="s">
        <v>2791</v>
      </c>
      <c r="Q599" s="33" t="s">
        <v>5601</v>
      </c>
    </row>
    <row r="600" spans="1:17" x14ac:dyDescent="0.2">
      <c r="A600" s="29" t="s">
        <v>5602</v>
      </c>
      <c r="B600" s="30" t="s">
        <v>2467</v>
      </c>
      <c r="C600" s="33" t="s">
        <v>2467</v>
      </c>
      <c r="D600" s="31">
        <v>-0.587169712127389</v>
      </c>
      <c r="E600" s="34">
        <v>7.9618185165315097E-5</v>
      </c>
      <c r="F600" s="31">
        <f t="shared" si="9"/>
        <v>0.66564749824765213</v>
      </c>
      <c r="G600" s="29" t="s">
        <v>5603</v>
      </c>
      <c r="H600" s="33" t="s">
        <v>7497</v>
      </c>
      <c r="I600" s="33" t="s">
        <v>43</v>
      </c>
      <c r="J600" s="33"/>
      <c r="K600" s="33"/>
      <c r="L600" s="33"/>
      <c r="M600" s="33" t="s">
        <v>714</v>
      </c>
      <c r="N600" s="33" t="s">
        <v>714</v>
      </c>
      <c r="O600" s="33" t="s">
        <v>714</v>
      </c>
      <c r="P600" s="33" t="s">
        <v>752</v>
      </c>
      <c r="Q600" s="33" t="s">
        <v>5604</v>
      </c>
    </row>
    <row r="601" spans="1:17" x14ac:dyDescent="0.2">
      <c r="A601" s="29" t="s">
        <v>5605</v>
      </c>
      <c r="B601" s="30" t="s">
        <v>2164</v>
      </c>
      <c r="C601" s="33" t="s">
        <v>2164</v>
      </c>
      <c r="D601" s="31">
        <v>-0.58821779208162595</v>
      </c>
      <c r="E601" s="32">
        <v>4.29518666110866E-4</v>
      </c>
      <c r="F601" s="31">
        <f t="shared" si="9"/>
        <v>0.66516409847967584</v>
      </c>
      <c r="G601" s="29" t="s">
        <v>5606</v>
      </c>
      <c r="H601" s="33" t="s">
        <v>7457</v>
      </c>
      <c r="I601" s="33" t="s">
        <v>43</v>
      </c>
      <c r="J601" s="33" t="s">
        <v>6483</v>
      </c>
      <c r="K601" s="33" t="s">
        <v>6178</v>
      </c>
      <c r="L601" s="33"/>
      <c r="M601" s="33" t="s">
        <v>714</v>
      </c>
      <c r="N601" s="33" t="s">
        <v>714</v>
      </c>
      <c r="O601" s="33" t="s">
        <v>8098</v>
      </c>
      <c r="P601" s="33" t="s">
        <v>8099</v>
      </c>
      <c r="Q601" s="33" t="s">
        <v>5607</v>
      </c>
    </row>
    <row r="602" spans="1:17" x14ac:dyDescent="0.2">
      <c r="A602" s="29" t="s">
        <v>5608</v>
      </c>
      <c r="B602" s="30" t="s">
        <v>2409</v>
      </c>
      <c r="C602" s="33" t="s">
        <v>7143</v>
      </c>
      <c r="D602" s="31">
        <v>-0.59009685764446296</v>
      </c>
      <c r="E602" s="32">
        <v>3.0114180806026399E-4</v>
      </c>
      <c r="F602" s="31">
        <f t="shared" si="9"/>
        <v>0.6642983068193038</v>
      </c>
      <c r="G602" s="29" t="s">
        <v>5609</v>
      </c>
      <c r="H602" s="33" t="s">
        <v>7408</v>
      </c>
      <c r="I602" s="33" t="s">
        <v>621</v>
      </c>
      <c r="J602" s="33" t="s">
        <v>831</v>
      </c>
      <c r="K602" s="33" t="s">
        <v>440</v>
      </c>
      <c r="L602" s="33"/>
      <c r="M602" s="33" t="s">
        <v>714</v>
      </c>
      <c r="N602" s="33" t="s">
        <v>714</v>
      </c>
      <c r="O602" s="33" t="s">
        <v>714</v>
      </c>
      <c r="P602" s="33" t="s">
        <v>752</v>
      </c>
      <c r="Q602" s="33" t="s">
        <v>5610</v>
      </c>
    </row>
    <row r="603" spans="1:17" x14ac:dyDescent="0.2">
      <c r="A603" s="29" t="s">
        <v>5611</v>
      </c>
      <c r="B603" s="30" t="s">
        <v>2130</v>
      </c>
      <c r="C603" s="33" t="s">
        <v>2130</v>
      </c>
      <c r="D603" s="31">
        <v>-0.59145416855936295</v>
      </c>
      <c r="E603" s="32">
        <v>2.22074317234436E-3</v>
      </c>
      <c r="F603" s="31">
        <f t="shared" si="9"/>
        <v>0.6636736180928835</v>
      </c>
      <c r="G603" s="29" t="s">
        <v>5612</v>
      </c>
      <c r="H603" s="33" t="s">
        <v>7443</v>
      </c>
      <c r="I603" s="33" t="s">
        <v>43</v>
      </c>
      <c r="J603" s="33"/>
      <c r="K603" s="33"/>
      <c r="L603" s="33"/>
      <c r="M603" s="33" t="s">
        <v>714</v>
      </c>
      <c r="N603" s="33" t="s">
        <v>714</v>
      </c>
      <c r="O603" s="33" t="s">
        <v>714</v>
      </c>
      <c r="P603" s="33" t="s">
        <v>2704</v>
      </c>
      <c r="Q603" s="33" t="s">
        <v>5613</v>
      </c>
    </row>
    <row r="604" spans="1:17" x14ac:dyDescent="0.2">
      <c r="A604" s="29" t="s">
        <v>5614</v>
      </c>
      <c r="B604" s="30" t="s">
        <v>2208</v>
      </c>
      <c r="C604" s="33" t="s">
        <v>6868</v>
      </c>
      <c r="D604" s="31">
        <v>-0.591852545208717</v>
      </c>
      <c r="E604" s="32">
        <v>1.6907063433343699E-4</v>
      </c>
      <c r="F604" s="31">
        <f t="shared" si="9"/>
        <v>0.66349038077360689</v>
      </c>
      <c r="G604" s="29" t="s">
        <v>5615</v>
      </c>
      <c r="H604" s="33" t="s">
        <v>6869</v>
      </c>
      <c r="I604" s="33" t="s">
        <v>6534</v>
      </c>
      <c r="J604" s="33" t="s">
        <v>6535</v>
      </c>
      <c r="K604" s="33" t="s">
        <v>6536</v>
      </c>
      <c r="L604" s="33"/>
      <c r="M604" s="33" t="s">
        <v>6870</v>
      </c>
      <c r="N604" s="33" t="s">
        <v>714</v>
      </c>
      <c r="O604" s="33" t="s">
        <v>6871</v>
      </c>
      <c r="P604" s="33" t="s">
        <v>6872</v>
      </c>
      <c r="Q604" s="33" t="s">
        <v>5616</v>
      </c>
    </row>
    <row r="605" spans="1:17" x14ac:dyDescent="0.2">
      <c r="A605" s="29" t="s">
        <v>5617</v>
      </c>
      <c r="B605" s="30" t="s">
        <v>2333</v>
      </c>
      <c r="C605" s="33" t="s">
        <v>7077</v>
      </c>
      <c r="D605" s="31">
        <v>-0.59407121530232798</v>
      </c>
      <c r="E605" s="34">
        <v>7.3254947033969393E-5</v>
      </c>
      <c r="F605" s="31">
        <f t="shared" si="9"/>
        <v>0.66247080637706401</v>
      </c>
      <c r="G605" s="29" t="s">
        <v>5618</v>
      </c>
      <c r="H605" s="33" t="s">
        <v>7326</v>
      </c>
      <c r="I605" s="33" t="s">
        <v>6325</v>
      </c>
      <c r="J605" s="33" t="s">
        <v>1422</v>
      </c>
      <c r="K605" s="33"/>
      <c r="L605" s="33"/>
      <c r="M605" s="33" t="s">
        <v>714</v>
      </c>
      <c r="N605" s="33" t="s">
        <v>714</v>
      </c>
      <c r="O605" s="33" t="s">
        <v>714</v>
      </c>
      <c r="P605" s="33" t="s">
        <v>8005</v>
      </c>
      <c r="Q605" s="33" t="s">
        <v>5619</v>
      </c>
    </row>
    <row r="606" spans="1:17" x14ac:dyDescent="0.2">
      <c r="A606" s="29" t="s">
        <v>5620</v>
      </c>
      <c r="B606" s="30" t="s">
        <v>2047</v>
      </c>
      <c r="C606" s="33" t="s">
        <v>2047</v>
      </c>
      <c r="D606" s="31">
        <v>-0.59499860622976097</v>
      </c>
      <c r="E606" s="32">
        <v>1.3361284953212701E-4</v>
      </c>
      <c r="F606" s="31">
        <f t="shared" si="9"/>
        <v>0.66204509479115259</v>
      </c>
      <c r="G606" s="29" t="s">
        <v>5621</v>
      </c>
      <c r="H606" s="33" t="s">
        <v>7294</v>
      </c>
      <c r="I606" s="33" t="s">
        <v>6643</v>
      </c>
      <c r="J606" s="33"/>
      <c r="K606" s="33" t="s">
        <v>6644</v>
      </c>
      <c r="L606" s="33"/>
      <c r="M606" s="33" t="s">
        <v>714</v>
      </c>
      <c r="N606" s="33" t="s">
        <v>714</v>
      </c>
      <c r="O606" s="33" t="s">
        <v>714</v>
      </c>
      <c r="P606" s="33" t="s">
        <v>777</v>
      </c>
      <c r="Q606" s="33" t="s">
        <v>5622</v>
      </c>
    </row>
    <row r="607" spans="1:17" x14ac:dyDescent="0.2">
      <c r="A607" s="29" t="s">
        <v>5623</v>
      </c>
      <c r="B607" s="30" t="s">
        <v>2004</v>
      </c>
      <c r="C607" s="33" t="s">
        <v>2004</v>
      </c>
      <c r="D607" s="31">
        <v>-0.59505989180687602</v>
      </c>
      <c r="E607" s="34">
        <v>1.37394448959546E-5</v>
      </c>
      <c r="F607" s="31">
        <f t="shared" si="9"/>
        <v>0.66201697176252461</v>
      </c>
      <c r="G607" s="29" t="s">
        <v>5624</v>
      </c>
      <c r="H607" s="33" t="s">
        <v>7619</v>
      </c>
      <c r="I607" s="33" t="s">
        <v>6615</v>
      </c>
      <c r="J607" s="33"/>
      <c r="K607" s="33"/>
      <c r="L607" s="33"/>
      <c r="M607" s="33" t="s">
        <v>7834</v>
      </c>
      <c r="N607" s="33" t="s">
        <v>714</v>
      </c>
      <c r="O607" s="33" t="s">
        <v>714</v>
      </c>
      <c r="P607" s="33" t="s">
        <v>752</v>
      </c>
      <c r="Q607" s="33" t="s">
        <v>5625</v>
      </c>
    </row>
    <row r="608" spans="1:17" x14ac:dyDescent="0.2">
      <c r="A608" s="29" t="s">
        <v>5626</v>
      </c>
      <c r="B608" s="30" t="s">
        <v>2400</v>
      </c>
      <c r="C608" s="33" t="s">
        <v>7131</v>
      </c>
      <c r="D608" s="31">
        <v>-0.59567312059588895</v>
      </c>
      <c r="E608" s="32">
        <v>3.8035098972386402E-3</v>
      </c>
      <c r="F608" s="31">
        <f t="shared" si="9"/>
        <v>0.66173563607707864</v>
      </c>
      <c r="G608" s="29" t="s">
        <v>5627</v>
      </c>
      <c r="H608" s="33" t="s">
        <v>7395</v>
      </c>
      <c r="I608" s="33" t="s">
        <v>1660</v>
      </c>
      <c r="J608" s="33"/>
      <c r="K608" s="33"/>
      <c r="L608" s="33"/>
      <c r="M608" s="33" t="s">
        <v>714</v>
      </c>
      <c r="N608" s="33" t="s">
        <v>714</v>
      </c>
      <c r="O608" s="33" t="s">
        <v>714</v>
      </c>
      <c r="P608" s="33" t="s">
        <v>2634</v>
      </c>
      <c r="Q608" s="33" t="s">
        <v>5628</v>
      </c>
    </row>
    <row r="609" spans="1:17" x14ac:dyDescent="0.2">
      <c r="A609" s="29" t="s">
        <v>5629</v>
      </c>
      <c r="B609" s="30" t="s">
        <v>2133</v>
      </c>
      <c r="C609" s="33" t="s">
        <v>2133</v>
      </c>
      <c r="D609" s="31">
        <v>-0.60096348819574597</v>
      </c>
      <c r="E609" s="32">
        <v>3.1079808951955202E-4</v>
      </c>
      <c r="F609" s="31">
        <f t="shared" si="9"/>
        <v>0.65931349297663977</v>
      </c>
      <c r="G609" s="29" t="s">
        <v>5630</v>
      </c>
      <c r="H609" s="33" t="s">
        <v>6852</v>
      </c>
      <c r="I609" s="33" t="s">
        <v>1194</v>
      </c>
      <c r="J609" s="33" t="s">
        <v>6461</v>
      </c>
      <c r="K609" s="33" t="s">
        <v>6462</v>
      </c>
      <c r="L609" s="33"/>
      <c r="M609" s="33" t="s">
        <v>6853</v>
      </c>
      <c r="N609" s="33" t="s">
        <v>6854</v>
      </c>
      <c r="O609" s="33" t="s">
        <v>752</v>
      </c>
      <c r="P609" s="33" t="s">
        <v>2702</v>
      </c>
      <c r="Q609" s="33" t="s">
        <v>5631</v>
      </c>
    </row>
    <row r="610" spans="1:17" x14ac:dyDescent="0.2">
      <c r="A610" s="29" t="s">
        <v>5632</v>
      </c>
      <c r="B610" s="30" t="s">
        <v>2158</v>
      </c>
      <c r="C610" s="33" t="s">
        <v>2158</v>
      </c>
      <c r="D610" s="31">
        <v>-0.60328549720354496</v>
      </c>
      <c r="E610" s="32">
        <v>1.4228181007574199E-4</v>
      </c>
      <c r="F610" s="31">
        <f t="shared" si="9"/>
        <v>0.65825318537580946</v>
      </c>
      <c r="G610" s="29" t="s">
        <v>5633</v>
      </c>
      <c r="H610" s="33" t="s">
        <v>7452</v>
      </c>
      <c r="I610" s="33" t="s">
        <v>43</v>
      </c>
      <c r="J610" s="33"/>
      <c r="K610" s="33" t="s">
        <v>279</v>
      </c>
      <c r="L610" s="33"/>
      <c r="M610" s="33" t="s">
        <v>714</v>
      </c>
      <c r="N610" s="33" t="s">
        <v>714</v>
      </c>
      <c r="O610" s="33" t="s">
        <v>714</v>
      </c>
      <c r="P610" s="33" t="s">
        <v>8096</v>
      </c>
      <c r="Q610" s="33" t="s">
        <v>5634</v>
      </c>
    </row>
    <row r="611" spans="1:17" x14ac:dyDescent="0.2">
      <c r="A611" s="29" t="s">
        <v>5635</v>
      </c>
      <c r="B611" s="30" t="s">
        <v>2024</v>
      </c>
      <c r="C611" s="33" t="s">
        <v>2024</v>
      </c>
      <c r="D611" s="31">
        <v>-0.60716323599817201</v>
      </c>
      <c r="E611" s="32">
        <v>3.8946062654951399E-3</v>
      </c>
      <c r="F611" s="31">
        <f t="shared" si="9"/>
        <v>0.6564862793376951</v>
      </c>
      <c r="G611" s="29" t="s">
        <v>5636</v>
      </c>
      <c r="H611" s="33" t="s">
        <v>7420</v>
      </c>
      <c r="I611" s="33" t="s">
        <v>43</v>
      </c>
      <c r="J611" s="33"/>
      <c r="K611" s="33"/>
      <c r="L611" s="33"/>
      <c r="M611" s="33" t="s">
        <v>714</v>
      </c>
      <c r="N611" s="33" t="s">
        <v>714</v>
      </c>
      <c r="O611" s="33" t="s">
        <v>714</v>
      </c>
      <c r="P611" s="33" t="s">
        <v>721</v>
      </c>
      <c r="Q611" s="33" t="s">
        <v>5637</v>
      </c>
    </row>
    <row r="612" spans="1:17" x14ac:dyDescent="0.2">
      <c r="A612" s="29" t="s">
        <v>5638</v>
      </c>
      <c r="B612" s="30" t="s">
        <v>2060</v>
      </c>
      <c r="C612" s="33" t="s">
        <v>2060</v>
      </c>
      <c r="D612" s="31">
        <v>-0.60760521951036395</v>
      </c>
      <c r="E612" s="32">
        <v>1.8972129920068301E-4</v>
      </c>
      <c r="F612" s="31">
        <f t="shared" si="9"/>
        <v>0.65628518925163748</v>
      </c>
      <c r="G612" s="29" t="s">
        <v>5639</v>
      </c>
      <c r="H612" s="33" t="s">
        <v>7526</v>
      </c>
      <c r="I612" s="33" t="s">
        <v>43</v>
      </c>
      <c r="J612" s="33"/>
      <c r="K612" s="33"/>
      <c r="L612" s="33"/>
      <c r="M612" s="33" t="s">
        <v>714</v>
      </c>
      <c r="N612" s="33" t="s">
        <v>714</v>
      </c>
      <c r="O612" s="33" t="s">
        <v>714</v>
      </c>
      <c r="P612" s="33" t="s">
        <v>3711</v>
      </c>
      <c r="Q612" s="33" t="s">
        <v>5640</v>
      </c>
    </row>
    <row r="613" spans="1:17" x14ac:dyDescent="0.2">
      <c r="A613" s="29" t="s">
        <v>5641</v>
      </c>
      <c r="B613" s="30" t="s">
        <v>2345</v>
      </c>
      <c r="C613" s="33" t="s">
        <v>2345</v>
      </c>
      <c r="D613" s="31">
        <v>-0.60823906601148703</v>
      </c>
      <c r="E613" s="32">
        <v>1.21918100480974E-4</v>
      </c>
      <c r="F613" s="31">
        <f t="shared" si="9"/>
        <v>0.65599691439696284</v>
      </c>
      <c r="G613" s="29" t="s">
        <v>5642</v>
      </c>
      <c r="H613" s="33" t="s">
        <v>7560</v>
      </c>
      <c r="I613" s="33" t="s">
        <v>43</v>
      </c>
      <c r="J613" s="33"/>
      <c r="K613" s="33" t="s">
        <v>6428</v>
      </c>
      <c r="L613" s="33"/>
      <c r="M613" s="33" t="s">
        <v>714</v>
      </c>
      <c r="N613" s="33" t="s">
        <v>714</v>
      </c>
      <c r="O613" s="33" t="s">
        <v>8152</v>
      </c>
      <c r="P613" s="33" t="s">
        <v>8153</v>
      </c>
      <c r="Q613" s="33" t="s">
        <v>5643</v>
      </c>
    </row>
    <row r="614" spans="1:17" x14ac:dyDescent="0.2">
      <c r="A614" s="29" t="s">
        <v>5644</v>
      </c>
      <c r="B614" s="30" t="s">
        <v>2287</v>
      </c>
      <c r="C614" s="33" t="s">
        <v>7053</v>
      </c>
      <c r="D614" s="31">
        <v>-0.60866035723430401</v>
      </c>
      <c r="E614" s="32">
        <v>8.6585697574022801E-4</v>
      </c>
      <c r="F614" s="31">
        <f t="shared" si="9"/>
        <v>0.65580538022889312</v>
      </c>
      <c r="G614" s="29" t="s">
        <v>5645</v>
      </c>
      <c r="H614" s="33" t="s">
        <v>7296</v>
      </c>
      <c r="I614" s="33" t="s">
        <v>6436</v>
      </c>
      <c r="J614" s="33" t="s">
        <v>6270</v>
      </c>
      <c r="K614" s="33" t="s">
        <v>6408</v>
      </c>
      <c r="L614" s="33"/>
      <c r="M614" s="33" t="s">
        <v>7730</v>
      </c>
      <c r="N614" s="33" t="s">
        <v>714</v>
      </c>
      <c r="O614" s="33" t="s">
        <v>714</v>
      </c>
      <c r="P614" s="33" t="s">
        <v>7975</v>
      </c>
      <c r="Q614" s="33" t="s">
        <v>5646</v>
      </c>
    </row>
    <row r="615" spans="1:17" x14ac:dyDescent="0.2">
      <c r="A615" s="29" t="s">
        <v>5647</v>
      </c>
      <c r="B615" s="30" t="s">
        <v>2418</v>
      </c>
      <c r="C615" s="33" t="s">
        <v>7158</v>
      </c>
      <c r="D615" s="31">
        <v>-0.60875586279833305</v>
      </c>
      <c r="E615" s="32">
        <v>2.16721903745285E-3</v>
      </c>
      <c r="F615" s="31">
        <f t="shared" si="9"/>
        <v>0.65576196773500728</v>
      </c>
      <c r="G615" s="29" t="s">
        <v>5648</v>
      </c>
      <c r="H615" s="33" t="s">
        <v>7633</v>
      </c>
      <c r="I615" s="33" t="s">
        <v>6422</v>
      </c>
      <c r="J615" s="33" t="s">
        <v>6423</v>
      </c>
      <c r="K615" s="33"/>
      <c r="L615" s="33"/>
      <c r="M615" s="33" t="s">
        <v>714</v>
      </c>
      <c r="N615" s="33" t="s">
        <v>714</v>
      </c>
      <c r="O615" s="33" t="s">
        <v>8194</v>
      </c>
      <c r="P615" s="33" t="s">
        <v>8195</v>
      </c>
      <c r="Q615" s="33" t="s">
        <v>5649</v>
      </c>
    </row>
    <row r="616" spans="1:17" x14ac:dyDescent="0.2">
      <c r="A616" s="29" t="s">
        <v>5650</v>
      </c>
      <c r="B616" s="30" t="s">
        <v>2291</v>
      </c>
      <c r="C616" s="33" t="s">
        <v>7055</v>
      </c>
      <c r="D616" s="31">
        <v>-0.61088727007960097</v>
      </c>
      <c r="E616" s="34">
        <v>1.27244907822326E-5</v>
      </c>
      <c r="F616" s="31">
        <f t="shared" si="9"/>
        <v>0.65479387410587275</v>
      </c>
      <c r="G616" s="29" t="s">
        <v>5651</v>
      </c>
      <c r="H616" s="33" t="s">
        <v>7302</v>
      </c>
      <c r="I616" s="33" t="s">
        <v>6210</v>
      </c>
      <c r="J616" s="33"/>
      <c r="K616" s="33" t="s">
        <v>6256</v>
      </c>
      <c r="L616" s="33"/>
      <c r="M616" s="33" t="s">
        <v>714</v>
      </c>
      <c r="N616" s="33" t="s">
        <v>714</v>
      </c>
      <c r="O616" s="33" t="s">
        <v>714</v>
      </c>
      <c r="P616" s="33" t="s">
        <v>7981</v>
      </c>
      <c r="Q616" s="33" t="s">
        <v>5652</v>
      </c>
    </row>
    <row r="617" spans="1:17" x14ac:dyDescent="0.2">
      <c r="A617" s="29" t="s">
        <v>5653</v>
      </c>
      <c r="B617" s="30" t="s">
        <v>2049</v>
      </c>
      <c r="C617" s="33" t="s">
        <v>2049</v>
      </c>
      <c r="D617" s="31">
        <v>-0.61133030464527505</v>
      </c>
      <c r="E617" s="32">
        <v>3.3841607007302501E-3</v>
      </c>
      <c r="F617" s="31">
        <f t="shared" si="9"/>
        <v>0.65459282553123543</v>
      </c>
      <c r="G617" s="29" t="s">
        <v>5654</v>
      </c>
      <c r="H617" s="33" t="s">
        <v>7431</v>
      </c>
      <c r="I617" s="33" t="s">
        <v>43</v>
      </c>
      <c r="J617" s="33"/>
      <c r="K617" s="33"/>
      <c r="L617" s="33"/>
      <c r="M617" s="33" t="s">
        <v>714</v>
      </c>
      <c r="N617" s="33" t="s">
        <v>714</v>
      </c>
      <c r="O617" s="33" t="s">
        <v>714</v>
      </c>
      <c r="P617" s="33" t="s">
        <v>8089</v>
      </c>
      <c r="Q617" s="33" t="s">
        <v>5655</v>
      </c>
    </row>
    <row r="618" spans="1:17" x14ac:dyDescent="0.2">
      <c r="A618" s="29" t="s">
        <v>5656</v>
      </c>
      <c r="B618" s="30" t="s">
        <v>2402</v>
      </c>
      <c r="C618" s="33" t="s">
        <v>7134</v>
      </c>
      <c r="D618" s="31">
        <v>-0.61278454547032601</v>
      </c>
      <c r="E618" s="32">
        <v>3.5347000568022603E-4</v>
      </c>
      <c r="F618" s="31">
        <f t="shared" si="9"/>
        <v>0.65393332649094593</v>
      </c>
      <c r="G618" s="29" t="s">
        <v>5657</v>
      </c>
      <c r="H618" s="33" t="s">
        <v>7398</v>
      </c>
      <c r="I618" s="33" t="s">
        <v>1660</v>
      </c>
      <c r="J618" s="33"/>
      <c r="K618" s="33"/>
      <c r="L618" s="33"/>
      <c r="M618" s="33" t="s">
        <v>7791</v>
      </c>
      <c r="N618" s="33" t="s">
        <v>714</v>
      </c>
      <c r="O618" s="33" t="s">
        <v>714</v>
      </c>
      <c r="P618" s="33" t="s">
        <v>7882</v>
      </c>
      <c r="Q618" s="33" t="s">
        <v>5658</v>
      </c>
    </row>
    <row r="619" spans="1:17" x14ac:dyDescent="0.2">
      <c r="A619" s="29" t="s">
        <v>5659</v>
      </c>
      <c r="B619" s="30" t="s">
        <v>2079</v>
      </c>
      <c r="C619" s="33" t="s">
        <v>6971</v>
      </c>
      <c r="D619" s="31">
        <v>-0.61510579138032895</v>
      </c>
      <c r="E619" s="34">
        <v>1.36649754520978E-6</v>
      </c>
      <c r="F619" s="31">
        <f t="shared" si="9"/>
        <v>0.6528820166056577</v>
      </c>
      <c r="G619" s="29" t="s">
        <v>5660</v>
      </c>
      <c r="H619" s="33" t="s">
        <v>7201</v>
      </c>
      <c r="I619" s="33" t="s">
        <v>167</v>
      </c>
      <c r="J619" s="33"/>
      <c r="K619" s="33" t="s">
        <v>168</v>
      </c>
      <c r="L619" s="33"/>
      <c r="M619" s="33" t="s">
        <v>714</v>
      </c>
      <c r="N619" s="33" t="s">
        <v>714</v>
      </c>
      <c r="O619" s="33" t="s">
        <v>714</v>
      </c>
      <c r="P619" s="33" t="s">
        <v>3711</v>
      </c>
      <c r="Q619" s="33" t="s">
        <v>5661</v>
      </c>
    </row>
    <row r="620" spans="1:17" x14ac:dyDescent="0.2">
      <c r="A620" s="29" t="s">
        <v>5662</v>
      </c>
      <c r="B620" s="30" t="s">
        <v>2310</v>
      </c>
      <c r="C620" s="33" t="s">
        <v>7060</v>
      </c>
      <c r="D620" s="31">
        <v>-0.61520892453033005</v>
      </c>
      <c r="E620" s="32">
        <v>1.33447044012559E-3</v>
      </c>
      <c r="F620" s="31">
        <f t="shared" si="9"/>
        <v>0.65283534605479676</v>
      </c>
      <c r="G620" s="29" t="s">
        <v>5663</v>
      </c>
      <c r="H620" s="33" t="s">
        <v>7309</v>
      </c>
      <c r="I620" s="33" t="s">
        <v>6287</v>
      </c>
      <c r="J620" s="33" t="s">
        <v>1493</v>
      </c>
      <c r="K620" s="33" t="s">
        <v>6288</v>
      </c>
      <c r="L620" s="33"/>
      <c r="M620" s="33" t="s">
        <v>714</v>
      </c>
      <c r="N620" s="33" t="s">
        <v>714</v>
      </c>
      <c r="O620" s="33" t="s">
        <v>7985</v>
      </c>
      <c r="P620" s="33" t="s">
        <v>7986</v>
      </c>
      <c r="Q620" s="33" t="s">
        <v>5664</v>
      </c>
    </row>
    <row r="621" spans="1:17" x14ac:dyDescent="0.2">
      <c r="A621" s="29" t="s">
        <v>5665</v>
      </c>
      <c r="B621" s="30" t="s">
        <v>2245</v>
      </c>
      <c r="C621" s="33" t="s">
        <v>7042</v>
      </c>
      <c r="D621" s="31">
        <v>-0.61535649797333403</v>
      </c>
      <c r="E621" s="34">
        <v>3.8721504405089802E-6</v>
      </c>
      <c r="F621" s="31">
        <f t="shared" si="9"/>
        <v>0.65276857086683582</v>
      </c>
      <c r="G621" s="29" t="s">
        <v>5666</v>
      </c>
      <c r="H621" s="33" t="s">
        <v>7282</v>
      </c>
      <c r="I621" s="33" t="s">
        <v>6198</v>
      </c>
      <c r="J621" s="33"/>
      <c r="K621" s="33" t="s">
        <v>6199</v>
      </c>
      <c r="L621" s="33"/>
      <c r="M621" s="33" t="s">
        <v>7716</v>
      </c>
      <c r="N621" s="33" t="s">
        <v>714</v>
      </c>
      <c r="O621" s="33" t="s">
        <v>752</v>
      </c>
      <c r="P621" s="33" t="s">
        <v>3625</v>
      </c>
      <c r="Q621" s="33" t="s">
        <v>5667</v>
      </c>
    </row>
    <row r="622" spans="1:17" x14ac:dyDescent="0.2">
      <c r="A622" s="29" t="s">
        <v>5668</v>
      </c>
      <c r="B622" s="30" t="s">
        <v>2384</v>
      </c>
      <c r="C622" s="33" t="s">
        <v>2384</v>
      </c>
      <c r="D622" s="31">
        <v>-0.61635213954766099</v>
      </c>
      <c r="E622" s="32">
        <v>1.10673548467073E-4</v>
      </c>
      <c r="F622" s="31">
        <f t="shared" si="9"/>
        <v>0.65231823361875108</v>
      </c>
      <c r="G622" s="29" t="s">
        <v>5669</v>
      </c>
      <c r="H622" s="33" t="s">
        <v>7566</v>
      </c>
      <c r="I622" s="33" t="s">
        <v>43</v>
      </c>
      <c r="J622" s="33"/>
      <c r="K622" s="33"/>
      <c r="L622" s="33"/>
      <c r="M622" s="33" t="s">
        <v>714</v>
      </c>
      <c r="N622" s="33" t="s">
        <v>714</v>
      </c>
      <c r="O622" s="33" t="s">
        <v>714</v>
      </c>
      <c r="P622" s="33" t="s">
        <v>8155</v>
      </c>
      <c r="Q622" s="33" t="s">
        <v>5670</v>
      </c>
    </row>
    <row r="623" spans="1:17" x14ac:dyDescent="0.2">
      <c r="A623" s="29" t="s">
        <v>5671</v>
      </c>
      <c r="B623" s="30" t="s">
        <v>2303</v>
      </c>
      <c r="C623" s="33" t="s">
        <v>7067</v>
      </c>
      <c r="D623" s="31">
        <v>-0.61685381391270699</v>
      </c>
      <c r="E623" s="32">
        <v>2.5552469839503198E-3</v>
      </c>
      <c r="F623" s="31">
        <f t="shared" si="9"/>
        <v>0.6520914397123857</v>
      </c>
      <c r="G623" s="29" t="s">
        <v>5672</v>
      </c>
      <c r="H623" s="33" t="s">
        <v>7316</v>
      </c>
      <c r="I623" s="33" t="s">
        <v>104</v>
      </c>
      <c r="J623" s="33" t="s">
        <v>6270</v>
      </c>
      <c r="K623" s="33" t="s">
        <v>6271</v>
      </c>
      <c r="L623" s="33"/>
      <c r="M623" s="33" t="s">
        <v>714</v>
      </c>
      <c r="N623" s="33" t="s">
        <v>714</v>
      </c>
      <c r="O623" s="33" t="s">
        <v>714</v>
      </c>
      <c r="P623" s="33" t="s">
        <v>2634</v>
      </c>
      <c r="Q623" s="33" t="s">
        <v>5673</v>
      </c>
    </row>
    <row r="624" spans="1:17" x14ac:dyDescent="0.2">
      <c r="A624" s="29" t="s">
        <v>5674</v>
      </c>
      <c r="B624" s="30" t="s">
        <v>2203</v>
      </c>
      <c r="C624" s="33" t="s">
        <v>7012</v>
      </c>
      <c r="D624" s="31">
        <v>-0.61911220311791004</v>
      </c>
      <c r="E624" s="32">
        <v>1.43907518313121E-3</v>
      </c>
      <c r="F624" s="31">
        <f t="shared" si="9"/>
        <v>0.65107145685605339</v>
      </c>
      <c r="G624" s="29" t="s">
        <v>5675</v>
      </c>
      <c r="H624" s="33" t="s">
        <v>7248</v>
      </c>
      <c r="I624" s="33" t="s">
        <v>471</v>
      </c>
      <c r="J624" s="33"/>
      <c r="K624" s="33"/>
      <c r="L624" s="33"/>
      <c r="M624" s="33" t="s">
        <v>7694</v>
      </c>
      <c r="N624" s="33" t="s">
        <v>2551</v>
      </c>
      <c r="O624" s="33" t="s">
        <v>714</v>
      </c>
      <c r="P624" s="33" t="s">
        <v>7921</v>
      </c>
      <c r="Q624" s="33" t="s">
        <v>5676</v>
      </c>
    </row>
    <row r="625" spans="1:17" x14ac:dyDescent="0.2">
      <c r="A625" s="29" t="s">
        <v>5677</v>
      </c>
      <c r="B625" s="30" t="s">
        <v>2358</v>
      </c>
      <c r="C625" s="33" t="s">
        <v>6833</v>
      </c>
      <c r="D625" s="31">
        <v>-0.620339848353757</v>
      </c>
      <c r="E625" s="34">
        <v>5.6800352229338095E-7</v>
      </c>
      <c r="F625" s="31">
        <f t="shared" si="9"/>
        <v>0.65051767052229958</v>
      </c>
      <c r="G625" s="29" t="s">
        <v>5678</v>
      </c>
      <c r="H625" s="33" t="s">
        <v>6834</v>
      </c>
      <c r="I625" s="33" t="s">
        <v>6352</v>
      </c>
      <c r="J625" s="33" t="s">
        <v>6353</v>
      </c>
      <c r="K625" s="33" t="s">
        <v>6354</v>
      </c>
      <c r="L625" s="33"/>
      <c r="M625" s="33" t="s">
        <v>714</v>
      </c>
      <c r="N625" s="33" t="s">
        <v>714</v>
      </c>
      <c r="O625" s="33" t="s">
        <v>714</v>
      </c>
      <c r="P625" s="33" t="s">
        <v>6835</v>
      </c>
      <c r="Q625" s="33" t="s">
        <v>5679</v>
      </c>
    </row>
    <row r="626" spans="1:17" x14ac:dyDescent="0.2">
      <c r="A626" s="29" t="s">
        <v>5680</v>
      </c>
      <c r="B626" s="30" t="s">
        <v>2464</v>
      </c>
      <c r="C626" s="33" t="s">
        <v>2464</v>
      </c>
      <c r="D626" s="31">
        <v>-0.62039025678356596</v>
      </c>
      <c r="E626" s="34">
        <v>3.08346959543885E-7</v>
      </c>
      <c r="F626" s="31">
        <f t="shared" si="9"/>
        <v>0.65049494153208687</v>
      </c>
      <c r="G626" s="29" t="s">
        <v>5681</v>
      </c>
      <c r="H626" s="33" t="s">
        <v>7174</v>
      </c>
      <c r="I626" s="33" t="s">
        <v>6577</v>
      </c>
      <c r="J626" s="33" t="s">
        <v>6578</v>
      </c>
      <c r="K626" s="33" t="s">
        <v>6579</v>
      </c>
      <c r="L626" s="33"/>
      <c r="M626" s="33" t="s">
        <v>714</v>
      </c>
      <c r="N626" s="33" t="s">
        <v>714</v>
      </c>
      <c r="O626" s="33" t="s">
        <v>714</v>
      </c>
      <c r="P626" s="33" t="s">
        <v>7856</v>
      </c>
      <c r="Q626" s="33" t="s">
        <v>5682</v>
      </c>
    </row>
    <row r="627" spans="1:17" x14ac:dyDescent="0.2">
      <c r="A627" s="29" t="s">
        <v>5683</v>
      </c>
      <c r="B627" s="30" t="s">
        <v>2141</v>
      </c>
      <c r="C627" s="33" t="s">
        <v>2141</v>
      </c>
      <c r="D627" s="31">
        <v>-0.62357679951011102</v>
      </c>
      <c r="E627" s="34">
        <v>7.0476229344411401E-7</v>
      </c>
      <c r="F627" s="31">
        <f t="shared" si="9"/>
        <v>0.64905975088127321</v>
      </c>
      <c r="G627" s="29" t="s">
        <v>5684</v>
      </c>
      <c r="H627" s="33" t="s">
        <v>7534</v>
      </c>
      <c r="I627" s="33" t="s">
        <v>43</v>
      </c>
      <c r="J627" s="33"/>
      <c r="K627" s="33"/>
      <c r="L627" s="33"/>
      <c r="M627" s="33" t="s">
        <v>714</v>
      </c>
      <c r="N627" s="33" t="s">
        <v>714</v>
      </c>
      <c r="O627" s="33" t="s">
        <v>8141</v>
      </c>
      <c r="P627" s="33" t="s">
        <v>752</v>
      </c>
      <c r="Q627" s="33" t="s">
        <v>5685</v>
      </c>
    </row>
    <row r="628" spans="1:17" x14ac:dyDescent="0.2">
      <c r="A628" s="29" t="s">
        <v>5686</v>
      </c>
      <c r="B628" s="30" t="s">
        <v>2237</v>
      </c>
      <c r="C628" s="33" t="s">
        <v>7036</v>
      </c>
      <c r="D628" s="31">
        <v>-0.62687107895247496</v>
      </c>
      <c r="E628" s="34">
        <v>4.1562298883306598E-8</v>
      </c>
      <c r="F628" s="31">
        <f t="shared" si="9"/>
        <v>0.64757936535011873</v>
      </c>
      <c r="G628" s="29" t="s">
        <v>5687</v>
      </c>
      <c r="H628" s="33" t="s">
        <v>7276</v>
      </c>
      <c r="I628" s="33" t="s">
        <v>6694</v>
      </c>
      <c r="J628" s="33" t="s">
        <v>6695</v>
      </c>
      <c r="K628" s="33" t="s">
        <v>147</v>
      </c>
      <c r="L628" s="33"/>
      <c r="M628" s="33" t="s">
        <v>714</v>
      </c>
      <c r="N628" s="33" t="s">
        <v>714</v>
      </c>
      <c r="O628" s="33" t="s">
        <v>7953</v>
      </c>
      <c r="P628" s="33" t="s">
        <v>2634</v>
      </c>
      <c r="Q628" s="33" t="s">
        <v>5688</v>
      </c>
    </row>
    <row r="629" spans="1:17" x14ac:dyDescent="0.2">
      <c r="A629" s="29" t="s">
        <v>5689</v>
      </c>
      <c r="B629" s="30" t="s">
        <v>2039</v>
      </c>
      <c r="C629" s="33" t="s">
        <v>2039</v>
      </c>
      <c r="D629" s="31">
        <v>-0.62732361245031498</v>
      </c>
      <c r="E629" s="32">
        <v>1.34955913397274E-3</v>
      </c>
      <c r="F629" s="31">
        <f t="shared" si="9"/>
        <v>0.64737626948385274</v>
      </c>
      <c r="G629" s="29" t="s">
        <v>5690</v>
      </c>
      <c r="H629" s="33" t="s">
        <v>7517</v>
      </c>
      <c r="I629" s="33" t="s">
        <v>43</v>
      </c>
      <c r="J629" s="33"/>
      <c r="K629" s="33"/>
      <c r="L629" s="33"/>
      <c r="M629" s="33" t="s">
        <v>714</v>
      </c>
      <c r="N629" s="33" t="s">
        <v>714</v>
      </c>
      <c r="O629" s="33" t="s">
        <v>714</v>
      </c>
      <c r="P629" s="33" t="s">
        <v>8133</v>
      </c>
      <c r="Q629" s="33" t="s">
        <v>5691</v>
      </c>
    </row>
    <row r="630" spans="1:17" x14ac:dyDescent="0.2">
      <c r="A630" s="29" t="s">
        <v>5692</v>
      </c>
      <c r="B630" s="30" t="s">
        <v>2034</v>
      </c>
      <c r="C630" s="33" t="s">
        <v>2034</v>
      </c>
      <c r="D630" s="31">
        <v>-0.62824774986437804</v>
      </c>
      <c r="E630" s="34">
        <v>4.8676359395883401E-5</v>
      </c>
      <c r="F630" s="31">
        <f t="shared" si="9"/>
        <v>0.64696171682899728</v>
      </c>
      <c r="G630" s="29" t="s">
        <v>5693</v>
      </c>
      <c r="H630" s="33" t="s">
        <v>7515</v>
      </c>
      <c r="I630" s="33" t="s">
        <v>43</v>
      </c>
      <c r="J630" s="33"/>
      <c r="K630" s="33"/>
      <c r="L630" s="33"/>
      <c r="M630" s="33" t="s">
        <v>714</v>
      </c>
      <c r="N630" s="33" t="s">
        <v>714</v>
      </c>
      <c r="O630" s="33" t="s">
        <v>714</v>
      </c>
      <c r="P630" s="33" t="s">
        <v>752</v>
      </c>
      <c r="Q630" s="33" t="s">
        <v>5694</v>
      </c>
    </row>
    <row r="631" spans="1:17" x14ac:dyDescent="0.2">
      <c r="A631" s="29" t="s">
        <v>5695</v>
      </c>
      <c r="B631" s="30" t="s">
        <v>2452</v>
      </c>
      <c r="C631" s="33" t="s">
        <v>2452</v>
      </c>
      <c r="D631" s="31">
        <v>-0.62993393145131704</v>
      </c>
      <c r="E631" s="32">
        <v>1.72816073887367E-3</v>
      </c>
      <c r="F631" s="31">
        <f t="shared" si="9"/>
        <v>0.64620600779276305</v>
      </c>
      <c r="G631" s="29" t="s">
        <v>5696</v>
      </c>
      <c r="H631" s="33" t="s">
        <v>7583</v>
      </c>
      <c r="I631" s="33" t="s">
        <v>43</v>
      </c>
      <c r="J631" s="33"/>
      <c r="K631" s="33" t="s">
        <v>279</v>
      </c>
      <c r="L631" s="33"/>
      <c r="M631" s="33" t="s">
        <v>714</v>
      </c>
      <c r="N631" s="33" t="s">
        <v>714</v>
      </c>
      <c r="O631" s="33" t="s">
        <v>714</v>
      </c>
      <c r="P631" s="33" t="s">
        <v>8163</v>
      </c>
      <c r="Q631" s="33" t="s">
        <v>5697</v>
      </c>
    </row>
    <row r="632" spans="1:17" x14ac:dyDescent="0.2">
      <c r="A632" s="29" t="s">
        <v>5698</v>
      </c>
      <c r="B632" s="30" t="s">
        <v>2170</v>
      </c>
      <c r="C632" s="33" t="s">
        <v>2170</v>
      </c>
      <c r="D632" s="31">
        <v>-0.62997451332055698</v>
      </c>
      <c r="E632" s="34">
        <v>3.8215833768505098E-6</v>
      </c>
      <c r="F632" s="31">
        <f t="shared" si="9"/>
        <v>0.64618783078505382</v>
      </c>
      <c r="G632" s="29" t="s">
        <v>5699</v>
      </c>
      <c r="H632" s="33" t="s">
        <v>7546</v>
      </c>
      <c r="I632" s="33" t="s">
        <v>43</v>
      </c>
      <c r="J632" s="33"/>
      <c r="K632" s="33" t="s">
        <v>339</v>
      </c>
      <c r="L632" s="33"/>
      <c r="M632" s="33" t="s">
        <v>7824</v>
      </c>
      <c r="N632" s="33" t="s">
        <v>714</v>
      </c>
      <c r="O632" s="33" t="s">
        <v>8149</v>
      </c>
      <c r="P632" s="33" t="s">
        <v>721</v>
      </c>
      <c r="Q632" s="33" t="s">
        <v>5700</v>
      </c>
    </row>
    <row r="633" spans="1:17" x14ac:dyDescent="0.2">
      <c r="A633" s="29" t="s">
        <v>5701</v>
      </c>
      <c r="B633" s="30" t="s">
        <v>2431</v>
      </c>
      <c r="C633" s="33" t="s">
        <v>2431</v>
      </c>
      <c r="D633" s="31">
        <v>-0.63125932920119898</v>
      </c>
      <c r="E633" s="32">
        <v>1.42635455471155E-3</v>
      </c>
      <c r="F633" s="31">
        <f t="shared" si="9"/>
        <v>0.64561261371942869</v>
      </c>
      <c r="G633" s="29" t="s">
        <v>5702</v>
      </c>
      <c r="H633" s="33" t="s">
        <v>7598</v>
      </c>
      <c r="I633" s="33" t="s">
        <v>43</v>
      </c>
      <c r="J633" s="33"/>
      <c r="K633" s="33"/>
      <c r="L633" s="33"/>
      <c r="M633" s="33" t="s">
        <v>714</v>
      </c>
      <c r="N633" s="33" t="s">
        <v>714</v>
      </c>
      <c r="O633" s="33" t="s">
        <v>714</v>
      </c>
      <c r="P633" s="33" t="s">
        <v>714</v>
      </c>
      <c r="Q633" s="33" t="s">
        <v>5703</v>
      </c>
    </row>
    <row r="634" spans="1:17" x14ac:dyDescent="0.2">
      <c r="A634" s="29" t="s">
        <v>5704</v>
      </c>
      <c r="B634" s="30" t="s">
        <v>2058</v>
      </c>
      <c r="C634" s="33" t="s">
        <v>2058</v>
      </c>
      <c r="D634" s="31">
        <v>-0.63137871301417703</v>
      </c>
      <c r="E634" s="32">
        <v>2.5178819535711001E-4</v>
      </c>
      <c r="F634" s="31">
        <f t="shared" si="9"/>
        <v>0.64555919112878546</v>
      </c>
      <c r="G634" s="29" t="s">
        <v>5705</v>
      </c>
      <c r="H634" s="33" t="s">
        <v>7524</v>
      </c>
      <c r="I634" s="33" t="s">
        <v>43</v>
      </c>
      <c r="J634" s="33"/>
      <c r="K634" s="33"/>
      <c r="L634" s="33"/>
      <c r="M634" s="33" t="s">
        <v>714</v>
      </c>
      <c r="N634" s="33" t="s">
        <v>714</v>
      </c>
      <c r="O634" s="33" t="s">
        <v>714</v>
      </c>
      <c r="P634" s="33" t="s">
        <v>752</v>
      </c>
      <c r="Q634" s="33" t="s">
        <v>5706</v>
      </c>
    </row>
    <row r="635" spans="1:17" x14ac:dyDescent="0.2">
      <c r="A635" s="29" t="s">
        <v>5707</v>
      </c>
      <c r="B635" s="30" t="s">
        <v>2444</v>
      </c>
      <c r="C635" s="33" t="s">
        <v>2444</v>
      </c>
      <c r="D635" s="31">
        <v>-0.63381497736347203</v>
      </c>
      <c r="E635" s="32">
        <v>8.1945497822791095E-4</v>
      </c>
      <c r="F635" s="31">
        <f t="shared" si="9"/>
        <v>0.64446996187413641</v>
      </c>
      <c r="G635" s="29" t="s">
        <v>5708</v>
      </c>
      <c r="H635" s="33" t="s">
        <v>7486</v>
      </c>
      <c r="I635" s="33" t="s">
        <v>43</v>
      </c>
      <c r="J635" s="33"/>
      <c r="K635" s="33"/>
      <c r="L635" s="33"/>
      <c r="M635" s="33" t="s">
        <v>714</v>
      </c>
      <c r="N635" s="33" t="s">
        <v>714</v>
      </c>
      <c r="O635" s="33" t="s">
        <v>714</v>
      </c>
      <c r="P635" s="33" t="s">
        <v>8118</v>
      </c>
      <c r="Q635" s="33" t="s">
        <v>5709</v>
      </c>
    </row>
    <row r="636" spans="1:17" x14ac:dyDescent="0.2">
      <c r="A636" s="29" t="s">
        <v>5710</v>
      </c>
      <c r="B636" s="30" t="s">
        <v>2132</v>
      </c>
      <c r="C636" s="33" t="s">
        <v>2132</v>
      </c>
      <c r="D636" s="31">
        <v>-0.63397721628177095</v>
      </c>
      <c r="E636" s="32">
        <v>1.0696339811417999E-4</v>
      </c>
      <c r="F636" s="31">
        <f t="shared" si="9"/>
        <v>0.64439749179024253</v>
      </c>
      <c r="G636" s="29" t="s">
        <v>5711</v>
      </c>
      <c r="H636" s="33" t="s">
        <v>7367</v>
      </c>
      <c r="I636" s="33" t="s">
        <v>6458</v>
      </c>
      <c r="J636" s="33" t="s">
        <v>6459</v>
      </c>
      <c r="K636" s="33" t="s">
        <v>6460</v>
      </c>
      <c r="L636" s="33"/>
      <c r="M636" s="33" t="s">
        <v>714</v>
      </c>
      <c r="N636" s="33" t="s">
        <v>714</v>
      </c>
      <c r="O636" s="33" t="s">
        <v>714</v>
      </c>
      <c r="P636" s="33" t="s">
        <v>4139</v>
      </c>
      <c r="Q636" s="33" t="s">
        <v>5712</v>
      </c>
    </row>
    <row r="637" spans="1:17" x14ac:dyDescent="0.2">
      <c r="A637" s="29" t="s">
        <v>5713</v>
      </c>
      <c r="B637" s="30" t="s">
        <v>2428</v>
      </c>
      <c r="C637" s="33" t="s">
        <v>2428</v>
      </c>
      <c r="D637" s="31">
        <v>-0.63555523110730705</v>
      </c>
      <c r="E637" s="34">
        <v>9.3262614367355901E-5</v>
      </c>
      <c r="F637" s="31">
        <f t="shared" si="9"/>
        <v>0.64369303738670824</v>
      </c>
      <c r="G637" s="29" t="s">
        <v>5714</v>
      </c>
      <c r="H637" s="33" t="s">
        <v>7641</v>
      </c>
      <c r="I637" s="33" t="s">
        <v>6557</v>
      </c>
      <c r="J637" s="33"/>
      <c r="K637" s="33" t="s">
        <v>153</v>
      </c>
      <c r="L637" s="33"/>
      <c r="M637" s="33" t="s">
        <v>714</v>
      </c>
      <c r="N637" s="33" t="s">
        <v>714</v>
      </c>
      <c r="O637" s="33" t="s">
        <v>714</v>
      </c>
      <c r="P637" s="33" t="s">
        <v>8198</v>
      </c>
      <c r="Q637" s="33" t="s">
        <v>5715</v>
      </c>
    </row>
    <row r="638" spans="1:17" x14ac:dyDescent="0.2">
      <c r="A638" s="29" t="s">
        <v>5716</v>
      </c>
      <c r="B638" s="30" t="s">
        <v>2311</v>
      </c>
      <c r="C638" s="33" t="s">
        <v>7127</v>
      </c>
      <c r="D638" s="31">
        <v>-0.637732189241903</v>
      </c>
      <c r="E638" s="32">
        <v>7.6000129059048901E-4</v>
      </c>
      <c r="F638" s="31">
        <f t="shared" si="9"/>
        <v>0.64272246769335373</v>
      </c>
      <c r="G638" s="29" t="s">
        <v>5717</v>
      </c>
      <c r="H638" s="33" t="s">
        <v>7391</v>
      </c>
      <c r="I638" s="33" t="s">
        <v>6641</v>
      </c>
      <c r="J638" s="33"/>
      <c r="K638" s="33" t="s">
        <v>6642</v>
      </c>
      <c r="L638" s="33"/>
      <c r="M638" s="33" t="s">
        <v>7788</v>
      </c>
      <c r="N638" s="33" t="s">
        <v>714</v>
      </c>
      <c r="O638" s="33" t="s">
        <v>3613</v>
      </c>
      <c r="P638" s="33" t="s">
        <v>8065</v>
      </c>
      <c r="Q638" s="33" t="s">
        <v>5718</v>
      </c>
    </row>
    <row r="639" spans="1:17" x14ac:dyDescent="0.2">
      <c r="A639" s="29" t="s">
        <v>5719</v>
      </c>
      <c r="B639" s="30" t="s">
        <v>2191</v>
      </c>
      <c r="C639" s="33" t="s">
        <v>2191</v>
      </c>
      <c r="D639" s="31">
        <v>-0.64025457215223003</v>
      </c>
      <c r="E639" s="34">
        <v>4.75459664971002E-5</v>
      </c>
      <c r="F639" s="31">
        <f t="shared" si="9"/>
        <v>0.64159972469071813</v>
      </c>
      <c r="G639" s="29" t="s">
        <v>5720</v>
      </c>
      <c r="H639" s="33" t="s">
        <v>7464</v>
      </c>
      <c r="I639" s="33" t="s">
        <v>43</v>
      </c>
      <c r="J639" s="33"/>
      <c r="K639" s="33"/>
      <c r="L639" s="33"/>
      <c r="M639" s="33" t="s">
        <v>776</v>
      </c>
      <c r="N639" s="33" t="s">
        <v>714</v>
      </c>
      <c r="O639" s="33" t="s">
        <v>8103</v>
      </c>
      <c r="P639" s="33" t="s">
        <v>2569</v>
      </c>
      <c r="Q639" s="33" t="s">
        <v>5721</v>
      </c>
    </row>
    <row r="640" spans="1:17" x14ac:dyDescent="0.2">
      <c r="A640" s="29" t="s">
        <v>5722</v>
      </c>
      <c r="B640" s="30" t="s">
        <v>2489</v>
      </c>
      <c r="C640" s="33" t="s">
        <v>2489</v>
      </c>
      <c r="D640" s="31">
        <v>-0.64044613219955204</v>
      </c>
      <c r="E640" s="32">
        <v>2.5734267310691902E-3</v>
      </c>
      <c r="F640" s="31">
        <f t="shared" si="9"/>
        <v>0.64151453917965062</v>
      </c>
      <c r="G640" s="29" t="s">
        <v>5723</v>
      </c>
      <c r="H640" s="33" t="s">
        <v>7287</v>
      </c>
      <c r="I640" s="33" t="s">
        <v>6592</v>
      </c>
      <c r="J640" s="33" t="s">
        <v>1798</v>
      </c>
      <c r="K640" s="33" t="s">
        <v>216</v>
      </c>
      <c r="L640" s="33"/>
      <c r="M640" s="33" t="s">
        <v>714</v>
      </c>
      <c r="N640" s="33" t="s">
        <v>714</v>
      </c>
      <c r="O640" s="33" t="s">
        <v>714</v>
      </c>
      <c r="P640" s="33" t="s">
        <v>7967</v>
      </c>
      <c r="Q640" s="33" t="s">
        <v>5724</v>
      </c>
    </row>
    <row r="641" spans="1:17" x14ac:dyDescent="0.2">
      <c r="A641" s="29" t="s">
        <v>5725</v>
      </c>
      <c r="B641" s="30" t="s">
        <v>2441</v>
      </c>
      <c r="C641" s="33" t="s">
        <v>2441</v>
      </c>
      <c r="D641" s="31">
        <v>-0.642303417769574</v>
      </c>
      <c r="E641" s="32">
        <v>8.3956377374675101E-4</v>
      </c>
      <c r="F641" s="31">
        <f t="shared" si="9"/>
        <v>0.64068920253160122</v>
      </c>
      <c r="G641" s="29" t="s">
        <v>5726</v>
      </c>
      <c r="H641" s="33" t="s">
        <v>7613</v>
      </c>
      <c r="I641" s="33" t="s">
        <v>43</v>
      </c>
      <c r="J641" s="33"/>
      <c r="K641" s="33"/>
      <c r="L641" s="33"/>
      <c r="M641" s="33" t="s">
        <v>714</v>
      </c>
      <c r="N641" s="33" t="s">
        <v>714</v>
      </c>
      <c r="O641" s="33" t="s">
        <v>714</v>
      </c>
      <c r="P641" s="33" t="s">
        <v>8182</v>
      </c>
      <c r="Q641" s="33" t="s">
        <v>5727</v>
      </c>
    </row>
    <row r="642" spans="1:17" x14ac:dyDescent="0.2">
      <c r="A642" s="29" t="s">
        <v>5728</v>
      </c>
      <c r="B642" s="30" t="s">
        <v>2134</v>
      </c>
      <c r="C642" s="33" t="s">
        <v>2134</v>
      </c>
      <c r="D642" s="31">
        <v>-0.64264186309861704</v>
      </c>
      <c r="E642" s="32">
        <v>2.15744460680072E-3</v>
      </c>
      <c r="F642" s="31">
        <f t="shared" ref="F642:F705" si="10">POWER(2,D642)</f>
        <v>0.64053891932586382</v>
      </c>
      <c r="G642" s="29" t="s">
        <v>5729</v>
      </c>
      <c r="H642" s="33" t="s">
        <v>7532</v>
      </c>
      <c r="I642" s="33" t="s">
        <v>43</v>
      </c>
      <c r="J642" s="33"/>
      <c r="K642" s="33"/>
      <c r="L642" s="33"/>
      <c r="M642" s="33" t="s">
        <v>714</v>
      </c>
      <c r="N642" s="33" t="s">
        <v>714</v>
      </c>
      <c r="O642" s="33" t="s">
        <v>714</v>
      </c>
      <c r="P642" s="33" t="s">
        <v>8139</v>
      </c>
      <c r="Q642" s="33" t="s">
        <v>5730</v>
      </c>
    </row>
    <row r="643" spans="1:17" x14ac:dyDescent="0.2">
      <c r="A643" s="29" t="s">
        <v>5731</v>
      </c>
      <c r="B643" s="30" t="s">
        <v>2239</v>
      </c>
      <c r="C643" s="33" t="s">
        <v>7151</v>
      </c>
      <c r="D643" s="31">
        <v>-0.64423889607323803</v>
      </c>
      <c r="E643" s="32">
        <v>2.2032372592856102E-3</v>
      </c>
      <c r="F643" s="31">
        <f t="shared" si="10"/>
        <v>0.63983024856937831</v>
      </c>
      <c r="G643" s="29" t="s">
        <v>5732</v>
      </c>
      <c r="H643" s="33" t="s">
        <v>7516</v>
      </c>
      <c r="I643" s="33" t="s">
        <v>43</v>
      </c>
      <c r="J643" s="33"/>
      <c r="K643" s="33" t="s">
        <v>6124</v>
      </c>
      <c r="L643" s="33"/>
      <c r="M643" s="33" t="s">
        <v>7817</v>
      </c>
      <c r="N643" s="33" t="s">
        <v>714</v>
      </c>
      <c r="O643" s="33" t="s">
        <v>714</v>
      </c>
      <c r="P643" s="33" t="s">
        <v>3352</v>
      </c>
      <c r="Q643" s="33" t="s">
        <v>5733</v>
      </c>
    </row>
    <row r="644" spans="1:17" x14ac:dyDescent="0.2">
      <c r="A644" s="29" t="s">
        <v>5734</v>
      </c>
      <c r="B644" s="30" t="s">
        <v>2472</v>
      </c>
      <c r="C644" s="33" t="s">
        <v>2472</v>
      </c>
      <c r="D644" s="31">
        <v>-0.64531070194143902</v>
      </c>
      <c r="E644" s="32">
        <v>3.4201690667953798E-4</v>
      </c>
      <c r="F644" s="31">
        <f t="shared" si="10"/>
        <v>0.63935508290966581</v>
      </c>
      <c r="G644" s="29" t="s">
        <v>5735</v>
      </c>
      <c r="H644" s="33" t="s">
        <v>7594</v>
      </c>
      <c r="I644" s="33" t="s">
        <v>43</v>
      </c>
      <c r="J644" s="33"/>
      <c r="K644" s="33"/>
      <c r="L644" s="33"/>
      <c r="M644" s="33" t="s">
        <v>714</v>
      </c>
      <c r="N644" s="33" t="s">
        <v>714</v>
      </c>
      <c r="O644" s="33" t="s">
        <v>1875</v>
      </c>
      <c r="P644" s="33" t="s">
        <v>8169</v>
      </c>
      <c r="Q644" s="33" t="s">
        <v>5736</v>
      </c>
    </row>
    <row r="645" spans="1:17" x14ac:dyDescent="0.2">
      <c r="A645" s="29" t="s">
        <v>5737</v>
      </c>
      <c r="B645" s="30" t="s">
        <v>2373</v>
      </c>
      <c r="C645" s="33" t="s">
        <v>2373</v>
      </c>
      <c r="D645" s="31">
        <v>-0.646073741337714</v>
      </c>
      <c r="E645" s="32">
        <v>3.1245712328429801E-4</v>
      </c>
      <c r="F645" s="31">
        <f t="shared" si="10"/>
        <v>0.63901701830628754</v>
      </c>
      <c r="G645" s="29" t="s">
        <v>5738</v>
      </c>
      <c r="H645" s="33" t="s">
        <v>7477</v>
      </c>
      <c r="I645" s="33" t="s">
        <v>43</v>
      </c>
      <c r="J645" s="33" t="s">
        <v>6468</v>
      </c>
      <c r="K645" s="33" t="s">
        <v>6469</v>
      </c>
      <c r="L645" s="33"/>
      <c r="M645" s="33" t="s">
        <v>714</v>
      </c>
      <c r="N645" s="33" t="s">
        <v>714</v>
      </c>
      <c r="O645" s="33" t="s">
        <v>714</v>
      </c>
      <c r="P645" s="33" t="s">
        <v>2634</v>
      </c>
      <c r="Q645" s="33" t="s">
        <v>1896</v>
      </c>
    </row>
    <row r="646" spans="1:17" x14ac:dyDescent="0.2">
      <c r="A646" s="29" t="s">
        <v>5739</v>
      </c>
      <c r="B646" s="30" t="s">
        <v>2006</v>
      </c>
      <c r="C646" s="33" t="s">
        <v>2006</v>
      </c>
      <c r="D646" s="31">
        <v>-0.64918071201403105</v>
      </c>
      <c r="E646" s="32">
        <v>7.0991087727737196E-4</v>
      </c>
      <c r="F646" s="31">
        <f t="shared" si="10"/>
        <v>0.63764231974508678</v>
      </c>
      <c r="G646" s="29" t="s">
        <v>5740</v>
      </c>
      <c r="H646" s="33" t="s">
        <v>7506</v>
      </c>
      <c r="I646" s="33" t="s">
        <v>43</v>
      </c>
      <c r="J646" s="33"/>
      <c r="K646" s="33"/>
      <c r="L646" s="33"/>
      <c r="M646" s="33" t="s">
        <v>714</v>
      </c>
      <c r="N646" s="33" t="s">
        <v>714</v>
      </c>
      <c r="O646" s="33" t="s">
        <v>714</v>
      </c>
      <c r="P646" s="33" t="s">
        <v>8125</v>
      </c>
      <c r="Q646" s="33" t="s">
        <v>5741</v>
      </c>
    </row>
    <row r="647" spans="1:17" x14ac:dyDescent="0.2">
      <c r="A647" s="29" t="s">
        <v>5742</v>
      </c>
      <c r="B647" s="30" t="s">
        <v>2003</v>
      </c>
      <c r="C647" s="33" t="s">
        <v>2003</v>
      </c>
      <c r="D647" s="31">
        <v>-0.64934114818242905</v>
      </c>
      <c r="E647" s="34">
        <v>3.1429156666701999E-6</v>
      </c>
      <c r="F647" s="31">
        <f t="shared" si="10"/>
        <v>0.63757141411384122</v>
      </c>
      <c r="G647" s="29" t="s">
        <v>5743</v>
      </c>
      <c r="H647" s="33" t="s">
        <v>6841</v>
      </c>
      <c r="I647" s="33" t="s">
        <v>6418</v>
      </c>
      <c r="J647" s="33" t="s">
        <v>831</v>
      </c>
      <c r="K647" s="33" t="s">
        <v>6419</v>
      </c>
      <c r="L647" s="33"/>
      <c r="M647" s="33" t="s">
        <v>714</v>
      </c>
      <c r="N647" s="33" t="s">
        <v>714</v>
      </c>
      <c r="O647" s="33" t="s">
        <v>740</v>
      </c>
      <c r="P647" s="33" t="s">
        <v>6842</v>
      </c>
      <c r="Q647" s="33" t="s">
        <v>5744</v>
      </c>
    </row>
    <row r="648" spans="1:17" x14ac:dyDescent="0.2">
      <c r="A648" s="29" t="s">
        <v>5745</v>
      </c>
      <c r="B648" s="30" t="s">
        <v>2473</v>
      </c>
      <c r="C648" s="33" t="s">
        <v>2473</v>
      </c>
      <c r="D648" s="31">
        <v>-0.64978090438909497</v>
      </c>
      <c r="E648" s="32">
        <v>1.05998837373845E-4</v>
      </c>
      <c r="F648" s="31">
        <f t="shared" si="10"/>
        <v>0.63737710190548558</v>
      </c>
      <c r="G648" s="29" t="s">
        <v>5746</v>
      </c>
      <c r="H648" s="33" t="s">
        <v>7345</v>
      </c>
      <c r="I648" s="33" t="s">
        <v>6435</v>
      </c>
      <c r="J648" s="33"/>
      <c r="K648" s="33"/>
      <c r="L648" s="33"/>
      <c r="M648" s="33" t="s">
        <v>7757</v>
      </c>
      <c r="N648" s="33" t="s">
        <v>714</v>
      </c>
      <c r="O648" s="33" t="s">
        <v>714</v>
      </c>
      <c r="P648" s="33" t="s">
        <v>8022</v>
      </c>
      <c r="Q648" s="33" t="s">
        <v>5747</v>
      </c>
    </row>
    <row r="649" spans="1:17" x14ac:dyDescent="0.2">
      <c r="A649" s="29" t="s">
        <v>5748</v>
      </c>
      <c r="B649" s="30" t="s">
        <v>2353</v>
      </c>
      <c r="C649" s="33" t="s">
        <v>7115</v>
      </c>
      <c r="D649" s="31">
        <v>-0.65032050798917995</v>
      </c>
      <c r="E649" s="32">
        <v>1.3773783586522399E-3</v>
      </c>
      <c r="F649" s="31">
        <f t="shared" si="10"/>
        <v>0.63713875169443657</v>
      </c>
      <c r="G649" s="29" t="s">
        <v>5749</v>
      </c>
      <c r="H649" s="33" t="s">
        <v>7372</v>
      </c>
      <c r="I649" s="33" t="s">
        <v>6341</v>
      </c>
      <c r="J649" s="33" t="s">
        <v>6342</v>
      </c>
      <c r="K649" s="33" t="s">
        <v>6343</v>
      </c>
      <c r="L649" s="33"/>
      <c r="M649" s="33" t="s">
        <v>714</v>
      </c>
      <c r="N649" s="33" t="s">
        <v>714</v>
      </c>
      <c r="O649" s="33" t="s">
        <v>752</v>
      </c>
      <c r="P649" s="33" t="s">
        <v>8044</v>
      </c>
      <c r="Q649" s="33" t="s">
        <v>5750</v>
      </c>
    </row>
    <row r="650" spans="1:17" x14ac:dyDescent="0.2">
      <c r="A650" s="29" t="s">
        <v>5751</v>
      </c>
      <c r="B650" s="30" t="s">
        <v>2046</v>
      </c>
      <c r="C650" s="33" t="s">
        <v>2046</v>
      </c>
      <c r="D650" s="31">
        <v>-0.65163068797338097</v>
      </c>
      <c r="E650" s="34">
        <v>2.6513492066772099E-6</v>
      </c>
      <c r="F650" s="31">
        <f t="shared" si="10"/>
        <v>0.6365603983452226</v>
      </c>
      <c r="G650" s="29" t="s">
        <v>5752</v>
      </c>
      <c r="H650" s="33" t="s">
        <v>7429</v>
      </c>
      <c r="I650" s="33" t="s">
        <v>43</v>
      </c>
      <c r="J650" s="33"/>
      <c r="K650" s="33"/>
      <c r="L650" s="33"/>
      <c r="M650" s="33" t="s">
        <v>3849</v>
      </c>
      <c r="N650" s="33" t="s">
        <v>714</v>
      </c>
      <c r="O650" s="33" t="s">
        <v>3613</v>
      </c>
      <c r="P650" s="33" t="s">
        <v>2852</v>
      </c>
      <c r="Q650" s="33" t="s">
        <v>5753</v>
      </c>
    </row>
    <row r="651" spans="1:17" x14ac:dyDescent="0.2">
      <c r="A651" s="29" t="s">
        <v>5754</v>
      </c>
      <c r="B651" s="30" t="s">
        <v>2462</v>
      </c>
      <c r="C651" s="33" t="s">
        <v>2462</v>
      </c>
      <c r="D651" s="31">
        <v>-0.65269565073999203</v>
      </c>
      <c r="E651" s="34">
        <v>2.4134746551901099E-5</v>
      </c>
      <c r="F651" s="31">
        <f t="shared" si="10"/>
        <v>0.63609067816479148</v>
      </c>
      <c r="G651" s="29" t="s">
        <v>5755</v>
      </c>
      <c r="H651" s="33" t="s">
        <v>7589</v>
      </c>
      <c r="I651" s="33" t="s">
        <v>43</v>
      </c>
      <c r="J651" s="33"/>
      <c r="K651" s="33" t="s">
        <v>6457</v>
      </c>
      <c r="L651" s="33"/>
      <c r="M651" s="33" t="s">
        <v>739</v>
      </c>
      <c r="N651" s="33" t="s">
        <v>714</v>
      </c>
      <c r="O651" s="33" t="s">
        <v>714</v>
      </c>
      <c r="P651" s="33" t="s">
        <v>775</v>
      </c>
      <c r="Q651" s="33" t="s">
        <v>5756</v>
      </c>
    </row>
    <row r="652" spans="1:17" x14ac:dyDescent="0.2">
      <c r="A652" s="29" t="s">
        <v>5757</v>
      </c>
      <c r="B652" s="30" t="s">
        <v>2435</v>
      </c>
      <c r="C652" s="33" t="s">
        <v>2435</v>
      </c>
      <c r="D652" s="31">
        <v>-0.65284525816164996</v>
      </c>
      <c r="E652" s="34">
        <v>6.1499683054246196E-5</v>
      </c>
      <c r="F652" s="31">
        <f t="shared" si="10"/>
        <v>0.63602471900535118</v>
      </c>
      <c r="G652" s="29" t="s">
        <v>5758</v>
      </c>
      <c r="H652" s="33" t="s">
        <v>7599</v>
      </c>
      <c r="I652" s="33" t="s">
        <v>43</v>
      </c>
      <c r="J652" s="33" t="s">
        <v>6767</v>
      </c>
      <c r="K652" s="33" t="s">
        <v>6768</v>
      </c>
      <c r="L652" s="33"/>
      <c r="M652" s="33" t="s">
        <v>766</v>
      </c>
      <c r="N652" s="33" t="s">
        <v>714</v>
      </c>
      <c r="O652" s="33" t="s">
        <v>8173</v>
      </c>
      <c r="P652" s="33" t="s">
        <v>8174</v>
      </c>
      <c r="Q652" s="33" t="s">
        <v>5759</v>
      </c>
    </row>
    <row r="653" spans="1:17" x14ac:dyDescent="0.2">
      <c r="A653" s="29" t="s">
        <v>5760</v>
      </c>
      <c r="B653" s="30" t="s">
        <v>2316</v>
      </c>
      <c r="C653" s="33" t="s">
        <v>6942</v>
      </c>
      <c r="D653" s="31">
        <v>-0.65335865477436805</v>
      </c>
      <c r="E653" s="34">
        <v>2.10842903506568E-5</v>
      </c>
      <c r="F653" s="31">
        <f t="shared" si="10"/>
        <v>0.63579842388817753</v>
      </c>
      <c r="G653" s="29" t="s">
        <v>5761</v>
      </c>
      <c r="H653" s="33" t="s">
        <v>7168</v>
      </c>
      <c r="I653" s="33" t="s">
        <v>6300</v>
      </c>
      <c r="J653" s="33" t="s">
        <v>6301</v>
      </c>
      <c r="K653" s="33" t="s">
        <v>6097</v>
      </c>
      <c r="L653" s="33"/>
      <c r="M653" s="33" t="s">
        <v>7646</v>
      </c>
      <c r="N653" s="33" t="s">
        <v>7647</v>
      </c>
      <c r="O653" s="33" t="s">
        <v>7849</v>
      </c>
      <c r="P653" s="33" t="s">
        <v>7850</v>
      </c>
      <c r="Q653" s="33" t="s">
        <v>5762</v>
      </c>
    </row>
    <row r="654" spans="1:17" x14ac:dyDescent="0.2">
      <c r="A654" s="29" t="s">
        <v>5763</v>
      </c>
      <c r="B654" s="30" t="s">
        <v>2174</v>
      </c>
      <c r="C654" s="33" t="s">
        <v>2174</v>
      </c>
      <c r="D654" s="31">
        <v>-0.65407580370944396</v>
      </c>
      <c r="E654" s="34">
        <v>3.2077531235495498E-6</v>
      </c>
      <c r="F654" s="31">
        <f t="shared" si="10"/>
        <v>0.63548245354003841</v>
      </c>
      <c r="G654" s="29" t="s">
        <v>5764</v>
      </c>
      <c r="H654" s="33" t="s">
        <v>7547</v>
      </c>
      <c r="I654" s="33" t="s">
        <v>43</v>
      </c>
      <c r="J654" s="33"/>
      <c r="K654" s="33"/>
      <c r="L654" s="33"/>
      <c r="M654" s="33" t="s">
        <v>714</v>
      </c>
      <c r="N654" s="33" t="s">
        <v>714</v>
      </c>
      <c r="O654" s="33" t="s">
        <v>714</v>
      </c>
      <c r="P654" s="33" t="s">
        <v>3793</v>
      </c>
      <c r="Q654" s="33" t="s">
        <v>5765</v>
      </c>
    </row>
    <row r="655" spans="1:17" x14ac:dyDescent="0.2">
      <c r="A655" s="29" t="s">
        <v>5766</v>
      </c>
      <c r="B655" s="30" t="s">
        <v>2227</v>
      </c>
      <c r="C655" s="33" t="s">
        <v>2227</v>
      </c>
      <c r="D655" s="31">
        <v>-0.65560798990431801</v>
      </c>
      <c r="E655" s="32">
        <v>6.6962786876011496E-4</v>
      </c>
      <c r="F655" s="31">
        <f t="shared" si="10"/>
        <v>0.63480791002237535</v>
      </c>
      <c r="G655" s="29" t="s">
        <v>5767</v>
      </c>
      <c r="H655" s="33" t="s">
        <v>7465</v>
      </c>
      <c r="I655" s="33" t="s">
        <v>43</v>
      </c>
      <c r="J655" s="33" t="s">
        <v>6508</v>
      </c>
      <c r="K655" s="33"/>
      <c r="L655" s="33"/>
      <c r="M655" s="33" t="s">
        <v>714</v>
      </c>
      <c r="N655" s="33" t="s">
        <v>2551</v>
      </c>
      <c r="O655" s="33" t="s">
        <v>714</v>
      </c>
      <c r="P655" s="33" t="s">
        <v>2548</v>
      </c>
      <c r="Q655" s="33" t="s">
        <v>5768</v>
      </c>
    </row>
    <row r="656" spans="1:17" x14ac:dyDescent="0.2">
      <c r="A656" s="29" t="s">
        <v>5769</v>
      </c>
      <c r="B656" s="30" t="s">
        <v>2493</v>
      </c>
      <c r="C656" s="33" t="s">
        <v>2493</v>
      </c>
      <c r="D656" s="31">
        <v>-0.65625514616736502</v>
      </c>
      <c r="E656" s="34">
        <v>1.5492295376045498E-5</v>
      </c>
      <c r="F656" s="31">
        <f t="shared" si="10"/>
        <v>0.63452321521490684</v>
      </c>
      <c r="G656" s="29" t="s">
        <v>5770</v>
      </c>
      <c r="H656" s="33" t="s">
        <v>7602</v>
      </c>
      <c r="I656" s="33" t="s">
        <v>43</v>
      </c>
      <c r="J656" s="33"/>
      <c r="K656" s="33"/>
      <c r="L656" s="33"/>
      <c r="M656" s="33" t="s">
        <v>714</v>
      </c>
      <c r="N656" s="33" t="s">
        <v>714</v>
      </c>
      <c r="O656" s="33" t="s">
        <v>714</v>
      </c>
      <c r="P656" s="33" t="s">
        <v>2833</v>
      </c>
      <c r="Q656" s="33" t="s">
        <v>5771</v>
      </c>
    </row>
    <row r="657" spans="1:17" x14ac:dyDescent="0.2">
      <c r="A657" s="29" t="s">
        <v>5772</v>
      </c>
      <c r="B657" s="30" t="s">
        <v>2453</v>
      </c>
      <c r="C657" s="33" t="s">
        <v>2453</v>
      </c>
      <c r="D657" s="31">
        <v>-0.65809730696650504</v>
      </c>
      <c r="E657" s="32">
        <v>1.84591634117398E-4</v>
      </c>
      <c r="F657" s="31">
        <f t="shared" si="10"/>
        <v>0.63371351683508192</v>
      </c>
      <c r="G657" s="29" t="s">
        <v>5773</v>
      </c>
      <c r="H657" s="33" t="s">
        <v>7491</v>
      </c>
      <c r="I657" s="33" t="s">
        <v>43</v>
      </c>
      <c r="J657" s="33"/>
      <c r="K657" s="33" t="s">
        <v>6428</v>
      </c>
      <c r="L657" s="33"/>
      <c r="M657" s="33" t="s">
        <v>714</v>
      </c>
      <c r="N657" s="33" t="s">
        <v>714</v>
      </c>
      <c r="O657" s="33" t="s">
        <v>714</v>
      </c>
      <c r="P657" s="33" t="s">
        <v>3552</v>
      </c>
      <c r="Q657" s="33" t="s">
        <v>5774</v>
      </c>
    </row>
    <row r="658" spans="1:17" x14ac:dyDescent="0.2">
      <c r="A658" s="29" t="s">
        <v>5775</v>
      </c>
      <c r="B658" s="30" t="s">
        <v>2217</v>
      </c>
      <c r="C658" s="33" t="s">
        <v>7026</v>
      </c>
      <c r="D658" s="31">
        <v>-0.65889763774065002</v>
      </c>
      <c r="E658" s="32">
        <v>2.3063413405377E-4</v>
      </c>
      <c r="F658" s="31">
        <f t="shared" si="10"/>
        <v>0.63336206364314707</v>
      </c>
      <c r="G658" s="29" t="s">
        <v>5776</v>
      </c>
      <c r="H658" s="33" t="s">
        <v>7266</v>
      </c>
      <c r="I658" s="33" t="s">
        <v>6171</v>
      </c>
      <c r="J658" s="33" t="s">
        <v>6172</v>
      </c>
      <c r="K658" s="33"/>
      <c r="L658" s="33"/>
      <c r="M658" s="33" t="s">
        <v>7694</v>
      </c>
      <c r="N658" s="33" t="s">
        <v>714</v>
      </c>
      <c r="O658" s="33" t="s">
        <v>7941</v>
      </c>
      <c r="P658" s="33" t="s">
        <v>7942</v>
      </c>
      <c r="Q658" s="33" t="s">
        <v>5777</v>
      </c>
    </row>
    <row r="659" spans="1:17" x14ac:dyDescent="0.2">
      <c r="A659" s="29" t="s">
        <v>5778</v>
      </c>
      <c r="B659" s="30" t="s">
        <v>2335</v>
      </c>
      <c r="C659" s="33" t="s">
        <v>2335</v>
      </c>
      <c r="D659" s="31">
        <v>-0.65978280499169994</v>
      </c>
      <c r="E659" s="34">
        <v>3.3821040961480898E-5</v>
      </c>
      <c r="F659" s="31">
        <f t="shared" si="10"/>
        <v>0.63297358278748295</v>
      </c>
      <c r="G659" s="29" t="s">
        <v>5779</v>
      </c>
      <c r="H659" s="33" t="s">
        <v>7299</v>
      </c>
      <c r="I659" s="33" t="s">
        <v>6715</v>
      </c>
      <c r="J659" s="33" t="s">
        <v>6716</v>
      </c>
      <c r="K659" s="33"/>
      <c r="L659" s="33"/>
      <c r="M659" s="33" t="s">
        <v>714</v>
      </c>
      <c r="N659" s="33" t="s">
        <v>714</v>
      </c>
      <c r="O659" s="33" t="s">
        <v>714</v>
      </c>
      <c r="P659" s="33" t="s">
        <v>752</v>
      </c>
      <c r="Q659" s="33" t="s">
        <v>5780</v>
      </c>
    </row>
    <row r="660" spans="1:17" x14ac:dyDescent="0.2">
      <c r="A660" s="29" t="s">
        <v>5781</v>
      </c>
      <c r="B660" s="30" t="s">
        <v>2224</v>
      </c>
      <c r="C660" s="33" t="s">
        <v>7024</v>
      </c>
      <c r="D660" s="31">
        <v>-0.66152423660051796</v>
      </c>
      <c r="E660" s="34">
        <v>5.0822080350768501E-7</v>
      </c>
      <c r="F660" s="31">
        <f t="shared" si="10"/>
        <v>0.63221000131171967</v>
      </c>
      <c r="G660" s="29" t="s">
        <v>5782</v>
      </c>
      <c r="H660" s="33" t="s">
        <v>7262</v>
      </c>
      <c r="I660" s="33" t="s">
        <v>6606</v>
      </c>
      <c r="J660" s="33" t="s">
        <v>911</v>
      </c>
      <c r="K660" s="33" t="s">
        <v>6607</v>
      </c>
      <c r="L660" s="33"/>
      <c r="M660" s="33" t="s">
        <v>7703</v>
      </c>
      <c r="N660" s="33" t="s">
        <v>714</v>
      </c>
      <c r="O660" s="33" t="s">
        <v>7936</v>
      </c>
      <c r="P660" s="33" t="s">
        <v>3662</v>
      </c>
      <c r="Q660" s="33" t="s">
        <v>5783</v>
      </c>
    </row>
    <row r="661" spans="1:17" x14ac:dyDescent="0.2">
      <c r="A661" s="29" t="s">
        <v>5784</v>
      </c>
      <c r="B661" s="30" t="s">
        <v>2381</v>
      </c>
      <c r="C661" s="33" t="s">
        <v>2381</v>
      </c>
      <c r="D661" s="31">
        <v>-0.66187314633021999</v>
      </c>
      <c r="E661" s="34">
        <v>2.8167250288771401E-7</v>
      </c>
      <c r="F661" s="31">
        <f t="shared" si="10"/>
        <v>0.63205712246838242</v>
      </c>
      <c r="G661" s="29" t="s">
        <v>5785</v>
      </c>
      <c r="H661" s="33" t="s">
        <v>7563</v>
      </c>
      <c r="I661" s="33" t="s">
        <v>43</v>
      </c>
      <c r="J661" s="33" t="s">
        <v>6736</v>
      </c>
      <c r="K661" s="33" t="s">
        <v>6737</v>
      </c>
      <c r="L661" s="33"/>
      <c r="M661" s="33" t="s">
        <v>1886</v>
      </c>
      <c r="N661" s="33" t="s">
        <v>714</v>
      </c>
      <c r="O661" s="33" t="s">
        <v>714</v>
      </c>
      <c r="P661" s="33" t="s">
        <v>8026</v>
      </c>
      <c r="Q661" s="33" t="s">
        <v>5786</v>
      </c>
    </row>
    <row r="662" spans="1:17" x14ac:dyDescent="0.2">
      <c r="A662" s="29" t="s">
        <v>5787</v>
      </c>
      <c r="B662" s="30" t="s">
        <v>2399</v>
      </c>
      <c r="C662" s="33" t="s">
        <v>6879</v>
      </c>
      <c r="D662" s="31">
        <v>-0.66228629159667596</v>
      </c>
      <c r="E662" s="34">
        <v>5.6637069700916203E-7</v>
      </c>
      <c r="F662" s="31">
        <f t="shared" si="10"/>
        <v>0.63187614588339136</v>
      </c>
      <c r="G662" s="29" t="s">
        <v>5788</v>
      </c>
      <c r="H662" s="33" t="s">
        <v>6880</v>
      </c>
      <c r="I662" s="33" t="s">
        <v>6572</v>
      </c>
      <c r="J662" s="33" t="s">
        <v>6387</v>
      </c>
      <c r="K662" s="33" t="s">
        <v>6573</v>
      </c>
      <c r="L662" s="33"/>
      <c r="M662" s="33" t="s">
        <v>2550</v>
      </c>
      <c r="N662" s="33" t="s">
        <v>714</v>
      </c>
      <c r="O662" s="33" t="s">
        <v>6881</v>
      </c>
      <c r="P662" s="33" t="s">
        <v>6882</v>
      </c>
      <c r="Q662" s="33" t="s">
        <v>5789</v>
      </c>
    </row>
    <row r="663" spans="1:17" x14ac:dyDescent="0.2">
      <c r="A663" s="29" t="s">
        <v>5790</v>
      </c>
      <c r="B663" s="30" t="s">
        <v>2468</v>
      </c>
      <c r="C663" s="33" t="s">
        <v>2468</v>
      </c>
      <c r="D663" s="31">
        <v>-0.66496849201464303</v>
      </c>
      <c r="E663" s="32">
        <v>1.98270969467258E-4</v>
      </c>
      <c r="F663" s="31">
        <f t="shared" si="10"/>
        <v>0.63070247859997974</v>
      </c>
      <c r="G663" s="29" t="s">
        <v>5791</v>
      </c>
      <c r="H663" s="33" t="s">
        <v>7591</v>
      </c>
      <c r="I663" s="33" t="s">
        <v>43</v>
      </c>
      <c r="J663" s="33"/>
      <c r="K663" s="33"/>
      <c r="L663" s="33"/>
      <c r="M663" s="33" t="s">
        <v>714</v>
      </c>
      <c r="N663" s="33" t="s">
        <v>714</v>
      </c>
      <c r="O663" s="33" t="s">
        <v>714</v>
      </c>
      <c r="P663" s="33" t="s">
        <v>8167</v>
      </c>
      <c r="Q663" s="33" t="s">
        <v>5792</v>
      </c>
    </row>
    <row r="664" spans="1:17" x14ac:dyDescent="0.2">
      <c r="A664" s="29" t="s">
        <v>5793</v>
      </c>
      <c r="B664" s="30" t="s">
        <v>2069</v>
      </c>
      <c r="C664" s="33" t="s">
        <v>2069</v>
      </c>
      <c r="D664" s="31">
        <v>-0.66713527559419505</v>
      </c>
      <c r="E664" s="34">
        <v>1.11258209273589E-5</v>
      </c>
      <c r="F664" s="31">
        <f t="shared" si="10"/>
        <v>0.62975593757499415</v>
      </c>
      <c r="G664" s="29" t="s">
        <v>5794</v>
      </c>
      <c r="H664" s="33" t="s">
        <v>7256</v>
      </c>
      <c r="I664" s="33" t="s">
        <v>6220</v>
      </c>
      <c r="J664" s="33"/>
      <c r="K664" s="33" t="s">
        <v>168</v>
      </c>
      <c r="L664" s="33"/>
      <c r="M664" s="33" t="s">
        <v>714</v>
      </c>
      <c r="N664" s="33" t="s">
        <v>714</v>
      </c>
      <c r="O664" s="33" t="s">
        <v>714</v>
      </c>
      <c r="P664" s="33" t="s">
        <v>7928</v>
      </c>
      <c r="Q664" s="33" t="s">
        <v>5795</v>
      </c>
    </row>
    <row r="665" spans="1:17" x14ac:dyDescent="0.2">
      <c r="A665" s="29" t="s">
        <v>5796</v>
      </c>
      <c r="B665" s="30" t="s">
        <v>2011</v>
      </c>
      <c r="C665" s="33" t="s">
        <v>6963</v>
      </c>
      <c r="D665" s="31">
        <v>-0.66778747451354104</v>
      </c>
      <c r="E665" s="34">
        <v>7.9860551948080798E-5</v>
      </c>
      <c r="F665" s="31">
        <f t="shared" si="10"/>
        <v>0.6294713082487422</v>
      </c>
      <c r="G665" s="29" t="s">
        <v>5797</v>
      </c>
      <c r="H665" s="33" t="s">
        <v>7193</v>
      </c>
      <c r="I665" s="33" t="s">
        <v>6085</v>
      </c>
      <c r="J665" s="33"/>
      <c r="K665" s="33" t="s">
        <v>6086</v>
      </c>
      <c r="L665" s="33"/>
      <c r="M665" s="33" t="s">
        <v>7661</v>
      </c>
      <c r="N665" s="33" t="s">
        <v>7662</v>
      </c>
      <c r="O665" s="33" t="s">
        <v>721</v>
      </c>
      <c r="P665" s="33" t="s">
        <v>7872</v>
      </c>
      <c r="Q665" s="33" t="s">
        <v>5798</v>
      </c>
    </row>
    <row r="666" spans="1:17" x14ac:dyDescent="0.2">
      <c r="A666" s="29" t="s">
        <v>5799</v>
      </c>
      <c r="B666" s="30" t="s">
        <v>2121</v>
      </c>
      <c r="C666" s="33" t="s">
        <v>2121</v>
      </c>
      <c r="D666" s="31">
        <v>-0.67086141950769196</v>
      </c>
      <c r="E666" s="32">
        <v>2.98332466704161E-4</v>
      </c>
      <c r="F666" s="31">
        <f t="shared" si="10"/>
        <v>0.62813152390124161</v>
      </c>
      <c r="G666" s="29" t="s">
        <v>5800</v>
      </c>
      <c r="H666" s="33" t="s">
        <v>7531</v>
      </c>
      <c r="I666" s="33" t="s">
        <v>43</v>
      </c>
      <c r="J666" s="33"/>
      <c r="K666" s="33"/>
      <c r="L666" s="33"/>
      <c r="M666" s="33" t="s">
        <v>739</v>
      </c>
      <c r="N666" s="33" t="s">
        <v>714</v>
      </c>
      <c r="O666" s="33" t="s">
        <v>714</v>
      </c>
      <c r="P666" s="33" t="s">
        <v>8138</v>
      </c>
      <c r="Q666" s="33" t="s">
        <v>5801</v>
      </c>
    </row>
    <row r="667" spans="1:17" x14ac:dyDescent="0.2">
      <c r="A667" s="29" t="s">
        <v>5802</v>
      </c>
      <c r="B667" s="30" t="s">
        <v>2045</v>
      </c>
      <c r="C667" s="33" t="s">
        <v>2045</v>
      </c>
      <c r="D667" s="31">
        <v>-0.67120269014537504</v>
      </c>
      <c r="E667" s="34">
        <v>8.3524938814297094E-6</v>
      </c>
      <c r="F667" s="31">
        <f t="shared" si="10"/>
        <v>0.62798295647168401</v>
      </c>
      <c r="G667" s="29" t="s">
        <v>3320</v>
      </c>
      <c r="H667" s="33" t="s">
        <v>714</v>
      </c>
      <c r="I667" s="35" t="s">
        <v>6935</v>
      </c>
      <c r="J667" s="33"/>
      <c r="K667" s="33"/>
      <c r="L667" s="33"/>
      <c r="M667" s="33" t="s">
        <v>714</v>
      </c>
      <c r="N667" s="33" t="s">
        <v>714</v>
      </c>
      <c r="O667" s="33" t="s">
        <v>714</v>
      </c>
      <c r="P667" s="33" t="s">
        <v>752</v>
      </c>
      <c r="Q667" s="33" t="s">
        <v>5803</v>
      </c>
    </row>
    <row r="668" spans="1:17" x14ac:dyDescent="0.2">
      <c r="A668" s="29" t="s">
        <v>5804</v>
      </c>
      <c r="B668" s="30" t="s">
        <v>2053</v>
      </c>
      <c r="C668" s="33" t="s">
        <v>2053</v>
      </c>
      <c r="D668" s="31">
        <v>-0.67308947820176401</v>
      </c>
      <c r="E668" s="34">
        <v>6.0954973040085699E-7</v>
      </c>
      <c r="F668" s="31">
        <f t="shared" si="10"/>
        <v>0.62716220347394214</v>
      </c>
      <c r="G668" s="29" t="s">
        <v>5805</v>
      </c>
      <c r="H668" s="33" t="s">
        <v>7522</v>
      </c>
      <c r="I668" s="33" t="s">
        <v>43</v>
      </c>
      <c r="J668" s="33"/>
      <c r="K668" s="33"/>
      <c r="L668" s="33"/>
      <c r="M668" s="33" t="s">
        <v>7819</v>
      </c>
      <c r="N668" s="33" t="s">
        <v>714</v>
      </c>
      <c r="O668" s="33" t="s">
        <v>714</v>
      </c>
      <c r="P668" s="33" t="s">
        <v>8134</v>
      </c>
      <c r="Q668" s="33" t="s">
        <v>5806</v>
      </c>
    </row>
    <row r="669" spans="1:17" x14ac:dyDescent="0.2">
      <c r="A669" s="29" t="s">
        <v>5807</v>
      </c>
      <c r="B669" s="30" t="s">
        <v>2096</v>
      </c>
      <c r="C669" s="33" t="s">
        <v>6991</v>
      </c>
      <c r="D669" s="31">
        <v>-0.673267035661268</v>
      </c>
      <c r="E669" s="34">
        <v>9.711156397298311E-7</v>
      </c>
      <c r="F669" s="31">
        <f t="shared" si="10"/>
        <v>0.62708502120596066</v>
      </c>
      <c r="G669" s="29" t="s">
        <v>5808</v>
      </c>
      <c r="H669" s="33" t="s">
        <v>7225</v>
      </c>
      <c r="I669" s="33" t="s">
        <v>6749</v>
      </c>
      <c r="J669" s="33" t="s">
        <v>6750</v>
      </c>
      <c r="K669" s="33" t="s">
        <v>6751</v>
      </c>
      <c r="L669" s="33"/>
      <c r="M669" s="33" t="s">
        <v>714</v>
      </c>
      <c r="N669" s="33" t="s">
        <v>714</v>
      </c>
      <c r="O669" s="33" t="s">
        <v>7897</v>
      </c>
      <c r="P669" s="33" t="s">
        <v>7898</v>
      </c>
      <c r="Q669" s="33" t="s">
        <v>5809</v>
      </c>
    </row>
    <row r="670" spans="1:17" x14ac:dyDescent="0.2">
      <c r="A670" s="29" t="s">
        <v>5810</v>
      </c>
      <c r="B670" s="30" t="s">
        <v>2007</v>
      </c>
      <c r="C670" s="33" t="s">
        <v>2007</v>
      </c>
      <c r="D670" s="31">
        <v>-0.67528372677454396</v>
      </c>
      <c r="E670" s="34">
        <v>8.6670873300928202E-7</v>
      </c>
      <c r="F670" s="31">
        <f t="shared" si="10"/>
        <v>0.62620905416479122</v>
      </c>
      <c r="G670" s="29" t="s">
        <v>5811</v>
      </c>
      <c r="H670" s="33" t="s">
        <v>7419</v>
      </c>
      <c r="I670" s="33" t="s">
        <v>43</v>
      </c>
      <c r="J670" s="33"/>
      <c r="K670" s="33"/>
      <c r="L670" s="33"/>
      <c r="M670" s="33" t="s">
        <v>714</v>
      </c>
      <c r="N670" s="33" t="s">
        <v>714</v>
      </c>
      <c r="O670" s="33" t="s">
        <v>714</v>
      </c>
      <c r="P670" s="33" t="s">
        <v>2638</v>
      </c>
      <c r="Q670" s="33" t="s">
        <v>5812</v>
      </c>
    </row>
    <row r="671" spans="1:17" x14ac:dyDescent="0.2">
      <c r="A671" s="29" t="s">
        <v>5813</v>
      </c>
      <c r="B671" s="30" t="s">
        <v>1980</v>
      </c>
      <c r="C671" s="33" t="s">
        <v>6947</v>
      </c>
      <c r="D671" s="31">
        <v>-0.67711110663129903</v>
      </c>
      <c r="E671" s="32">
        <v>6.1026879977098302E-4</v>
      </c>
      <c r="F671" s="31">
        <f t="shared" si="10"/>
        <v>0.62541637285553309</v>
      </c>
      <c r="G671" s="29" t="s">
        <v>5814</v>
      </c>
      <c r="H671" s="33" t="s">
        <v>7173</v>
      </c>
      <c r="I671" s="33" t="s">
        <v>6062</v>
      </c>
      <c r="J671" s="33"/>
      <c r="K671" s="33"/>
      <c r="L671" s="33"/>
      <c r="M671" s="33" t="s">
        <v>714</v>
      </c>
      <c r="N671" s="33" t="s">
        <v>714</v>
      </c>
      <c r="O671" s="33" t="s">
        <v>714</v>
      </c>
      <c r="P671" s="33" t="s">
        <v>714</v>
      </c>
      <c r="Q671" s="33" t="s">
        <v>5815</v>
      </c>
    </row>
    <row r="672" spans="1:17" x14ac:dyDescent="0.2">
      <c r="A672" s="29" t="s">
        <v>5816</v>
      </c>
      <c r="B672" s="30" t="s">
        <v>2442</v>
      </c>
      <c r="C672" s="33" t="s">
        <v>2442</v>
      </c>
      <c r="D672" s="31">
        <v>-0.67995063462545502</v>
      </c>
      <c r="E672" s="34">
        <v>2.19702061689362E-5</v>
      </c>
      <c r="F672" s="31">
        <f t="shared" si="10"/>
        <v>0.62418663217287529</v>
      </c>
      <c r="G672" s="29" t="s">
        <v>5817</v>
      </c>
      <c r="H672" s="33" t="s">
        <v>7185</v>
      </c>
      <c r="I672" s="33" t="s">
        <v>6562</v>
      </c>
      <c r="J672" s="33" t="s">
        <v>6563</v>
      </c>
      <c r="K672" s="33" t="s">
        <v>6564</v>
      </c>
      <c r="L672" s="33"/>
      <c r="M672" s="33" t="s">
        <v>714</v>
      </c>
      <c r="N672" s="33" t="s">
        <v>714</v>
      </c>
      <c r="O672" s="33" t="s">
        <v>714</v>
      </c>
      <c r="P672" s="33" t="s">
        <v>7866</v>
      </c>
      <c r="Q672" s="33" t="s">
        <v>5818</v>
      </c>
    </row>
    <row r="673" spans="1:17" x14ac:dyDescent="0.2">
      <c r="A673" s="29" t="s">
        <v>5819</v>
      </c>
      <c r="B673" s="30" t="s">
        <v>2186</v>
      </c>
      <c r="C673" s="33" t="s">
        <v>2186</v>
      </c>
      <c r="D673" s="31">
        <v>-0.68006633869611199</v>
      </c>
      <c r="E673" s="32">
        <v>1.4317009232607801E-3</v>
      </c>
      <c r="F673" s="31">
        <f t="shared" si="10"/>
        <v>0.62413657444330328</v>
      </c>
      <c r="G673" s="29" t="s">
        <v>5820</v>
      </c>
      <c r="H673" s="33" t="s">
        <v>7550</v>
      </c>
      <c r="I673" s="33" t="s">
        <v>43</v>
      </c>
      <c r="J673" s="33" t="s">
        <v>993</v>
      </c>
      <c r="K673" s="33"/>
      <c r="L673" s="33"/>
      <c r="M673" s="33" t="s">
        <v>1901</v>
      </c>
      <c r="N673" s="33" t="s">
        <v>714</v>
      </c>
      <c r="O673" s="33" t="s">
        <v>752</v>
      </c>
      <c r="P673" s="33" t="s">
        <v>3711</v>
      </c>
      <c r="Q673" s="33" t="s">
        <v>5821</v>
      </c>
    </row>
    <row r="674" spans="1:17" x14ac:dyDescent="0.2">
      <c r="A674" s="29" t="s">
        <v>5822</v>
      </c>
      <c r="B674" s="30" t="s">
        <v>2202</v>
      </c>
      <c r="C674" s="33" t="s">
        <v>7011</v>
      </c>
      <c r="D674" s="31">
        <v>-0.68245428128609897</v>
      </c>
      <c r="E674" s="34">
        <v>9.6690565428099305E-5</v>
      </c>
      <c r="F674" s="31">
        <f t="shared" si="10"/>
        <v>0.62310436077901266</v>
      </c>
      <c r="G674" s="29" t="s">
        <v>5823</v>
      </c>
      <c r="H674" s="33" t="s">
        <v>7247</v>
      </c>
      <c r="I674" s="33" t="s">
        <v>471</v>
      </c>
      <c r="J674" s="33"/>
      <c r="K674" s="33"/>
      <c r="L674" s="33"/>
      <c r="M674" s="33" t="s">
        <v>714</v>
      </c>
      <c r="N674" s="33" t="s">
        <v>714</v>
      </c>
      <c r="O674" s="33" t="s">
        <v>714</v>
      </c>
      <c r="P674" s="33" t="s">
        <v>752</v>
      </c>
      <c r="Q674" s="33" t="s">
        <v>5824</v>
      </c>
    </row>
    <row r="675" spans="1:17" x14ac:dyDescent="0.2">
      <c r="A675" s="29" t="s">
        <v>5825</v>
      </c>
      <c r="B675" s="30" t="s">
        <v>2328</v>
      </c>
      <c r="C675" s="33" t="s">
        <v>7085</v>
      </c>
      <c r="D675" s="31">
        <v>-0.68275419830836204</v>
      </c>
      <c r="E675" s="34">
        <v>1.0590998436170301E-5</v>
      </c>
      <c r="F675" s="31">
        <f t="shared" si="10"/>
        <v>0.62297483917146046</v>
      </c>
      <c r="G675" s="29" t="s">
        <v>5826</v>
      </c>
      <c r="H675" s="33" t="s">
        <v>7334</v>
      </c>
      <c r="I675" s="33" t="s">
        <v>75</v>
      </c>
      <c r="J675" s="33"/>
      <c r="K675" s="33"/>
      <c r="L675" s="33"/>
      <c r="M675" s="33" t="s">
        <v>769</v>
      </c>
      <c r="N675" s="33" t="s">
        <v>714</v>
      </c>
      <c r="O675" s="33" t="s">
        <v>714</v>
      </c>
      <c r="P675" s="33" t="s">
        <v>8010</v>
      </c>
      <c r="Q675" s="33" t="s">
        <v>762</v>
      </c>
    </row>
    <row r="676" spans="1:17" x14ac:dyDescent="0.2">
      <c r="A676" s="29" t="s">
        <v>5827</v>
      </c>
      <c r="B676" s="30" t="s">
        <v>2359</v>
      </c>
      <c r="C676" s="33" t="s">
        <v>7123</v>
      </c>
      <c r="D676" s="31">
        <v>-0.68370666887197695</v>
      </c>
      <c r="E676" s="34">
        <v>9.3529660163021801E-5</v>
      </c>
      <c r="F676" s="31">
        <f t="shared" si="10"/>
        <v>0.62256368549591568</v>
      </c>
      <c r="G676" s="29" t="s">
        <v>5828</v>
      </c>
      <c r="H676" s="33" t="s">
        <v>7385</v>
      </c>
      <c r="I676" s="33" t="s">
        <v>6355</v>
      </c>
      <c r="J676" s="33" t="s">
        <v>6356</v>
      </c>
      <c r="K676" s="33" t="s">
        <v>6357</v>
      </c>
      <c r="L676" s="33"/>
      <c r="M676" s="33" t="s">
        <v>7784</v>
      </c>
      <c r="N676" s="33" t="s">
        <v>2551</v>
      </c>
      <c r="O676" s="33" t="s">
        <v>714</v>
      </c>
      <c r="P676" s="33" t="s">
        <v>2634</v>
      </c>
      <c r="Q676" s="33" t="s">
        <v>5829</v>
      </c>
    </row>
    <row r="677" spans="1:17" x14ac:dyDescent="0.2">
      <c r="A677" s="29" t="s">
        <v>5830</v>
      </c>
      <c r="B677" s="30" t="s">
        <v>2201</v>
      </c>
      <c r="C677" s="33" t="s">
        <v>7009</v>
      </c>
      <c r="D677" s="31">
        <v>-0.68378502997572599</v>
      </c>
      <c r="E677" s="32">
        <v>1.69695532549657E-4</v>
      </c>
      <c r="F677" s="31">
        <f t="shared" si="10"/>
        <v>0.62252987138323113</v>
      </c>
      <c r="G677" s="29" t="s">
        <v>5831</v>
      </c>
      <c r="H677" s="33" t="s">
        <v>7245</v>
      </c>
      <c r="I677" s="33" t="s">
        <v>471</v>
      </c>
      <c r="J677" s="33"/>
      <c r="K677" s="33"/>
      <c r="L677" s="33"/>
      <c r="M677" s="33" t="s">
        <v>714</v>
      </c>
      <c r="N677" s="33" t="s">
        <v>714</v>
      </c>
      <c r="O677" s="33" t="s">
        <v>714</v>
      </c>
      <c r="P677" s="33" t="s">
        <v>7919</v>
      </c>
      <c r="Q677" s="33" t="s">
        <v>774</v>
      </c>
    </row>
    <row r="678" spans="1:17" x14ac:dyDescent="0.2">
      <c r="A678" s="29" t="s">
        <v>5832</v>
      </c>
      <c r="B678" s="30" t="s">
        <v>2027</v>
      </c>
      <c r="C678" s="33" t="s">
        <v>2027</v>
      </c>
      <c r="D678" s="31">
        <v>-0.68455332929437696</v>
      </c>
      <c r="E678" s="32">
        <v>6.9961073433770797E-4</v>
      </c>
      <c r="F678" s="31">
        <f t="shared" si="10"/>
        <v>0.62219843478026748</v>
      </c>
      <c r="G678" s="29" t="s">
        <v>5833</v>
      </c>
      <c r="H678" s="33" t="s">
        <v>7423</v>
      </c>
      <c r="I678" s="33" t="s">
        <v>43</v>
      </c>
      <c r="J678" s="33" t="s">
        <v>6429</v>
      </c>
      <c r="K678" s="33"/>
      <c r="L678" s="33"/>
      <c r="M678" s="33" t="s">
        <v>714</v>
      </c>
      <c r="N678" s="33" t="s">
        <v>714</v>
      </c>
      <c r="O678" s="33" t="s">
        <v>714</v>
      </c>
      <c r="P678" s="33" t="s">
        <v>4009</v>
      </c>
      <c r="Q678" s="33" t="s">
        <v>5834</v>
      </c>
    </row>
    <row r="679" spans="1:17" x14ac:dyDescent="0.2">
      <c r="A679" s="29" t="s">
        <v>5835</v>
      </c>
      <c r="B679" s="30" t="s">
        <v>2484</v>
      </c>
      <c r="C679" s="33" t="s">
        <v>2484</v>
      </c>
      <c r="D679" s="31">
        <v>-0.68563860190367498</v>
      </c>
      <c r="E679" s="32">
        <v>1.91322680551084E-3</v>
      </c>
      <c r="F679" s="31">
        <f t="shared" si="10"/>
        <v>0.6217305597395486</v>
      </c>
      <c r="G679" s="29" t="s">
        <v>5836</v>
      </c>
      <c r="H679" s="33" t="s">
        <v>7606</v>
      </c>
      <c r="I679" s="33" t="s">
        <v>43</v>
      </c>
      <c r="J679" s="33"/>
      <c r="K679" s="33"/>
      <c r="L679" s="33"/>
      <c r="M679" s="33" t="s">
        <v>739</v>
      </c>
      <c r="N679" s="33" t="s">
        <v>714</v>
      </c>
      <c r="O679" s="33" t="s">
        <v>714</v>
      </c>
      <c r="P679" s="33" t="s">
        <v>721</v>
      </c>
      <c r="Q679" s="33" t="s">
        <v>5837</v>
      </c>
    </row>
    <row r="680" spans="1:17" x14ac:dyDescent="0.2">
      <c r="A680" s="29" t="s">
        <v>5838</v>
      </c>
      <c r="B680" s="30" t="s">
        <v>2055</v>
      </c>
      <c r="C680" s="33" t="s">
        <v>2055</v>
      </c>
      <c r="D680" s="31">
        <v>-0.68687347305264601</v>
      </c>
      <c r="E680" s="34">
        <v>3.3794403925699399E-6</v>
      </c>
      <c r="F680" s="31">
        <f t="shared" si="10"/>
        <v>0.62119861873832982</v>
      </c>
      <c r="G680" s="29" t="s">
        <v>5839</v>
      </c>
      <c r="H680" s="33" t="s">
        <v>6844</v>
      </c>
      <c r="I680" s="33" t="s">
        <v>6446</v>
      </c>
      <c r="J680" s="33" t="s">
        <v>6447</v>
      </c>
      <c r="K680" s="33" t="s">
        <v>6448</v>
      </c>
      <c r="L680" s="33"/>
      <c r="M680" s="33" t="s">
        <v>714</v>
      </c>
      <c r="N680" s="33" t="s">
        <v>714</v>
      </c>
      <c r="O680" s="33" t="s">
        <v>714</v>
      </c>
      <c r="P680" s="33" t="s">
        <v>2634</v>
      </c>
      <c r="Q680" s="33" t="s">
        <v>5840</v>
      </c>
    </row>
    <row r="681" spans="1:17" x14ac:dyDescent="0.2">
      <c r="A681" s="29" t="s">
        <v>5841</v>
      </c>
      <c r="B681" s="30" t="s">
        <v>2395</v>
      </c>
      <c r="C681" s="33" t="s">
        <v>6905</v>
      </c>
      <c r="D681" s="31">
        <v>-0.68828295598282196</v>
      </c>
      <c r="E681" s="34">
        <v>3.1580972537061701E-6</v>
      </c>
      <c r="F681" s="31">
        <f t="shared" si="10"/>
        <v>0.62059201702586231</v>
      </c>
      <c r="G681" s="29" t="s">
        <v>5842</v>
      </c>
      <c r="H681" s="33" t="s">
        <v>6906</v>
      </c>
      <c r="I681" s="33" t="s">
        <v>6706</v>
      </c>
      <c r="J681" s="33" t="s">
        <v>6707</v>
      </c>
      <c r="K681" s="33" t="s">
        <v>6708</v>
      </c>
      <c r="L681" s="33"/>
      <c r="M681" s="33" t="s">
        <v>6907</v>
      </c>
      <c r="N681" s="33" t="s">
        <v>6908</v>
      </c>
      <c r="O681" s="33" t="s">
        <v>6909</v>
      </c>
      <c r="P681" s="33" t="s">
        <v>6910</v>
      </c>
      <c r="Q681" s="33" t="s">
        <v>5843</v>
      </c>
    </row>
    <row r="682" spans="1:17" x14ac:dyDescent="0.2">
      <c r="A682" s="29" t="s">
        <v>5844</v>
      </c>
      <c r="B682" s="30" t="s">
        <v>2474</v>
      </c>
      <c r="C682" s="33" t="s">
        <v>2474</v>
      </c>
      <c r="D682" s="31">
        <v>-0.69003116169343204</v>
      </c>
      <c r="E682" s="32">
        <v>2.1413729776509699E-4</v>
      </c>
      <c r="F682" s="31">
        <f t="shared" si="10"/>
        <v>0.61984046149410976</v>
      </c>
      <c r="G682" s="29" t="s">
        <v>5845</v>
      </c>
      <c r="H682" s="33" t="s">
        <v>7499</v>
      </c>
      <c r="I682" s="33" t="s">
        <v>43</v>
      </c>
      <c r="J682" s="33" t="s">
        <v>6588</v>
      </c>
      <c r="K682" s="33" t="s">
        <v>6589</v>
      </c>
      <c r="L682" s="33"/>
      <c r="M682" s="33" t="s">
        <v>714</v>
      </c>
      <c r="N682" s="33" t="s">
        <v>714</v>
      </c>
      <c r="O682" s="33" t="s">
        <v>714</v>
      </c>
      <c r="P682" s="33" t="s">
        <v>3662</v>
      </c>
      <c r="Q682" s="33" t="s">
        <v>5846</v>
      </c>
    </row>
    <row r="683" spans="1:17" x14ac:dyDescent="0.2">
      <c r="A683" s="29" t="s">
        <v>5847</v>
      </c>
      <c r="B683" s="30" t="s">
        <v>2001</v>
      </c>
      <c r="C683" s="33" t="s">
        <v>2001</v>
      </c>
      <c r="D683" s="31">
        <v>-0.69098535015814799</v>
      </c>
      <c r="E683" s="32">
        <v>2.4728666196132797E-4</v>
      </c>
      <c r="F683" s="31">
        <f t="shared" si="10"/>
        <v>0.61943063886631966</v>
      </c>
      <c r="G683" s="29" t="s">
        <v>5848</v>
      </c>
      <c r="H683" s="33" t="s">
        <v>7284</v>
      </c>
      <c r="I683" s="33" t="s">
        <v>6608</v>
      </c>
      <c r="J683" s="33" t="s">
        <v>6609</v>
      </c>
      <c r="K683" s="33" t="s">
        <v>510</v>
      </c>
      <c r="L683" s="33"/>
      <c r="M683" s="33" t="s">
        <v>714</v>
      </c>
      <c r="N683" s="33" t="s">
        <v>714</v>
      </c>
      <c r="O683" s="33" t="s">
        <v>714</v>
      </c>
      <c r="P683" s="33" t="s">
        <v>7962</v>
      </c>
      <c r="Q683" s="33" t="s">
        <v>5849</v>
      </c>
    </row>
    <row r="684" spans="1:17" x14ac:dyDescent="0.2">
      <c r="A684" s="29" t="s">
        <v>5850</v>
      </c>
      <c r="B684" s="30" t="s">
        <v>2196</v>
      </c>
      <c r="C684" s="33" t="s">
        <v>2196</v>
      </c>
      <c r="D684" s="31">
        <v>-0.69100879027933404</v>
      </c>
      <c r="E684" s="34">
        <v>4.5156246829912101E-10</v>
      </c>
      <c r="F684" s="31">
        <f t="shared" si="10"/>
        <v>0.61942057477732115</v>
      </c>
      <c r="G684" s="29" t="s">
        <v>5851</v>
      </c>
      <c r="H684" s="33" t="s">
        <v>6904</v>
      </c>
      <c r="I684" s="33" t="s">
        <v>1194</v>
      </c>
      <c r="J684" s="33" t="s">
        <v>6498</v>
      </c>
      <c r="K684" s="33" t="s">
        <v>6448</v>
      </c>
      <c r="L684" s="33"/>
      <c r="M684" s="33" t="s">
        <v>714</v>
      </c>
      <c r="N684" s="33" t="s">
        <v>714</v>
      </c>
      <c r="O684" s="33" t="s">
        <v>714</v>
      </c>
      <c r="P684" s="33" t="s">
        <v>3711</v>
      </c>
      <c r="Q684" s="33" t="s">
        <v>5852</v>
      </c>
    </row>
    <row r="685" spans="1:17" x14ac:dyDescent="0.2">
      <c r="A685" s="29" t="s">
        <v>5853</v>
      </c>
      <c r="B685" s="30" t="s">
        <v>2023</v>
      </c>
      <c r="C685" s="33" t="s">
        <v>2023</v>
      </c>
      <c r="D685" s="31">
        <v>-0.69445417458206604</v>
      </c>
      <c r="E685" s="34">
        <v>7.2836946486532296E-6</v>
      </c>
      <c r="F685" s="31">
        <f t="shared" si="10"/>
        <v>0.61794306528459231</v>
      </c>
      <c r="G685" s="29" t="s">
        <v>5854</v>
      </c>
      <c r="H685" s="33" t="s">
        <v>7513</v>
      </c>
      <c r="I685" s="33" t="s">
        <v>43</v>
      </c>
      <c r="J685" s="33"/>
      <c r="K685" s="33"/>
      <c r="L685" s="33"/>
      <c r="M685" s="33" t="s">
        <v>729</v>
      </c>
      <c r="N685" s="33" t="s">
        <v>714</v>
      </c>
      <c r="O685" s="33" t="s">
        <v>714</v>
      </c>
      <c r="P685" s="33" t="s">
        <v>8131</v>
      </c>
      <c r="Q685" s="33" t="s">
        <v>5855</v>
      </c>
    </row>
    <row r="686" spans="1:17" x14ac:dyDescent="0.2">
      <c r="A686" s="29" t="s">
        <v>5856</v>
      </c>
      <c r="B686" s="30" t="s">
        <v>2111</v>
      </c>
      <c r="C686" s="33" t="s">
        <v>6801</v>
      </c>
      <c r="D686" s="31">
        <v>-0.69475811167672497</v>
      </c>
      <c r="E686" s="34">
        <v>1.17260969539904E-5</v>
      </c>
      <c r="F686" s="31">
        <f t="shared" si="10"/>
        <v>0.6178128949907189</v>
      </c>
      <c r="G686" s="29" t="s">
        <v>5857</v>
      </c>
      <c r="H686" s="33" t="s">
        <v>6802</v>
      </c>
      <c r="I686" s="33" t="s">
        <v>6121</v>
      </c>
      <c r="J686" s="33" t="s">
        <v>6122</v>
      </c>
      <c r="K686" s="33" t="s">
        <v>6123</v>
      </c>
      <c r="L686" s="33"/>
      <c r="M686" s="33" t="s">
        <v>6803</v>
      </c>
      <c r="N686" s="33" t="s">
        <v>6804</v>
      </c>
      <c r="O686" s="33" t="s">
        <v>6805</v>
      </c>
      <c r="P686" s="33" t="s">
        <v>721</v>
      </c>
      <c r="Q686" s="33" t="s">
        <v>5858</v>
      </c>
    </row>
    <row r="687" spans="1:17" x14ac:dyDescent="0.2">
      <c r="A687" s="29" t="s">
        <v>5859</v>
      </c>
      <c r="B687" s="30" t="s">
        <v>1987</v>
      </c>
      <c r="C687" s="33" t="s">
        <v>6949</v>
      </c>
      <c r="D687" s="31">
        <v>-0.69567805027207896</v>
      </c>
      <c r="E687" s="32">
        <v>5.58145138201525E-4</v>
      </c>
      <c r="F687" s="31">
        <f t="shared" si="10"/>
        <v>0.61741907041640354</v>
      </c>
      <c r="G687" s="29" t="s">
        <v>5860</v>
      </c>
      <c r="H687" s="33" t="s">
        <v>7176</v>
      </c>
      <c r="I687" s="33" t="s">
        <v>6780</v>
      </c>
      <c r="J687" s="33"/>
      <c r="K687" s="33" t="s">
        <v>6781</v>
      </c>
      <c r="L687" s="33"/>
      <c r="M687" s="33" t="s">
        <v>714</v>
      </c>
      <c r="N687" s="33" t="s">
        <v>714</v>
      </c>
      <c r="O687" s="33" t="s">
        <v>714</v>
      </c>
      <c r="P687" s="33" t="s">
        <v>786</v>
      </c>
      <c r="Q687" s="33" t="s">
        <v>5861</v>
      </c>
    </row>
    <row r="688" spans="1:17" x14ac:dyDescent="0.2">
      <c r="A688" s="29" t="s">
        <v>5862</v>
      </c>
      <c r="B688" s="30" t="s">
        <v>2308</v>
      </c>
      <c r="C688" s="33" t="s">
        <v>7072</v>
      </c>
      <c r="D688" s="31">
        <v>-0.69617700690597195</v>
      </c>
      <c r="E688" s="34">
        <v>6.0201592981558099E-8</v>
      </c>
      <c r="F688" s="31">
        <f t="shared" si="10"/>
        <v>0.61720557271506726</v>
      </c>
      <c r="G688" s="29" t="s">
        <v>5863</v>
      </c>
      <c r="H688" s="33" t="s">
        <v>7321</v>
      </c>
      <c r="I688" s="33" t="s">
        <v>6276</v>
      </c>
      <c r="J688" s="33" t="s">
        <v>6277</v>
      </c>
      <c r="K688" s="33" t="s">
        <v>6278</v>
      </c>
      <c r="L688" s="33"/>
      <c r="M688" s="33" t="s">
        <v>714</v>
      </c>
      <c r="N688" s="33" t="s">
        <v>714</v>
      </c>
      <c r="O688" s="33" t="s">
        <v>7999</v>
      </c>
      <c r="P688" s="33" t="s">
        <v>3848</v>
      </c>
      <c r="Q688" s="33" t="s">
        <v>5864</v>
      </c>
    </row>
    <row r="689" spans="1:17" x14ac:dyDescent="0.2">
      <c r="A689" s="29" t="s">
        <v>5865</v>
      </c>
      <c r="B689" s="30" t="s">
        <v>2309</v>
      </c>
      <c r="C689" s="33" t="s">
        <v>7117</v>
      </c>
      <c r="D689" s="31">
        <v>-0.69661241946636299</v>
      </c>
      <c r="E689" s="32">
        <v>1.08116862236386E-4</v>
      </c>
      <c r="F689" s="31">
        <f t="shared" si="10"/>
        <v>0.61701932510086399</v>
      </c>
      <c r="G689" s="29" t="s">
        <v>5866</v>
      </c>
      <c r="H689" s="33" t="s">
        <v>7374</v>
      </c>
      <c r="I689" s="33" t="s">
        <v>6284</v>
      </c>
      <c r="J689" s="33" t="s">
        <v>6285</v>
      </c>
      <c r="K689" s="33" t="s">
        <v>6286</v>
      </c>
      <c r="L689" s="33"/>
      <c r="M689" s="33" t="s">
        <v>7775</v>
      </c>
      <c r="N689" s="33" t="s">
        <v>7776</v>
      </c>
      <c r="O689" s="33" t="s">
        <v>8046</v>
      </c>
      <c r="P689" s="33" t="s">
        <v>714</v>
      </c>
      <c r="Q689" s="33" t="s">
        <v>5867</v>
      </c>
    </row>
    <row r="690" spans="1:17" x14ac:dyDescent="0.2">
      <c r="A690" s="29" t="s">
        <v>5868</v>
      </c>
      <c r="B690" s="30" t="s">
        <v>2325</v>
      </c>
      <c r="C690" s="33" t="s">
        <v>7082</v>
      </c>
      <c r="D690" s="31">
        <v>-0.69675949911770296</v>
      </c>
      <c r="E690" s="32">
        <v>1.1461028678401699E-3</v>
      </c>
      <c r="F690" s="31">
        <f t="shared" si="10"/>
        <v>0.61695642451629318</v>
      </c>
      <c r="G690" s="29" t="s">
        <v>5869</v>
      </c>
      <c r="H690" s="33" t="s">
        <v>7331</v>
      </c>
      <c r="I690" s="33" t="s">
        <v>75</v>
      </c>
      <c r="J690" s="33"/>
      <c r="K690" s="33"/>
      <c r="L690" s="33"/>
      <c r="M690" s="33" t="s">
        <v>4027</v>
      </c>
      <c r="N690" s="33" t="s">
        <v>714</v>
      </c>
      <c r="O690" s="33" t="s">
        <v>714</v>
      </c>
      <c r="P690" s="33" t="s">
        <v>715</v>
      </c>
      <c r="Q690" s="33" t="s">
        <v>5870</v>
      </c>
    </row>
    <row r="691" spans="1:17" x14ac:dyDescent="0.2">
      <c r="A691" s="29" t="s">
        <v>5871</v>
      </c>
      <c r="B691" s="30" t="s">
        <v>2200</v>
      </c>
      <c r="C691" s="33" t="s">
        <v>7010</v>
      </c>
      <c r="D691" s="31">
        <v>-0.69785834235331401</v>
      </c>
      <c r="E691" s="34">
        <v>5.2728999482461098E-6</v>
      </c>
      <c r="F691" s="31">
        <f t="shared" si="10"/>
        <v>0.61648669234090869</v>
      </c>
      <c r="G691" s="29" t="s">
        <v>5872</v>
      </c>
      <c r="H691" s="33" t="s">
        <v>7246</v>
      </c>
      <c r="I691" s="33" t="s">
        <v>471</v>
      </c>
      <c r="J691" s="33" t="s">
        <v>911</v>
      </c>
      <c r="K691" s="33"/>
      <c r="L691" s="33"/>
      <c r="M691" s="33" t="s">
        <v>714</v>
      </c>
      <c r="N691" s="33" t="s">
        <v>714</v>
      </c>
      <c r="O691" s="33" t="s">
        <v>714</v>
      </c>
      <c r="P691" s="33" t="s">
        <v>7920</v>
      </c>
      <c r="Q691" s="33" t="s">
        <v>774</v>
      </c>
    </row>
    <row r="692" spans="1:17" x14ac:dyDescent="0.2">
      <c r="A692" s="29" t="s">
        <v>5873</v>
      </c>
      <c r="B692" s="30" t="s">
        <v>2057</v>
      </c>
      <c r="C692" s="33" t="s">
        <v>2057</v>
      </c>
      <c r="D692" s="31">
        <v>-0.69964612036380902</v>
      </c>
      <c r="E692" s="32">
        <v>1.5885425265450301E-3</v>
      </c>
      <c r="F692" s="31">
        <f t="shared" si="10"/>
        <v>0.61572321931298757</v>
      </c>
      <c r="G692" s="29" t="s">
        <v>5874</v>
      </c>
      <c r="H692" s="33" t="s">
        <v>7433</v>
      </c>
      <c r="I692" s="33" t="s">
        <v>43</v>
      </c>
      <c r="J692" s="33"/>
      <c r="K692" s="33"/>
      <c r="L692" s="33"/>
      <c r="M692" s="33" t="s">
        <v>714</v>
      </c>
      <c r="N692" s="33" t="s">
        <v>714</v>
      </c>
      <c r="O692" s="33" t="s">
        <v>714</v>
      </c>
      <c r="P692" s="33" t="s">
        <v>714</v>
      </c>
      <c r="Q692" s="33" t="s">
        <v>5875</v>
      </c>
    </row>
    <row r="693" spans="1:17" x14ac:dyDescent="0.2">
      <c r="A693" s="29" t="s">
        <v>5876</v>
      </c>
      <c r="B693" s="30" t="s">
        <v>2354</v>
      </c>
      <c r="C693" s="33" t="s">
        <v>7118</v>
      </c>
      <c r="D693" s="31">
        <v>-0.70112017391808301</v>
      </c>
      <c r="E693" s="32">
        <v>2.1060764387963599E-4</v>
      </c>
      <c r="F693" s="31">
        <f t="shared" si="10"/>
        <v>0.61509443397470187</v>
      </c>
      <c r="G693" s="29" t="s">
        <v>5877</v>
      </c>
      <c r="H693" s="33" t="s">
        <v>7375</v>
      </c>
      <c r="I693" s="33" t="s">
        <v>6502</v>
      </c>
      <c r="J693" s="33" t="s">
        <v>6503</v>
      </c>
      <c r="K693" s="33" t="s">
        <v>6504</v>
      </c>
      <c r="L693" s="33"/>
      <c r="M693" s="33" t="s">
        <v>7777</v>
      </c>
      <c r="N693" s="33" t="s">
        <v>2551</v>
      </c>
      <c r="O693" s="33" t="s">
        <v>752</v>
      </c>
      <c r="P693" s="33" t="s">
        <v>752</v>
      </c>
      <c r="Q693" s="33" t="s">
        <v>5878</v>
      </c>
    </row>
    <row r="694" spans="1:17" x14ac:dyDescent="0.2">
      <c r="A694" s="29" t="s">
        <v>5879</v>
      </c>
      <c r="B694" s="30" t="s">
        <v>2437</v>
      </c>
      <c r="C694" s="33" t="s">
        <v>2437</v>
      </c>
      <c r="D694" s="31">
        <v>-0.70207844579259204</v>
      </c>
      <c r="E694" s="32">
        <v>1.20714200850444E-3</v>
      </c>
      <c r="F694" s="31">
        <f t="shared" si="10"/>
        <v>0.61468600948648278</v>
      </c>
      <c r="G694" s="29" t="s">
        <v>5880</v>
      </c>
      <c r="H694" s="33" t="s">
        <v>6920</v>
      </c>
      <c r="I694" s="33" t="s">
        <v>43</v>
      </c>
      <c r="J694" s="33" t="s">
        <v>6748</v>
      </c>
      <c r="K694" s="33" t="s">
        <v>6428</v>
      </c>
      <c r="L694" s="33"/>
      <c r="M694" s="33" t="s">
        <v>714</v>
      </c>
      <c r="N694" s="33" t="s">
        <v>714</v>
      </c>
      <c r="O694" s="33" t="s">
        <v>714</v>
      </c>
      <c r="P694" s="33" t="s">
        <v>2693</v>
      </c>
      <c r="Q694" s="33" t="s">
        <v>5881</v>
      </c>
    </row>
    <row r="695" spans="1:17" x14ac:dyDescent="0.2">
      <c r="A695" s="29" t="s">
        <v>5882</v>
      </c>
      <c r="B695" s="30" t="s">
        <v>2351</v>
      </c>
      <c r="C695" s="33" t="s">
        <v>7121</v>
      </c>
      <c r="D695" s="31">
        <v>-0.70215886345056699</v>
      </c>
      <c r="E695" s="34">
        <v>7.8842564222431804E-7</v>
      </c>
      <c r="F695" s="31">
        <f t="shared" si="10"/>
        <v>0.61465174706080927</v>
      </c>
      <c r="G695" s="29" t="s">
        <v>5883</v>
      </c>
      <c r="H695" s="33" t="s">
        <v>7382</v>
      </c>
      <c r="I695" s="33" t="s">
        <v>6334</v>
      </c>
      <c r="J695" s="33" t="s">
        <v>6335</v>
      </c>
      <c r="K695" s="33" t="s">
        <v>6336</v>
      </c>
      <c r="L695" s="33"/>
      <c r="M695" s="33" t="s">
        <v>7782</v>
      </c>
      <c r="N695" s="33" t="s">
        <v>7783</v>
      </c>
      <c r="O695" s="33" t="s">
        <v>8055</v>
      </c>
      <c r="P695" s="33" t="s">
        <v>8056</v>
      </c>
      <c r="Q695" s="33" t="s">
        <v>5884</v>
      </c>
    </row>
    <row r="696" spans="1:17" x14ac:dyDescent="0.2">
      <c r="A696" s="29" t="s">
        <v>5885</v>
      </c>
      <c r="B696" s="30" t="s">
        <v>2263</v>
      </c>
      <c r="C696" s="33" t="s">
        <v>6836</v>
      </c>
      <c r="D696" s="31">
        <v>-0.70731402328678905</v>
      </c>
      <c r="E696" s="32">
        <v>5.2504368659648897E-4</v>
      </c>
      <c r="F696" s="31">
        <f t="shared" si="10"/>
        <v>0.61245934087487897</v>
      </c>
      <c r="G696" s="29" t="s">
        <v>5886</v>
      </c>
      <c r="H696" s="33" t="s">
        <v>6837</v>
      </c>
      <c r="I696" s="33" t="s">
        <v>6386</v>
      </c>
      <c r="J696" s="33" t="s">
        <v>6387</v>
      </c>
      <c r="K696" s="33" t="s">
        <v>6388</v>
      </c>
      <c r="L696" s="33"/>
      <c r="M696" s="33" t="s">
        <v>776</v>
      </c>
      <c r="N696" s="33" t="s">
        <v>6838</v>
      </c>
      <c r="O696" s="33" t="s">
        <v>6839</v>
      </c>
      <c r="P696" s="33" t="s">
        <v>6840</v>
      </c>
      <c r="Q696" s="33" t="s">
        <v>5887</v>
      </c>
    </row>
    <row r="697" spans="1:17" x14ac:dyDescent="0.2">
      <c r="A697" s="29" t="s">
        <v>5888</v>
      </c>
      <c r="B697" s="30" t="s">
        <v>2042</v>
      </c>
      <c r="C697" s="33" t="s">
        <v>2042</v>
      </c>
      <c r="D697" s="31">
        <v>-0.70746893392452304</v>
      </c>
      <c r="E697" s="32">
        <v>1.9072251794353501E-3</v>
      </c>
      <c r="F697" s="31">
        <f t="shared" si="10"/>
        <v>0.61239358104979269</v>
      </c>
      <c r="G697" s="29" t="s">
        <v>5889</v>
      </c>
      <c r="H697" s="33" t="s">
        <v>7616</v>
      </c>
      <c r="I697" s="33" t="s">
        <v>43</v>
      </c>
      <c r="J697" s="33"/>
      <c r="K697" s="33"/>
      <c r="L697" s="33"/>
      <c r="M697" s="33" t="s">
        <v>714</v>
      </c>
      <c r="N697" s="33" t="s">
        <v>714</v>
      </c>
      <c r="O697" s="33" t="s">
        <v>714</v>
      </c>
      <c r="P697" s="33" t="s">
        <v>2685</v>
      </c>
      <c r="Q697" s="33" t="s">
        <v>5890</v>
      </c>
    </row>
    <row r="698" spans="1:17" x14ac:dyDescent="0.2">
      <c r="A698" s="29" t="s">
        <v>5891</v>
      </c>
      <c r="B698" s="30" t="s">
        <v>2166</v>
      </c>
      <c r="C698" s="33" t="s">
        <v>2166</v>
      </c>
      <c r="D698" s="31">
        <v>-0.70779679689376096</v>
      </c>
      <c r="E698" s="34">
        <v>1.3462721899611501E-5</v>
      </c>
      <c r="F698" s="31">
        <f t="shared" si="10"/>
        <v>0.61225442595507751</v>
      </c>
      <c r="G698" s="29" t="s">
        <v>5892</v>
      </c>
      <c r="H698" s="33" t="s">
        <v>7543</v>
      </c>
      <c r="I698" s="33" t="s">
        <v>43</v>
      </c>
      <c r="J698" s="33" t="s">
        <v>1568</v>
      </c>
      <c r="K698" s="33" t="s">
        <v>6466</v>
      </c>
      <c r="L698" s="33"/>
      <c r="M698" s="33" t="s">
        <v>7823</v>
      </c>
      <c r="N698" s="33" t="s">
        <v>714</v>
      </c>
      <c r="O698" s="33" t="s">
        <v>8146</v>
      </c>
      <c r="P698" s="33" t="s">
        <v>8147</v>
      </c>
      <c r="Q698" s="33" t="s">
        <v>5893</v>
      </c>
    </row>
    <row r="699" spans="1:17" x14ac:dyDescent="0.2">
      <c r="A699" s="29" t="s">
        <v>5894</v>
      </c>
      <c r="B699" s="30" t="s">
        <v>2315</v>
      </c>
      <c r="C699" s="33" t="s">
        <v>7074</v>
      </c>
      <c r="D699" s="31">
        <v>-0.70846062996328396</v>
      </c>
      <c r="E699" s="34">
        <v>1.44995255571943E-6</v>
      </c>
      <c r="F699" s="31">
        <f t="shared" si="10"/>
        <v>0.61197277166882147</v>
      </c>
      <c r="G699" s="29" t="s">
        <v>5895</v>
      </c>
      <c r="H699" s="33" t="s">
        <v>7323</v>
      </c>
      <c r="I699" s="33" t="s">
        <v>6293</v>
      </c>
      <c r="J699" s="33" t="s">
        <v>6294</v>
      </c>
      <c r="K699" s="33" t="s">
        <v>6295</v>
      </c>
      <c r="L699" s="33"/>
      <c r="M699" s="33" t="s">
        <v>714</v>
      </c>
      <c r="N699" s="33" t="s">
        <v>7743</v>
      </c>
      <c r="O699" s="33" t="s">
        <v>8001</v>
      </c>
      <c r="P699" s="33" t="s">
        <v>8002</v>
      </c>
      <c r="Q699" s="33" t="s">
        <v>5896</v>
      </c>
    </row>
    <row r="700" spans="1:17" x14ac:dyDescent="0.2">
      <c r="A700" s="29" t="s">
        <v>5897</v>
      </c>
      <c r="B700" s="30" t="s">
        <v>2085</v>
      </c>
      <c r="C700" s="33" t="s">
        <v>6987</v>
      </c>
      <c r="D700" s="31">
        <v>-0.70857294301807205</v>
      </c>
      <c r="E700" s="32">
        <v>4.2211582468762698E-4</v>
      </c>
      <c r="F700" s="31">
        <f t="shared" si="10"/>
        <v>0.6119251317628408</v>
      </c>
      <c r="G700" s="29" t="s">
        <v>5898</v>
      </c>
      <c r="H700" s="33" t="s">
        <v>7220</v>
      </c>
      <c r="I700" s="33" t="s">
        <v>6105</v>
      </c>
      <c r="J700" s="33"/>
      <c r="K700" s="33" t="s">
        <v>7</v>
      </c>
      <c r="L700" s="33"/>
      <c r="M700" s="33" t="s">
        <v>714</v>
      </c>
      <c r="N700" s="33" t="s">
        <v>714</v>
      </c>
      <c r="O700" s="33" t="s">
        <v>714</v>
      </c>
      <c r="P700" s="33" t="s">
        <v>7893</v>
      </c>
      <c r="Q700" s="33" t="s">
        <v>5899</v>
      </c>
    </row>
    <row r="701" spans="1:17" x14ac:dyDescent="0.2">
      <c r="A701" s="29" t="s">
        <v>5900</v>
      </c>
      <c r="B701" s="30" t="s">
        <v>2434</v>
      </c>
      <c r="C701" s="33" t="s">
        <v>2434</v>
      </c>
      <c r="D701" s="31">
        <v>-0.70886905407471001</v>
      </c>
      <c r="E701" s="32">
        <v>2.4917236564241901E-3</v>
      </c>
      <c r="F701" s="31">
        <f t="shared" si="10"/>
        <v>0.61179954790887658</v>
      </c>
      <c r="G701" s="29" t="s">
        <v>5901</v>
      </c>
      <c r="H701" s="33" t="s">
        <v>7502</v>
      </c>
      <c r="I701" s="33" t="s">
        <v>43</v>
      </c>
      <c r="J701" s="33"/>
      <c r="K701" s="33"/>
      <c r="L701" s="33"/>
      <c r="M701" s="33" t="s">
        <v>714</v>
      </c>
      <c r="N701" s="33" t="s">
        <v>714</v>
      </c>
      <c r="O701" s="33" t="s">
        <v>714</v>
      </c>
      <c r="P701" s="33" t="s">
        <v>2596</v>
      </c>
      <c r="Q701" s="33" t="s">
        <v>5902</v>
      </c>
    </row>
    <row r="702" spans="1:17" x14ac:dyDescent="0.2">
      <c r="A702" s="29" t="s">
        <v>5903</v>
      </c>
      <c r="B702" s="30" t="s">
        <v>2334</v>
      </c>
      <c r="C702" s="33" t="s">
        <v>2334</v>
      </c>
      <c r="D702" s="31">
        <v>-0.70958590468389604</v>
      </c>
      <c r="E702" s="34">
        <v>8.4900876427010702E-7</v>
      </c>
      <c r="F702" s="31">
        <f t="shared" si="10"/>
        <v>0.61149563063909318</v>
      </c>
      <c r="G702" s="29" t="s">
        <v>5904</v>
      </c>
      <c r="H702" s="33" t="s">
        <v>7472</v>
      </c>
      <c r="I702" s="33" t="s">
        <v>43</v>
      </c>
      <c r="J702" s="33"/>
      <c r="K702" s="33"/>
      <c r="L702" s="33"/>
      <c r="M702" s="33" t="s">
        <v>813</v>
      </c>
      <c r="N702" s="33" t="s">
        <v>714</v>
      </c>
      <c r="O702" s="33" t="s">
        <v>714</v>
      </c>
      <c r="P702" s="33" t="s">
        <v>752</v>
      </c>
      <c r="Q702" s="33" t="s">
        <v>5905</v>
      </c>
    </row>
    <row r="703" spans="1:17" x14ac:dyDescent="0.2">
      <c r="A703" s="29" t="s">
        <v>5906</v>
      </c>
      <c r="B703" s="30" t="s">
        <v>2078</v>
      </c>
      <c r="C703" s="33" t="s">
        <v>6969</v>
      </c>
      <c r="D703" s="31">
        <v>-0.70975517192959003</v>
      </c>
      <c r="E703" s="32">
        <v>1.0341775013664001E-3</v>
      </c>
      <c r="F703" s="31">
        <f t="shared" si="10"/>
        <v>0.61142388983011031</v>
      </c>
      <c r="G703" s="29" t="s">
        <v>5907</v>
      </c>
      <c r="H703" s="33" t="s">
        <v>7199</v>
      </c>
      <c r="I703" s="33" t="s">
        <v>167</v>
      </c>
      <c r="J703" s="33" t="s">
        <v>993</v>
      </c>
      <c r="K703" s="33" t="s">
        <v>168</v>
      </c>
      <c r="L703" s="33"/>
      <c r="M703" s="33" t="s">
        <v>714</v>
      </c>
      <c r="N703" s="33" t="s">
        <v>714</v>
      </c>
      <c r="O703" s="33" t="s">
        <v>714</v>
      </c>
      <c r="P703" s="33" t="s">
        <v>7875</v>
      </c>
      <c r="Q703" s="33" t="s">
        <v>5908</v>
      </c>
    </row>
    <row r="704" spans="1:17" x14ac:dyDescent="0.2">
      <c r="A704" s="29" t="s">
        <v>5909</v>
      </c>
      <c r="B704" s="30" t="s">
        <v>2225</v>
      </c>
      <c r="C704" s="33" t="s">
        <v>2225</v>
      </c>
      <c r="D704" s="31">
        <v>-0.71242303459187295</v>
      </c>
      <c r="E704" s="32">
        <v>2.7031138297304501E-4</v>
      </c>
      <c r="F704" s="31">
        <f t="shared" si="10"/>
        <v>0.61029427641273659</v>
      </c>
      <c r="G704" s="29" t="s">
        <v>5910</v>
      </c>
      <c r="H704" s="33" t="s">
        <v>7553</v>
      </c>
      <c r="I704" s="33" t="s">
        <v>43</v>
      </c>
      <c r="J704" s="33"/>
      <c r="K704" s="33"/>
      <c r="L704" s="33"/>
      <c r="M704" s="33" t="s">
        <v>714</v>
      </c>
      <c r="N704" s="33" t="s">
        <v>714</v>
      </c>
      <c r="O704" s="33" t="s">
        <v>714</v>
      </c>
      <c r="P704" s="33" t="s">
        <v>714</v>
      </c>
      <c r="Q704" s="33" t="s">
        <v>5911</v>
      </c>
    </row>
    <row r="705" spans="1:17" x14ac:dyDescent="0.2">
      <c r="A705" s="29" t="s">
        <v>5912</v>
      </c>
      <c r="B705" s="30" t="s">
        <v>2187</v>
      </c>
      <c r="C705" s="33" t="s">
        <v>2187</v>
      </c>
      <c r="D705" s="31">
        <v>-0.71315346009176805</v>
      </c>
      <c r="E705" s="34">
        <v>1.52266757329316E-5</v>
      </c>
      <c r="F705" s="31">
        <f t="shared" si="10"/>
        <v>0.60998536727932517</v>
      </c>
      <c r="G705" s="29" t="s">
        <v>5913</v>
      </c>
      <c r="H705" s="33" t="s">
        <v>7624</v>
      </c>
      <c r="I705" s="33" t="s">
        <v>6692</v>
      </c>
      <c r="J705" s="33"/>
      <c r="K705" s="33"/>
      <c r="L705" s="33"/>
      <c r="M705" s="33" t="s">
        <v>714</v>
      </c>
      <c r="N705" s="33" t="s">
        <v>714</v>
      </c>
      <c r="O705" s="33" t="s">
        <v>714</v>
      </c>
      <c r="P705" s="33" t="s">
        <v>6840</v>
      </c>
      <c r="Q705" s="33" t="s">
        <v>5914</v>
      </c>
    </row>
    <row r="706" spans="1:17" x14ac:dyDescent="0.2">
      <c r="A706" s="29" t="s">
        <v>5915</v>
      </c>
      <c r="B706" s="30" t="s">
        <v>2279</v>
      </c>
      <c r="C706" s="33" t="s">
        <v>2279</v>
      </c>
      <c r="D706" s="31">
        <v>-0.71564623621429901</v>
      </c>
      <c r="E706" s="34">
        <v>1.09694518385552E-7</v>
      </c>
      <c r="F706" s="31">
        <f t="shared" ref="F706:F769" si="11">POWER(2,D706)</f>
        <v>0.60893230754283911</v>
      </c>
      <c r="G706" s="29" t="s">
        <v>5916</v>
      </c>
      <c r="H706" s="33" t="s">
        <v>7469</v>
      </c>
      <c r="I706" s="33" t="s">
        <v>43</v>
      </c>
      <c r="J706" s="33"/>
      <c r="K706" s="33" t="s">
        <v>6317</v>
      </c>
      <c r="L706" s="33"/>
      <c r="M706" s="33" t="s">
        <v>714</v>
      </c>
      <c r="N706" s="33" t="s">
        <v>714</v>
      </c>
      <c r="O706" s="33" t="s">
        <v>714</v>
      </c>
      <c r="P706" s="33" t="s">
        <v>752</v>
      </c>
      <c r="Q706" s="33" t="s">
        <v>5917</v>
      </c>
    </row>
    <row r="707" spans="1:17" x14ac:dyDescent="0.2">
      <c r="A707" s="29" t="s">
        <v>5918</v>
      </c>
      <c r="B707" s="30" t="s">
        <v>2219</v>
      </c>
      <c r="C707" s="33" t="s">
        <v>7028</v>
      </c>
      <c r="D707" s="31">
        <v>-0.71601678852043704</v>
      </c>
      <c r="E707" s="34">
        <v>1.9202589780302201E-6</v>
      </c>
      <c r="F707" s="31">
        <f t="shared" si="11"/>
        <v>0.60877592501621058</v>
      </c>
      <c r="G707" s="29" t="s">
        <v>5919</v>
      </c>
      <c r="H707" s="33" t="s">
        <v>7268</v>
      </c>
      <c r="I707" s="33" t="s">
        <v>54</v>
      </c>
      <c r="J707" s="33"/>
      <c r="K707" s="33"/>
      <c r="L707" s="33"/>
      <c r="M707" s="33" t="s">
        <v>714</v>
      </c>
      <c r="N707" s="33" t="s">
        <v>714</v>
      </c>
      <c r="O707" s="33" t="s">
        <v>7944</v>
      </c>
      <c r="P707" s="33" t="s">
        <v>7945</v>
      </c>
      <c r="Q707" s="33" t="s">
        <v>5920</v>
      </c>
    </row>
    <row r="708" spans="1:17" x14ac:dyDescent="0.2">
      <c r="A708" s="29" t="s">
        <v>5921</v>
      </c>
      <c r="B708" s="30" t="s">
        <v>2329</v>
      </c>
      <c r="C708" s="33" t="s">
        <v>7086</v>
      </c>
      <c r="D708" s="31">
        <v>-0.72071727808462904</v>
      </c>
      <c r="E708" s="34">
        <v>5.6295507348111299E-5</v>
      </c>
      <c r="F708" s="31">
        <f t="shared" si="11"/>
        <v>0.60679568094802117</v>
      </c>
      <c r="G708" s="29" t="s">
        <v>5922</v>
      </c>
      <c r="H708" s="33" t="s">
        <v>7335</v>
      </c>
      <c r="I708" s="33" t="s">
        <v>75</v>
      </c>
      <c r="J708" s="33"/>
      <c r="K708" s="33"/>
      <c r="L708" s="33"/>
      <c r="M708" s="33" t="s">
        <v>776</v>
      </c>
      <c r="N708" s="33" t="s">
        <v>714</v>
      </c>
      <c r="O708" s="33" t="s">
        <v>714</v>
      </c>
      <c r="P708" s="33" t="s">
        <v>8011</v>
      </c>
      <c r="Q708" s="33" t="s">
        <v>762</v>
      </c>
    </row>
    <row r="709" spans="1:17" x14ac:dyDescent="0.2">
      <c r="A709" s="29" t="s">
        <v>5923</v>
      </c>
      <c r="B709" s="30" t="s">
        <v>2388</v>
      </c>
      <c r="C709" s="33" t="s">
        <v>2388</v>
      </c>
      <c r="D709" s="31">
        <v>-0.72097797505586203</v>
      </c>
      <c r="E709" s="32">
        <v>7.2643413047517101E-4</v>
      </c>
      <c r="F709" s="31">
        <f t="shared" si="11"/>
        <v>0.60668604204305399</v>
      </c>
      <c r="G709" s="29" t="s">
        <v>5924</v>
      </c>
      <c r="H709" s="33" t="s">
        <v>7569</v>
      </c>
      <c r="I709" s="33" t="s">
        <v>43</v>
      </c>
      <c r="J709" s="33"/>
      <c r="K709" s="33"/>
      <c r="L709" s="33"/>
      <c r="M709" s="33" t="s">
        <v>714</v>
      </c>
      <c r="N709" s="33" t="s">
        <v>714</v>
      </c>
      <c r="O709" s="33" t="s">
        <v>714</v>
      </c>
      <c r="P709" s="33" t="s">
        <v>2531</v>
      </c>
      <c r="Q709" s="33" t="s">
        <v>5925</v>
      </c>
    </row>
    <row r="710" spans="1:17" x14ac:dyDescent="0.2">
      <c r="A710" s="29" t="s">
        <v>5926</v>
      </c>
      <c r="B710" s="30" t="s">
        <v>2112</v>
      </c>
      <c r="C710" s="33" t="s">
        <v>6806</v>
      </c>
      <c r="D710" s="31">
        <v>-0.72139695526669601</v>
      </c>
      <c r="E710" s="32">
        <v>1.1453791011919901E-3</v>
      </c>
      <c r="F710" s="31">
        <f t="shared" si="11"/>
        <v>0.6065098769270959</v>
      </c>
      <c r="G710" s="29" t="s">
        <v>5927</v>
      </c>
      <c r="H710" s="33" t="s">
        <v>6807</v>
      </c>
      <c r="I710" s="33" t="s">
        <v>1051</v>
      </c>
      <c r="J710" s="33"/>
      <c r="K710" s="33" t="s">
        <v>6124</v>
      </c>
      <c r="L710" s="33"/>
      <c r="M710" s="33" t="s">
        <v>714</v>
      </c>
      <c r="N710" s="33" t="s">
        <v>714</v>
      </c>
      <c r="O710" s="33" t="s">
        <v>714</v>
      </c>
      <c r="P710" s="33" t="s">
        <v>6808</v>
      </c>
      <c r="Q710" s="33" t="s">
        <v>5928</v>
      </c>
    </row>
    <row r="711" spans="1:17" x14ac:dyDescent="0.2">
      <c r="A711" s="29" t="s">
        <v>5929</v>
      </c>
      <c r="B711" s="30" t="s">
        <v>2426</v>
      </c>
      <c r="C711" s="33" t="s">
        <v>2426</v>
      </c>
      <c r="D711" s="31">
        <v>-0.72322250629832796</v>
      </c>
      <c r="E711" s="34">
        <v>5.0354461135915402E-5</v>
      </c>
      <c r="F711" s="31">
        <f t="shared" si="11"/>
        <v>0.60574289951723881</v>
      </c>
      <c r="G711" s="29" t="s">
        <v>5930</v>
      </c>
      <c r="H711" s="33" t="s">
        <v>7575</v>
      </c>
      <c r="I711" s="33" t="s">
        <v>43</v>
      </c>
      <c r="J711" s="33"/>
      <c r="K711" s="33"/>
      <c r="L711" s="33"/>
      <c r="M711" s="33" t="s">
        <v>714</v>
      </c>
      <c r="N711" s="33" t="s">
        <v>714</v>
      </c>
      <c r="O711" s="33" t="s">
        <v>714</v>
      </c>
      <c r="P711" s="33" t="s">
        <v>8160</v>
      </c>
      <c r="Q711" s="33" t="s">
        <v>5931</v>
      </c>
    </row>
    <row r="712" spans="1:17" x14ac:dyDescent="0.2">
      <c r="A712" s="29" t="s">
        <v>5932</v>
      </c>
      <c r="B712" s="30" t="s">
        <v>2387</v>
      </c>
      <c r="C712" s="33" t="s">
        <v>2387</v>
      </c>
      <c r="D712" s="31">
        <v>-0.72380441014061503</v>
      </c>
      <c r="E712" s="32">
        <v>2.6045230482589299E-3</v>
      </c>
      <c r="F712" s="31">
        <f t="shared" si="11"/>
        <v>0.60549862540948884</v>
      </c>
      <c r="G712" s="29" t="s">
        <v>5933</v>
      </c>
      <c r="H712" s="33" t="s">
        <v>7480</v>
      </c>
      <c r="I712" s="33" t="s">
        <v>43</v>
      </c>
      <c r="J712" s="33" t="s">
        <v>911</v>
      </c>
      <c r="K712" s="33"/>
      <c r="L712" s="33"/>
      <c r="M712" s="33" t="s">
        <v>714</v>
      </c>
      <c r="N712" s="33" t="s">
        <v>714</v>
      </c>
      <c r="O712" s="33" t="s">
        <v>752</v>
      </c>
      <c r="P712" s="33" t="s">
        <v>2634</v>
      </c>
      <c r="Q712" s="33" t="s">
        <v>5934</v>
      </c>
    </row>
    <row r="713" spans="1:17" x14ac:dyDescent="0.2">
      <c r="A713" s="29" t="s">
        <v>5935</v>
      </c>
      <c r="B713" s="30" t="s">
        <v>2483</v>
      </c>
      <c r="C713" s="33" t="s">
        <v>6966</v>
      </c>
      <c r="D713" s="31">
        <v>-0.72388172989190103</v>
      </c>
      <c r="E713" s="34">
        <v>1.53519276062019E-8</v>
      </c>
      <c r="F713" s="31">
        <f t="shared" si="11"/>
        <v>0.60546617520534884</v>
      </c>
      <c r="G713" s="29" t="s">
        <v>5936</v>
      </c>
      <c r="H713" s="33" t="s">
        <v>7196</v>
      </c>
      <c r="I713" s="33" t="s">
        <v>1824</v>
      </c>
      <c r="J713" s="33"/>
      <c r="K713" s="33" t="s">
        <v>6556</v>
      </c>
      <c r="L713" s="33"/>
      <c r="M713" s="33" t="s">
        <v>714</v>
      </c>
      <c r="N713" s="33" t="s">
        <v>714</v>
      </c>
      <c r="O713" s="33" t="s">
        <v>714</v>
      </c>
      <c r="P713" s="33" t="s">
        <v>2791</v>
      </c>
      <c r="Q713" s="33" t="s">
        <v>5937</v>
      </c>
    </row>
    <row r="714" spans="1:17" x14ac:dyDescent="0.2">
      <c r="A714" s="29" t="s">
        <v>5938</v>
      </c>
      <c r="B714" s="30" t="s">
        <v>2204</v>
      </c>
      <c r="C714" s="33" t="s">
        <v>7016</v>
      </c>
      <c r="D714" s="31">
        <v>-0.72511940617088599</v>
      </c>
      <c r="E714" s="34">
        <v>8.0217117980710401E-5</v>
      </c>
      <c r="F714" s="31">
        <f t="shared" si="11"/>
        <v>0.60494697346570814</v>
      </c>
      <c r="G714" s="29" t="s">
        <v>5939</v>
      </c>
      <c r="H714" s="33" t="s">
        <v>7253</v>
      </c>
      <c r="I714" s="33" t="s">
        <v>6473</v>
      </c>
      <c r="J714" s="33"/>
      <c r="K714" s="33"/>
      <c r="L714" s="33"/>
      <c r="M714" s="33" t="s">
        <v>714</v>
      </c>
      <c r="N714" s="33" t="s">
        <v>714</v>
      </c>
      <c r="O714" s="33" t="s">
        <v>714</v>
      </c>
      <c r="P714" s="33" t="s">
        <v>714</v>
      </c>
      <c r="Q714" s="33" t="s">
        <v>5940</v>
      </c>
    </row>
    <row r="715" spans="1:17" x14ac:dyDescent="0.2">
      <c r="A715" s="29" t="s">
        <v>5941</v>
      </c>
      <c r="B715" s="30" t="s">
        <v>2139</v>
      </c>
      <c r="C715" s="33" t="s">
        <v>2139</v>
      </c>
      <c r="D715" s="31">
        <v>-0.72528907776710605</v>
      </c>
      <c r="E715" s="32">
        <v>1.3458987526873E-3</v>
      </c>
      <c r="F715" s="31">
        <f t="shared" si="11"/>
        <v>0.60487583141545043</v>
      </c>
      <c r="G715" s="29" t="s">
        <v>5942</v>
      </c>
      <c r="H715" s="33" t="s">
        <v>7447</v>
      </c>
      <c r="I715" s="33" t="s">
        <v>43</v>
      </c>
      <c r="J715" s="33" t="s">
        <v>6468</v>
      </c>
      <c r="K715" s="33" t="s">
        <v>6469</v>
      </c>
      <c r="L715" s="33"/>
      <c r="M715" s="33" t="s">
        <v>714</v>
      </c>
      <c r="N715" s="33" t="s">
        <v>714</v>
      </c>
      <c r="O715" s="33" t="s">
        <v>714</v>
      </c>
      <c r="P715" s="33" t="s">
        <v>714</v>
      </c>
      <c r="Q715" s="33" t="s">
        <v>5943</v>
      </c>
    </row>
    <row r="716" spans="1:17" x14ac:dyDescent="0.2">
      <c r="A716" s="29" t="s">
        <v>5944</v>
      </c>
      <c r="B716" s="30" t="s">
        <v>2401</v>
      </c>
      <c r="C716" s="33" t="s">
        <v>7132</v>
      </c>
      <c r="D716" s="31">
        <v>-0.72541563414973997</v>
      </c>
      <c r="E716" s="32">
        <v>1.2150188731075099E-3</v>
      </c>
      <c r="F716" s="31">
        <f t="shared" si="11"/>
        <v>0.60482277270415752</v>
      </c>
      <c r="G716" s="29" t="s">
        <v>5945</v>
      </c>
      <c r="H716" s="33" t="s">
        <v>7396</v>
      </c>
      <c r="I716" s="33" t="s">
        <v>1660</v>
      </c>
      <c r="J716" s="33"/>
      <c r="K716" s="33"/>
      <c r="L716" s="33"/>
      <c r="M716" s="33" t="s">
        <v>714</v>
      </c>
      <c r="N716" s="33" t="s">
        <v>714</v>
      </c>
      <c r="O716" s="33" t="s">
        <v>714</v>
      </c>
      <c r="P716" s="33" t="s">
        <v>4070</v>
      </c>
      <c r="Q716" s="33" t="s">
        <v>5946</v>
      </c>
    </row>
    <row r="717" spans="1:17" x14ac:dyDescent="0.2">
      <c r="A717" s="29" t="s">
        <v>5947</v>
      </c>
      <c r="B717" s="30" t="s">
        <v>2497</v>
      </c>
      <c r="C717" s="33" t="s">
        <v>2497</v>
      </c>
      <c r="D717" s="31">
        <v>-0.72573672548015</v>
      </c>
      <c r="E717" s="34">
        <v>3.67677364051832E-6</v>
      </c>
      <c r="F717" s="31">
        <f t="shared" si="11"/>
        <v>0.60468817617921211</v>
      </c>
      <c r="G717" s="29" t="s">
        <v>5948</v>
      </c>
      <c r="H717" s="33" t="s">
        <v>7504</v>
      </c>
      <c r="I717" s="33" t="s">
        <v>43</v>
      </c>
      <c r="J717" s="33"/>
      <c r="K717" s="33"/>
      <c r="L717" s="33"/>
      <c r="M717" s="33" t="s">
        <v>714</v>
      </c>
      <c r="N717" s="33" t="s">
        <v>714</v>
      </c>
      <c r="O717" s="33" t="s">
        <v>714</v>
      </c>
      <c r="P717" s="33" t="s">
        <v>714</v>
      </c>
      <c r="Q717" s="33" t="s">
        <v>5949</v>
      </c>
    </row>
    <row r="718" spans="1:17" x14ac:dyDescent="0.2">
      <c r="A718" s="29" t="s">
        <v>5950</v>
      </c>
      <c r="B718" s="30" t="s">
        <v>2064</v>
      </c>
      <c r="C718" s="33" t="s">
        <v>2064</v>
      </c>
      <c r="D718" s="31">
        <v>-0.72731401579050703</v>
      </c>
      <c r="E718" s="34">
        <v>1.54718549592716E-5</v>
      </c>
      <c r="F718" s="31">
        <f t="shared" si="11"/>
        <v>0.6040274352817947</v>
      </c>
      <c r="G718" s="29" t="s">
        <v>5951</v>
      </c>
      <c r="H718" s="33" t="s">
        <v>7436</v>
      </c>
      <c r="I718" s="33" t="s">
        <v>43</v>
      </c>
      <c r="J718" s="33"/>
      <c r="K718" s="33"/>
      <c r="L718" s="33"/>
      <c r="M718" s="33" t="s">
        <v>714</v>
      </c>
      <c r="N718" s="33" t="s">
        <v>714</v>
      </c>
      <c r="O718" s="33" t="s">
        <v>714</v>
      </c>
      <c r="P718" s="33" t="s">
        <v>2792</v>
      </c>
      <c r="Q718" s="33" t="s">
        <v>5952</v>
      </c>
    </row>
    <row r="719" spans="1:17" x14ac:dyDescent="0.2">
      <c r="A719" s="29" t="s">
        <v>5953</v>
      </c>
      <c r="B719" s="30" t="s">
        <v>2129</v>
      </c>
      <c r="C719" s="33" t="s">
        <v>2129</v>
      </c>
      <c r="D719" s="31">
        <v>-0.72904268835645003</v>
      </c>
      <c r="E719" s="34">
        <v>1.6385636066114599E-6</v>
      </c>
      <c r="F719" s="31">
        <f t="shared" si="11"/>
        <v>0.6033041082416285</v>
      </c>
      <c r="G719" s="29" t="s">
        <v>5954</v>
      </c>
      <c r="H719" s="33" t="s">
        <v>7442</v>
      </c>
      <c r="I719" s="33" t="s">
        <v>43</v>
      </c>
      <c r="J719" s="33" t="s">
        <v>911</v>
      </c>
      <c r="K719" s="33"/>
      <c r="L719" s="33"/>
      <c r="M719" s="33" t="s">
        <v>714</v>
      </c>
      <c r="N719" s="33" t="s">
        <v>714</v>
      </c>
      <c r="O719" s="33" t="s">
        <v>714</v>
      </c>
      <c r="P719" s="33" t="s">
        <v>2634</v>
      </c>
      <c r="Q719" s="33" t="s">
        <v>5955</v>
      </c>
    </row>
    <row r="720" spans="1:17" x14ac:dyDescent="0.2">
      <c r="A720" s="29" t="s">
        <v>5956</v>
      </c>
      <c r="B720" s="30" t="s">
        <v>2262</v>
      </c>
      <c r="C720" s="33" t="s">
        <v>7054</v>
      </c>
      <c r="D720" s="31">
        <v>-0.73138797547112799</v>
      </c>
      <c r="E720" s="32">
        <v>3.0761442153222303E-4</v>
      </c>
      <c r="F720" s="31">
        <f t="shared" si="11"/>
        <v>0.6023241562313516</v>
      </c>
      <c r="G720" s="29" t="s">
        <v>5957</v>
      </c>
      <c r="H720" s="33" t="s">
        <v>7301</v>
      </c>
      <c r="I720" s="33" t="s">
        <v>6210</v>
      </c>
      <c r="J720" s="33" t="s">
        <v>6211</v>
      </c>
      <c r="K720" s="33" t="s">
        <v>6212</v>
      </c>
      <c r="L720" s="33"/>
      <c r="M720" s="33" t="s">
        <v>7699</v>
      </c>
      <c r="N720" s="33" t="s">
        <v>714</v>
      </c>
      <c r="O720" s="33" t="s">
        <v>714</v>
      </c>
      <c r="P720" s="33" t="s">
        <v>2634</v>
      </c>
      <c r="Q720" s="33" t="s">
        <v>5958</v>
      </c>
    </row>
    <row r="721" spans="1:17" x14ac:dyDescent="0.2">
      <c r="A721" s="29" t="s">
        <v>5959</v>
      </c>
      <c r="B721" s="30" t="s">
        <v>2063</v>
      </c>
      <c r="C721" s="33" t="s">
        <v>2063</v>
      </c>
      <c r="D721" s="31">
        <v>-0.73143722916146303</v>
      </c>
      <c r="E721" s="34">
        <v>3.8276285619722803E-5</v>
      </c>
      <c r="F721" s="31">
        <f t="shared" si="11"/>
        <v>0.60230359320158711</v>
      </c>
      <c r="G721" s="29" t="s">
        <v>5960</v>
      </c>
      <c r="H721" s="33" t="s">
        <v>7435</v>
      </c>
      <c r="I721" s="33" t="s">
        <v>43</v>
      </c>
      <c r="J721" s="33"/>
      <c r="K721" s="33"/>
      <c r="L721" s="33"/>
      <c r="M721" s="33" t="s">
        <v>714</v>
      </c>
      <c r="N721" s="33" t="s">
        <v>714</v>
      </c>
      <c r="O721" s="33" t="s">
        <v>714</v>
      </c>
      <c r="P721" s="33" t="s">
        <v>3418</v>
      </c>
      <c r="Q721" s="33" t="s">
        <v>5961</v>
      </c>
    </row>
    <row r="722" spans="1:17" x14ac:dyDescent="0.2">
      <c r="A722" s="29" t="s">
        <v>5962</v>
      </c>
      <c r="B722" s="30" t="s">
        <v>2037</v>
      </c>
      <c r="C722" s="33" t="s">
        <v>2037</v>
      </c>
      <c r="D722" s="31">
        <v>-0.73179436646481799</v>
      </c>
      <c r="E722" s="32">
        <v>1.0166741747466099E-3</v>
      </c>
      <c r="F722" s="31">
        <f t="shared" si="11"/>
        <v>0.60215451217428417</v>
      </c>
      <c r="G722" s="29" t="s">
        <v>5963</v>
      </c>
      <c r="H722" s="33" t="s">
        <v>7611</v>
      </c>
      <c r="I722" s="33" t="s">
        <v>43</v>
      </c>
      <c r="J722" s="33" t="s">
        <v>911</v>
      </c>
      <c r="K722" s="33"/>
      <c r="L722" s="33"/>
      <c r="M722" s="33" t="s">
        <v>714</v>
      </c>
      <c r="N722" s="33" t="s">
        <v>714</v>
      </c>
      <c r="O722" s="33" t="s">
        <v>714</v>
      </c>
      <c r="P722" s="33" t="s">
        <v>752</v>
      </c>
      <c r="Q722" s="33" t="s">
        <v>5964</v>
      </c>
    </row>
    <row r="723" spans="1:17" x14ac:dyDescent="0.2">
      <c r="A723" s="29" t="s">
        <v>5965</v>
      </c>
      <c r="B723" s="30" t="s">
        <v>2131</v>
      </c>
      <c r="C723" s="33" t="s">
        <v>2131</v>
      </c>
      <c r="D723" s="31">
        <v>-0.73265452467035697</v>
      </c>
      <c r="E723" s="34">
        <v>2.67210365843959E-5</v>
      </c>
      <c r="F723" s="31">
        <f t="shared" si="11"/>
        <v>0.60179560488195349</v>
      </c>
      <c r="G723" s="29" t="s">
        <v>5966</v>
      </c>
      <c r="H723" s="33" t="s">
        <v>7444</v>
      </c>
      <c r="I723" s="33" t="s">
        <v>43</v>
      </c>
      <c r="J723" s="33"/>
      <c r="K723" s="33" t="s">
        <v>6457</v>
      </c>
      <c r="L723" s="33"/>
      <c r="M723" s="33" t="s">
        <v>714</v>
      </c>
      <c r="N723" s="33" t="s">
        <v>714</v>
      </c>
      <c r="O723" s="33" t="s">
        <v>714</v>
      </c>
      <c r="P723" s="33" t="s">
        <v>8094</v>
      </c>
      <c r="Q723" s="33" t="s">
        <v>5967</v>
      </c>
    </row>
    <row r="724" spans="1:17" x14ac:dyDescent="0.2">
      <c r="A724" s="29" t="s">
        <v>5968</v>
      </c>
      <c r="B724" s="30" t="s">
        <v>2463</v>
      </c>
      <c r="C724" s="33" t="s">
        <v>2463</v>
      </c>
      <c r="D724" s="31">
        <v>-0.73290723186374696</v>
      </c>
      <c r="E724" s="32">
        <v>1.01927543070204E-3</v>
      </c>
      <c r="F724" s="31">
        <f t="shared" si="11"/>
        <v>0.60169020162241182</v>
      </c>
      <c r="G724" s="29" t="s">
        <v>5969</v>
      </c>
      <c r="H724" s="33" t="s">
        <v>7496</v>
      </c>
      <c r="I724" s="33" t="s">
        <v>43</v>
      </c>
      <c r="J724" s="33"/>
      <c r="K724" s="33"/>
      <c r="L724" s="33"/>
      <c r="M724" s="33" t="s">
        <v>7815</v>
      </c>
      <c r="N724" s="33" t="s">
        <v>714</v>
      </c>
      <c r="O724" s="33" t="s">
        <v>714</v>
      </c>
      <c r="P724" s="33" t="s">
        <v>8122</v>
      </c>
      <c r="Q724" s="33" t="s">
        <v>5970</v>
      </c>
    </row>
    <row r="725" spans="1:17" x14ac:dyDescent="0.2">
      <c r="A725" s="29" t="s">
        <v>5971</v>
      </c>
      <c r="B725" s="30" t="s">
        <v>2184</v>
      </c>
      <c r="C725" s="33" t="s">
        <v>2184</v>
      </c>
      <c r="D725" s="31">
        <v>-0.73537305715942203</v>
      </c>
      <c r="E725" s="34">
        <v>6.3425711099319196E-5</v>
      </c>
      <c r="F725" s="31">
        <f t="shared" si="11"/>
        <v>0.60066268321000771</v>
      </c>
      <c r="G725" s="29" t="s">
        <v>5972</v>
      </c>
      <c r="H725" s="33" t="s">
        <v>7462</v>
      </c>
      <c r="I725" s="33" t="s">
        <v>43</v>
      </c>
      <c r="J725" s="33"/>
      <c r="K725" s="33"/>
      <c r="L725" s="33"/>
      <c r="M725" s="33" t="s">
        <v>714</v>
      </c>
      <c r="N725" s="33" t="s">
        <v>714</v>
      </c>
      <c r="O725" s="33" t="s">
        <v>714</v>
      </c>
      <c r="P725" s="33" t="s">
        <v>8102</v>
      </c>
      <c r="Q725" s="33" t="s">
        <v>5973</v>
      </c>
    </row>
    <row r="726" spans="1:17" x14ac:dyDescent="0.2">
      <c r="A726" s="29" t="s">
        <v>5974</v>
      </c>
      <c r="B726" s="30" t="s">
        <v>2285</v>
      </c>
      <c r="C726" s="33" t="s">
        <v>7051</v>
      </c>
      <c r="D726" s="31">
        <v>-0.73670102029204099</v>
      </c>
      <c r="E726" s="32">
        <v>7.1739406098105505E-4</v>
      </c>
      <c r="F726" s="31">
        <f t="shared" si="11"/>
        <v>0.60011004327099071</v>
      </c>
      <c r="G726" s="29" t="s">
        <v>5975</v>
      </c>
      <c r="H726" s="33" t="s">
        <v>7293</v>
      </c>
      <c r="I726" s="33" t="s">
        <v>555</v>
      </c>
      <c r="J726" s="33"/>
      <c r="K726" s="33"/>
      <c r="L726" s="33"/>
      <c r="M726" s="33" t="s">
        <v>714</v>
      </c>
      <c r="N726" s="33" t="s">
        <v>714</v>
      </c>
      <c r="O726" s="33" t="s">
        <v>714</v>
      </c>
      <c r="P726" s="33" t="s">
        <v>752</v>
      </c>
      <c r="Q726" s="33" t="s">
        <v>5976</v>
      </c>
    </row>
    <row r="727" spans="1:17" x14ac:dyDescent="0.2">
      <c r="A727" s="29" t="s">
        <v>5977</v>
      </c>
      <c r="B727" s="30" t="s">
        <v>2138</v>
      </c>
      <c r="C727" s="33" t="s">
        <v>2138</v>
      </c>
      <c r="D727" s="31">
        <v>-0.73771371200712699</v>
      </c>
      <c r="E727" s="32">
        <v>3.3440294362136299E-4</v>
      </c>
      <c r="F727" s="31">
        <f t="shared" si="11"/>
        <v>0.59968894719278798</v>
      </c>
      <c r="G727" s="29" t="s">
        <v>5978</v>
      </c>
      <c r="H727" s="33" t="s">
        <v>7446</v>
      </c>
      <c r="I727" s="33" t="s">
        <v>43</v>
      </c>
      <c r="J727" s="33"/>
      <c r="K727" s="33"/>
      <c r="L727" s="33"/>
      <c r="M727" s="33" t="s">
        <v>2746</v>
      </c>
      <c r="N727" s="33" t="s">
        <v>714</v>
      </c>
      <c r="O727" s="33" t="s">
        <v>714</v>
      </c>
      <c r="P727" s="33" t="s">
        <v>7928</v>
      </c>
      <c r="Q727" s="33" t="s">
        <v>5979</v>
      </c>
    </row>
    <row r="728" spans="1:17" x14ac:dyDescent="0.2">
      <c r="A728" s="29" t="s">
        <v>5980</v>
      </c>
      <c r="B728" s="30" t="s">
        <v>2019</v>
      </c>
      <c r="C728" s="33" t="s">
        <v>2019</v>
      </c>
      <c r="D728" s="31">
        <v>-0.73857833913002802</v>
      </c>
      <c r="E728" s="32">
        <v>3.2751479721944101E-4</v>
      </c>
      <c r="F728" s="31">
        <f t="shared" si="11"/>
        <v>0.59932965297531449</v>
      </c>
      <c r="G728" s="29" t="s">
        <v>5981</v>
      </c>
      <c r="H728" s="33" t="s">
        <v>7510</v>
      </c>
      <c r="I728" s="33" t="s">
        <v>43</v>
      </c>
      <c r="J728" s="33"/>
      <c r="K728" s="33"/>
      <c r="L728" s="33"/>
      <c r="M728" s="33" t="s">
        <v>714</v>
      </c>
      <c r="N728" s="33" t="s">
        <v>714</v>
      </c>
      <c r="O728" s="33" t="s">
        <v>714</v>
      </c>
      <c r="P728" s="33" t="s">
        <v>2833</v>
      </c>
      <c r="Q728" s="33" t="s">
        <v>5982</v>
      </c>
    </row>
    <row r="729" spans="1:17" x14ac:dyDescent="0.2">
      <c r="A729" s="29" t="s">
        <v>5983</v>
      </c>
      <c r="B729" s="30" t="s">
        <v>2456</v>
      </c>
      <c r="C729" s="33" t="s">
        <v>2456</v>
      </c>
      <c r="D729" s="31">
        <v>-0.739668186540408</v>
      </c>
      <c r="E729" s="32">
        <v>3.7771061786210599E-3</v>
      </c>
      <c r="F729" s="31">
        <f t="shared" si="11"/>
        <v>0.59887707554173963</v>
      </c>
      <c r="G729" s="29" t="s">
        <v>5984</v>
      </c>
      <c r="H729" s="33" t="s">
        <v>7586</v>
      </c>
      <c r="I729" s="33" t="s">
        <v>43</v>
      </c>
      <c r="J729" s="33"/>
      <c r="K729" s="33"/>
      <c r="L729" s="33"/>
      <c r="M729" s="33" t="s">
        <v>7832</v>
      </c>
      <c r="N729" s="33" t="s">
        <v>714</v>
      </c>
      <c r="O729" s="33" t="s">
        <v>714</v>
      </c>
      <c r="P729" s="33" t="s">
        <v>8165</v>
      </c>
      <c r="Q729" s="33" t="s">
        <v>5985</v>
      </c>
    </row>
    <row r="730" spans="1:17" x14ac:dyDescent="0.2">
      <c r="A730" s="29" t="s">
        <v>5986</v>
      </c>
      <c r="B730" s="30" t="s">
        <v>2028</v>
      </c>
      <c r="C730" s="33" t="s">
        <v>2028</v>
      </c>
      <c r="D730" s="31">
        <v>-0.73981877435476995</v>
      </c>
      <c r="E730" s="34">
        <v>1.02471645663011E-6</v>
      </c>
      <c r="F730" s="31">
        <f t="shared" si="11"/>
        <v>0.59881456830297797</v>
      </c>
      <c r="G730" s="29" t="s">
        <v>5987</v>
      </c>
      <c r="H730" s="33" t="s">
        <v>7381</v>
      </c>
      <c r="I730" s="33" t="s">
        <v>1597</v>
      </c>
      <c r="J730" s="33" t="s">
        <v>1598</v>
      </c>
      <c r="K730" s="33" t="s">
        <v>6434</v>
      </c>
      <c r="L730" s="33"/>
      <c r="M730" s="33" t="s">
        <v>7781</v>
      </c>
      <c r="N730" s="33" t="s">
        <v>714</v>
      </c>
      <c r="O730" s="33" t="s">
        <v>8053</v>
      </c>
      <c r="P730" s="33" t="s">
        <v>8054</v>
      </c>
      <c r="Q730" s="33" t="s">
        <v>5988</v>
      </c>
    </row>
    <row r="731" spans="1:17" x14ac:dyDescent="0.2">
      <c r="A731" s="29" t="s">
        <v>5989</v>
      </c>
      <c r="B731" s="30" t="s">
        <v>2040</v>
      </c>
      <c r="C731" s="33" t="s">
        <v>2040</v>
      </c>
      <c r="D731" s="31">
        <v>-0.74028735854557604</v>
      </c>
      <c r="E731" s="32">
        <v>2.1773928305817401E-4</v>
      </c>
      <c r="F731" s="31">
        <f t="shared" si="11"/>
        <v>0.59862010622430883</v>
      </c>
      <c r="G731" s="29" t="s">
        <v>5990</v>
      </c>
      <c r="H731" s="33" t="s">
        <v>7518</v>
      </c>
      <c r="I731" s="33" t="s">
        <v>43</v>
      </c>
      <c r="J731" s="33"/>
      <c r="K731" s="33"/>
      <c r="L731" s="33"/>
      <c r="M731" s="33" t="s">
        <v>714</v>
      </c>
      <c r="N731" s="33" t="s">
        <v>714</v>
      </c>
      <c r="O731" s="33" t="s">
        <v>714</v>
      </c>
      <c r="P731" s="33" t="s">
        <v>2517</v>
      </c>
      <c r="Q731" s="33" t="s">
        <v>5991</v>
      </c>
    </row>
    <row r="732" spans="1:17" x14ac:dyDescent="0.2">
      <c r="A732" s="29" t="s">
        <v>5992</v>
      </c>
      <c r="B732" s="30" t="s">
        <v>2406</v>
      </c>
      <c r="C732" s="33" t="s">
        <v>7137</v>
      </c>
      <c r="D732" s="31">
        <v>-0.740407923204213</v>
      </c>
      <c r="E732" s="34">
        <v>4.35293257534841E-5</v>
      </c>
      <c r="F732" s="31">
        <f t="shared" si="11"/>
        <v>0.59857008219905894</v>
      </c>
      <c r="G732" s="29" t="s">
        <v>5993</v>
      </c>
      <c r="H732" s="33" t="s">
        <v>7401</v>
      </c>
      <c r="I732" s="33" t="s">
        <v>6522</v>
      </c>
      <c r="J732" s="33" t="s">
        <v>6523</v>
      </c>
      <c r="K732" s="33" t="s">
        <v>6524</v>
      </c>
      <c r="L732" s="33"/>
      <c r="M732" s="33" t="s">
        <v>7793</v>
      </c>
      <c r="N732" s="33" t="s">
        <v>7794</v>
      </c>
      <c r="O732" s="33" t="s">
        <v>8071</v>
      </c>
      <c r="P732" s="33" t="s">
        <v>4139</v>
      </c>
      <c r="Q732" s="33" t="s">
        <v>5994</v>
      </c>
    </row>
    <row r="733" spans="1:17" x14ac:dyDescent="0.2">
      <c r="A733" s="29" t="s">
        <v>5995</v>
      </c>
      <c r="B733" s="30" t="s">
        <v>2282</v>
      </c>
      <c r="C733" s="33" t="s">
        <v>7097</v>
      </c>
      <c r="D733" s="31">
        <v>-0.74461918801454097</v>
      </c>
      <c r="E733" s="34">
        <v>3.5437656259049501E-6</v>
      </c>
      <c r="F733" s="31">
        <f t="shared" si="11"/>
        <v>0.59682538801181895</v>
      </c>
      <c r="G733" s="29" t="s">
        <v>5996</v>
      </c>
      <c r="H733" s="33" t="s">
        <v>7349</v>
      </c>
      <c r="I733" s="33" t="s">
        <v>6248</v>
      </c>
      <c r="J733" s="33" t="s">
        <v>6249</v>
      </c>
      <c r="K733" s="33"/>
      <c r="L733" s="33"/>
      <c r="M733" s="33" t="s">
        <v>7762</v>
      </c>
      <c r="N733" s="33" t="s">
        <v>7763</v>
      </c>
      <c r="O733" s="33" t="s">
        <v>8027</v>
      </c>
      <c r="P733" s="33" t="s">
        <v>8028</v>
      </c>
      <c r="Q733" s="33" t="s">
        <v>5997</v>
      </c>
    </row>
    <row r="734" spans="1:17" x14ac:dyDescent="0.2">
      <c r="A734" s="29" t="s">
        <v>5998</v>
      </c>
      <c r="B734" s="30" t="s">
        <v>2044</v>
      </c>
      <c r="C734" s="33" t="s">
        <v>2044</v>
      </c>
      <c r="D734" s="31">
        <v>-0.74776191367553602</v>
      </c>
      <c r="E734" s="32">
        <v>2.4989079736593401E-3</v>
      </c>
      <c r="F734" s="31">
        <f t="shared" si="11"/>
        <v>0.5955266956678712</v>
      </c>
      <c r="G734" s="29" t="s">
        <v>5999</v>
      </c>
      <c r="H734" s="33" t="s">
        <v>7428</v>
      </c>
      <c r="I734" s="33" t="s">
        <v>43</v>
      </c>
      <c r="J734" s="33"/>
      <c r="K734" s="33"/>
      <c r="L734" s="33"/>
      <c r="M734" s="33" t="s">
        <v>714</v>
      </c>
      <c r="N734" s="33" t="s">
        <v>714</v>
      </c>
      <c r="O734" s="33" t="s">
        <v>714</v>
      </c>
      <c r="P734" s="33" t="s">
        <v>8087</v>
      </c>
      <c r="Q734" s="33" t="s">
        <v>6000</v>
      </c>
    </row>
    <row r="735" spans="1:17" x14ac:dyDescent="0.2">
      <c r="A735" s="29" t="s">
        <v>6001</v>
      </c>
      <c r="B735" s="30" t="s">
        <v>2229</v>
      </c>
      <c r="C735" s="33" t="s">
        <v>2229</v>
      </c>
      <c r="D735" s="31">
        <v>-0.74933741456830105</v>
      </c>
      <c r="E735" s="34">
        <v>1.7425915935296599E-8</v>
      </c>
      <c r="F735" s="31">
        <f t="shared" si="11"/>
        <v>0.59487670333465614</v>
      </c>
      <c r="G735" s="29" t="s">
        <v>6002</v>
      </c>
      <c r="H735" s="33" t="s">
        <v>7555</v>
      </c>
      <c r="I735" s="33" t="s">
        <v>43</v>
      </c>
      <c r="J735" s="33"/>
      <c r="K735" s="33"/>
      <c r="L735" s="33"/>
      <c r="M735" s="33" t="s">
        <v>734</v>
      </c>
      <c r="N735" s="33" t="s">
        <v>714</v>
      </c>
      <c r="O735" s="33" t="s">
        <v>714</v>
      </c>
      <c r="P735" s="33" t="s">
        <v>2634</v>
      </c>
      <c r="Q735" s="33" t="s">
        <v>6003</v>
      </c>
    </row>
    <row r="736" spans="1:17" x14ac:dyDescent="0.2">
      <c r="A736" s="29" t="s">
        <v>6004</v>
      </c>
      <c r="B736" s="30" t="s">
        <v>2090</v>
      </c>
      <c r="C736" s="33" t="s">
        <v>7102</v>
      </c>
      <c r="D736" s="31">
        <v>-0.74951185169077394</v>
      </c>
      <c r="E736" s="32">
        <v>1.5458593073730301E-4</v>
      </c>
      <c r="F736" s="31">
        <f t="shared" si="11"/>
        <v>0.59480478078393872</v>
      </c>
      <c r="G736" s="29" t="s">
        <v>6005</v>
      </c>
      <c r="H736" s="33" t="s">
        <v>7355</v>
      </c>
      <c r="I736" s="33" t="s">
        <v>6107</v>
      </c>
      <c r="J736" s="33"/>
      <c r="K736" s="33" t="s">
        <v>7</v>
      </c>
      <c r="L736" s="33"/>
      <c r="M736" s="33" t="s">
        <v>719</v>
      </c>
      <c r="N736" s="33" t="s">
        <v>714</v>
      </c>
      <c r="O736" s="33" t="s">
        <v>714</v>
      </c>
      <c r="P736" s="33" t="s">
        <v>777</v>
      </c>
      <c r="Q736" s="33" t="s">
        <v>6006</v>
      </c>
    </row>
    <row r="737" spans="1:17" x14ac:dyDescent="0.2">
      <c r="A737" s="29" t="s">
        <v>6007</v>
      </c>
      <c r="B737" s="30" t="s">
        <v>2241</v>
      </c>
      <c r="C737" s="33" t="s">
        <v>7154</v>
      </c>
      <c r="D737" s="31">
        <v>-0.75143483299314895</v>
      </c>
      <c r="E737" s="34">
        <v>1.5569772978576E-10</v>
      </c>
      <c r="F737" s="31">
        <f t="shared" si="11"/>
        <v>0.59401248824219444</v>
      </c>
      <c r="G737" s="29" t="s">
        <v>6008</v>
      </c>
      <c r="H737" s="33" t="s">
        <v>7579</v>
      </c>
      <c r="I737" s="33" t="s">
        <v>43</v>
      </c>
      <c r="J737" s="33" t="s">
        <v>911</v>
      </c>
      <c r="K737" s="33"/>
      <c r="L737" s="33"/>
      <c r="M737" s="33" t="s">
        <v>2550</v>
      </c>
      <c r="N737" s="33" t="s">
        <v>714</v>
      </c>
      <c r="O737" s="33" t="s">
        <v>714</v>
      </c>
      <c r="P737" s="33" t="s">
        <v>2569</v>
      </c>
      <c r="Q737" s="33" t="s">
        <v>6009</v>
      </c>
    </row>
    <row r="738" spans="1:17" x14ac:dyDescent="0.2">
      <c r="A738" s="29" t="s">
        <v>6010</v>
      </c>
      <c r="B738" s="30" t="s">
        <v>2404</v>
      </c>
      <c r="C738" s="33" t="s">
        <v>7135</v>
      </c>
      <c r="D738" s="31">
        <v>-0.75158411137927505</v>
      </c>
      <c r="E738" s="32">
        <v>1.1305393168441599E-3</v>
      </c>
      <c r="F738" s="31">
        <f t="shared" si="11"/>
        <v>0.59395102782565767</v>
      </c>
      <c r="G738" s="29" t="s">
        <v>6011</v>
      </c>
      <c r="H738" s="33" t="s">
        <v>7399</v>
      </c>
      <c r="I738" s="33" t="s">
        <v>1660</v>
      </c>
      <c r="J738" s="33"/>
      <c r="K738" s="33"/>
      <c r="L738" s="33"/>
      <c r="M738" s="33" t="s">
        <v>714</v>
      </c>
      <c r="N738" s="33" t="s">
        <v>714</v>
      </c>
      <c r="O738" s="33" t="s">
        <v>714</v>
      </c>
      <c r="P738" s="33" t="s">
        <v>752</v>
      </c>
      <c r="Q738" s="33" t="s">
        <v>6012</v>
      </c>
    </row>
    <row r="739" spans="1:17" x14ac:dyDescent="0.2">
      <c r="A739" s="29" t="s">
        <v>6013</v>
      </c>
      <c r="B739" s="30" t="s">
        <v>2448</v>
      </c>
      <c r="C739" s="33" t="s">
        <v>2448</v>
      </c>
      <c r="D739" s="31">
        <v>-0.75159679888702302</v>
      </c>
      <c r="E739" s="34">
        <v>2.9460166180509901E-8</v>
      </c>
      <c r="F739" s="31">
        <f t="shared" si="11"/>
        <v>0.59394580445902911</v>
      </c>
      <c r="G739" s="29" t="s">
        <v>6014</v>
      </c>
      <c r="H739" s="33" t="s">
        <v>7490</v>
      </c>
      <c r="I739" s="33" t="s">
        <v>43</v>
      </c>
      <c r="J739" s="33"/>
      <c r="K739" s="33"/>
      <c r="L739" s="33"/>
      <c r="M739" s="33" t="s">
        <v>714</v>
      </c>
      <c r="N739" s="33" t="s">
        <v>714</v>
      </c>
      <c r="O739" s="33" t="s">
        <v>714</v>
      </c>
      <c r="P739" s="33" t="s">
        <v>4009</v>
      </c>
      <c r="Q739" s="33" t="s">
        <v>6015</v>
      </c>
    </row>
    <row r="740" spans="1:17" x14ac:dyDescent="0.2">
      <c r="A740" s="29" t="s">
        <v>6016</v>
      </c>
      <c r="B740" s="30" t="s">
        <v>2162</v>
      </c>
      <c r="C740" s="33" t="s">
        <v>2162</v>
      </c>
      <c r="D740" s="31">
        <v>-0.75192215303064103</v>
      </c>
      <c r="E740" s="32">
        <v>2.3715326286359501E-3</v>
      </c>
      <c r="F740" s="31">
        <f t="shared" si="11"/>
        <v>0.59381187390902357</v>
      </c>
      <c r="G740" s="29" t="s">
        <v>6017</v>
      </c>
      <c r="H740" s="33" t="s">
        <v>7456</v>
      </c>
      <c r="I740" s="33" t="s">
        <v>43</v>
      </c>
      <c r="J740" s="33" t="s">
        <v>911</v>
      </c>
      <c r="K740" s="33"/>
      <c r="L740" s="33"/>
      <c r="M740" s="33" t="s">
        <v>714</v>
      </c>
      <c r="N740" s="33" t="s">
        <v>714</v>
      </c>
      <c r="O740" s="33" t="s">
        <v>714</v>
      </c>
      <c r="P740" s="33" t="s">
        <v>2634</v>
      </c>
      <c r="Q740" s="33" t="s">
        <v>6018</v>
      </c>
    </row>
    <row r="741" spans="1:17" x14ac:dyDescent="0.2">
      <c r="A741" s="29" t="s">
        <v>6019</v>
      </c>
      <c r="B741" s="30" t="s">
        <v>2488</v>
      </c>
      <c r="C741" s="33" t="s">
        <v>2488</v>
      </c>
      <c r="D741" s="31">
        <v>-0.75254399833140495</v>
      </c>
      <c r="E741" s="34">
        <v>5.2915153471088801E-5</v>
      </c>
      <c r="F741" s="31">
        <f t="shared" si="11"/>
        <v>0.5935559781421712</v>
      </c>
      <c r="G741" s="29" t="s">
        <v>6020</v>
      </c>
      <c r="H741" s="33" t="s">
        <v>7503</v>
      </c>
      <c r="I741" s="33" t="s">
        <v>43</v>
      </c>
      <c r="J741" s="33"/>
      <c r="K741" s="33"/>
      <c r="L741" s="33"/>
      <c r="M741" s="33" t="s">
        <v>714</v>
      </c>
      <c r="N741" s="33" t="s">
        <v>714</v>
      </c>
      <c r="O741" s="33" t="s">
        <v>714</v>
      </c>
      <c r="P741" s="33" t="s">
        <v>3552</v>
      </c>
      <c r="Q741" s="33" t="s">
        <v>6021</v>
      </c>
    </row>
    <row r="742" spans="1:17" x14ac:dyDescent="0.2">
      <c r="A742" s="29" t="s">
        <v>6022</v>
      </c>
      <c r="B742" s="30" t="s">
        <v>2106</v>
      </c>
      <c r="C742" s="33" t="s">
        <v>6999</v>
      </c>
      <c r="D742" s="31">
        <v>-0.75318865338638796</v>
      </c>
      <c r="E742" s="32">
        <v>1.3506587745742399E-4</v>
      </c>
      <c r="F742" s="31">
        <f t="shared" si="11"/>
        <v>0.59329081234185965</v>
      </c>
      <c r="G742" s="29" t="s">
        <v>6023</v>
      </c>
      <c r="H742" s="33" t="s">
        <v>7233</v>
      </c>
      <c r="I742" s="33" t="s">
        <v>15</v>
      </c>
      <c r="J742" s="33"/>
      <c r="K742" s="33"/>
      <c r="L742" s="33"/>
      <c r="M742" s="33" t="s">
        <v>714</v>
      </c>
      <c r="N742" s="33" t="s">
        <v>714</v>
      </c>
      <c r="O742" s="33" t="s">
        <v>714</v>
      </c>
      <c r="P742" s="33" t="s">
        <v>4019</v>
      </c>
      <c r="Q742" s="33" t="s">
        <v>6024</v>
      </c>
    </row>
    <row r="743" spans="1:17" x14ac:dyDescent="0.2">
      <c r="A743" s="29" t="s">
        <v>6025</v>
      </c>
      <c r="B743" s="30" t="s">
        <v>2209</v>
      </c>
      <c r="C743" s="33" t="s">
        <v>7088</v>
      </c>
      <c r="D743" s="31">
        <v>-0.75394189823379898</v>
      </c>
      <c r="E743" s="34">
        <v>2.4043775344529901E-8</v>
      </c>
      <c r="F743" s="31">
        <f t="shared" si="11"/>
        <v>0.59298113039838807</v>
      </c>
      <c r="G743" s="29" t="s">
        <v>6026</v>
      </c>
      <c r="H743" s="33" t="s">
        <v>7337</v>
      </c>
      <c r="I743" s="33" t="s">
        <v>6155</v>
      </c>
      <c r="J743" s="33" t="s">
        <v>6156</v>
      </c>
      <c r="K743" s="33" t="s">
        <v>6157</v>
      </c>
      <c r="L743" s="33"/>
      <c r="M743" s="33" t="s">
        <v>714</v>
      </c>
      <c r="N743" s="33" t="s">
        <v>714</v>
      </c>
      <c r="O743" s="33" t="s">
        <v>714</v>
      </c>
      <c r="P743" s="33" t="s">
        <v>8014</v>
      </c>
      <c r="Q743" s="33" t="s">
        <v>6027</v>
      </c>
    </row>
    <row r="744" spans="1:17" x14ac:dyDescent="0.2">
      <c r="A744" s="29" t="s">
        <v>6028</v>
      </c>
      <c r="B744" s="30" t="s">
        <v>2299</v>
      </c>
      <c r="C744" s="33" t="s">
        <v>7069</v>
      </c>
      <c r="D744" s="31">
        <v>-0.75591912703168596</v>
      </c>
      <c r="E744" s="32">
        <v>8.1380024483316703E-4</v>
      </c>
      <c r="F744" s="31">
        <f t="shared" si="11"/>
        <v>0.59216900013706708</v>
      </c>
      <c r="G744" s="29" t="s">
        <v>6029</v>
      </c>
      <c r="H744" s="33" t="s">
        <v>7318</v>
      </c>
      <c r="I744" s="33" t="s">
        <v>6280</v>
      </c>
      <c r="J744" s="33" t="s">
        <v>6270</v>
      </c>
      <c r="K744" s="33" t="s">
        <v>6271</v>
      </c>
      <c r="L744" s="33"/>
      <c r="M744" s="33" t="s">
        <v>714</v>
      </c>
      <c r="N744" s="33" t="s">
        <v>714</v>
      </c>
      <c r="O744" s="33" t="s">
        <v>714</v>
      </c>
      <c r="P744" s="33" t="s">
        <v>7995</v>
      </c>
      <c r="Q744" s="33" t="s">
        <v>6030</v>
      </c>
    </row>
    <row r="745" spans="1:17" x14ac:dyDescent="0.2">
      <c r="A745" s="29" t="s">
        <v>6031</v>
      </c>
      <c r="B745" s="30" t="s">
        <v>2423</v>
      </c>
      <c r="C745" s="33" t="s">
        <v>2423</v>
      </c>
      <c r="D745" s="31">
        <v>-0.75670047951483499</v>
      </c>
      <c r="E745" s="32">
        <v>3.8343903206615698E-4</v>
      </c>
      <c r="F745" s="31">
        <f t="shared" si="11"/>
        <v>0.59184837281611047</v>
      </c>
      <c r="G745" s="29" t="s">
        <v>6032</v>
      </c>
      <c r="H745" s="33" t="s">
        <v>7481</v>
      </c>
      <c r="I745" s="33" t="s">
        <v>43</v>
      </c>
      <c r="J745" s="33" t="s">
        <v>6555</v>
      </c>
      <c r="K745" s="33" t="s">
        <v>6545</v>
      </c>
      <c r="L745" s="33"/>
      <c r="M745" s="33" t="s">
        <v>714</v>
      </c>
      <c r="N745" s="33" t="s">
        <v>714</v>
      </c>
      <c r="O745" s="33" t="s">
        <v>714</v>
      </c>
      <c r="P745" s="33" t="s">
        <v>8115</v>
      </c>
      <c r="Q745" s="33" t="s">
        <v>6033</v>
      </c>
    </row>
    <row r="746" spans="1:17" x14ac:dyDescent="0.2">
      <c r="A746" s="29" t="s">
        <v>6034</v>
      </c>
      <c r="B746" s="30" t="s">
        <v>2145</v>
      </c>
      <c r="C746" s="33" t="s">
        <v>2145</v>
      </c>
      <c r="D746" s="31">
        <v>-0.75701347754007198</v>
      </c>
      <c r="E746" s="34">
        <v>9.3175693634124908E-9</v>
      </c>
      <c r="F746" s="31">
        <f t="shared" si="11"/>
        <v>0.5917199830503711</v>
      </c>
      <c r="G746" s="29" t="s">
        <v>6035</v>
      </c>
      <c r="H746" s="33" t="s">
        <v>7376</v>
      </c>
      <c r="I746" s="33" t="s">
        <v>6470</v>
      </c>
      <c r="J746" s="33" t="s">
        <v>6471</v>
      </c>
      <c r="K746" s="33" t="s">
        <v>6472</v>
      </c>
      <c r="L746" s="33"/>
      <c r="M746" s="33" t="s">
        <v>714</v>
      </c>
      <c r="N746" s="33" t="s">
        <v>714</v>
      </c>
      <c r="O746" s="33" t="s">
        <v>8047</v>
      </c>
      <c r="P746" s="33" t="s">
        <v>2752</v>
      </c>
      <c r="Q746" s="33" t="s">
        <v>6036</v>
      </c>
    </row>
    <row r="747" spans="1:17" x14ac:dyDescent="0.2">
      <c r="A747" s="29" t="s">
        <v>6037</v>
      </c>
      <c r="B747" s="30" t="s">
        <v>2455</v>
      </c>
      <c r="C747" s="33" t="s">
        <v>2455</v>
      </c>
      <c r="D747" s="31">
        <v>-0.757173616139866</v>
      </c>
      <c r="E747" s="34">
        <v>8.3352975908264107E-6</v>
      </c>
      <c r="F747" s="31">
        <f t="shared" si="11"/>
        <v>0.59165430600286084</v>
      </c>
      <c r="G747" s="29" t="s">
        <v>6038</v>
      </c>
      <c r="H747" s="33" t="s">
        <v>6924</v>
      </c>
      <c r="I747" s="33" t="s">
        <v>43</v>
      </c>
      <c r="J747" s="33"/>
      <c r="K747" s="33" t="s">
        <v>180</v>
      </c>
      <c r="L747" s="33"/>
      <c r="M747" s="33" t="s">
        <v>714</v>
      </c>
      <c r="N747" s="33" t="s">
        <v>714</v>
      </c>
      <c r="O747" s="33" t="s">
        <v>714</v>
      </c>
      <c r="P747" s="33" t="s">
        <v>6925</v>
      </c>
      <c r="Q747" s="33" t="s">
        <v>6039</v>
      </c>
    </row>
    <row r="748" spans="1:17" x14ac:dyDescent="0.2">
      <c r="A748" s="29" t="s">
        <v>6040</v>
      </c>
      <c r="B748" s="30" t="s">
        <v>2421</v>
      </c>
      <c r="C748" s="33" t="s">
        <v>2421</v>
      </c>
      <c r="D748" s="31">
        <v>-0.76058671725752103</v>
      </c>
      <c r="E748" s="34">
        <v>6.1551126853109106E-5</v>
      </c>
      <c r="F748" s="31">
        <f t="shared" si="11"/>
        <v>0.59025623565712304</v>
      </c>
      <c r="G748" s="29" t="s">
        <v>6041</v>
      </c>
      <c r="H748" s="33" t="s">
        <v>7574</v>
      </c>
      <c r="I748" s="33" t="s">
        <v>43</v>
      </c>
      <c r="J748" s="33" t="s">
        <v>6745</v>
      </c>
      <c r="K748" s="33" t="s">
        <v>6746</v>
      </c>
      <c r="L748" s="33"/>
      <c r="M748" s="33" t="s">
        <v>714</v>
      </c>
      <c r="N748" s="33" t="s">
        <v>714</v>
      </c>
      <c r="O748" s="33" t="s">
        <v>714</v>
      </c>
      <c r="P748" s="33" t="s">
        <v>8159</v>
      </c>
      <c r="Q748" s="33" t="s">
        <v>6042</v>
      </c>
    </row>
    <row r="749" spans="1:17" x14ac:dyDescent="0.2">
      <c r="A749" s="29" t="s">
        <v>6043</v>
      </c>
      <c r="B749" s="30" t="s">
        <v>2137</v>
      </c>
      <c r="C749" s="33" t="s">
        <v>2137</v>
      </c>
      <c r="D749" s="31">
        <v>-0.76167685073471003</v>
      </c>
      <c r="E749" s="34">
        <v>5.5122933911937302E-8</v>
      </c>
      <c r="F749" s="31">
        <f t="shared" si="11"/>
        <v>0.58981039296705073</v>
      </c>
      <c r="G749" s="29" t="s">
        <v>6044</v>
      </c>
      <c r="H749" s="33" t="s">
        <v>7445</v>
      </c>
      <c r="I749" s="33" t="s">
        <v>43</v>
      </c>
      <c r="J749" s="33"/>
      <c r="K749" s="33" t="s">
        <v>6467</v>
      </c>
      <c r="L749" s="33"/>
      <c r="M749" s="33" t="s">
        <v>7806</v>
      </c>
      <c r="N749" s="33" t="s">
        <v>714</v>
      </c>
      <c r="O749" s="33" t="s">
        <v>714</v>
      </c>
      <c r="P749" s="33" t="s">
        <v>2596</v>
      </c>
      <c r="Q749" s="33" t="s">
        <v>6045</v>
      </c>
    </row>
    <row r="750" spans="1:17" x14ac:dyDescent="0.2">
      <c r="A750" s="29" t="s">
        <v>6046</v>
      </c>
      <c r="B750" s="30" t="s">
        <v>2365</v>
      </c>
      <c r="C750" s="33" t="s">
        <v>7113</v>
      </c>
      <c r="D750" s="31">
        <v>-0.76321288891498296</v>
      </c>
      <c r="E750" s="32">
        <v>3.36403983564513E-3</v>
      </c>
      <c r="F750" s="31">
        <f t="shared" si="11"/>
        <v>0.58918275570891776</v>
      </c>
      <c r="G750" s="29" t="s">
        <v>6047</v>
      </c>
      <c r="H750" s="33" t="s">
        <v>7369</v>
      </c>
      <c r="I750" s="33" t="s">
        <v>6369</v>
      </c>
      <c r="J750" s="33"/>
      <c r="K750" s="33"/>
      <c r="L750" s="33"/>
      <c r="M750" s="33" t="s">
        <v>714</v>
      </c>
      <c r="N750" s="33" t="s">
        <v>714</v>
      </c>
      <c r="O750" s="33" t="s">
        <v>714</v>
      </c>
      <c r="P750" s="33" t="s">
        <v>752</v>
      </c>
      <c r="Q750" s="33" t="s">
        <v>6048</v>
      </c>
    </row>
    <row r="751" spans="1:17" x14ac:dyDescent="0.2">
      <c r="A751" s="29" t="s">
        <v>6049</v>
      </c>
      <c r="B751" s="30" t="s">
        <v>1996</v>
      </c>
      <c r="C751" s="33" t="s">
        <v>6955</v>
      </c>
      <c r="D751" s="31">
        <v>-0.76365685613593803</v>
      </c>
      <c r="E751" s="34">
        <v>6.8450358985262005E-7</v>
      </c>
      <c r="F751" s="31">
        <f t="shared" si="11"/>
        <v>0.58900147166819916</v>
      </c>
      <c r="G751" s="29" t="s">
        <v>6050</v>
      </c>
      <c r="H751" s="33" t="s">
        <v>7182</v>
      </c>
      <c r="I751" s="33" t="s">
        <v>6686</v>
      </c>
      <c r="J751" s="33" t="s">
        <v>6687</v>
      </c>
      <c r="K751" s="33" t="s">
        <v>6688</v>
      </c>
      <c r="L751" s="33"/>
      <c r="M751" s="33" t="s">
        <v>714</v>
      </c>
      <c r="N751" s="33" t="s">
        <v>714</v>
      </c>
      <c r="O751" s="33" t="s">
        <v>714</v>
      </c>
      <c r="P751" s="33" t="s">
        <v>2685</v>
      </c>
      <c r="Q751" s="33" t="s">
        <v>6051</v>
      </c>
    </row>
    <row r="752" spans="1:17" x14ac:dyDescent="0.2">
      <c r="A752" s="29" t="s">
        <v>6052</v>
      </c>
      <c r="B752" s="30" t="s">
        <v>2102</v>
      </c>
      <c r="C752" s="33" t="s">
        <v>6845</v>
      </c>
      <c r="D752" s="31">
        <v>-0.76477079529959002</v>
      </c>
      <c r="E752" s="34">
        <v>1.3081983150864099E-5</v>
      </c>
      <c r="F752" s="31">
        <f t="shared" si="11"/>
        <v>0.58854686514806565</v>
      </c>
      <c r="G752" s="29" t="s">
        <v>6053</v>
      </c>
      <c r="H752" s="33" t="s">
        <v>6846</v>
      </c>
      <c r="I752" s="33" t="s">
        <v>303</v>
      </c>
      <c r="J752" s="33"/>
      <c r="K752" s="33" t="s">
        <v>6100</v>
      </c>
      <c r="L752" s="33"/>
      <c r="M752" s="33" t="s">
        <v>6847</v>
      </c>
      <c r="N752" s="33" t="s">
        <v>6848</v>
      </c>
      <c r="O752" s="33" t="s">
        <v>6849</v>
      </c>
      <c r="P752" s="33" t="s">
        <v>6850</v>
      </c>
      <c r="Q752" s="33" t="s">
        <v>6054</v>
      </c>
    </row>
    <row r="753" spans="1:17" x14ac:dyDescent="0.2">
      <c r="A753" s="29" t="s">
        <v>962</v>
      </c>
      <c r="B753" s="30" t="s">
        <v>963</v>
      </c>
      <c r="C753" s="33" t="s">
        <v>963</v>
      </c>
      <c r="D753" s="31">
        <v>-0.76560136222156405</v>
      </c>
      <c r="E753" s="34">
        <v>2.01566068891752E-5</v>
      </c>
      <c r="F753" s="31">
        <f t="shared" si="11"/>
        <v>0.58820813321851184</v>
      </c>
      <c r="G753" s="29" t="s">
        <v>4237</v>
      </c>
      <c r="H753" s="33" t="s">
        <v>4236</v>
      </c>
      <c r="I753" s="33" t="s">
        <v>964</v>
      </c>
      <c r="J753" s="33" t="s">
        <v>6451</v>
      </c>
      <c r="K753" s="33" t="s">
        <v>6452</v>
      </c>
      <c r="L753" s="33"/>
      <c r="M753" s="33" t="s">
        <v>714</v>
      </c>
      <c r="N753" s="33" t="s">
        <v>714</v>
      </c>
      <c r="O753" s="33" t="s">
        <v>714</v>
      </c>
      <c r="P753" s="33" t="s">
        <v>3608</v>
      </c>
      <c r="Q753" s="33" t="s">
        <v>4235</v>
      </c>
    </row>
    <row r="754" spans="1:17" x14ac:dyDescent="0.2">
      <c r="A754" s="29" t="s">
        <v>907</v>
      </c>
      <c r="B754" s="30" t="s">
        <v>908</v>
      </c>
      <c r="C754" s="33" t="s">
        <v>908</v>
      </c>
      <c r="D754" s="31">
        <v>-0.76730596416037899</v>
      </c>
      <c r="E754" s="34">
        <v>4.2535042028863402E-6</v>
      </c>
      <c r="F754" s="31">
        <f t="shared" si="11"/>
        <v>0.58751355218285062</v>
      </c>
      <c r="G754" s="29" t="s">
        <v>3855</v>
      </c>
      <c r="H754" s="33" t="s">
        <v>3854</v>
      </c>
      <c r="I754" s="33" t="s">
        <v>43</v>
      </c>
      <c r="J754" s="33"/>
      <c r="K754" s="33"/>
      <c r="L754" s="33"/>
      <c r="M754" s="33" t="s">
        <v>3853</v>
      </c>
      <c r="N754" s="33" t="s">
        <v>714</v>
      </c>
      <c r="O754" s="33" t="s">
        <v>714</v>
      </c>
      <c r="P754" s="33" t="s">
        <v>3852</v>
      </c>
      <c r="Q754" s="33" t="s">
        <v>3851</v>
      </c>
    </row>
    <row r="755" spans="1:17" x14ac:dyDescent="0.2">
      <c r="A755" s="29" t="s">
        <v>1740</v>
      </c>
      <c r="B755" s="30" t="s">
        <v>1741</v>
      </c>
      <c r="C755" s="33" t="s">
        <v>1741</v>
      </c>
      <c r="D755" s="31">
        <v>-0.77203460305341798</v>
      </c>
      <c r="E755" s="32">
        <v>1.6473411285617601E-3</v>
      </c>
      <c r="F755" s="31">
        <f t="shared" si="11"/>
        <v>0.58559104503452808</v>
      </c>
      <c r="G755" s="29" t="s">
        <v>3483</v>
      </c>
      <c r="H755" s="33" t="s">
        <v>3482</v>
      </c>
      <c r="I755" s="33" t="s">
        <v>43</v>
      </c>
      <c r="J755" s="33"/>
      <c r="K755" s="33"/>
      <c r="L755" s="33"/>
      <c r="M755" s="33" t="s">
        <v>768</v>
      </c>
      <c r="N755" s="33" t="s">
        <v>714</v>
      </c>
      <c r="O755" s="33" t="s">
        <v>714</v>
      </c>
      <c r="P755" s="33" t="s">
        <v>2707</v>
      </c>
      <c r="Q755" s="33" t="s">
        <v>3481</v>
      </c>
    </row>
    <row r="756" spans="1:17" x14ac:dyDescent="0.2">
      <c r="A756" s="29" t="s">
        <v>845</v>
      </c>
      <c r="B756" s="30" t="s">
        <v>846</v>
      </c>
      <c r="C756" s="33" t="s">
        <v>847</v>
      </c>
      <c r="D756" s="31">
        <v>-0.773413691051134</v>
      </c>
      <c r="E756" s="32">
        <v>1.1153591764123301E-3</v>
      </c>
      <c r="F756" s="31">
        <f t="shared" si="11"/>
        <v>0.58503153959933996</v>
      </c>
      <c r="G756" s="29" t="s">
        <v>3713</v>
      </c>
      <c r="H756" s="33" t="s">
        <v>3712</v>
      </c>
      <c r="I756" s="33" t="s">
        <v>848</v>
      </c>
      <c r="J756" s="33" t="s">
        <v>849</v>
      </c>
      <c r="K756" s="33" t="s">
        <v>6440</v>
      </c>
      <c r="L756" s="33"/>
      <c r="M756" s="33" t="s">
        <v>714</v>
      </c>
      <c r="N756" s="33" t="s">
        <v>714</v>
      </c>
      <c r="O756" s="33" t="s">
        <v>714</v>
      </c>
      <c r="P756" s="33" t="s">
        <v>3711</v>
      </c>
      <c r="Q756" s="33" t="s">
        <v>3710</v>
      </c>
    </row>
    <row r="757" spans="1:17" x14ac:dyDescent="0.2">
      <c r="A757" s="29" t="s">
        <v>901</v>
      </c>
      <c r="B757" s="30" t="s">
        <v>902</v>
      </c>
      <c r="C757" s="33" t="s">
        <v>902</v>
      </c>
      <c r="D757" s="31">
        <v>-0.77503431727980798</v>
      </c>
      <c r="E757" s="32">
        <v>1.2448111906555401E-4</v>
      </c>
      <c r="F757" s="31">
        <f t="shared" si="11"/>
        <v>0.58437472363713916</v>
      </c>
      <c r="G757" s="29" t="s">
        <v>3862</v>
      </c>
      <c r="H757" s="33" t="s">
        <v>3861</v>
      </c>
      <c r="I757" s="33" t="s">
        <v>43</v>
      </c>
      <c r="J757" s="33"/>
      <c r="K757" s="33"/>
      <c r="L757" s="33"/>
      <c r="M757" s="33" t="s">
        <v>714</v>
      </c>
      <c r="N757" s="33" t="s">
        <v>714</v>
      </c>
      <c r="O757" s="33" t="s">
        <v>714</v>
      </c>
      <c r="P757" s="33" t="s">
        <v>3860</v>
      </c>
      <c r="Q757" s="33" t="s">
        <v>3859</v>
      </c>
    </row>
    <row r="758" spans="1:17" x14ac:dyDescent="0.2">
      <c r="A758" s="29" t="s">
        <v>1350</v>
      </c>
      <c r="B758" s="30" t="s">
        <v>1351</v>
      </c>
      <c r="C758" s="33" t="s">
        <v>1351</v>
      </c>
      <c r="D758" s="31">
        <v>-0.77525679067234998</v>
      </c>
      <c r="E758" s="32">
        <v>3.55424408558252E-3</v>
      </c>
      <c r="F758" s="31">
        <f t="shared" si="11"/>
        <v>0.58428461602598891</v>
      </c>
      <c r="G758" s="29" t="s">
        <v>3599</v>
      </c>
      <c r="H758" s="33" t="s">
        <v>3598</v>
      </c>
      <c r="I758" s="33" t="s">
        <v>1352</v>
      </c>
      <c r="J758" s="33" t="s">
        <v>1353</v>
      </c>
      <c r="K758" s="33" t="s">
        <v>6712</v>
      </c>
      <c r="L758" s="33"/>
      <c r="M758" s="33" t="s">
        <v>787</v>
      </c>
      <c r="N758" s="33" t="s">
        <v>714</v>
      </c>
      <c r="O758" s="33" t="s">
        <v>714</v>
      </c>
      <c r="P758" s="33" t="s">
        <v>2513</v>
      </c>
      <c r="Q758" s="33" t="s">
        <v>3597</v>
      </c>
    </row>
    <row r="759" spans="1:17" x14ac:dyDescent="0.2">
      <c r="A759" s="29" t="s">
        <v>853</v>
      </c>
      <c r="B759" s="30" t="s">
        <v>855</v>
      </c>
      <c r="C759" s="33" t="s">
        <v>855</v>
      </c>
      <c r="D759" s="31">
        <v>-0.77658570275261096</v>
      </c>
      <c r="E759" s="34">
        <v>4.3007073847953099E-7</v>
      </c>
      <c r="F759" s="31">
        <f t="shared" si="11"/>
        <v>0.5837466607686026</v>
      </c>
      <c r="G759" s="29" t="s">
        <v>3783</v>
      </c>
      <c r="H759" s="33" t="s">
        <v>3782</v>
      </c>
      <c r="I759" s="33" t="s">
        <v>856</v>
      </c>
      <c r="J759" s="33" t="s">
        <v>857</v>
      </c>
      <c r="K759" s="33" t="s">
        <v>6656</v>
      </c>
      <c r="L759" s="33"/>
      <c r="M759" s="33" t="s">
        <v>1902</v>
      </c>
      <c r="N759" s="33" t="s">
        <v>714</v>
      </c>
      <c r="O759" s="33" t="s">
        <v>714</v>
      </c>
      <c r="P759" s="33" t="s">
        <v>3781</v>
      </c>
      <c r="Q759" s="33" t="s">
        <v>3780</v>
      </c>
    </row>
    <row r="760" spans="1:17" x14ac:dyDescent="0.2">
      <c r="A760" s="29" t="s">
        <v>924</v>
      </c>
      <c r="B760" s="30" t="s">
        <v>925</v>
      </c>
      <c r="C760" s="33" t="s">
        <v>925</v>
      </c>
      <c r="D760" s="31">
        <v>-0.77674373959930898</v>
      </c>
      <c r="E760" s="32">
        <v>2.9960621366205301E-4</v>
      </c>
      <c r="F760" s="31">
        <f t="shared" si="11"/>
        <v>0.58368271903021973</v>
      </c>
      <c r="G760" s="29" t="s">
        <v>3381</v>
      </c>
      <c r="H760" s="33" t="s">
        <v>3380</v>
      </c>
      <c r="I760" s="33" t="s">
        <v>43</v>
      </c>
      <c r="J760" s="33"/>
      <c r="K760" s="33"/>
      <c r="L760" s="33"/>
      <c r="M760" s="33" t="s">
        <v>714</v>
      </c>
      <c r="N760" s="33" t="s">
        <v>714</v>
      </c>
      <c r="O760" s="33" t="s">
        <v>714</v>
      </c>
      <c r="P760" s="33" t="s">
        <v>714</v>
      </c>
      <c r="Q760" s="33" t="s">
        <v>3379</v>
      </c>
    </row>
    <row r="761" spans="1:17" x14ac:dyDescent="0.2">
      <c r="A761" s="29" t="s">
        <v>1168</v>
      </c>
      <c r="B761" s="30" t="s">
        <v>1169</v>
      </c>
      <c r="C761" s="33" t="s">
        <v>1169</v>
      </c>
      <c r="D761" s="31">
        <v>-0.77755651041343898</v>
      </c>
      <c r="E761" s="34">
        <v>9.2914227491988695E-7</v>
      </c>
      <c r="F761" s="31">
        <f t="shared" si="11"/>
        <v>0.5833539824233871</v>
      </c>
      <c r="G761" s="29" t="s">
        <v>4175</v>
      </c>
      <c r="H761" s="33" t="s">
        <v>4174</v>
      </c>
      <c r="I761" s="33" t="s">
        <v>43</v>
      </c>
      <c r="J761" s="33"/>
      <c r="K761" s="33"/>
      <c r="L761" s="33"/>
      <c r="M761" s="33" t="s">
        <v>766</v>
      </c>
      <c r="N761" s="33" t="s">
        <v>714</v>
      </c>
      <c r="O761" s="33" t="s">
        <v>714</v>
      </c>
      <c r="P761" s="33" t="s">
        <v>4173</v>
      </c>
      <c r="Q761" s="33" t="s">
        <v>4172</v>
      </c>
    </row>
    <row r="762" spans="1:17" x14ac:dyDescent="0.2">
      <c r="A762" s="29" t="s">
        <v>1643</v>
      </c>
      <c r="B762" s="30" t="s">
        <v>1644</v>
      </c>
      <c r="C762" s="33" t="s">
        <v>1645</v>
      </c>
      <c r="D762" s="31">
        <v>-0.77756421427636302</v>
      </c>
      <c r="E762" s="32">
        <v>5.1661902236855802E-4</v>
      </c>
      <c r="F762" s="31">
        <f t="shared" si="11"/>
        <v>0.58335086737343511</v>
      </c>
      <c r="G762" s="29" t="s">
        <v>4314</v>
      </c>
      <c r="H762" s="33" t="s">
        <v>4313</v>
      </c>
      <c r="I762" s="33" t="s">
        <v>1646</v>
      </c>
      <c r="J762" s="33" t="s">
        <v>1647</v>
      </c>
      <c r="K762" s="33"/>
      <c r="L762" s="33"/>
      <c r="M762" s="33" t="s">
        <v>714</v>
      </c>
      <c r="N762" s="33" t="s">
        <v>714</v>
      </c>
      <c r="O762" s="33" t="s">
        <v>714</v>
      </c>
      <c r="P762" s="33" t="s">
        <v>793</v>
      </c>
      <c r="Q762" s="33" t="s">
        <v>4312</v>
      </c>
    </row>
    <row r="763" spans="1:17" x14ac:dyDescent="0.2">
      <c r="A763" s="29" t="s">
        <v>1223</v>
      </c>
      <c r="B763" s="30" t="s">
        <v>1224</v>
      </c>
      <c r="C763" s="33" t="s">
        <v>1225</v>
      </c>
      <c r="D763" s="31">
        <v>-0.77836968006095297</v>
      </c>
      <c r="E763" s="34">
        <v>9.7325614978984696E-5</v>
      </c>
      <c r="F763" s="31">
        <f t="shared" si="11"/>
        <v>0.58302526978717628</v>
      </c>
      <c r="G763" s="29" t="s">
        <v>3386</v>
      </c>
      <c r="H763" s="33" t="s">
        <v>3385</v>
      </c>
      <c r="I763" s="33" t="s">
        <v>471</v>
      </c>
      <c r="J763" s="33"/>
      <c r="K763" s="33"/>
      <c r="L763" s="33"/>
      <c r="M763" s="33" t="s">
        <v>714</v>
      </c>
      <c r="N763" s="33" t="s">
        <v>714</v>
      </c>
      <c r="O763" s="33" t="s">
        <v>714</v>
      </c>
      <c r="P763" s="33" t="s">
        <v>752</v>
      </c>
      <c r="Q763" s="33" t="s">
        <v>3384</v>
      </c>
    </row>
    <row r="764" spans="1:17" x14ac:dyDescent="0.2">
      <c r="A764" s="29" t="s">
        <v>1348</v>
      </c>
      <c r="B764" s="30" t="s">
        <v>1349</v>
      </c>
      <c r="C764" s="33" t="s">
        <v>1349</v>
      </c>
      <c r="D764" s="31">
        <v>-0.77865429544823594</v>
      </c>
      <c r="E764" s="34">
        <v>1.7944854936431E-6</v>
      </c>
      <c r="F764" s="31">
        <f t="shared" si="11"/>
        <v>0.58291026170079629</v>
      </c>
      <c r="G764" s="29" t="s">
        <v>4118</v>
      </c>
      <c r="H764" s="33" t="s">
        <v>4117</v>
      </c>
      <c r="I764" s="33" t="s">
        <v>43</v>
      </c>
      <c r="J764" s="33"/>
      <c r="K764" s="33"/>
      <c r="L764" s="33"/>
      <c r="M764" s="33" t="s">
        <v>714</v>
      </c>
      <c r="N764" s="33" t="s">
        <v>714</v>
      </c>
      <c r="O764" s="33" t="s">
        <v>714</v>
      </c>
      <c r="P764" s="33" t="s">
        <v>2634</v>
      </c>
      <c r="Q764" s="33" t="s">
        <v>4116</v>
      </c>
    </row>
    <row r="765" spans="1:17" x14ac:dyDescent="0.2">
      <c r="A765" s="29" t="s">
        <v>1581</v>
      </c>
      <c r="B765" s="30" t="s">
        <v>1583</v>
      </c>
      <c r="C765" s="33" t="s">
        <v>1583</v>
      </c>
      <c r="D765" s="31">
        <v>-0.78028236115301697</v>
      </c>
      <c r="E765" s="32">
        <v>8.0483875598509396E-4</v>
      </c>
      <c r="F765" s="31">
        <f t="shared" si="11"/>
        <v>0.58225282481823926</v>
      </c>
      <c r="G765" s="29" t="s">
        <v>4029</v>
      </c>
      <c r="H765" s="33" t="s">
        <v>4028</v>
      </c>
      <c r="I765" s="33" t="s">
        <v>964</v>
      </c>
      <c r="J765" s="33" t="s">
        <v>1584</v>
      </c>
      <c r="K765" s="33" t="s">
        <v>6561</v>
      </c>
      <c r="L765" s="33"/>
      <c r="M765" s="33" t="s">
        <v>4027</v>
      </c>
      <c r="N765" s="33" t="s">
        <v>714</v>
      </c>
      <c r="O765" s="33" t="s">
        <v>714</v>
      </c>
      <c r="P765" s="33" t="s">
        <v>4026</v>
      </c>
      <c r="Q765" s="33" t="s">
        <v>1919</v>
      </c>
    </row>
    <row r="766" spans="1:17" x14ac:dyDescent="0.2">
      <c r="A766" s="29" t="s">
        <v>1356</v>
      </c>
      <c r="B766" s="30" t="s">
        <v>1357</v>
      </c>
      <c r="C766" s="33" t="s">
        <v>1357</v>
      </c>
      <c r="D766" s="31">
        <v>-0.78174680574428801</v>
      </c>
      <c r="E766" s="32">
        <v>4.4362707670171501E-4</v>
      </c>
      <c r="F766" s="31">
        <f t="shared" si="11"/>
        <v>0.5816620940286612</v>
      </c>
      <c r="G766" s="29" t="s">
        <v>4111</v>
      </c>
      <c r="H766" s="33" t="s">
        <v>4110</v>
      </c>
      <c r="I766" s="33" t="s">
        <v>43</v>
      </c>
      <c r="J766" s="33"/>
      <c r="K766" s="33"/>
      <c r="L766" s="33"/>
      <c r="M766" s="33" t="s">
        <v>714</v>
      </c>
      <c r="N766" s="33" t="s">
        <v>714</v>
      </c>
      <c r="O766" s="33" t="s">
        <v>714</v>
      </c>
      <c r="P766" s="33" t="s">
        <v>714</v>
      </c>
      <c r="Q766" s="33" t="s">
        <v>4109</v>
      </c>
    </row>
    <row r="767" spans="1:17" x14ac:dyDescent="0.2">
      <c r="A767" s="29" t="s">
        <v>1785</v>
      </c>
      <c r="B767" s="30" t="s">
        <v>1786</v>
      </c>
      <c r="C767" s="33" t="s">
        <v>1786</v>
      </c>
      <c r="D767" s="31">
        <v>-0.78272744456202303</v>
      </c>
      <c r="E767" s="34">
        <v>7.36165304226268E-10</v>
      </c>
      <c r="F767" s="31">
        <f t="shared" si="11"/>
        <v>0.58126685692194779</v>
      </c>
      <c r="G767" s="29" t="s">
        <v>3965</v>
      </c>
      <c r="H767" s="33" t="s">
        <v>3964</v>
      </c>
      <c r="I767" s="33" t="s">
        <v>43</v>
      </c>
      <c r="J767" s="33"/>
      <c r="K767" s="33"/>
      <c r="L767" s="33"/>
      <c r="M767" s="33" t="s">
        <v>714</v>
      </c>
      <c r="N767" s="33" t="s">
        <v>714</v>
      </c>
      <c r="O767" s="33" t="s">
        <v>714</v>
      </c>
      <c r="P767" s="33" t="s">
        <v>3963</v>
      </c>
      <c r="Q767" s="33" t="s">
        <v>3962</v>
      </c>
    </row>
    <row r="768" spans="1:17" x14ac:dyDescent="0.2">
      <c r="A768" s="29" t="s">
        <v>1302</v>
      </c>
      <c r="B768" s="30" t="s">
        <v>1303</v>
      </c>
      <c r="C768" s="33" t="s">
        <v>1304</v>
      </c>
      <c r="D768" s="31">
        <v>-0.784128985138555</v>
      </c>
      <c r="E768" s="34">
        <v>4.1626287110999198E-5</v>
      </c>
      <c r="F768" s="31">
        <f t="shared" si="11"/>
        <v>0.58070244554190864</v>
      </c>
      <c r="G768" s="29" t="s">
        <v>3955</v>
      </c>
      <c r="H768" s="33" t="s">
        <v>3954</v>
      </c>
      <c r="I768" s="33" t="s">
        <v>6580</v>
      </c>
      <c r="J768" s="33" t="s">
        <v>1306</v>
      </c>
      <c r="K768" s="33" t="s">
        <v>6581</v>
      </c>
      <c r="L768" s="33"/>
      <c r="M768" s="33" t="s">
        <v>714</v>
      </c>
      <c r="N768" s="33" t="s">
        <v>714</v>
      </c>
      <c r="O768" s="33" t="s">
        <v>3953</v>
      </c>
      <c r="P768" s="33" t="s">
        <v>3952</v>
      </c>
      <c r="Q768" s="33" t="s">
        <v>1929</v>
      </c>
    </row>
    <row r="769" spans="1:17" x14ac:dyDescent="0.2">
      <c r="A769" s="29" t="s">
        <v>1311</v>
      </c>
      <c r="B769" s="30" t="s">
        <v>1312</v>
      </c>
      <c r="C769" s="33" t="s">
        <v>1313</v>
      </c>
      <c r="D769" s="31">
        <v>-0.78470087870693495</v>
      </c>
      <c r="E769" s="34">
        <v>4.1819275897331003E-5</v>
      </c>
      <c r="F769" s="31">
        <f t="shared" si="11"/>
        <v>0.58047229698677383</v>
      </c>
      <c r="G769" s="29" t="s">
        <v>3480</v>
      </c>
      <c r="H769" s="33" t="s">
        <v>3479</v>
      </c>
      <c r="I769" s="33" t="s">
        <v>1314</v>
      </c>
      <c r="J769" s="33"/>
      <c r="K769" s="33" t="s">
        <v>6755</v>
      </c>
      <c r="L769" s="33"/>
      <c r="M769" s="33" t="s">
        <v>714</v>
      </c>
      <c r="N769" s="33" t="s">
        <v>714</v>
      </c>
      <c r="O769" s="33" t="s">
        <v>714</v>
      </c>
      <c r="P769" s="33" t="s">
        <v>714</v>
      </c>
      <c r="Q769" s="33" t="s">
        <v>1965</v>
      </c>
    </row>
    <row r="770" spans="1:17" x14ac:dyDescent="0.2">
      <c r="A770" s="29" t="s">
        <v>981</v>
      </c>
      <c r="B770" s="30" t="s">
        <v>983</v>
      </c>
      <c r="C770" s="33" t="s">
        <v>983</v>
      </c>
      <c r="D770" s="31">
        <v>-0.78482324644230295</v>
      </c>
      <c r="E770" s="34">
        <v>3.8438280513439097E-5</v>
      </c>
      <c r="F770" s="31">
        <f t="shared" ref="F770:F833" si="12">POWER(2,D770)</f>
        <v>0.58042306408161304</v>
      </c>
      <c r="G770" s="29" t="s">
        <v>4090</v>
      </c>
      <c r="H770" s="33" t="s">
        <v>4089</v>
      </c>
      <c r="I770" s="33" t="s">
        <v>365</v>
      </c>
      <c r="J770" s="33" t="s">
        <v>984</v>
      </c>
      <c r="K770" s="33" t="s">
        <v>366</v>
      </c>
      <c r="L770" s="33"/>
      <c r="M770" s="33" t="s">
        <v>714</v>
      </c>
      <c r="N770" s="33" t="s">
        <v>714</v>
      </c>
      <c r="O770" s="33" t="s">
        <v>714</v>
      </c>
      <c r="P770" s="33" t="s">
        <v>752</v>
      </c>
      <c r="Q770" s="33" t="s">
        <v>4088</v>
      </c>
    </row>
    <row r="771" spans="1:17" x14ac:dyDescent="0.2">
      <c r="A771" s="29" t="s">
        <v>1188</v>
      </c>
      <c r="B771" s="30" t="s">
        <v>1189</v>
      </c>
      <c r="C771" s="33" t="s">
        <v>1189</v>
      </c>
      <c r="D771" s="31">
        <v>-0.78517301942180795</v>
      </c>
      <c r="E771" s="34">
        <v>1.6880769853626399E-5</v>
      </c>
      <c r="F771" s="31">
        <f t="shared" si="12"/>
        <v>0.58028236095955699</v>
      </c>
      <c r="G771" s="29" t="s">
        <v>4149</v>
      </c>
      <c r="H771" s="33" t="s">
        <v>4148</v>
      </c>
      <c r="I771" s="33" t="s">
        <v>43</v>
      </c>
      <c r="J771" s="33"/>
      <c r="K771" s="33"/>
      <c r="L771" s="33"/>
      <c r="M771" s="33" t="s">
        <v>714</v>
      </c>
      <c r="N771" s="33" t="s">
        <v>714</v>
      </c>
      <c r="O771" s="33" t="s">
        <v>714</v>
      </c>
      <c r="P771" s="33" t="s">
        <v>2634</v>
      </c>
      <c r="Q771" s="33" t="s">
        <v>4147</v>
      </c>
    </row>
    <row r="772" spans="1:17" x14ac:dyDescent="0.2">
      <c r="A772" s="29" t="s">
        <v>1004</v>
      </c>
      <c r="B772" s="30" t="s">
        <v>1005</v>
      </c>
      <c r="C772" s="33" t="s">
        <v>1006</v>
      </c>
      <c r="D772" s="31">
        <v>-0.78561596630818598</v>
      </c>
      <c r="E772" s="34">
        <v>3.1305135217797501E-7</v>
      </c>
      <c r="F772" s="31">
        <f t="shared" si="12"/>
        <v>0.58010422573105602</v>
      </c>
      <c r="G772" s="29" t="s">
        <v>4496</v>
      </c>
      <c r="H772" s="33" t="s">
        <v>4495</v>
      </c>
      <c r="I772" s="33" t="s">
        <v>6105</v>
      </c>
      <c r="J772" s="33"/>
      <c r="K772" s="33"/>
      <c r="L772" s="33"/>
      <c r="M772" s="33" t="s">
        <v>714</v>
      </c>
      <c r="N772" s="33" t="s">
        <v>714</v>
      </c>
      <c r="O772" s="33" t="s">
        <v>714</v>
      </c>
      <c r="P772" s="33" t="s">
        <v>752</v>
      </c>
      <c r="Q772" s="33" t="s">
        <v>1852</v>
      </c>
    </row>
    <row r="773" spans="1:17" x14ac:dyDescent="0.2">
      <c r="A773" s="29" t="s">
        <v>850</v>
      </c>
      <c r="B773" s="30" t="s">
        <v>851</v>
      </c>
      <c r="C773" s="33" t="s">
        <v>852</v>
      </c>
      <c r="D773" s="31">
        <v>-0.78719644505788799</v>
      </c>
      <c r="E773" s="32">
        <v>1.5051007580547599E-3</v>
      </c>
      <c r="F773" s="31">
        <f t="shared" si="12"/>
        <v>0.57946906697864486</v>
      </c>
      <c r="G773" s="29" t="s">
        <v>4025</v>
      </c>
      <c r="H773" s="33" t="s">
        <v>4024</v>
      </c>
      <c r="I773" s="33" t="s">
        <v>848</v>
      </c>
      <c r="J773" s="33" t="s">
        <v>849</v>
      </c>
      <c r="K773" s="33" t="s">
        <v>6440</v>
      </c>
      <c r="L773" s="33"/>
      <c r="M773" s="33" t="s">
        <v>714</v>
      </c>
      <c r="N773" s="33" t="s">
        <v>714</v>
      </c>
      <c r="O773" s="33" t="s">
        <v>714</v>
      </c>
      <c r="P773" s="33" t="s">
        <v>4023</v>
      </c>
      <c r="Q773" s="33" t="s">
        <v>4022</v>
      </c>
    </row>
    <row r="774" spans="1:17" x14ac:dyDescent="0.2">
      <c r="A774" s="29" t="s">
        <v>1358</v>
      </c>
      <c r="B774" s="30" t="s">
        <v>1359</v>
      </c>
      <c r="C774" s="33" t="s">
        <v>1359</v>
      </c>
      <c r="D774" s="31">
        <v>-0.78960470102792002</v>
      </c>
      <c r="E774" s="34">
        <v>2.54126807730859E-5</v>
      </c>
      <c r="F774" s="31">
        <f t="shared" si="12"/>
        <v>0.57850258015857703</v>
      </c>
      <c r="G774" s="29" t="s">
        <v>4115</v>
      </c>
      <c r="H774" s="33" t="s">
        <v>4114</v>
      </c>
      <c r="I774" s="33" t="s">
        <v>43</v>
      </c>
      <c r="J774" s="33"/>
      <c r="K774" s="33"/>
      <c r="L774" s="33"/>
      <c r="M774" s="33" t="s">
        <v>729</v>
      </c>
      <c r="N774" s="33" t="s">
        <v>714</v>
      </c>
      <c r="O774" s="33" t="s">
        <v>714</v>
      </c>
      <c r="P774" s="33" t="s">
        <v>4113</v>
      </c>
      <c r="Q774" s="33" t="s">
        <v>4112</v>
      </c>
    </row>
    <row r="775" spans="1:17" x14ac:dyDescent="0.2">
      <c r="A775" s="29" t="s">
        <v>1164</v>
      </c>
      <c r="B775" s="30" t="s">
        <v>1165</v>
      </c>
      <c r="C775" s="33" t="s">
        <v>1165</v>
      </c>
      <c r="D775" s="31">
        <v>-0.79145428539521701</v>
      </c>
      <c r="E775" s="32">
        <v>9.3767774298899795E-4</v>
      </c>
      <c r="F775" s="31">
        <f t="shared" si="12"/>
        <v>0.57776139528584991</v>
      </c>
      <c r="G775" s="29" t="s">
        <v>4182</v>
      </c>
      <c r="H775" s="33" t="s">
        <v>4181</v>
      </c>
      <c r="I775" s="33" t="s">
        <v>43</v>
      </c>
      <c r="J775" s="33"/>
      <c r="K775" s="33"/>
      <c r="L775" s="33"/>
      <c r="M775" s="33" t="s">
        <v>714</v>
      </c>
      <c r="N775" s="33" t="s">
        <v>714</v>
      </c>
      <c r="O775" s="33" t="s">
        <v>714</v>
      </c>
      <c r="P775" s="33" t="s">
        <v>4180</v>
      </c>
      <c r="Q775" s="33" t="s">
        <v>4179</v>
      </c>
    </row>
    <row r="776" spans="1:17" x14ac:dyDescent="0.2">
      <c r="A776" s="29" t="s">
        <v>1190</v>
      </c>
      <c r="B776" s="30" t="s">
        <v>1191</v>
      </c>
      <c r="C776" s="33" t="s">
        <v>1191</v>
      </c>
      <c r="D776" s="31">
        <v>-0.79264607057280001</v>
      </c>
      <c r="E776" s="34">
        <v>2.28736044614949E-8</v>
      </c>
      <c r="F776" s="31">
        <f t="shared" si="12"/>
        <v>0.57728431376890232</v>
      </c>
      <c r="G776" s="29" t="s">
        <v>3624</v>
      </c>
      <c r="H776" s="33" t="s">
        <v>3623</v>
      </c>
      <c r="I776" s="33" t="s">
        <v>43</v>
      </c>
      <c r="J776" s="33" t="s">
        <v>911</v>
      </c>
      <c r="K776" s="33"/>
      <c r="L776" s="33"/>
      <c r="M776" s="33" t="s">
        <v>3622</v>
      </c>
      <c r="N776" s="33" t="s">
        <v>714</v>
      </c>
      <c r="O776" s="33" t="s">
        <v>714</v>
      </c>
      <c r="P776" s="33" t="s">
        <v>3581</v>
      </c>
      <c r="Q776" s="33" t="s">
        <v>3621</v>
      </c>
    </row>
    <row r="777" spans="1:17" x14ac:dyDescent="0.2">
      <c r="A777" s="29" t="s">
        <v>1307</v>
      </c>
      <c r="B777" s="30" t="s">
        <v>1308</v>
      </c>
      <c r="C777" s="33" t="s">
        <v>1309</v>
      </c>
      <c r="D777" s="31">
        <v>-0.79497999779425499</v>
      </c>
      <c r="E777" s="32">
        <v>1.68572034612084E-3</v>
      </c>
      <c r="F777" s="31">
        <f t="shared" si="12"/>
        <v>0.57635116414891374</v>
      </c>
      <c r="G777" s="29" t="s">
        <v>4438</v>
      </c>
      <c r="H777" s="33" t="s">
        <v>4437</v>
      </c>
      <c r="I777" s="33" t="s">
        <v>1310</v>
      </c>
      <c r="J777" s="33" t="s">
        <v>6187</v>
      </c>
      <c r="K777" s="33" t="s">
        <v>6189</v>
      </c>
      <c r="L777" s="33"/>
      <c r="M777" s="33" t="s">
        <v>4436</v>
      </c>
      <c r="N777" s="33" t="s">
        <v>714</v>
      </c>
      <c r="O777" s="33" t="s">
        <v>714</v>
      </c>
      <c r="P777" s="33" t="s">
        <v>4435</v>
      </c>
      <c r="Q777" s="33" t="s">
        <v>1863</v>
      </c>
    </row>
    <row r="778" spans="1:17" x14ac:dyDescent="0.2">
      <c r="A778" s="29" t="s">
        <v>1296</v>
      </c>
      <c r="B778" s="30" t="s">
        <v>1297</v>
      </c>
      <c r="C778" s="33" t="s">
        <v>1297</v>
      </c>
      <c r="D778" s="31">
        <v>-0.79805877526678604</v>
      </c>
      <c r="E778" s="32">
        <v>7.3886756946122398E-4</v>
      </c>
      <c r="F778" s="31">
        <f t="shared" si="12"/>
        <v>0.57512251575822393</v>
      </c>
      <c r="G778" s="29" t="s">
        <v>3320</v>
      </c>
      <c r="H778" s="33" t="s">
        <v>714</v>
      </c>
      <c r="I778" s="35" t="s">
        <v>708</v>
      </c>
      <c r="J778" s="33"/>
      <c r="K778" s="33"/>
      <c r="L778" s="33"/>
      <c r="M778" s="33" t="s">
        <v>714</v>
      </c>
      <c r="N778" s="33" t="s">
        <v>714</v>
      </c>
      <c r="O778" s="33" t="s">
        <v>714</v>
      </c>
      <c r="P778" s="33" t="s">
        <v>714</v>
      </c>
      <c r="Q778" s="33" t="s">
        <v>3319</v>
      </c>
    </row>
    <row r="779" spans="1:17" x14ac:dyDescent="0.2">
      <c r="A779" s="29" t="s">
        <v>926</v>
      </c>
      <c r="B779" s="30" t="s">
        <v>927</v>
      </c>
      <c r="C779" s="33" t="s">
        <v>927</v>
      </c>
      <c r="D779" s="31">
        <v>-0.79810925259669996</v>
      </c>
      <c r="E779" s="32">
        <v>2.9943870208039102E-4</v>
      </c>
      <c r="F779" s="31">
        <f t="shared" si="12"/>
        <v>0.57510239359776272</v>
      </c>
      <c r="G779" s="29" t="s">
        <v>4273</v>
      </c>
      <c r="H779" s="33" t="s">
        <v>4272</v>
      </c>
      <c r="I779" s="33" t="s">
        <v>43</v>
      </c>
      <c r="J779" s="33"/>
      <c r="K779" s="33" t="s">
        <v>6317</v>
      </c>
      <c r="L779" s="33"/>
      <c r="M779" s="33" t="s">
        <v>714</v>
      </c>
      <c r="N779" s="33" t="s">
        <v>714</v>
      </c>
      <c r="O779" s="33" t="s">
        <v>714</v>
      </c>
      <c r="P779" s="33" t="s">
        <v>752</v>
      </c>
      <c r="Q779" s="33" t="s">
        <v>1897</v>
      </c>
    </row>
    <row r="780" spans="1:17" x14ac:dyDescent="0.2">
      <c r="A780" s="29" t="s">
        <v>1530</v>
      </c>
      <c r="B780" s="30" t="s">
        <v>1531</v>
      </c>
      <c r="C780" s="33" t="s">
        <v>1532</v>
      </c>
      <c r="D780" s="31">
        <v>-0.79991108289943902</v>
      </c>
      <c r="E780" s="34">
        <v>5.0554867862244096E-9</v>
      </c>
      <c r="F780" s="31">
        <f t="shared" si="12"/>
        <v>0.57438457724408432</v>
      </c>
      <c r="G780" s="29" t="s">
        <v>4353</v>
      </c>
      <c r="H780" s="33" t="s">
        <v>4352</v>
      </c>
      <c r="I780" s="33" t="s">
        <v>75</v>
      </c>
      <c r="J780" s="33"/>
      <c r="K780" s="33"/>
      <c r="L780" s="33"/>
      <c r="M780" s="33" t="s">
        <v>714</v>
      </c>
      <c r="N780" s="33" t="s">
        <v>714</v>
      </c>
      <c r="O780" s="33" t="s">
        <v>714</v>
      </c>
      <c r="P780" s="33" t="s">
        <v>786</v>
      </c>
      <c r="Q780" s="33" t="s">
        <v>762</v>
      </c>
    </row>
    <row r="781" spans="1:17" x14ac:dyDescent="0.2">
      <c r="A781" s="29" t="s">
        <v>1473</v>
      </c>
      <c r="B781" s="30" t="s">
        <v>1474</v>
      </c>
      <c r="C781" s="33" t="s">
        <v>1475</v>
      </c>
      <c r="D781" s="31">
        <v>-0.80046358429459596</v>
      </c>
      <c r="E781" s="34">
        <v>9.5834898679224306E-11</v>
      </c>
      <c r="F781" s="31">
        <f t="shared" si="12"/>
        <v>0.57416465029317643</v>
      </c>
      <c r="G781" s="29" t="s">
        <v>4400</v>
      </c>
      <c r="H781" s="33" t="s">
        <v>4399</v>
      </c>
      <c r="I781" s="33" t="s">
        <v>104</v>
      </c>
      <c r="J781" s="33" t="s">
        <v>6270</v>
      </c>
      <c r="K781" s="33" t="s">
        <v>6271</v>
      </c>
      <c r="L781" s="33"/>
      <c r="M781" s="33" t="s">
        <v>789</v>
      </c>
      <c r="N781" s="33" t="s">
        <v>714</v>
      </c>
      <c r="O781" s="33" t="s">
        <v>714</v>
      </c>
      <c r="P781" s="33" t="s">
        <v>4398</v>
      </c>
      <c r="Q781" s="33" t="s">
        <v>4397</v>
      </c>
    </row>
    <row r="782" spans="1:17" x14ac:dyDescent="0.2">
      <c r="A782" s="29" t="s">
        <v>966</v>
      </c>
      <c r="B782" s="30" t="s">
        <v>967</v>
      </c>
      <c r="C782" s="33" t="s">
        <v>968</v>
      </c>
      <c r="D782" s="31">
        <v>-0.80158535809991305</v>
      </c>
      <c r="E782" s="34">
        <v>2.9774734171945701E-11</v>
      </c>
      <c r="F782" s="31">
        <f t="shared" si="12"/>
        <v>0.57371837959385186</v>
      </c>
      <c r="G782" s="29" t="s">
        <v>3938</v>
      </c>
      <c r="H782" s="33" t="s">
        <v>3937</v>
      </c>
      <c r="I782" s="33" t="s">
        <v>969</v>
      </c>
      <c r="J782" s="33" t="s">
        <v>970</v>
      </c>
      <c r="K782" s="33" t="s">
        <v>6591</v>
      </c>
      <c r="L782" s="33"/>
      <c r="M782" s="33" t="s">
        <v>1931</v>
      </c>
      <c r="N782" s="33" t="s">
        <v>714</v>
      </c>
      <c r="O782" s="33" t="s">
        <v>714</v>
      </c>
      <c r="P782" s="33" t="s">
        <v>3936</v>
      </c>
      <c r="Q782" s="33" t="s">
        <v>1932</v>
      </c>
    </row>
    <row r="783" spans="1:17" x14ac:dyDescent="0.2">
      <c r="A783" s="29" t="s">
        <v>1603</v>
      </c>
      <c r="B783" s="30" t="s">
        <v>1604</v>
      </c>
      <c r="C783" s="33" t="s">
        <v>1604</v>
      </c>
      <c r="D783" s="31">
        <v>-0.80187314274793198</v>
      </c>
      <c r="E783" s="34">
        <v>2.6295931716954401E-5</v>
      </c>
      <c r="F783" s="31">
        <f t="shared" si="12"/>
        <v>0.57360394731899056</v>
      </c>
      <c r="G783" s="29" t="s">
        <v>3572</v>
      </c>
      <c r="H783" s="33" t="s">
        <v>3571</v>
      </c>
      <c r="I783" s="33" t="s">
        <v>43</v>
      </c>
      <c r="J783" s="33"/>
      <c r="K783" s="33"/>
      <c r="L783" s="33"/>
      <c r="M783" s="33" t="s">
        <v>714</v>
      </c>
      <c r="N783" s="33" t="s">
        <v>714</v>
      </c>
      <c r="O783" s="33" t="s">
        <v>714</v>
      </c>
      <c r="P783" s="33" t="s">
        <v>3570</v>
      </c>
      <c r="Q783" s="33" t="s">
        <v>3569</v>
      </c>
    </row>
    <row r="784" spans="1:17" x14ac:dyDescent="0.2">
      <c r="A784" s="29" t="s">
        <v>1337</v>
      </c>
      <c r="B784" s="30" t="s">
        <v>1338</v>
      </c>
      <c r="C784" s="33" t="s">
        <v>1338</v>
      </c>
      <c r="D784" s="31">
        <v>-0.80199223069911796</v>
      </c>
      <c r="E784" s="34">
        <v>5.6163805857896697E-6</v>
      </c>
      <c r="F784" s="31">
        <f t="shared" si="12"/>
        <v>0.57355660086134885</v>
      </c>
      <c r="G784" s="29" t="s">
        <v>4131</v>
      </c>
      <c r="H784" s="33" t="s">
        <v>4130</v>
      </c>
      <c r="I784" s="33" t="s">
        <v>43</v>
      </c>
      <c r="J784" s="33"/>
      <c r="K784" s="33"/>
      <c r="L784" s="33"/>
      <c r="M784" s="33" t="s">
        <v>714</v>
      </c>
      <c r="N784" s="33" t="s">
        <v>714</v>
      </c>
      <c r="O784" s="33" t="s">
        <v>714</v>
      </c>
      <c r="P784" s="33" t="s">
        <v>4129</v>
      </c>
      <c r="Q784" s="33" t="s">
        <v>4128</v>
      </c>
    </row>
    <row r="785" spans="1:17" x14ac:dyDescent="0.2">
      <c r="A785" s="29" t="s">
        <v>1362</v>
      </c>
      <c r="B785" s="30" t="s">
        <v>1363</v>
      </c>
      <c r="C785" s="33" t="s">
        <v>1364</v>
      </c>
      <c r="D785" s="31">
        <v>-0.80521677482415999</v>
      </c>
      <c r="E785" s="34">
        <v>5.90716309249019E-5</v>
      </c>
      <c r="F785" s="31">
        <f t="shared" si="12"/>
        <v>0.57227608543223463</v>
      </c>
      <c r="G785" s="29" t="s">
        <v>3917</v>
      </c>
      <c r="H785" s="33" t="s">
        <v>3916</v>
      </c>
      <c r="I785" s="33" t="s">
        <v>6593</v>
      </c>
      <c r="J785" s="33"/>
      <c r="K785" s="33"/>
      <c r="L785" s="33"/>
      <c r="M785" s="33" t="s">
        <v>3915</v>
      </c>
      <c r="N785" s="33" t="s">
        <v>714</v>
      </c>
      <c r="O785" s="33" t="s">
        <v>3613</v>
      </c>
      <c r="P785" s="33" t="s">
        <v>3914</v>
      </c>
      <c r="Q785" s="33" t="s">
        <v>1934</v>
      </c>
    </row>
    <row r="786" spans="1:17" x14ac:dyDescent="0.2">
      <c r="A786" s="29" t="s">
        <v>1470</v>
      </c>
      <c r="B786" s="30" t="s">
        <v>1471</v>
      </c>
      <c r="C786" s="33" t="s">
        <v>1472</v>
      </c>
      <c r="D786" s="31">
        <v>-0.80577082554477097</v>
      </c>
      <c r="E786" s="34">
        <v>1.61988559406214E-6</v>
      </c>
      <c r="F786" s="31">
        <f t="shared" si="12"/>
        <v>0.57205635146714817</v>
      </c>
      <c r="G786" s="29" t="s">
        <v>4405</v>
      </c>
      <c r="H786" s="33" t="s">
        <v>4404</v>
      </c>
      <c r="I786" s="33" t="s">
        <v>104</v>
      </c>
      <c r="J786" s="33" t="s">
        <v>6270</v>
      </c>
      <c r="K786" s="33" t="s">
        <v>6271</v>
      </c>
      <c r="L786" s="33"/>
      <c r="M786" s="33" t="s">
        <v>714</v>
      </c>
      <c r="N786" s="33" t="s">
        <v>714</v>
      </c>
      <c r="O786" s="33" t="s">
        <v>714</v>
      </c>
      <c r="P786" s="33" t="s">
        <v>2638</v>
      </c>
      <c r="Q786" s="33" t="s">
        <v>1870</v>
      </c>
    </row>
    <row r="787" spans="1:17" x14ac:dyDescent="0.2">
      <c r="A787" s="29" t="s">
        <v>1670</v>
      </c>
      <c r="B787" s="30" t="s">
        <v>1671</v>
      </c>
      <c r="C787" s="33" t="s">
        <v>1672</v>
      </c>
      <c r="D787" s="31">
        <v>-0.80584054582272602</v>
      </c>
      <c r="E787" s="34">
        <v>9.1910021273479295E-8</v>
      </c>
      <c r="F787" s="31">
        <f t="shared" si="12"/>
        <v>0.57202870670301453</v>
      </c>
      <c r="G787" s="29" t="s">
        <v>3580</v>
      </c>
      <c r="H787" s="33" t="s">
        <v>3579</v>
      </c>
      <c r="I787" s="33" t="s">
        <v>1660</v>
      </c>
      <c r="J787" s="33"/>
      <c r="K787" s="33"/>
      <c r="L787" s="33"/>
      <c r="M787" s="33" t="s">
        <v>714</v>
      </c>
      <c r="N787" s="33" t="s">
        <v>714</v>
      </c>
      <c r="O787" s="33" t="s">
        <v>3578</v>
      </c>
      <c r="P787" s="33" t="s">
        <v>3577</v>
      </c>
      <c r="Q787" s="33" t="s">
        <v>1961</v>
      </c>
    </row>
    <row r="788" spans="1:17" x14ac:dyDescent="0.2">
      <c r="A788" s="29" t="s">
        <v>1815</v>
      </c>
      <c r="B788" s="30" t="s">
        <v>1816</v>
      </c>
      <c r="C788" s="33" t="s">
        <v>1816</v>
      </c>
      <c r="D788" s="31">
        <v>-0.80868620577217398</v>
      </c>
      <c r="E788" s="32">
        <v>2.9485095851144202E-4</v>
      </c>
      <c r="F788" s="31">
        <f t="shared" si="12"/>
        <v>0.57090151432751557</v>
      </c>
      <c r="G788" s="29" t="s">
        <v>3503</v>
      </c>
      <c r="H788" s="33" t="s">
        <v>3502</v>
      </c>
      <c r="I788" s="33" t="s">
        <v>43</v>
      </c>
      <c r="J788" s="33"/>
      <c r="K788" s="33"/>
      <c r="L788" s="33"/>
      <c r="M788" s="33" t="s">
        <v>714</v>
      </c>
      <c r="N788" s="33" t="s">
        <v>714</v>
      </c>
      <c r="O788" s="33" t="s">
        <v>714</v>
      </c>
      <c r="P788" s="33" t="s">
        <v>2569</v>
      </c>
      <c r="Q788" s="33" t="s">
        <v>3501</v>
      </c>
    </row>
    <row r="789" spans="1:17" x14ac:dyDescent="0.2">
      <c r="A789" s="29" t="s">
        <v>1514</v>
      </c>
      <c r="B789" s="30" t="s">
        <v>1515</v>
      </c>
      <c r="C789" s="33" t="s">
        <v>1516</v>
      </c>
      <c r="D789" s="31">
        <v>-0.80919681698766399</v>
      </c>
      <c r="E789" s="32">
        <v>1.1687558618934E-3</v>
      </c>
      <c r="F789" s="31">
        <f t="shared" si="12"/>
        <v>0.57069949163572908</v>
      </c>
      <c r="G789" s="29" t="s">
        <v>4368</v>
      </c>
      <c r="H789" s="33" t="s">
        <v>4367</v>
      </c>
      <c r="I789" s="33" t="s">
        <v>1517</v>
      </c>
      <c r="J789" s="33"/>
      <c r="K789" s="33" t="s">
        <v>6297</v>
      </c>
      <c r="L789" s="33"/>
      <c r="M789" s="33" t="s">
        <v>4366</v>
      </c>
      <c r="N789" s="33" t="s">
        <v>714</v>
      </c>
      <c r="O789" s="33" t="s">
        <v>4365</v>
      </c>
      <c r="P789" s="33" t="s">
        <v>3608</v>
      </c>
      <c r="Q789" s="33" t="s">
        <v>1879</v>
      </c>
    </row>
    <row r="790" spans="1:17" x14ac:dyDescent="0.2">
      <c r="A790" s="29" t="s">
        <v>956</v>
      </c>
      <c r="B790" s="30" t="s">
        <v>957</v>
      </c>
      <c r="C790" s="33" t="s">
        <v>957</v>
      </c>
      <c r="D790" s="31">
        <v>-0.80974706582620803</v>
      </c>
      <c r="E790" s="34">
        <v>1.1173897876961899E-6</v>
      </c>
      <c r="F790" s="31">
        <f t="shared" si="12"/>
        <v>0.57048186639566933</v>
      </c>
      <c r="G790" s="29" t="s">
        <v>3791</v>
      </c>
      <c r="H790" s="33" t="s">
        <v>3790</v>
      </c>
      <c r="I790" s="33" t="s">
        <v>43</v>
      </c>
      <c r="J790" s="33"/>
      <c r="K790" s="33"/>
      <c r="L790" s="33"/>
      <c r="M790" s="33" t="s">
        <v>3789</v>
      </c>
      <c r="N790" s="33" t="s">
        <v>714</v>
      </c>
      <c r="O790" s="33" t="s">
        <v>714</v>
      </c>
      <c r="P790" s="33" t="s">
        <v>2704</v>
      </c>
      <c r="Q790" s="33" t="s">
        <v>3788</v>
      </c>
    </row>
    <row r="791" spans="1:17" x14ac:dyDescent="0.2">
      <c r="A791" s="29" t="s">
        <v>1333</v>
      </c>
      <c r="B791" s="30" t="s">
        <v>1334</v>
      </c>
      <c r="C791" s="33" t="s">
        <v>1335</v>
      </c>
      <c r="D791" s="31">
        <v>-0.81469849199379896</v>
      </c>
      <c r="E791" s="34">
        <v>9.9010111699618402E-5</v>
      </c>
      <c r="F791" s="31">
        <f t="shared" si="12"/>
        <v>0.56852729039439154</v>
      </c>
      <c r="G791" s="29" t="s">
        <v>4434</v>
      </c>
      <c r="H791" s="33" t="s">
        <v>4433</v>
      </c>
      <c r="I791" s="33" t="s">
        <v>1336</v>
      </c>
      <c r="J791" s="33" t="s">
        <v>6196</v>
      </c>
      <c r="K791" s="33" t="s">
        <v>6197</v>
      </c>
      <c r="L791" s="33"/>
      <c r="M791" s="33" t="s">
        <v>4432</v>
      </c>
      <c r="N791" s="33" t="s">
        <v>714</v>
      </c>
      <c r="O791" s="33" t="s">
        <v>714</v>
      </c>
      <c r="P791" s="33" t="s">
        <v>3581</v>
      </c>
      <c r="Q791" s="33" t="s">
        <v>4431</v>
      </c>
    </row>
    <row r="792" spans="1:17" x14ac:dyDescent="0.2">
      <c r="A792" s="29" t="s">
        <v>1126</v>
      </c>
      <c r="B792" s="30" t="s">
        <v>1127</v>
      </c>
      <c r="C792" s="33" t="s">
        <v>1127</v>
      </c>
      <c r="D792" s="31">
        <v>-0.81534700867654997</v>
      </c>
      <c r="E792" s="32">
        <v>2.9523091161481902E-3</v>
      </c>
      <c r="F792" s="31">
        <f t="shared" si="12"/>
        <v>0.5682717848537453</v>
      </c>
      <c r="G792" s="29" t="s">
        <v>4202</v>
      </c>
      <c r="H792" s="33" t="s">
        <v>4201</v>
      </c>
      <c r="I792" s="33" t="s">
        <v>43</v>
      </c>
      <c r="J792" s="33"/>
      <c r="K792" s="33"/>
      <c r="L792" s="33"/>
      <c r="M792" s="33" t="s">
        <v>714</v>
      </c>
      <c r="N792" s="33" t="s">
        <v>714</v>
      </c>
      <c r="O792" s="33" t="s">
        <v>714</v>
      </c>
      <c r="P792" s="33" t="s">
        <v>715</v>
      </c>
      <c r="Q792" s="33" t="s">
        <v>4200</v>
      </c>
    </row>
    <row r="793" spans="1:17" x14ac:dyDescent="0.2">
      <c r="A793" s="29" t="s">
        <v>1090</v>
      </c>
      <c r="B793" s="30" t="s">
        <v>1091</v>
      </c>
      <c r="C793" s="33" t="s">
        <v>1091</v>
      </c>
      <c r="D793" s="31">
        <v>-0.81924457356092595</v>
      </c>
      <c r="E793" s="32">
        <v>3.7447074900183001E-3</v>
      </c>
      <c r="F793" s="31">
        <f t="shared" si="12"/>
        <v>0.56673862161145905</v>
      </c>
      <c r="G793" s="29" t="s">
        <v>3339</v>
      </c>
      <c r="H793" s="33" t="s">
        <v>3338</v>
      </c>
      <c r="I793" s="33" t="s">
        <v>43</v>
      </c>
      <c r="J793" s="33"/>
      <c r="K793" s="33"/>
      <c r="L793" s="33"/>
      <c r="M793" s="33" t="s">
        <v>714</v>
      </c>
      <c r="N793" s="33" t="s">
        <v>714</v>
      </c>
      <c r="O793" s="33" t="s">
        <v>714</v>
      </c>
      <c r="P793" s="33" t="s">
        <v>714</v>
      </c>
      <c r="Q793" s="33" t="s">
        <v>3337</v>
      </c>
    </row>
    <row r="794" spans="1:17" x14ac:dyDescent="0.2">
      <c r="A794" s="29" t="s">
        <v>1241</v>
      </c>
      <c r="B794" s="30" t="s">
        <v>1242</v>
      </c>
      <c r="C794" s="33" t="s">
        <v>1243</v>
      </c>
      <c r="D794" s="31">
        <v>-0.82117889718237302</v>
      </c>
      <c r="E794" s="34">
        <v>5.7143483493644097E-7</v>
      </c>
      <c r="F794" s="31">
        <f t="shared" si="12"/>
        <v>0.56597926409915167</v>
      </c>
      <c r="G794" s="29" t="s">
        <v>4234</v>
      </c>
      <c r="H794" s="33" t="s">
        <v>4233</v>
      </c>
      <c r="I794" s="33" t="s">
        <v>471</v>
      </c>
      <c r="J794" s="33"/>
      <c r="K794" s="33"/>
      <c r="L794" s="33"/>
      <c r="M794" s="33" t="s">
        <v>4232</v>
      </c>
      <c r="N794" s="33" t="s">
        <v>714</v>
      </c>
      <c r="O794" s="33" t="s">
        <v>714</v>
      </c>
      <c r="P794" s="33" t="s">
        <v>4009</v>
      </c>
      <c r="Q794" s="33" t="s">
        <v>774</v>
      </c>
    </row>
    <row r="795" spans="1:17" x14ac:dyDescent="0.2">
      <c r="A795" s="29" t="s">
        <v>1713</v>
      </c>
      <c r="B795" s="30" t="s">
        <v>1714</v>
      </c>
      <c r="C795" s="33" t="s">
        <v>1714</v>
      </c>
      <c r="D795" s="31">
        <v>-0.82225298903145005</v>
      </c>
      <c r="E795" s="34">
        <v>5.9693294879097403E-5</v>
      </c>
      <c r="F795" s="31">
        <f t="shared" si="12"/>
        <v>0.56555804724026915</v>
      </c>
      <c r="G795" s="29" t="s">
        <v>3941</v>
      </c>
      <c r="H795" s="33" t="s">
        <v>3940</v>
      </c>
      <c r="I795" s="33" t="s">
        <v>1715</v>
      </c>
      <c r="J795" s="33"/>
      <c r="K795" s="33" t="s">
        <v>6131</v>
      </c>
      <c r="L795" s="33"/>
      <c r="M795" s="33" t="s">
        <v>714</v>
      </c>
      <c r="N795" s="33" t="s">
        <v>714</v>
      </c>
      <c r="O795" s="33" t="s">
        <v>714</v>
      </c>
      <c r="P795" s="33" t="s">
        <v>3711</v>
      </c>
      <c r="Q795" s="33" t="s">
        <v>3939</v>
      </c>
    </row>
    <row r="796" spans="1:17" x14ac:dyDescent="0.2">
      <c r="A796" s="29" t="s">
        <v>1590</v>
      </c>
      <c r="B796" s="30" t="s">
        <v>1591</v>
      </c>
      <c r="C796" s="33" t="s">
        <v>1592</v>
      </c>
      <c r="D796" s="31">
        <v>-0.82323845192719403</v>
      </c>
      <c r="E796" s="32">
        <v>1.3021008932545701E-4</v>
      </c>
      <c r="F796" s="31">
        <f t="shared" si="12"/>
        <v>0.56517186294743849</v>
      </c>
      <c r="G796" s="29" t="s">
        <v>3841</v>
      </c>
      <c r="H796" s="33" t="s">
        <v>3840</v>
      </c>
      <c r="I796" s="33" t="s">
        <v>1593</v>
      </c>
      <c r="J796" s="33" t="s">
        <v>911</v>
      </c>
      <c r="K796" s="33" t="s">
        <v>147</v>
      </c>
      <c r="L796" s="33"/>
      <c r="M796" s="33" t="s">
        <v>714</v>
      </c>
      <c r="N796" s="33" t="s">
        <v>714</v>
      </c>
      <c r="O796" s="33" t="s">
        <v>747</v>
      </c>
      <c r="P796" s="33" t="s">
        <v>3839</v>
      </c>
      <c r="Q796" s="33" t="s">
        <v>3838</v>
      </c>
    </row>
    <row r="797" spans="1:17" x14ac:dyDescent="0.2">
      <c r="A797" s="29" t="s">
        <v>1291</v>
      </c>
      <c r="B797" s="30" t="s">
        <v>1292</v>
      </c>
      <c r="C797" s="33" t="s">
        <v>1293</v>
      </c>
      <c r="D797" s="31">
        <v>-0.82349604920625497</v>
      </c>
      <c r="E797" s="34">
        <v>2.5183723796185598E-9</v>
      </c>
      <c r="F797" s="31">
        <f t="shared" si="12"/>
        <v>0.56507095892178982</v>
      </c>
      <c r="G797" s="29" t="s">
        <v>4443</v>
      </c>
      <c r="H797" s="33" t="s">
        <v>4442</v>
      </c>
      <c r="I797" s="33" t="s">
        <v>1294</v>
      </c>
      <c r="J797" s="33" t="s">
        <v>1295</v>
      </c>
      <c r="K797" s="33"/>
      <c r="L797" s="33"/>
      <c r="M797" s="33" t="s">
        <v>4441</v>
      </c>
      <c r="N797" s="33" t="s">
        <v>4440</v>
      </c>
      <c r="O797" s="33" t="s">
        <v>4439</v>
      </c>
      <c r="P797" s="33" t="s">
        <v>2634</v>
      </c>
      <c r="Q797" s="33" t="s">
        <v>1862</v>
      </c>
    </row>
    <row r="798" spans="1:17" x14ac:dyDescent="0.2">
      <c r="A798" s="29" t="s">
        <v>918</v>
      </c>
      <c r="B798" s="30" t="s">
        <v>919</v>
      </c>
      <c r="C798" s="33" t="s">
        <v>919</v>
      </c>
      <c r="D798" s="31">
        <v>-0.82514503155764996</v>
      </c>
      <c r="E798" s="32">
        <v>1.9652312918699299E-4</v>
      </c>
      <c r="F798" s="31">
        <f t="shared" si="12"/>
        <v>0.56442545886691331</v>
      </c>
      <c r="G798" s="29" t="s">
        <v>3831</v>
      </c>
      <c r="H798" s="33" t="s">
        <v>3830</v>
      </c>
      <c r="I798" s="33" t="s">
        <v>43</v>
      </c>
      <c r="J798" s="33" t="s">
        <v>6638</v>
      </c>
      <c r="K798" s="33" t="s">
        <v>6639</v>
      </c>
      <c r="L798" s="33"/>
      <c r="M798" s="33" t="s">
        <v>714</v>
      </c>
      <c r="N798" s="33" t="s">
        <v>714</v>
      </c>
      <c r="O798" s="33" t="s">
        <v>714</v>
      </c>
      <c r="P798" s="33" t="s">
        <v>3448</v>
      </c>
      <c r="Q798" s="33" t="s">
        <v>3829</v>
      </c>
    </row>
    <row r="799" spans="1:17" x14ac:dyDescent="0.2">
      <c r="A799" s="29" t="s">
        <v>871</v>
      </c>
      <c r="B799" s="30" t="s">
        <v>872</v>
      </c>
      <c r="C799" s="33" t="s">
        <v>873</v>
      </c>
      <c r="D799" s="31">
        <v>-0.82610470517198797</v>
      </c>
      <c r="E799" s="32">
        <v>3.4607556977694697E-4</v>
      </c>
      <c r="F799" s="31">
        <f t="shared" si="12"/>
        <v>0.56405013068698173</v>
      </c>
      <c r="G799" s="29" t="s">
        <v>4322</v>
      </c>
      <c r="H799" s="33" t="s">
        <v>4321</v>
      </c>
      <c r="I799" s="33" t="s">
        <v>874</v>
      </c>
      <c r="J799" s="33"/>
      <c r="K799" s="33"/>
      <c r="L799" s="33"/>
      <c r="M799" s="33" t="s">
        <v>714</v>
      </c>
      <c r="N799" s="33" t="s">
        <v>714</v>
      </c>
      <c r="O799" s="33" t="s">
        <v>4320</v>
      </c>
      <c r="P799" s="33" t="s">
        <v>752</v>
      </c>
      <c r="Q799" s="33" t="s">
        <v>1892</v>
      </c>
    </row>
    <row r="800" spans="1:17" x14ac:dyDescent="0.2">
      <c r="A800" s="29" t="s">
        <v>1828</v>
      </c>
      <c r="B800" s="30" t="s">
        <v>1829</v>
      </c>
      <c r="C800" s="33" t="s">
        <v>1829</v>
      </c>
      <c r="D800" s="31">
        <v>-0.82657310176583598</v>
      </c>
      <c r="E800" s="32">
        <v>1.6774543412532801E-3</v>
      </c>
      <c r="F800" s="31">
        <f t="shared" si="12"/>
        <v>0.5638670315089499</v>
      </c>
      <c r="G800" s="29" t="s">
        <v>3920</v>
      </c>
      <c r="H800" s="33" t="s">
        <v>3919</v>
      </c>
      <c r="I800" s="33" t="s">
        <v>43</v>
      </c>
      <c r="J800" s="33"/>
      <c r="K800" s="33"/>
      <c r="L800" s="33"/>
      <c r="M800" s="33" t="s">
        <v>714</v>
      </c>
      <c r="N800" s="33" t="s">
        <v>714</v>
      </c>
      <c r="O800" s="33" t="s">
        <v>714</v>
      </c>
      <c r="P800" s="33" t="s">
        <v>714</v>
      </c>
      <c r="Q800" s="33" t="s">
        <v>3918</v>
      </c>
    </row>
    <row r="801" spans="1:17" x14ac:dyDescent="0.2">
      <c r="A801" s="29" t="s">
        <v>1605</v>
      </c>
      <c r="B801" s="30" t="s">
        <v>1606</v>
      </c>
      <c r="C801" s="33" t="s">
        <v>1606</v>
      </c>
      <c r="D801" s="31">
        <v>-0.82711389043488304</v>
      </c>
      <c r="E801" s="32">
        <v>3.26844853609014E-4</v>
      </c>
      <c r="F801" s="31">
        <f t="shared" si="12"/>
        <v>0.56365570773744722</v>
      </c>
      <c r="G801" s="29" t="s">
        <v>4055</v>
      </c>
      <c r="H801" s="33" t="s">
        <v>4054</v>
      </c>
      <c r="I801" s="33" t="s">
        <v>43</v>
      </c>
      <c r="J801" s="33"/>
      <c r="K801" s="33"/>
      <c r="L801" s="33"/>
      <c r="M801" s="33" t="s">
        <v>714</v>
      </c>
      <c r="N801" s="33" t="s">
        <v>714</v>
      </c>
      <c r="O801" s="33" t="s">
        <v>714</v>
      </c>
      <c r="P801" s="33" t="s">
        <v>4053</v>
      </c>
      <c r="Q801" s="33" t="s">
        <v>4052</v>
      </c>
    </row>
    <row r="802" spans="1:17" x14ac:dyDescent="0.2">
      <c r="A802" s="29" t="s">
        <v>1631</v>
      </c>
      <c r="B802" s="30" t="s">
        <v>1632</v>
      </c>
      <c r="C802" s="33" t="s">
        <v>1632</v>
      </c>
      <c r="D802" s="31">
        <v>-0.82722968401503205</v>
      </c>
      <c r="E802" s="32">
        <v>3.02241884357808E-3</v>
      </c>
      <c r="F802" s="31">
        <f t="shared" si="12"/>
        <v>0.56361046942211912</v>
      </c>
      <c r="G802" s="29" t="s">
        <v>3524</v>
      </c>
      <c r="H802" s="33" t="s">
        <v>3523</v>
      </c>
      <c r="I802" s="33" t="s">
        <v>43</v>
      </c>
      <c r="J802" s="33"/>
      <c r="K802" s="33"/>
      <c r="L802" s="33"/>
      <c r="M802" s="33" t="s">
        <v>714</v>
      </c>
      <c r="N802" s="33" t="s">
        <v>714</v>
      </c>
      <c r="O802" s="33" t="s">
        <v>714</v>
      </c>
      <c r="P802" s="33" t="s">
        <v>2531</v>
      </c>
      <c r="Q802" s="33" t="s">
        <v>3522</v>
      </c>
    </row>
    <row r="803" spans="1:17" x14ac:dyDescent="0.2">
      <c r="A803" s="29" t="s">
        <v>1381</v>
      </c>
      <c r="B803" s="30" t="s">
        <v>1382</v>
      </c>
      <c r="C803" s="33" t="s">
        <v>1383</v>
      </c>
      <c r="D803" s="31">
        <v>-0.82787522582658502</v>
      </c>
      <c r="E803" s="34">
        <v>3.5155657639741599E-10</v>
      </c>
      <c r="F803" s="31">
        <f t="shared" si="12"/>
        <v>0.56335833523888312</v>
      </c>
      <c r="G803" s="29" t="s">
        <v>3775</v>
      </c>
      <c r="H803" s="33" t="s">
        <v>3774</v>
      </c>
      <c r="I803" s="33" t="s">
        <v>1384</v>
      </c>
      <c r="J803" s="33" t="s">
        <v>1385</v>
      </c>
      <c r="K803" s="33" t="s">
        <v>6662</v>
      </c>
      <c r="L803" s="33"/>
      <c r="M803" s="33" t="s">
        <v>3773</v>
      </c>
      <c r="N803" s="33" t="s">
        <v>3772</v>
      </c>
      <c r="O803" s="33" t="s">
        <v>752</v>
      </c>
      <c r="P803" s="33" t="s">
        <v>3771</v>
      </c>
      <c r="Q803" s="33" t="s">
        <v>1947</v>
      </c>
    </row>
    <row r="804" spans="1:17" x14ac:dyDescent="0.2">
      <c r="A804" s="29" t="s">
        <v>1094</v>
      </c>
      <c r="B804" s="30" t="s">
        <v>1095</v>
      </c>
      <c r="C804" s="33" t="s">
        <v>1095</v>
      </c>
      <c r="D804" s="31">
        <v>-0.82867339582034305</v>
      </c>
      <c r="E804" s="34">
        <v>5.7397166624121196E-6</v>
      </c>
      <c r="F804" s="31">
        <f t="shared" si="12"/>
        <v>0.56304674384689479</v>
      </c>
      <c r="G804" s="29" t="s">
        <v>4219</v>
      </c>
      <c r="H804" s="33" t="s">
        <v>4218</v>
      </c>
      <c r="I804" s="33" t="s">
        <v>43</v>
      </c>
      <c r="J804" s="33"/>
      <c r="K804" s="33" t="s">
        <v>6466</v>
      </c>
      <c r="L804" s="33"/>
      <c r="M804" s="33" t="s">
        <v>714</v>
      </c>
      <c r="N804" s="33" t="s">
        <v>1904</v>
      </c>
      <c r="O804" s="33" t="s">
        <v>714</v>
      </c>
      <c r="P804" s="33" t="s">
        <v>3418</v>
      </c>
      <c r="Q804" s="33" t="s">
        <v>4217</v>
      </c>
    </row>
    <row r="805" spans="1:17" x14ac:dyDescent="0.2">
      <c r="A805" s="29" t="s">
        <v>1789</v>
      </c>
      <c r="B805" s="30" t="s">
        <v>1790</v>
      </c>
      <c r="C805" s="33" t="s">
        <v>1790</v>
      </c>
      <c r="D805" s="31">
        <v>-0.82890748666689096</v>
      </c>
      <c r="E805" s="32">
        <v>2.3874802684251199E-4</v>
      </c>
      <c r="F805" s="31">
        <f t="shared" si="12"/>
        <v>0.5629553916258575</v>
      </c>
      <c r="G805" s="29" t="s">
        <v>3454</v>
      </c>
      <c r="H805" s="33" t="s">
        <v>3453</v>
      </c>
      <c r="I805" s="33" t="s">
        <v>43</v>
      </c>
      <c r="J805" s="33"/>
      <c r="K805" s="33"/>
      <c r="L805" s="33"/>
      <c r="M805" s="33" t="s">
        <v>714</v>
      </c>
      <c r="N805" s="33" t="s">
        <v>714</v>
      </c>
      <c r="O805" s="33" t="s">
        <v>714</v>
      </c>
      <c r="P805" s="33" t="s">
        <v>3452</v>
      </c>
      <c r="Q805" s="33" t="s">
        <v>3451</v>
      </c>
    </row>
    <row r="806" spans="1:17" x14ac:dyDescent="0.2">
      <c r="A806" s="29" t="s">
        <v>1730</v>
      </c>
      <c r="B806" s="30" t="s">
        <v>1731</v>
      </c>
      <c r="C806" s="33" t="s">
        <v>1731</v>
      </c>
      <c r="D806" s="31">
        <v>-0.82954382045768904</v>
      </c>
      <c r="E806" s="34">
        <v>3.4923606920719499E-12</v>
      </c>
      <c r="F806" s="31">
        <f t="shared" si="12"/>
        <v>0.56270714196974581</v>
      </c>
      <c r="G806" s="29" t="s">
        <v>3497</v>
      </c>
      <c r="H806" s="33" t="s">
        <v>3496</v>
      </c>
      <c r="I806" s="33" t="s">
        <v>43</v>
      </c>
      <c r="J806" s="33"/>
      <c r="K806" s="33"/>
      <c r="L806" s="33"/>
      <c r="M806" s="33" t="s">
        <v>714</v>
      </c>
      <c r="N806" s="33" t="s">
        <v>714</v>
      </c>
      <c r="O806" s="33" t="s">
        <v>714</v>
      </c>
      <c r="P806" s="33" t="s">
        <v>3495</v>
      </c>
      <c r="Q806" s="33" t="s">
        <v>3494</v>
      </c>
    </row>
    <row r="807" spans="1:17" x14ac:dyDescent="0.2">
      <c r="A807" s="29" t="s">
        <v>1830</v>
      </c>
      <c r="B807" s="30" t="s">
        <v>1831</v>
      </c>
      <c r="C807" s="33" t="s">
        <v>1831</v>
      </c>
      <c r="D807" s="31">
        <v>-0.83221237359106603</v>
      </c>
      <c r="E807" s="34">
        <v>2.02640814451613E-8</v>
      </c>
      <c r="F807" s="31">
        <f t="shared" si="12"/>
        <v>0.56166726455106253</v>
      </c>
      <c r="G807" s="29" t="s">
        <v>3413</v>
      </c>
      <c r="H807" s="33" t="s">
        <v>3412</v>
      </c>
      <c r="I807" s="33" t="s">
        <v>43</v>
      </c>
      <c r="J807" s="33"/>
      <c r="K807" s="33"/>
      <c r="L807" s="33"/>
      <c r="M807" s="33" t="s">
        <v>3411</v>
      </c>
      <c r="N807" s="33" t="s">
        <v>714</v>
      </c>
      <c r="O807" s="33" t="s">
        <v>714</v>
      </c>
      <c r="P807" s="33" t="s">
        <v>3410</v>
      </c>
      <c r="Q807" s="33" t="s">
        <v>3409</v>
      </c>
    </row>
    <row r="808" spans="1:17" x14ac:dyDescent="0.2">
      <c r="A808" s="29" t="s">
        <v>1753</v>
      </c>
      <c r="B808" s="30" t="s">
        <v>1754</v>
      </c>
      <c r="C808" s="33" t="s">
        <v>1754</v>
      </c>
      <c r="D808" s="31">
        <v>-0.83290044565846999</v>
      </c>
      <c r="E808" s="32">
        <v>1.7142328629934599E-4</v>
      </c>
      <c r="F808" s="31">
        <f t="shared" si="12"/>
        <v>0.56139944952458876</v>
      </c>
      <c r="G808" s="29" t="s">
        <v>4007</v>
      </c>
      <c r="H808" s="33" t="s">
        <v>4006</v>
      </c>
      <c r="I808" s="33" t="s">
        <v>43</v>
      </c>
      <c r="J808" s="33"/>
      <c r="K808" s="33" t="s">
        <v>6317</v>
      </c>
      <c r="L808" s="33"/>
      <c r="M808" s="33" t="s">
        <v>714</v>
      </c>
      <c r="N808" s="33" t="s">
        <v>714</v>
      </c>
      <c r="O808" s="33" t="s">
        <v>714</v>
      </c>
      <c r="P808" s="33" t="s">
        <v>2811</v>
      </c>
      <c r="Q808" s="33" t="s">
        <v>1922</v>
      </c>
    </row>
    <row r="809" spans="1:17" x14ac:dyDescent="0.2">
      <c r="A809" s="29" t="s">
        <v>1102</v>
      </c>
      <c r="B809" s="30" t="s">
        <v>1103</v>
      </c>
      <c r="C809" s="33" t="s">
        <v>1103</v>
      </c>
      <c r="D809" s="31">
        <v>-0.833608754180858</v>
      </c>
      <c r="E809" s="32">
        <v>2.4389977141850302E-3</v>
      </c>
      <c r="F809" s="31">
        <f t="shared" si="12"/>
        <v>0.56112389134686824</v>
      </c>
      <c r="G809" s="29" t="s">
        <v>3754</v>
      </c>
      <c r="H809" s="33" t="s">
        <v>3753</v>
      </c>
      <c r="I809" s="33" t="s">
        <v>43</v>
      </c>
      <c r="J809" s="33"/>
      <c r="K809" s="33"/>
      <c r="L809" s="33"/>
      <c r="M809" s="33" t="s">
        <v>714</v>
      </c>
      <c r="N809" s="33" t="s">
        <v>714</v>
      </c>
      <c r="O809" s="33" t="s">
        <v>714</v>
      </c>
      <c r="P809" s="33" t="s">
        <v>714</v>
      </c>
      <c r="Q809" s="33" t="s">
        <v>3752</v>
      </c>
    </row>
    <row r="810" spans="1:17" x14ac:dyDescent="0.2">
      <c r="A810" s="29" t="s">
        <v>1585</v>
      </c>
      <c r="B810" s="30" t="s">
        <v>1586</v>
      </c>
      <c r="C810" s="33" t="s">
        <v>1587</v>
      </c>
      <c r="D810" s="31">
        <v>-0.83414353558348098</v>
      </c>
      <c r="E810" s="32">
        <v>1.00569519346612E-4</v>
      </c>
      <c r="F810" s="31">
        <f t="shared" si="12"/>
        <v>0.56091593124225636</v>
      </c>
      <c r="G810" s="29" t="s">
        <v>4333</v>
      </c>
      <c r="H810" s="33" t="s">
        <v>4332</v>
      </c>
      <c r="I810" s="33" t="s">
        <v>6347</v>
      </c>
      <c r="J810" s="33" t="s">
        <v>1589</v>
      </c>
      <c r="K810" s="33" t="s">
        <v>6348</v>
      </c>
      <c r="L810" s="33"/>
      <c r="M810" s="33" t="s">
        <v>1889</v>
      </c>
      <c r="N810" s="33" t="s">
        <v>4331</v>
      </c>
      <c r="O810" s="33" t="s">
        <v>4330</v>
      </c>
      <c r="P810" s="33" t="s">
        <v>752</v>
      </c>
      <c r="Q810" s="33" t="s">
        <v>1890</v>
      </c>
    </row>
    <row r="811" spans="1:17" x14ac:dyDescent="0.2">
      <c r="A811" s="29" t="s">
        <v>1481</v>
      </c>
      <c r="B811" s="30" t="s">
        <v>1482</v>
      </c>
      <c r="C811" s="33" t="s">
        <v>1483</v>
      </c>
      <c r="D811" s="31">
        <v>-0.83475701690390103</v>
      </c>
      <c r="E811" s="34">
        <v>1.7255854626783899E-7</v>
      </c>
      <c r="F811" s="31">
        <f t="shared" si="12"/>
        <v>0.56067746206961988</v>
      </c>
      <c r="G811" s="29" t="s">
        <v>4392</v>
      </c>
      <c r="H811" s="33" t="s">
        <v>4391</v>
      </c>
      <c r="I811" s="33" t="s">
        <v>104</v>
      </c>
      <c r="J811" s="33" t="s">
        <v>6270</v>
      </c>
      <c r="K811" s="33" t="s">
        <v>6271</v>
      </c>
      <c r="L811" s="33"/>
      <c r="M811" s="33" t="s">
        <v>4390</v>
      </c>
      <c r="N811" s="33" t="s">
        <v>789</v>
      </c>
      <c r="O811" s="33" t="s">
        <v>752</v>
      </c>
      <c r="P811" s="33" t="s">
        <v>4389</v>
      </c>
      <c r="Q811" s="33" t="s">
        <v>4388</v>
      </c>
    </row>
    <row r="812" spans="1:17" x14ac:dyDescent="0.2">
      <c r="A812" s="29" t="s">
        <v>1773</v>
      </c>
      <c r="B812" s="30" t="s">
        <v>1774</v>
      </c>
      <c r="C812" s="33" t="s">
        <v>1774</v>
      </c>
      <c r="D812" s="31">
        <v>-0.83557932401064805</v>
      </c>
      <c r="E812" s="32">
        <v>5.3017862543249504E-4</v>
      </c>
      <c r="F812" s="31">
        <f t="shared" si="12"/>
        <v>0.56035797827074918</v>
      </c>
      <c r="G812" s="29" t="s">
        <v>3979</v>
      </c>
      <c r="H812" s="33" t="s">
        <v>3978</v>
      </c>
      <c r="I812" s="33" t="s">
        <v>43</v>
      </c>
      <c r="J812" s="33"/>
      <c r="K812" s="33"/>
      <c r="L812" s="33"/>
      <c r="M812" s="33" t="s">
        <v>791</v>
      </c>
      <c r="N812" s="33" t="s">
        <v>714</v>
      </c>
      <c r="O812" s="33" t="s">
        <v>714</v>
      </c>
      <c r="P812" s="33" t="s">
        <v>721</v>
      </c>
      <c r="Q812" s="33" t="s">
        <v>3977</v>
      </c>
    </row>
    <row r="813" spans="1:17" x14ac:dyDescent="0.2">
      <c r="A813" s="29" t="s">
        <v>1667</v>
      </c>
      <c r="B813" s="30" t="s">
        <v>1668</v>
      </c>
      <c r="C813" s="33" t="s">
        <v>1669</v>
      </c>
      <c r="D813" s="31">
        <v>-0.83584042751312904</v>
      </c>
      <c r="E813" s="34">
        <v>7.5077767345909501E-7</v>
      </c>
      <c r="F813" s="31">
        <f t="shared" si="12"/>
        <v>0.56025657209170954</v>
      </c>
      <c r="G813" s="29" t="s">
        <v>3550</v>
      </c>
      <c r="H813" s="33" t="s">
        <v>3549</v>
      </c>
      <c r="I813" s="33" t="s">
        <v>1660</v>
      </c>
      <c r="J813" s="33"/>
      <c r="K813" s="33"/>
      <c r="L813" s="33"/>
      <c r="M813" s="33" t="s">
        <v>714</v>
      </c>
      <c r="N813" s="33" t="s">
        <v>714</v>
      </c>
      <c r="O813" s="33" t="s">
        <v>714</v>
      </c>
      <c r="P813" s="33" t="s">
        <v>3548</v>
      </c>
      <c r="Q813" s="33" t="s">
        <v>3547</v>
      </c>
    </row>
    <row r="814" spans="1:17" x14ac:dyDescent="0.2">
      <c r="A814" s="29" t="s">
        <v>1259</v>
      </c>
      <c r="B814" s="30" t="s">
        <v>1260</v>
      </c>
      <c r="C814" s="33" t="s">
        <v>1261</v>
      </c>
      <c r="D814" s="31">
        <v>-0.83706871095053603</v>
      </c>
      <c r="E814" s="32">
        <v>2.4310421134304001E-3</v>
      </c>
      <c r="F814" s="31">
        <f t="shared" si="12"/>
        <v>0.55977978317153809</v>
      </c>
      <c r="G814" s="29" t="s">
        <v>3596</v>
      </c>
      <c r="H814" s="33" t="s">
        <v>3595</v>
      </c>
      <c r="I814" s="33" t="s">
        <v>1262</v>
      </c>
      <c r="J814" s="33"/>
      <c r="K814" s="33" t="s">
        <v>216</v>
      </c>
      <c r="L814" s="33"/>
      <c r="M814" s="33" t="s">
        <v>789</v>
      </c>
      <c r="N814" s="33" t="s">
        <v>714</v>
      </c>
      <c r="O814" s="33" t="s">
        <v>752</v>
      </c>
      <c r="P814" s="33" t="s">
        <v>2811</v>
      </c>
      <c r="Q814" s="33" t="s">
        <v>3594</v>
      </c>
    </row>
    <row r="815" spans="1:17" x14ac:dyDescent="0.2">
      <c r="A815" s="29" t="s">
        <v>1807</v>
      </c>
      <c r="B815" s="30" t="s">
        <v>1808</v>
      </c>
      <c r="C815" s="33" t="s">
        <v>1808</v>
      </c>
      <c r="D815" s="31">
        <v>-0.837604612729281</v>
      </c>
      <c r="E815" s="34">
        <v>8.8509157821741795E-7</v>
      </c>
      <c r="F815" s="31">
        <f t="shared" si="12"/>
        <v>0.55957188665598812</v>
      </c>
      <c r="G815" s="29" t="s">
        <v>3392</v>
      </c>
      <c r="H815" s="33" t="s">
        <v>3391</v>
      </c>
      <c r="I815" s="33" t="s">
        <v>43</v>
      </c>
      <c r="J815" s="33"/>
      <c r="K815" s="33"/>
      <c r="L815" s="33"/>
      <c r="M815" s="33" t="s">
        <v>714</v>
      </c>
      <c r="N815" s="33" t="s">
        <v>714</v>
      </c>
      <c r="O815" s="33" t="s">
        <v>714</v>
      </c>
      <c r="P815" s="33" t="s">
        <v>714</v>
      </c>
      <c r="Q815" s="33" t="s">
        <v>3390</v>
      </c>
    </row>
    <row r="816" spans="1:17" x14ac:dyDescent="0.2">
      <c r="A816" s="29" t="s">
        <v>936</v>
      </c>
      <c r="B816" s="30" t="s">
        <v>937</v>
      </c>
      <c r="C816" s="33" t="s">
        <v>937</v>
      </c>
      <c r="D816" s="31">
        <v>-0.838000660338311</v>
      </c>
      <c r="E816" s="34">
        <v>3.72692162735664E-8</v>
      </c>
      <c r="F816" s="31">
        <f t="shared" si="12"/>
        <v>0.55941829446553293</v>
      </c>
      <c r="G816" s="29" t="s">
        <v>4262</v>
      </c>
      <c r="H816" s="33" t="s">
        <v>4261</v>
      </c>
      <c r="I816" s="33" t="s">
        <v>43</v>
      </c>
      <c r="J816" s="33"/>
      <c r="K816" s="33"/>
      <c r="L816" s="33"/>
      <c r="M816" s="33" t="s">
        <v>714</v>
      </c>
      <c r="N816" s="33" t="s">
        <v>714</v>
      </c>
      <c r="O816" s="33" t="s">
        <v>714</v>
      </c>
      <c r="P816" s="33" t="s">
        <v>715</v>
      </c>
      <c r="Q816" s="33" t="s">
        <v>4260</v>
      </c>
    </row>
    <row r="817" spans="1:17" x14ac:dyDescent="0.2">
      <c r="A817" s="29" t="s">
        <v>1021</v>
      </c>
      <c r="B817" s="30" t="s">
        <v>1022</v>
      </c>
      <c r="C817" s="33" t="s">
        <v>1023</v>
      </c>
      <c r="D817" s="31">
        <v>-0.83918009451596798</v>
      </c>
      <c r="E817" s="34">
        <v>2.75314400648128E-6</v>
      </c>
      <c r="F817" s="31">
        <f t="shared" si="12"/>
        <v>0.55896114488661597</v>
      </c>
      <c r="G817" s="29" t="s">
        <v>3873</v>
      </c>
      <c r="H817" s="33" t="s">
        <v>3872</v>
      </c>
      <c r="I817" s="33" t="s">
        <v>303</v>
      </c>
      <c r="J817" s="33" t="s">
        <v>1020</v>
      </c>
      <c r="K817" s="33" t="s">
        <v>357</v>
      </c>
      <c r="L817" s="33"/>
      <c r="M817" s="33" t="s">
        <v>3871</v>
      </c>
      <c r="N817" s="33" t="s">
        <v>714</v>
      </c>
      <c r="O817" s="33" t="s">
        <v>752</v>
      </c>
      <c r="P817" s="33" t="s">
        <v>2634</v>
      </c>
      <c r="Q817" s="33" t="s">
        <v>1942</v>
      </c>
    </row>
    <row r="818" spans="1:17" x14ac:dyDescent="0.2">
      <c r="A818" s="29" t="s">
        <v>1343</v>
      </c>
      <c r="B818" s="30" t="s">
        <v>1344</v>
      </c>
      <c r="C818" s="33" t="s">
        <v>1344</v>
      </c>
      <c r="D818" s="31">
        <v>-0.84119760460367599</v>
      </c>
      <c r="E818" s="32">
        <v>1.20157557548964E-4</v>
      </c>
      <c r="F818" s="31">
        <f t="shared" si="12"/>
        <v>0.55818002235443798</v>
      </c>
      <c r="G818" s="29" t="s">
        <v>4123</v>
      </c>
      <c r="H818" s="33" t="s">
        <v>4122</v>
      </c>
      <c r="I818" s="33" t="s">
        <v>43</v>
      </c>
      <c r="J818" s="33"/>
      <c r="K818" s="33"/>
      <c r="L818" s="33"/>
      <c r="M818" s="33" t="s">
        <v>714</v>
      </c>
      <c r="N818" s="33" t="s">
        <v>714</v>
      </c>
      <c r="O818" s="33" t="s">
        <v>714</v>
      </c>
      <c r="P818" s="33" t="s">
        <v>752</v>
      </c>
      <c r="Q818" s="33" t="s">
        <v>4121</v>
      </c>
    </row>
    <row r="819" spans="1:17" x14ac:dyDescent="0.2">
      <c r="A819" s="29" t="s">
        <v>1722</v>
      </c>
      <c r="B819" s="30" t="s">
        <v>1723</v>
      </c>
      <c r="C819" s="33" t="s">
        <v>1723</v>
      </c>
      <c r="D819" s="31">
        <v>-0.84558926532466405</v>
      </c>
      <c r="E819" s="32">
        <v>1.5752693329702E-4</v>
      </c>
      <c r="F819" s="31">
        <f t="shared" si="12"/>
        <v>0.55648346835291584</v>
      </c>
      <c r="G819" s="29" t="s">
        <v>3929</v>
      </c>
      <c r="H819" s="33" t="s">
        <v>3928</v>
      </c>
      <c r="I819" s="33" t="s">
        <v>43</v>
      </c>
      <c r="J819" s="33"/>
      <c r="K819" s="33"/>
      <c r="L819" s="33"/>
      <c r="M819" s="33" t="s">
        <v>714</v>
      </c>
      <c r="N819" s="33" t="s">
        <v>714</v>
      </c>
      <c r="O819" s="33" t="s">
        <v>714</v>
      </c>
      <c r="P819" s="33" t="s">
        <v>2518</v>
      </c>
      <c r="Q819" s="33" t="s">
        <v>3927</v>
      </c>
    </row>
    <row r="820" spans="1:17" x14ac:dyDescent="0.2">
      <c r="A820" s="29" t="s">
        <v>905</v>
      </c>
      <c r="B820" s="30" t="s">
        <v>906</v>
      </c>
      <c r="C820" s="33" t="s">
        <v>906</v>
      </c>
      <c r="D820" s="31">
        <v>-0.846863815310549</v>
      </c>
      <c r="E820" s="32">
        <v>2.9602703313266602E-4</v>
      </c>
      <c r="F820" s="31">
        <f t="shared" si="12"/>
        <v>0.55599205972662835</v>
      </c>
      <c r="G820" s="29" t="s">
        <v>4290</v>
      </c>
      <c r="H820" s="33" t="s">
        <v>4289</v>
      </c>
      <c r="I820" s="33" t="s">
        <v>43</v>
      </c>
      <c r="J820" s="33"/>
      <c r="K820" s="33"/>
      <c r="L820" s="33"/>
      <c r="M820" s="33" t="s">
        <v>714</v>
      </c>
      <c r="N820" s="33" t="s">
        <v>714</v>
      </c>
      <c r="O820" s="33" t="s">
        <v>714</v>
      </c>
      <c r="P820" s="33" t="s">
        <v>4288</v>
      </c>
      <c r="Q820" s="33" t="s">
        <v>4287</v>
      </c>
    </row>
    <row r="821" spans="1:17" x14ac:dyDescent="0.2">
      <c r="A821" s="29" t="s">
        <v>1607</v>
      </c>
      <c r="B821" s="30" t="s">
        <v>1608</v>
      </c>
      <c r="C821" s="33" t="s">
        <v>1608</v>
      </c>
      <c r="D821" s="31">
        <v>-0.84706314916699599</v>
      </c>
      <c r="E821" s="34">
        <v>2.2058132043181601E-6</v>
      </c>
      <c r="F821" s="31">
        <f t="shared" si="12"/>
        <v>0.5559152448889787</v>
      </c>
      <c r="G821" s="29" t="s">
        <v>3558</v>
      </c>
      <c r="H821" s="33" t="s">
        <v>3557</v>
      </c>
      <c r="I821" s="33" t="s">
        <v>43</v>
      </c>
      <c r="J821" s="33"/>
      <c r="K821" s="33"/>
      <c r="L821" s="33"/>
      <c r="M821" s="33" t="s">
        <v>714</v>
      </c>
      <c r="N821" s="33" t="s">
        <v>714</v>
      </c>
      <c r="O821" s="33" t="s">
        <v>714</v>
      </c>
      <c r="P821" s="33" t="s">
        <v>3556</v>
      </c>
      <c r="Q821" s="33" t="s">
        <v>3555</v>
      </c>
    </row>
    <row r="822" spans="1:17" x14ac:dyDescent="0.2">
      <c r="A822" s="29" t="s">
        <v>1767</v>
      </c>
      <c r="B822" s="30" t="s">
        <v>1768</v>
      </c>
      <c r="C822" s="33" t="s">
        <v>1768</v>
      </c>
      <c r="D822" s="31">
        <v>-0.84720651084049403</v>
      </c>
      <c r="E822" s="32">
        <v>1.66156500140356E-3</v>
      </c>
      <c r="F822" s="31">
        <f t="shared" si="12"/>
        <v>0.55586000592444973</v>
      </c>
      <c r="G822" s="29" t="s">
        <v>3468</v>
      </c>
      <c r="H822" s="33" t="s">
        <v>3467</v>
      </c>
      <c r="I822" s="33" t="s">
        <v>43</v>
      </c>
      <c r="J822" s="33"/>
      <c r="K822" s="33"/>
      <c r="L822" s="33"/>
      <c r="M822" s="33" t="s">
        <v>2648</v>
      </c>
      <c r="N822" s="33" t="s">
        <v>714</v>
      </c>
      <c r="O822" s="33" t="s">
        <v>714</v>
      </c>
      <c r="P822" s="33" t="s">
        <v>714</v>
      </c>
      <c r="Q822" s="33" t="s">
        <v>3466</v>
      </c>
    </row>
    <row r="823" spans="1:17" x14ac:dyDescent="0.2">
      <c r="A823" s="29" t="s">
        <v>1065</v>
      </c>
      <c r="B823" s="30" t="s">
        <v>1066</v>
      </c>
      <c r="C823" s="33" t="s">
        <v>1067</v>
      </c>
      <c r="D823" s="31">
        <v>-0.84744732717978799</v>
      </c>
      <c r="E823" s="34">
        <v>8.2453805207036004E-9</v>
      </c>
      <c r="F823" s="31">
        <f t="shared" si="12"/>
        <v>0.55576722886722929</v>
      </c>
      <c r="G823" s="29" t="s">
        <v>4475</v>
      </c>
      <c r="H823" s="33" t="s">
        <v>4474</v>
      </c>
      <c r="I823" s="33" t="s">
        <v>1068</v>
      </c>
      <c r="J823" s="33" t="s">
        <v>6133</v>
      </c>
      <c r="K823" s="33" t="s">
        <v>6134</v>
      </c>
      <c r="L823" s="33"/>
      <c r="M823" s="33" t="s">
        <v>4469</v>
      </c>
      <c r="N823" s="33" t="s">
        <v>2551</v>
      </c>
      <c r="O823" s="33" t="s">
        <v>714</v>
      </c>
      <c r="P823" s="33" t="s">
        <v>4473</v>
      </c>
      <c r="Q823" s="33" t="s">
        <v>4472</v>
      </c>
    </row>
    <row r="824" spans="1:17" x14ac:dyDescent="0.2">
      <c r="A824" s="29" t="s">
        <v>1547</v>
      </c>
      <c r="B824" s="30" t="s">
        <v>1548</v>
      </c>
      <c r="C824" s="33" t="s">
        <v>1549</v>
      </c>
      <c r="D824" s="31">
        <v>-0.84763910240350104</v>
      </c>
      <c r="E824" s="34">
        <v>6.86194708320818E-9</v>
      </c>
      <c r="F824" s="31">
        <f t="shared" si="12"/>
        <v>0.55569335649779172</v>
      </c>
      <c r="G824" s="29" t="s">
        <v>4349</v>
      </c>
      <c r="H824" s="33" t="s">
        <v>4348</v>
      </c>
      <c r="I824" s="33" t="s">
        <v>1541</v>
      </c>
      <c r="J824" s="33" t="s">
        <v>6318</v>
      </c>
      <c r="K824" s="33" t="s">
        <v>6319</v>
      </c>
      <c r="L824" s="33"/>
      <c r="M824" s="33" t="s">
        <v>4347</v>
      </c>
      <c r="N824" s="33" t="s">
        <v>4346</v>
      </c>
      <c r="O824" s="33" t="s">
        <v>4345</v>
      </c>
      <c r="P824" s="33" t="s">
        <v>4344</v>
      </c>
      <c r="Q824" s="33" t="s">
        <v>1885</v>
      </c>
    </row>
    <row r="825" spans="1:17" x14ac:dyDescent="0.2">
      <c r="A825" s="29" t="s">
        <v>1509</v>
      </c>
      <c r="B825" s="30" t="s">
        <v>1510</v>
      </c>
      <c r="C825" s="33" t="s">
        <v>1511</v>
      </c>
      <c r="D825" s="31">
        <v>-0.84812429291200297</v>
      </c>
      <c r="E825" s="32">
        <v>3.0285217825149601E-3</v>
      </c>
      <c r="F825" s="31">
        <f t="shared" si="12"/>
        <v>0.55550650355770892</v>
      </c>
      <c r="G825" s="29" t="s">
        <v>4372</v>
      </c>
      <c r="H825" s="33" t="s">
        <v>4371</v>
      </c>
      <c r="I825" s="33" t="s">
        <v>1512</v>
      </c>
      <c r="J825" s="33" t="s">
        <v>6296</v>
      </c>
      <c r="K825" s="33" t="s">
        <v>6230</v>
      </c>
      <c r="L825" s="33"/>
      <c r="M825" s="33" t="s">
        <v>4370</v>
      </c>
      <c r="N825" s="33" t="s">
        <v>714</v>
      </c>
      <c r="O825" s="33" t="s">
        <v>4369</v>
      </c>
      <c r="P825" s="33" t="s">
        <v>752</v>
      </c>
      <c r="Q825" s="33" t="s">
        <v>1878</v>
      </c>
    </row>
    <row r="826" spans="1:17" x14ac:dyDescent="0.2">
      <c r="A826" s="29" t="s">
        <v>1599</v>
      </c>
      <c r="B826" s="30" t="s">
        <v>1600</v>
      </c>
      <c r="C826" s="33" t="s">
        <v>1601</v>
      </c>
      <c r="D826" s="31">
        <v>-0.84833595028099396</v>
      </c>
      <c r="E826" s="32">
        <v>3.6106585390158598E-3</v>
      </c>
      <c r="F826" s="31">
        <f t="shared" si="12"/>
        <v>0.55542501133846434</v>
      </c>
      <c r="G826" s="29" t="s">
        <v>4329</v>
      </c>
      <c r="H826" s="33" t="s">
        <v>4328</v>
      </c>
      <c r="I826" s="33" t="s">
        <v>1602</v>
      </c>
      <c r="J826" s="33" t="s">
        <v>1132</v>
      </c>
      <c r="K826" s="33"/>
      <c r="L826" s="33"/>
      <c r="M826" s="33" t="s">
        <v>739</v>
      </c>
      <c r="N826" s="33" t="s">
        <v>714</v>
      </c>
      <c r="O826" s="33" t="s">
        <v>714</v>
      </c>
      <c r="P826" s="33" t="s">
        <v>795</v>
      </c>
      <c r="Q826" s="33" t="s">
        <v>1891</v>
      </c>
    </row>
    <row r="827" spans="1:17" x14ac:dyDescent="0.2">
      <c r="A827" s="29" t="s">
        <v>1354</v>
      </c>
      <c r="B827" s="30" t="s">
        <v>1355</v>
      </c>
      <c r="C827" s="33" t="s">
        <v>1355</v>
      </c>
      <c r="D827" s="31">
        <v>-0.84851710089976096</v>
      </c>
      <c r="E827" s="32">
        <v>2.9207381243346602E-3</v>
      </c>
      <c r="F827" s="31">
        <f t="shared" si="12"/>
        <v>0.55535527430808307</v>
      </c>
      <c r="G827" s="29" t="s">
        <v>3389</v>
      </c>
      <c r="H827" s="33" t="s">
        <v>3388</v>
      </c>
      <c r="I827" s="33" t="s">
        <v>43</v>
      </c>
      <c r="J827" s="33"/>
      <c r="K827" s="33"/>
      <c r="L827" s="33"/>
      <c r="M827" s="33" t="s">
        <v>714</v>
      </c>
      <c r="N827" s="33" t="s">
        <v>714</v>
      </c>
      <c r="O827" s="33" t="s">
        <v>714</v>
      </c>
      <c r="P827" s="33" t="s">
        <v>2517</v>
      </c>
      <c r="Q827" s="33" t="s">
        <v>3387</v>
      </c>
    </row>
    <row r="828" spans="1:17" x14ac:dyDescent="0.2">
      <c r="A828" s="29" t="s">
        <v>1011</v>
      </c>
      <c r="B828" s="30" t="s">
        <v>1012</v>
      </c>
      <c r="C828" s="33" t="s">
        <v>1013</v>
      </c>
      <c r="D828" s="31">
        <v>-0.85037645999924205</v>
      </c>
      <c r="E828" s="34">
        <v>2.57519258959512E-12</v>
      </c>
      <c r="F828" s="31">
        <f t="shared" si="12"/>
        <v>0.55463998817778215</v>
      </c>
      <c r="G828" s="29" t="s">
        <v>4508</v>
      </c>
      <c r="H828" s="33" t="s">
        <v>4507</v>
      </c>
      <c r="I828" s="33" t="s">
        <v>303</v>
      </c>
      <c r="J828" s="33"/>
      <c r="K828" s="33" t="s">
        <v>6100</v>
      </c>
      <c r="L828" s="33"/>
      <c r="M828" s="33" t="s">
        <v>4506</v>
      </c>
      <c r="N828" s="33" t="s">
        <v>1849</v>
      </c>
      <c r="O828" s="33" t="s">
        <v>714</v>
      </c>
      <c r="P828" s="33" t="s">
        <v>4505</v>
      </c>
      <c r="Q828" s="33" t="s">
        <v>1850</v>
      </c>
    </row>
    <row r="829" spans="1:17" x14ac:dyDescent="0.2">
      <c r="A829" s="29" t="s">
        <v>1779</v>
      </c>
      <c r="B829" s="30" t="s">
        <v>1780</v>
      </c>
      <c r="C829" s="33" t="s">
        <v>1780</v>
      </c>
      <c r="D829" s="31">
        <v>-0.851119014776338</v>
      </c>
      <c r="E829" s="32">
        <v>3.6340195174659702E-4</v>
      </c>
      <c r="F829" s="31">
        <f t="shared" si="12"/>
        <v>0.55435458856829534</v>
      </c>
      <c r="G829" s="29" t="s">
        <v>3371</v>
      </c>
      <c r="H829" s="33" t="s">
        <v>3370</v>
      </c>
      <c r="I829" s="33" t="s">
        <v>43</v>
      </c>
      <c r="J829" s="33"/>
      <c r="K829" s="33"/>
      <c r="L829" s="33"/>
      <c r="M829" s="33" t="s">
        <v>714</v>
      </c>
      <c r="N829" s="33" t="s">
        <v>714</v>
      </c>
      <c r="O829" s="33" t="s">
        <v>714</v>
      </c>
      <c r="P829" s="33" t="s">
        <v>752</v>
      </c>
      <c r="Q829" s="33" t="s">
        <v>3369</v>
      </c>
    </row>
    <row r="830" spans="1:17" x14ac:dyDescent="0.2">
      <c r="A830" s="29" t="s">
        <v>1024</v>
      </c>
      <c r="B830" s="30" t="s">
        <v>1025</v>
      </c>
      <c r="C830" s="33" t="s">
        <v>1026</v>
      </c>
      <c r="D830" s="31">
        <v>-0.85293334565705103</v>
      </c>
      <c r="E830" s="32">
        <v>3.8099646249400601E-3</v>
      </c>
      <c r="F830" s="31">
        <f t="shared" si="12"/>
        <v>0.55365787134798361</v>
      </c>
      <c r="G830" s="29" t="s">
        <v>3603</v>
      </c>
      <c r="H830" s="33" t="s">
        <v>3602</v>
      </c>
      <c r="I830" s="33" t="s">
        <v>303</v>
      </c>
      <c r="J830" s="33"/>
      <c r="K830" s="33" t="s">
        <v>357</v>
      </c>
      <c r="L830" s="33"/>
      <c r="M830" s="33" t="s">
        <v>3601</v>
      </c>
      <c r="N830" s="33" t="s">
        <v>714</v>
      </c>
      <c r="O830" s="33" t="s">
        <v>714</v>
      </c>
      <c r="P830" s="33" t="s">
        <v>3352</v>
      </c>
      <c r="Q830" s="33" t="s">
        <v>3600</v>
      </c>
    </row>
    <row r="831" spans="1:17" x14ac:dyDescent="0.2">
      <c r="A831" s="29" t="s">
        <v>1281</v>
      </c>
      <c r="B831" s="30" t="s">
        <v>1282</v>
      </c>
      <c r="C831" s="33" t="s">
        <v>1283</v>
      </c>
      <c r="D831" s="31">
        <v>-0.85398006084278399</v>
      </c>
      <c r="E831" s="32">
        <v>3.0703010407522901E-3</v>
      </c>
      <c r="F831" s="31">
        <f t="shared" si="12"/>
        <v>0.55325632292202265</v>
      </c>
      <c r="G831" s="29" t="s">
        <v>4447</v>
      </c>
      <c r="H831" s="33" t="s">
        <v>4446</v>
      </c>
      <c r="I831" s="33" t="s">
        <v>1284</v>
      </c>
      <c r="J831" s="33" t="s">
        <v>6152</v>
      </c>
      <c r="K831" s="33" t="s">
        <v>6153</v>
      </c>
      <c r="L831" s="33"/>
      <c r="M831" s="33" t="s">
        <v>4445</v>
      </c>
      <c r="N831" s="33" t="s">
        <v>1860</v>
      </c>
      <c r="O831" s="33" t="s">
        <v>4444</v>
      </c>
      <c r="P831" s="33" t="s">
        <v>3418</v>
      </c>
      <c r="Q831" s="33" t="s">
        <v>1861</v>
      </c>
    </row>
    <row r="832" spans="1:17" x14ac:dyDescent="0.2">
      <c r="A832" s="29" t="s">
        <v>954</v>
      </c>
      <c r="B832" s="30" t="s">
        <v>955</v>
      </c>
      <c r="C832" s="33" t="s">
        <v>955</v>
      </c>
      <c r="D832" s="31">
        <v>-0.85533089363418902</v>
      </c>
      <c r="E832" s="32">
        <v>6.2865549199325602E-4</v>
      </c>
      <c r="F832" s="31">
        <f t="shared" si="12"/>
        <v>0.55273853712094301</v>
      </c>
      <c r="G832" s="29" t="s">
        <v>3350</v>
      </c>
      <c r="H832" s="33" t="s">
        <v>3349</v>
      </c>
      <c r="I832" s="33" t="s">
        <v>43</v>
      </c>
      <c r="J832" s="33"/>
      <c r="K832" s="33"/>
      <c r="L832" s="33"/>
      <c r="M832" s="33" t="s">
        <v>714</v>
      </c>
      <c r="N832" s="33" t="s">
        <v>714</v>
      </c>
      <c r="O832" s="33" t="s">
        <v>714</v>
      </c>
      <c r="P832" s="33" t="s">
        <v>721</v>
      </c>
      <c r="Q832" s="33" t="s">
        <v>3348</v>
      </c>
    </row>
    <row r="833" spans="1:17" x14ac:dyDescent="0.2">
      <c r="A833" s="29" t="s">
        <v>916</v>
      </c>
      <c r="B833" s="30" t="s">
        <v>917</v>
      </c>
      <c r="C833" s="33" t="s">
        <v>917</v>
      </c>
      <c r="D833" s="31">
        <v>-0.85630377308920202</v>
      </c>
      <c r="E833" s="34">
        <v>6.4161986664836199E-7</v>
      </c>
      <c r="F833" s="31">
        <f t="shared" si="12"/>
        <v>0.5523659242835347</v>
      </c>
      <c r="G833" s="29" t="s">
        <v>3834</v>
      </c>
      <c r="H833" s="33" t="s">
        <v>3833</v>
      </c>
      <c r="I833" s="33" t="s">
        <v>43</v>
      </c>
      <c r="J833" s="33"/>
      <c r="K833" s="33"/>
      <c r="L833" s="33"/>
      <c r="M833" s="33" t="s">
        <v>714</v>
      </c>
      <c r="N833" s="33" t="s">
        <v>714</v>
      </c>
      <c r="O833" s="33" t="s">
        <v>714</v>
      </c>
      <c r="P833" s="33" t="s">
        <v>3588</v>
      </c>
      <c r="Q833" s="33" t="s">
        <v>3832</v>
      </c>
    </row>
    <row r="834" spans="1:17" x14ac:dyDescent="0.2">
      <c r="A834" s="29" t="s">
        <v>1467</v>
      </c>
      <c r="B834" s="30" t="s">
        <v>1468</v>
      </c>
      <c r="C834" s="33" t="s">
        <v>1469</v>
      </c>
      <c r="D834" s="31">
        <v>-0.86024514139355202</v>
      </c>
      <c r="E834" s="32">
        <v>7.6339200344659002E-4</v>
      </c>
      <c r="F834" s="31">
        <f t="shared" ref="F834:F897" si="13">POWER(2,D834)</f>
        <v>0.5508589485476072</v>
      </c>
      <c r="G834" s="29" t="s">
        <v>3562</v>
      </c>
      <c r="H834" s="33" t="s">
        <v>3561</v>
      </c>
      <c r="I834" s="33" t="s">
        <v>104</v>
      </c>
      <c r="J834" s="33" t="s">
        <v>6270</v>
      </c>
      <c r="K834" s="33" t="s">
        <v>6271</v>
      </c>
      <c r="L834" s="33"/>
      <c r="M834" s="33" t="s">
        <v>789</v>
      </c>
      <c r="N834" s="33" t="s">
        <v>3560</v>
      </c>
      <c r="O834" s="33" t="s">
        <v>714</v>
      </c>
      <c r="P834" s="33" t="s">
        <v>2702</v>
      </c>
      <c r="Q834" s="33" t="s">
        <v>3559</v>
      </c>
    </row>
    <row r="835" spans="1:17" x14ac:dyDescent="0.2">
      <c r="A835" s="29" t="s">
        <v>952</v>
      </c>
      <c r="B835" s="30" t="s">
        <v>953</v>
      </c>
      <c r="C835" s="33" t="s">
        <v>953</v>
      </c>
      <c r="D835" s="31">
        <v>-0.86150283858552101</v>
      </c>
      <c r="E835" s="32">
        <v>3.5203878150085002E-3</v>
      </c>
      <c r="F835" s="31">
        <f t="shared" si="13"/>
        <v>0.55037893590876108</v>
      </c>
      <c r="G835" s="29" t="s">
        <v>3795</v>
      </c>
      <c r="H835" s="33" t="s">
        <v>3794</v>
      </c>
      <c r="I835" s="33" t="s">
        <v>43</v>
      </c>
      <c r="J835" s="33"/>
      <c r="K835" s="33"/>
      <c r="L835" s="33"/>
      <c r="M835" s="33" t="s">
        <v>714</v>
      </c>
      <c r="N835" s="33" t="s">
        <v>714</v>
      </c>
      <c r="O835" s="33" t="s">
        <v>714</v>
      </c>
      <c r="P835" s="33" t="s">
        <v>3793</v>
      </c>
      <c r="Q835" s="33" t="s">
        <v>3792</v>
      </c>
    </row>
    <row r="836" spans="1:17" x14ac:dyDescent="0.2">
      <c r="A836" s="29" t="s">
        <v>1389</v>
      </c>
      <c r="B836" s="30" t="s">
        <v>1390</v>
      </c>
      <c r="C836" s="33" t="s">
        <v>1391</v>
      </c>
      <c r="D836" s="31">
        <v>-0.86168951039384101</v>
      </c>
      <c r="E836" s="34">
        <v>9.6888688517924797E-7</v>
      </c>
      <c r="F836" s="31">
        <f t="shared" si="13"/>
        <v>0.55030772641419035</v>
      </c>
      <c r="G836" s="29" t="s">
        <v>3695</v>
      </c>
      <c r="H836" s="33" t="s">
        <v>3694</v>
      </c>
      <c r="I836" s="33" t="s">
        <v>555</v>
      </c>
      <c r="J836" s="33"/>
      <c r="K836" s="33"/>
      <c r="L836" s="33"/>
      <c r="M836" s="33" t="s">
        <v>714</v>
      </c>
      <c r="N836" s="33" t="s">
        <v>714</v>
      </c>
      <c r="O836" s="33" t="s">
        <v>714</v>
      </c>
      <c r="P836" s="33" t="s">
        <v>2634</v>
      </c>
      <c r="Q836" s="33" t="s">
        <v>1950</v>
      </c>
    </row>
    <row r="837" spans="1:17" x14ac:dyDescent="0.2">
      <c r="A837" s="29" t="s">
        <v>1086</v>
      </c>
      <c r="B837" s="30" t="s">
        <v>1087</v>
      </c>
      <c r="C837" s="33" t="s">
        <v>1087</v>
      </c>
      <c r="D837" s="31">
        <v>-0.86240054341169803</v>
      </c>
      <c r="E837" s="32">
        <v>3.3017681507796501E-3</v>
      </c>
      <c r="F837" s="31">
        <f t="shared" si="13"/>
        <v>0.5500365737830244</v>
      </c>
      <c r="G837" s="29" t="s">
        <v>3764</v>
      </c>
      <c r="H837" s="33" t="s">
        <v>3763</v>
      </c>
      <c r="I837" s="33" t="s">
        <v>43</v>
      </c>
      <c r="J837" s="33"/>
      <c r="K837" s="33"/>
      <c r="L837" s="33"/>
      <c r="M837" s="33" t="s">
        <v>714</v>
      </c>
      <c r="N837" s="33" t="s">
        <v>714</v>
      </c>
      <c r="O837" s="33" t="s">
        <v>714</v>
      </c>
      <c r="P837" s="33" t="s">
        <v>3662</v>
      </c>
      <c r="Q837" s="33" t="s">
        <v>3762</v>
      </c>
    </row>
    <row r="838" spans="1:17" x14ac:dyDescent="0.2">
      <c r="A838" s="29" t="s">
        <v>1214</v>
      </c>
      <c r="B838" s="30" t="s">
        <v>1215</v>
      </c>
      <c r="C838" s="33" t="s">
        <v>1216</v>
      </c>
      <c r="D838" s="31">
        <v>-0.86291703918721296</v>
      </c>
      <c r="E838" s="32">
        <v>1.6129581013360401E-3</v>
      </c>
      <c r="F838" s="31">
        <f t="shared" si="13"/>
        <v>0.54983969175925174</v>
      </c>
      <c r="G838" s="29" t="s">
        <v>3673</v>
      </c>
      <c r="H838" s="33" t="s">
        <v>3672</v>
      </c>
      <c r="I838" s="33" t="s">
        <v>471</v>
      </c>
      <c r="J838" s="33"/>
      <c r="K838" s="33"/>
      <c r="L838" s="33"/>
      <c r="M838" s="33" t="s">
        <v>739</v>
      </c>
      <c r="N838" s="33" t="s">
        <v>714</v>
      </c>
      <c r="O838" s="33" t="s">
        <v>714</v>
      </c>
      <c r="P838" s="33" t="s">
        <v>752</v>
      </c>
      <c r="Q838" s="33" t="s">
        <v>774</v>
      </c>
    </row>
    <row r="839" spans="1:17" x14ac:dyDescent="0.2">
      <c r="A839" s="29" t="s">
        <v>971</v>
      </c>
      <c r="B839" s="30" t="s">
        <v>973</v>
      </c>
      <c r="C839" s="33" t="s">
        <v>973</v>
      </c>
      <c r="D839" s="31">
        <v>-0.86301187772690502</v>
      </c>
      <c r="E839" s="34">
        <v>9.26069033471455E-5</v>
      </c>
      <c r="F839" s="31">
        <f t="shared" si="13"/>
        <v>0.54980354809892951</v>
      </c>
      <c r="G839" s="29" t="s">
        <v>4127</v>
      </c>
      <c r="H839" s="33" t="s">
        <v>4126</v>
      </c>
      <c r="I839" s="33" t="s">
        <v>974</v>
      </c>
      <c r="J839" s="33" t="s">
        <v>975</v>
      </c>
      <c r="K839" s="33" t="s">
        <v>6510</v>
      </c>
      <c r="L839" s="33"/>
      <c r="M839" s="33" t="s">
        <v>4125</v>
      </c>
      <c r="N839" s="33" t="s">
        <v>714</v>
      </c>
      <c r="O839" s="33" t="s">
        <v>714</v>
      </c>
      <c r="P839" s="33" t="s">
        <v>2634</v>
      </c>
      <c r="Q839" s="33" t="s">
        <v>4124</v>
      </c>
    </row>
    <row r="840" spans="1:17" x14ac:dyDescent="0.2">
      <c r="A840" s="29" t="s">
        <v>960</v>
      </c>
      <c r="B840" s="30" t="s">
        <v>961</v>
      </c>
      <c r="C840" s="33" t="s">
        <v>961</v>
      </c>
      <c r="D840" s="31">
        <v>-0.863278096131737</v>
      </c>
      <c r="E840" s="34">
        <v>4.36089372200829E-5</v>
      </c>
      <c r="F840" s="31">
        <f t="shared" si="13"/>
        <v>0.5497021030147583</v>
      </c>
      <c r="G840" s="29" t="s">
        <v>3787</v>
      </c>
      <c r="H840" s="33" t="s">
        <v>3786</v>
      </c>
      <c r="I840" s="33" t="s">
        <v>43</v>
      </c>
      <c r="J840" s="33"/>
      <c r="K840" s="33"/>
      <c r="L840" s="33"/>
      <c r="M840" s="33" t="s">
        <v>766</v>
      </c>
      <c r="N840" s="33" t="s">
        <v>714</v>
      </c>
      <c r="O840" s="33" t="s">
        <v>714</v>
      </c>
      <c r="P840" s="33" t="s">
        <v>3785</v>
      </c>
      <c r="Q840" s="33" t="s">
        <v>3784</v>
      </c>
    </row>
    <row r="841" spans="1:17" x14ac:dyDescent="0.2">
      <c r="A841" s="29" t="s">
        <v>1732</v>
      </c>
      <c r="B841" s="30" t="s">
        <v>1733</v>
      </c>
      <c r="C841" s="33" t="s">
        <v>1733</v>
      </c>
      <c r="D841" s="31">
        <v>-0.86389199884415901</v>
      </c>
      <c r="E841" s="34">
        <v>6.94741082084501E-5</v>
      </c>
      <c r="F841" s="31">
        <f t="shared" si="13"/>
        <v>0.54946824082413948</v>
      </c>
      <c r="G841" s="29" t="s">
        <v>3493</v>
      </c>
      <c r="H841" s="33" t="s">
        <v>3492</v>
      </c>
      <c r="I841" s="33" t="s">
        <v>43</v>
      </c>
      <c r="J841" s="33"/>
      <c r="K841" s="33"/>
      <c r="L841" s="33"/>
      <c r="M841" s="33" t="s">
        <v>714</v>
      </c>
      <c r="N841" s="33" t="s">
        <v>714</v>
      </c>
      <c r="O841" s="33" t="s">
        <v>714</v>
      </c>
      <c r="P841" s="33" t="s">
        <v>752</v>
      </c>
      <c r="Q841" s="33" t="s">
        <v>3491</v>
      </c>
    </row>
    <row r="842" spans="1:17" x14ac:dyDescent="0.2">
      <c r="A842" s="29" t="s">
        <v>1571</v>
      </c>
      <c r="B842" s="30" t="s">
        <v>1572</v>
      </c>
      <c r="C842" s="33" t="s">
        <v>1572</v>
      </c>
      <c r="D842" s="31">
        <v>-0.86484122376400296</v>
      </c>
      <c r="E842" s="34">
        <v>6.0678724301246201E-9</v>
      </c>
      <c r="F842" s="31">
        <f t="shared" si="13"/>
        <v>0.54910683568591923</v>
      </c>
      <c r="G842" s="29" t="s">
        <v>4079</v>
      </c>
      <c r="H842" s="33" t="s">
        <v>4078</v>
      </c>
      <c r="I842" s="33" t="s">
        <v>964</v>
      </c>
      <c r="J842" s="33" t="s">
        <v>6538</v>
      </c>
      <c r="K842" s="33" t="s">
        <v>6539</v>
      </c>
      <c r="L842" s="33"/>
      <c r="M842" s="33" t="s">
        <v>714</v>
      </c>
      <c r="N842" s="33" t="s">
        <v>714</v>
      </c>
      <c r="O842" s="33" t="s">
        <v>714</v>
      </c>
      <c r="P842" s="33" t="s">
        <v>4077</v>
      </c>
      <c r="Q842" s="33" t="s">
        <v>4076</v>
      </c>
    </row>
    <row r="843" spans="1:17" x14ac:dyDescent="0.2">
      <c r="A843" s="29" t="s">
        <v>1533</v>
      </c>
      <c r="B843" s="30" t="s">
        <v>1534</v>
      </c>
      <c r="C843" s="33" t="s">
        <v>1535</v>
      </c>
      <c r="D843" s="31">
        <v>-0.86511946507686299</v>
      </c>
      <c r="E843" s="34">
        <v>7.9732816990567793E-6</v>
      </c>
      <c r="F843" s="31">
        <f t="shared" si="13"/>
        <v>0.54900094395528243</v>
      </c>
      <c r="G843" s="29" t="s">
        <v>3828</v>
      </c>
      <c r="H843" s="33" t="s">
        <v>3827</v>
      </c>
      <c r="I843" s="33" t="s">
        <v>1536</v>
      </c>
      <c r="J843" s="33" t="s">
        <v>1537</v>
      </c>
      <c r="K843" s="33" t="s">
        <v>445</v>
      </c>
      <c r="L843" s="33"/>
      <c r="M843" s="33" t="s">
        <v>714</v>
      </c>
      <c r="N843" s="33" t="s">
        <v>714</v>
      </c>
      <c r="O843" s="33" t="s">
        <v>714</v>
      </c>
      <c r="P843" s="33" t="s">
        <v>3711</v>
      </c>
      <c r="Q843" s="33" t="s">
        <v>3826</v>
      </c>
    </row>
    <row r="844" spans="1:17" x14ac:dyDescent="0.2">
      <c r="A844" s="29" t="s">
        <v>1052</v>
      </c>
      <c r="B844" s="30" t="s">
        <v>1053</v>
      </c>
      <c r="C844" s="33" t="s">
        <v>1054</v>
      </c>
      <c r="D844" s="31">
        <v>-0.86521076792556395</v>
      </c>
      <c r="E844" s="34">
        <v>4.4627286103975198E-8</v>
      </c>
      <c r="F844" s="31">
        <f t="shared" si="13"/>
        <v>0.54896620080956471</v>
      </c>
      <c r="G844" s="29" t="s">
        <v>4479</v>
      </c>
      <c r="H844" s="33" t="s">
        <v>4478</v>
      </c>
      <c r="I844" s="33" t="s">
        <v>1051</v>
      </c>
      <c r="J844" s="33"/>
      <c r="K844" s="33"/>
      <c r="L844" s="33"/>
      <c r="M844" s="33" t="s">
        <v>1912</v>
      </c>
      <c r="N844" s="33" t="s">
        <v>714</v>
      </c>
      <c r="O844" s="33" t="s">
        <v>4477</v>
      </c>
      <c r="P844" s="33" t="s">
        <v>4476</v>
      </c>
      <c r="Q844" s="33" t="s">
        <v>1855</v>
      </c>
    </row>
    <row r="845" spans="1:17" x14ac:dyDescent="0.2">
      <c r="A845" s="29" t="s">
        <v>1564</v>
      </c>
      <c r="B845" s="30" t="s">
        <v>1565</v>
      </c>
      <c r="C845" s="33" t="s">
        <v>1565</v>
      </c>
      <c r="D845" s="31">
        <v>-0.86891096580982297</v>
      </c>
      <c r="E845" s="34">
        <v>7.6519375905486606E-5</v>
      </c>
      <c r="F845" s="31">
        <f t="shared" si="13"/>
        <v>0.54756002636289436</v>
      </c>
      <c r="G845" s="29" t="s">
        <v>4068</v>
      </c>
      <c r="H845" s="33" t="s">
        <v>4067</v>
      </c>
      <c r="I845" s="33" t="s">
        <v>43</v>
      </c>
      <c r="J845" s="33"/>
      <c r="K845" s="33"/>
      <c r="L845" s="33"/>
      <c r="M845" s="33" t="s">
        <v>714</v>
      </c>
      <c r="N845" s="33" t="s">
        <v>714</v>
      </c>
      <c r="O845" s="33" t="s">
        <v>714</v>
      </c>
      <c r="P845" s="33" t="s">
        <v>4066</v>
      </c>
      <c r="Q845" s="33" t="s">
        <v>4065</v>
      </c>
    </row>
    <row r="846" spans="1:17" x14ac:dyDescent="0.2">
      <c r="A846" s="29" t="s">
        <v>1664</v>
      </c>
      <c r="B846" s="30" t="s">
        <v>1665</v>
      </c>
      <c r="C846" s="33" t="s">
        <v>1666</v>
      </c>
      <c r="D846" s="31">
        <v>-0.87036520247793803</v>
      </c>
      <c r="E846" s="34">
        <v>1.0508756470914401E-5</v>
      </c>
      <c r="F846" s="31">
        <f t="shared" si="13"/>
        <v>0.54700836391552643</v>
      </c>
      <c r="G846" s="29" t="s">
        <v>3731</v>
      </c>
      <c r="H846" s="33" t="s">
        <v>3730</v>
      </c>
      <c r="I846" s="33" t="s">
        <v>1660</v>
      </c>
      <c r="J846" s="33"/>
      <c r="K846" s="33"/>
      <c r="L846" s="33"/>
      <c r="M846" s="33" t="s">
        <v>1949</v>
      </c>
      <c r="N846" s="33" t="s">
        <v>714</v>
      </c>
      <c r="O846" s="33" t="s">
        <v>714</v>
      </c>
      <c r="P846" s="33" t="s">
        <v>3729</v>
      </c>
      <c r="Q846" s="33" t="s">
        <v>3728</v>
      </c>
    </row>
    <row r="847" spans="1:17" x14ac:dyDescent="0.2">
      <c r="A847" s="29" t="s">
        <v>895</v>
      </c>
      <c r="B847" s="30" t="s">
        <v>896</v>
      </c>
      <c r="C847" s="33" t="s">
        <v>896</v>
      </c>
      <c r="D847" s="31">
        <v>-0.87197404396195999</v>
      </c>
      <c r="E847" s="32">
        <v>9.9418944841797195E-4</v>
      </c>
      <c r="F847" s="31">
        <f t="shared" si="13"/>
        <v>0.54639869991480061</v>
      </c>
      <c r="G847" s="29" t="s">
        <v>3870</v>
      </c>
      <c r="H847" s="33" t="s">
        <v>3869</v>
      </c>
      <c r="I847" s="33" t="s">
        <v>43</v>
      </c>
      <c r="J847" s="33" t="s">
        <v>897</v>
      </c>
      <c r="K847" s="33"/>
      <c r="L847" s="33"/>
      <c r="M847" s="33" t="s">
        <v>714</v>
      </c>
      <c r="N847" s="33" t="s">
        <v>714</v>
      </c>
      <c r="O847" s="33" t="s">
        <v>714</v>
      </c>
      <c r="P847" s="33" t="s">
        <v>714</v>
      </c>
      <c r="Q847" s="33" t="s">
        <v>3868</v>
      </c>
    </row>
    <row r="848" spans="1:17" x14ac:dyDescent="0.2">
      <c r="A848" s="29" t="s">
        <v>1158</v>
      </c>
      <c r="B848" s="30" t="s">
        <v>1159</v>
      </c>
      <c r="C848" s="33" t="s">
        <v>1159</v>
      </c>
      <c r="D848" s="31">
        <v>-0.87349047423669302</v>
      </c>
      <c r="E848" s="34">
        <v>6.8805240274257301E-8</v>
      </c>
      <c r="F848" s="31">
        <f t="shared" si="13"/>
        <v>0.54582467685522451</v>
      </c>
      <c r="G848" s="29" t="s">
        <v>3681</v>
      </c>
      <c r="H848" s="33" t="s">
        <v>3680</v>
      </c>
      <c r="I848" s="33" t="s">
        <v>43</v>
      </c>
      <c r="J848" s="33"/>
      <c r="K848" s="33"/>
      <c r="L848" s="33"/>
      <c r="M848" s="33" t="s">
        <v>714</v>
      </c>
      <c r="N848" s="33" t="s">
        <v>714</v>
      </c>
      <c r="O848" s="33" t="s">
        <v>714</v>
      </c>
      <c r="P848" s="33" t="s">
        <v>3679</v>
      </c>
      <c r="Q848" s="33" t="s">
        <v>3678</v>
      </c>
    </row>
    <row r="849" spans="1:17" x14ac:dyDescent="0.2">
      <c r="A849" s="29" t="s">
        <v>827</v>
      </c>
      <c r="B849" s="30" t="s">
        <v>828</v>
      </c>
      <c r="C849" s="33" t="s">
        <v>829</v>
      </c>
      <c r="D849" s="31">
        <v>-0.87462030813997704</v>
      </c>
      <c r="E849" s="34">
        <v>8.4584482836150006E-9</v>
      </c>
      <c r="F849" s="31">
        <f t="shared" si="13"/>
        <v>0.54539738640744095</v>
      </c>
      <c r="G849" s="29" t="s">
        <v>4199</v>
      </c>
      <c r="H849" s="33" t="s">
        <v>4198</v>
      </c>
      <c r="I849" s="33" t="s">
        <v>830</v>
      </c>
      <c r="J849" s="33" t="s">
        <v>831</v>
      </c>
      <c r="K849" s="33" t="s">
        <v>6428</v>
      </c>
      <c r="L849" s="33"/>
      <c r="M849" s="33" t="s">
        <v>714</v>
      </c>
      <c r="N849" s="33" t="s">
        <v>714</v>
      </c>
      <c r="O849" s="33" t="s">
        <v>714</v>
      </c>
      <c r="P849" s="33" t="s">
        <v>714</v>
      </c>
      <c r="Q849" s="33" t="s">
        <v>1905</v>
      </c>
    </row>
    <row r="850" spans="1:17" x14ac:dyDescent="0.2">
      <c r="A850" s="29" t="s">
        <v>1017</v>
      </c>
      <c r="B850" s="30" t="s">
        <v>1018</v>
      </c>
      <c r="C850" s="33" t="s">
        <v>1019</v>
      </c>
      <c r="D850" s="31">
        <v>-0.87895597468451803</v>
      </c>
      <c r="E850" s="32">
        <v>2.0556716409065E-3</v>
      </c>
      <c r="F850" s="31">
        <f t="shared" si="13"/>
        <v>0.54376078859115562</v>
      </c>
      <c r="G850" s="29" t="s">
        <v>3876</v>
      </c>
      <c r="H850" s="33" t="s">
        <v>3875</v>
      </c>
      <c r="I850" s="33" t="s">
        <v>303</v>
      </c>
      <c r="J850" s="33" t="s">
        <v>1020</v>
      </c>
      <c r="K850" s="33" t="s">
        <v>357</v>
      </c>
      <c r="L850" s="33"/>
      <c r="M850" s="33" t="s">
        <v>3874</v>
      </c>
      <c r="N850" s="33" t="s">
        <v>714</v>
      </c>
      <c r="O850" s="33" t="s">
        <v>714</v>
      </c>
      <c r="P850" s="33" t="s">
        <v>752</v>
      </c>
      <c r="Q850" s="33" t="s">
        <v>1941</v>
      </c>
    </row>
    <row r="851" spans="1:17" x14ac:dyDescent="0.2">
      <c r="A851" s="29" t="s">
        <v>1431</v>
      </c>
      <c r="B851" s="30" t="s">
        <v>1432</v>
      </c>
      <c r="C851" s="33" t="s">
        <v>1433</v>
      </c>
      <c r="D851" s="31">
        <v>-0.87900141364463202</v>
      </c>
      <c r="E851" s="34">
        <v>1.9130412367354999E-5</v>
      </c>
      <c r="F851" s="31">
        <f t="shared" si="13"/>
        <v>0.54374366263245377</v>
      </c>
      <c r="G851" s="29" t="s">
        <v>4413</v>
      </c>
      <c r="H851" s="33" t="s">
        <v>4412</v>
      </c>
      <c r="I851" s="33" t="s">
        <v>1434</v>
      </c>
      <c r="J851" s="33" t="s">
        <v>1435</v>
      </c>
      <c r="K851" s="33" t="s">
        <v>628</v>
      </c>
      <c r="L851" s="33"/>
      <c r="M851" s="33" t="s">
        <v>714</v>
      </c>
      <c r="N851" s="33" t="s">
        <v>714</v>
      </c>
      <c r="O851" s="33" t="s">
        <v>4411</v>
      </c>
      <c r="P851" s="33" t="s">
        <v>3662</v>
      </c>
      <c r="Q851" s="33" t="s">
        <v>1867</v>
      </c>
    </row>
    <row r="852" spans="1:17" x14ac:dyDescent="0.2">
      <c r="A852" s="29" t="s">
        <v>1200</v>
      </c>
      <c r="B852" s="30" t="s">
        <v>1201</v>
      </c>
      <c r="C852" s="33" t="s">
        <v>1202</v>
      </c>
      <c r="D852" s="31">
        <v>-0.884573225208801</v>
      </c>
      <c r="E852" s="32">
        <v>2.1892970845534699E-3</v>
      </c>
      <c r="F852" s="31">
        <f t="shared" si="13"/>
        <v>0.54164772807456474</v>
      </c>
      <c r="G852" s="29" t="s">
        <v>4456</v>
      </c>
      <c r="H852" s="33" t="s">
        <v>4455</v>
      </c>
      <c r="I852" s="33" t="s">
        <v>1203</v>
      </c>
      <c r="J852" s="33" t="s">
        <v>1204</v>
      </c>
      <c r="K852" s="33" t="s">
        <v>6149</v>
      </c>
      <c r="L852" s="33"/>
      <c r="M852" s="33" t="s">
        <v>4454</v>
      </c>
      <c r="N852" s="33" t="s">
        <v>4453</v>
      </c>
      <c r="O852" s="33" t="s">
        <v>4452</v>
      </c>
      <c r="P852" s="33" t="s">
        <v>4451</v>
      </c>
      <c r="Q852" s="33" t="s">
        <v>1858</v>
      </c>
    </row>
    <row r="853" spans="1:17" x14ac:dyDescent="0.2">
      <c r="A853" s="29" t="s">
        <v>1629</v>
      </c>
      <c r="B853" s="30" t="s">
        <v>1630</v>
      </c>
      <c r="C853" s="33" t="s">
        <v>1630</v>
      </c>
      <c r="D853" s="31">
        <v>-0.89138560762090502</v>
      </c>
      <c r="E853" s="34">
        <v>2.6371104660401199E-6</v>
      </c>
      <c r="F853" s="31">
        <f t="shared" si="13"/>
        <v>0.539096105453438</v>
      </c>
      <c r="G853" s="29" t="s">
        <v>3528</v>
      </c>
      <c r="H853" s="33" t="s">
        <v>3527</v>
      </c>
      <c r="I853" s="33" t="s">
        <v>43</v>
      </c>
      <c r="J853" s="33" t="s">
        <v>911</v>
      </c>
      <c r="K853" s="33"/>
      <c r="L853" s="33"/>
      <c r="M853" s="33" t="s">
        <v>714</v>
      </c>
      <c r="N853" s="33" t="s">
        <v>714</v>
      </c>
      <c r="O853" s="33" t="s">
        <v>714</v>
      </c>
      <c r="P853" s="33" t="s">
        <v>3526</v>
      </c>
      <c r="Q853" s="33" t="s">
        <v>3525</v>
      </c>
    </row>
    <row r="854" spans="1:17" x14ac:dyDescent="0.2">
      <c r="A854" s="29" t="s">
        <v>1392</v>
      </c>
      <c r="B854" s="30" t="s">
        <v>1393</v>
      </c>
      <c r="C854" s="33" t="s">
        <v>1394</v>
      </c>
      <c r="D854" s="31">
        <v>-0.895428139438469</v>
      </c>
      <c r="E854" s="34">
        <v>6.3952880000577901E-5</v>
      </c>
      <c r="F854" s="31">
        <f t="shared" si="13"/>
        <v>0.53758763508812213</v>
      </c>
      <c r="G854" s="29" t="s">
        <v>3693</v>
      </c>
      <c r="H854" s="33" t="s">
        <v>3692</v>
      </c>
      <c r="I854" s="33" t="s">
        <v>555</v>
      </c>
      <c r="J854" s="33"/>
      <c r="K854" s="33"/>
      <c r="L854" s="33"/>
      <c r="M854" s="33" t="s">
        <v>714</v>
      </c>
      <c r="N854" s="33" t="s">
        <v>714</v>
      </c>
      <c r="O854" s="33" t="s">
        <v>714</v>
      </c>
      <c r="P854" s="33" t="s">
        <v>2634</v>
      </c>
      <c r="Q854" s="33" t="s">
        <v>1951</v>
      </c>
    </row>
    <row r="855" spans="1:17" x14ac:dyDescent="0.2">
      <c r="A855" s="29" t="s">
        <v>1360</v>
      </c>
      <c r="B855" s="30" t="s">
        <v>1361</v>
      </c>
      <c r="C855" s="33" t="s">
        <v>1361</v>
      </c>
      <c r="D855" s="31">
        <v>-0.89623834738702701</v>
      </c>
      <c r="E855" s="34">
        <v>3.7677366821206097E-8</v>
      </c>
      <c r="F855" s="31">
        <f t="shared" si="13"/>
        <v>0.53728581420264787</v>
      </c>
      <c r="G855" s="29" t="s">
        <v>3361</v>
      </c>
      <c r="H855" s="33" t="s">
        <v>3360</v>
      </c>
      <c r="I855" s="33" t="s">
        <v>43</v>
      </c>
      <c r="J855" s="33"/>
      <c r="K855" s="33" t="s">
        <v>6786</v>
      </c>
      <c r="L855" s="33"/>
      <c r="M855" s="33" t="s">
        <v>3359</v>
      </c>
      <c r="N855" s="33" t="s">
        <v>714</v>
      </c>
      <c r="O855" s="33" t="s">
        <v>714</v>
      </c>
      <c r="P855" s="33" t="s">
        <v>752</v>
      </c>
      <c r="Q855" s="33" t="s">
        <v>3358</v>
      </c>
    </row>
    <row r="856" spans="1:17" x14ac:dyDescent="0.2">
      <c r="A856" s="29" t="s">
        <v>1566</v>
      </c>
      <c r="B856" s="30" t="s">
        <v>1567</v>
      </c>
      <c r="C856" s="33" t="s">
        <v>1567</v>
      </c>
      <c r="D856" s="31">
        <v>-0.899632295722397</v>
      </c>
      <c r="E856" s="34">
        <v>8.82161157792919E-7</v>
      </c>
      <c r="F856" s="31">
        <f t="shared" si="13"/>
        <v>0.53602333183240414</v>
      </c>
      <c r="G856" s="29" t="s">
        <v>4087</v>
      </c>
      <c r="H856" s="33" t="s">
        <v>4086</v>
      </c>
      <c r="I856" s="33" t="s">
        <v>43</v>
      </c>
      <c r="J856" s="33" t="s">
        <v>1568</v>
      </c>
      <c r="K856" s="33" t="s">
        <v>6466</v>
      </c>
      <c r="L856" s="33"/>
      <c r="M856" s="33" t="s">
        <v>714</v>
      </c>
      <c r="N856" s="33" t="s">
        <v>714</v>
      </c>
      <c r="O856" s="33" t="s">
        <v>714</v>
      </c>
      <c r="P856" s="33" t="s">
        <v>4085</v>
      </c>
      <c r="Q856" s="33" t="s">
        <v>4084</v>
      </c>
    </row>
    <row r="857" spans="1:17" x14ac:dyDescent="0.2">
      <c r="A857" s="29" t="s">
        <v>1320</v>
      </c>
      <c r="B857" s="30" t="s">
        <v>1321</v>
      </c>
      <c r="C857" s="33" t="s">
        <v>1322</v>
      </c>
      <c r="D857" s="31">
        <v>-0.89971449055535102</v>
      </c>
      <c r="E857" s="34">
        <v>5.9904893298633701E-5</v>
      </c>
      <c r="F857" s="31">
        <f t="shared" si="13"/>
        <v>0.53599279378248799</v>
      </c>
      <c r="G857" s="29" t="s">
        <v>3991</v>
      </c>
      <c r="H857" s="33" t="s">
        <v>3990</v>
      </c>
      <c r="I857" s="33" t="s">
        <v>1318</v>
      </c>
      <c r="J857" s="33" t="s">
        <v>6569</v>
      </c>
      <c r="K857" s="33" t="s">
        <v>6570</v>
      </c>
      <c r="L857" s="33"/>
      <c r="M857" s="33" t="s">
        <v>714</v>
      </c>
      <c r="N857" s="33" t="s">
        <v>1925</v>
      </c>
      <c r="O857" s="33" t="s">
        <v>3989</v>
      </c>
      <c r="P857" s="33" t="s">
        <v>2717</v>
      </c>
      <c r="Q857" s="33" t="s">
        <v>1927</v>
      </c>
    </row>
    <row r="858" spans="1:17" x14ac:dyDescent="0.2">
      <c r="A858" s="29" t="s">
        <v>1771</v>
      </c>
      <c r="B858" s="30" t="s">
        <v>1772</v>
      </c>
      <c r="C858" s="33" t="s">
        <v>1772</v>
      </c>
      <c r="D858" s="31">
        <v>-0.90158923660076196</v>
      </c>
      <c r="E858" s="34">
        <v>3.7748771634782201E-7</v>
      </c>
      <c r="F858" s="31">
        <f t="shared" si="13"/>
        <v>0.53529673693344604</v>
      </c>
      <c r="G858" s="29" t="s">
        <v>3983</v>
      </c>
      <c r="H858" s="33" t="s">
        <v>3982</v>
      </c>
      <c r="I858" s="33" t="s">
        <v>43</v>
      </c>
      <c r="J858" s="33"/>
      <c r="K858" s="33" t="s">
        <v>6571</v>
      </c>
      <c r="L858" s="33"/>
      <c r="M858" s="33" t="s">
        <v>714</v>
      </c>
      <c r="N858" s="33" t="s">
        <v>714</v>
      </c>
      <c r="O858" s="33" t="s">
        <v>3981</v>
      </c>
      <c r="P858" s="33" t="s">
        <v>3980</v>
      </c>
      <c r="Q858" s="33" t="s">
        <v>1928</v>
      </c>
    </row>
    <row r="859" spans="1:17" x14ac:dyDescent="0.2">
      <c r="A859" s="29" t="s">
        <v>1781</v>
      </c>
      <c r="B859" s="30" t="s">
        <v>1782</v>
      </c>
      <c r="C859" s="33" t="s">
        <v>1782</v>
      </c>
      <c r="D859" s="31">
        <v>-0.90196994089517402</v>
      </c>
      <c r="E859" s="34">
        <v>2.11178010658863E-10</v>
      </c>
      <c r="F859" s="31">
        <f t="shared" si="13"/>
        <v>0.53515549926735251</v>
      </c>
      <c r="G859" s="29" t="s">
        <v>3972</v>
      </c>
      <c r="H859" s="33" t="s">
        <v>3971</v>
      </c>
      <c r="I859" s="33" t="s">
        <v>43</v>
      </c>
      <c r="J859" s="33"/>
      <c r="K859" s="33"/>
      <c r="L859" s="33"/>
      <c r="M859" s="33" t="s">
        <v>3970</v>
      </c>
      <c r="N859" s="33" t="s">
        <v>714</v>
      </c>
      <c r="O859" s="33" t="s">
        <v>777</v>
      </c>
      <c r="P859" s="33" t="s">
        <v>3711</v>
      </c>
      <c r="Q859" s="33" t="s">
        <v>3969</v>
      </c>
    </row>
    <row r="860" spans="1:17" x14ac:dyDescent="0.2">
      <c r="A860" s="29" t="s">
        <v>1082</v>
      </c>
      <c r="B860" s="30" t="s">
        <v>1083</v>
      </c>
      <c r="C860" s="33" t="s">
        <v>1083</v>
      </c>
      <c r="D860" s="31">
        <v>-0.90244471197614995</v>
      </c>
      <c r="E860" s="32">
        <v>1.4172960787904999E-3</v>
      </c>
      <c r="F860" s="31">
        <f t="shared" si="13"/>
        <v>0.53497941593321219</v>
      </c>
      <c r="G860" s="29" t="s">
        <v>3364</v>
      </c>
      <c r="H860" s="33" t="s">
        <v>3363</v>
      </c>
      <c r="I860" s="33" t="s">
        <v>43</v>
      </c>
      <c r="J860" s="33"/>
      <c r="K860" s="33"/>
      <c r="L860" s="33"/>
      <c r="M860" s="33" t="s">
        <v>714</v>
      </c>
      <c r="N860" s="33" t="s">
        <v>714</v>
      </c>
      <c r="O860" s="33" t="s">
        <v>714</v>
      </c>
      <c r="P860" s="33" t="s">
        <v>752</v>
      </c>
      <c r="Q860" s="33" t="s">
        <v>3362</v>
      </c>
    </row>
    <row r="861" spans="1:17" x14ac:dyDescent="0.2">
      <c r="A861" s="29" t="s">
        <v>1527</v>
      </c>
      <c r="B861" s="30" t="s">
        <v>1528</v>
      </c>
      <c r="C861" s="33" t="s">
        <v>1529</v>
      </c>
      <c r="D861" s="31">
        <v>-0.90255756277422905</v>
      </c>
      <c r="E861" s="34">
        <v>4.4284440311218098E-12</v>
      </c>
      <c r="F861" s="31">
        <f t="shared" si="13"/>
        <v>0.53493757029629985</v>
      </c>
      <c r="G861" s="29" t="s">
        <v>4358</v>
      </c>
      <c r="H861" s="33" t="s">
        <v>4357</v>
      </c>
      <c r="I861" s="33" t="s">
        <v>75</v>
      </c>
      <c r="J861" s="33"/>
      <c r="K861" s="33"/>
      <c r="L861" s="33"/>
      <c r="M861" s="33" t="s">
        <v>4356</v>
      </c>
      <c r="N861" s="33" t="s">
        <v>714</v>
      </c>
      <c r="O861" s="33" t="s">
        <v>4355</v>
      </c>
      <c r="P861" s="33" t="s">
        <v>4354</v>
      </c>
      <c r="Q861" s="33" t="s">
        <v>762</v>
      </c>
    </row>
    <row r="862" spans="1:17" x14ac:dyDescent="0.2">
      <c r="A862" s="29" t="s">
        <v>1145</v>
      </c>
      <c r="B862" s="30" t="s">
        <v>1146</v>
      </c>
      <c r="C862" s="33" t="s">
        <v>1146</v>
      </c>
      <c r="D862" s="31">
        <v>-0.90439746317854997</v>
      </c>
      <c r="E862" s="34">
        <v>3.8669783608484902E-5</v>
      </c>
      <c r="F862" s="31">
        <f t="shared" si="13"/>
        <v>0.53425578760172154</v>
      </c>
      <c r="G862" s="29" t="s">
        <v>3328</v>
      </c>
      <c r="H862" s="33" t="s">
        <v>3327</v>
      </c>
      <c r="I862" s="33" t="s">
        <v>43</v>
      </c>
      <c r="J862" s="33"/>
      <c r="K862" s="33"/>
      <c r="L862" s="33"/>
      <c r="M862" s="33" t="s">
        <v>714</v>
      </c>
      <c r="N862" s="33" t="s">
        <v>714</v>
      </c>
      <c r="O862" s="33" t="s">
        <v>714</v>
      </c>
      <c r="P862" s="33" t="s">
        <v>714</v>
      </c>
      <c r="Q862" s="33" t="s">
        <v>3326</v>
      </c>
    </row>
    <row r="863" spans="1:17" x14ac:dyDescent="0.2">
      <c r="A863" s="29" t="s">
        <v>1609</v>
      </c>
      <c r="B863" s="30" t="s">
        <v>1610</v>
      </c>
      <c r="C863" s="33" t="s">
        <v>1610</v>
      </c>
      <c r="D863" s="31">
        <v>-0.90485485200251803</v>
      </c>
      <c r="E863" s="34">
        <v>2.3427296875562299E-7</v>
      </c>
      <c r="F863" s="31">
        <f t="shared" si="13"/>
        <v>0.53408643518318089</v>
      </c>
      <c r="G863" s="29" t="s">
        <v>3554</v>
      </c>
      <c r="H863" s="33" t="s">
        <v>3553</v>
      </c>
      <c r="I863" s="33" t="s">
        <v>43</v>
      </c>
      <c r="J863" s="33"/>
      <c r="K863" s="33" t="s">
        <v>6734</v>
      </c>
      <c r="L863" s="33"/>
      <c r="M863" s="33" t="s">
        <v>714</v>
      </c>
      <c r="N863" s="33" t="s">
        <v>714</v>
      </c>
      <c r="O863" s="33" t="s">
        <v>714</v>
      </c>
      <c r="P863" s="33" t="s">
        <v>3552</v>
      </c>
      <c r="Q863" s="33" t="s">
        <v>3551</v>
      </c>
    </row>
    <row r="864" spans="1:17" x14ac:dyDescent="0.2">
      <c r="A864" s="29" t="s">
        <v>1821</v>
      </c>
      <c r="B864" s="30" t="s">
        <v>1822</v>
      </c>
      <c r="C864" s="33" t="s">
        <v>1823</v>
      </c>
      <c r="D864" s="31">
        <v>-0.90621689626037005</v>
      </c>
      <c r="E864" s="34">
        <v>1.03022500883151E-13</v>
      </c>
      <c r="F864" s="31">
        <f t="shared" si="13"/>
        <v>0.53358244365466001</v>
      </c>
      <c r="G864" s="29" t="s">
        <v>3617</v>
      </c>
      <c r="H864" s="33" t="s">
        <v>3616</v>
      </c>
      <c r="I864" s="33" t="s">
        <v>1824</v>
      </c>
      <c r="J864" s="33" t="s">
        <v>6710</v>
      </c>
      <c r="K864" s="33" t="s">
        <v>6556</v>
      </c>
      <c r="L864" s="33"/>
      <c r="M864" s="33" t="s">
        <v>3615</v>
      </c>
      <c r="N864" s="33" t="s">
        <v>3614</v>
      </c>
      <c r="O864" s="33" t="s">
        <v>3613</v>
      </c>
      <c r="P864" s="33" t="s">
        <v>3612</v>
      </c>
      <c r="Q864" s="33" t="s">
        <v>1957</v>
      </c>
    </row>
    <row r="865" spans="1:17" x14ac:dyDescent="0.2">
      <c r="A865" s="29" t="s">
        <v>1700</v>
      </c>
      <c r="B865" s="30" t="s">
        <v>1701</v>
      </c>
      <c r="C865" s="33" t="s">
        <v>1701</v>
      </c>
      <c r="D865" s="31">
        <v>-0.90626082056678603</v>
      </c>
      <c r="E865" s="34">
        <v>1.50152148531603E-5</v>
      </c>
      <c r="F865" s="31">
        <f t="shared" si="13"/>
        <v>0.53356619844600017</v>
      </c>
      <c r="G865" s="29" t="s">
        <v>3517</v>
      </c>
      <c r="H865" s="33" t="s">
        <v>3516</v>
      </c>
      <c r="I865" s="33" t="s">
        <v>1702</v>
      </c>
      <c r="J865" s="33" t="s">
        <v>6353</v>
      </c>
      <c r="K865" s="33" t="s">
        <v>6354</v>
      </c>
      <c r="L865" s="33"/>
      <c r="M865" s="33" t="s">
        <v>714</v>
      </c>
      <c r="N865" s="33" t="s">
        <v>714</v>
      </c>
      <c r="O865" s="33" t="s">
        <v>714</v>
      </c>
      <c r="P865" s="33" t="s">
        <v>714</v>
      </c>
      <c r="Q865" s="33" t="s">
        <v>3515</v>
      </c>
    </row>
    <row r="866" spans="1:17" x14ac:dyDescent="0.2">
      <c r="A866" s="29" t="s">
        <v>1128</v>
      </c>
      <c r="B866" s="30" t="s">
        <v>1129</v>
      </c>
      <c r="C866" s="33" t="s">
        <v>1129</v>
      </c>
      <c r="D866" s="31">
        <v>-0.90678671763823404</v>
      </c>
      <c r="E866" s="32">
        <v>3.0513684662677201E-4</v>
      </c>
      <c r="F866" s="31">
        <f t="shared" si="13"/>
        <v>0.53337173616772438</v>
      </c>
      <c r="G866" s="29" t="s">
        <v>3727</v>
      </c>
      <c r="H866" s="33" t="s">
        <v>3726</v>
      </c>
      <c r="I866" s="33" t="s">
        <v>43</v>
      </c>
      <c r="J866" s="33"/>
      <c r="K866" s="33"/>
      <c r="L866" s="33"/>
      <c r="M866" s="33" t="s">
        <v>714</v>
      </c>
      <c r="N866" s="33" t="s">
        <v>714</v>
      </c>
      <c r="O866" s="33" t="s">
        <v>714</v>
      </c>
      <c r="P866" s="33" t="s">
        <v>2624</v>
      </c>
      <c r="Q866" s="33" t="s">
        <v>3725</v>
      </c>
    </row>
    <row r="867" spans="1:17" x14ac:dyDescent="0.2">
      <c r="A867" s="29" t="s">
        <v>1556</v>
      </c>
      <c r="B867" s="30" t="s">
        <v>1557</v>
      </c>
      <c r="C867" s="33" t="s">
        <v>1557</v>
      </c>
      <c r="D867" s="31">
        <v>-0.907294305407921</v>
      </c>
      <c r="E867" s="32">
        <v>2.3803060470555399E-4</v>
      </c>
      <c r="F867" s="31">
        <f t="shared" si="13"/>
        <v>0.53318411138113542</v>
      </c>
      <c r="G867" s="29" t="s">
        <v>4098</v>
      </c>
      <c r="H867" s="33" t="s">
        <v>4097</v>
      </c>
      <c r="I867" s="33" t="s">
        <v>43</v>
      </c>
      <c r="J867" s="33"/>
      <c r="K867" s="33"/>
      <c r="L867" s="33"/>
      <c r="M867" s="33" t="s">
        <v>714</v>
      </c>
      <c r="N867" s="33" t="s">
        <v>714</v>
      </c>
      <c r="O867" s="33" t="s">
        <v>714</v>
      </c>
      <c r="P867" s="33" t="s">
        <v>4096</v>
      </c>
      <c r="Q867" s="33" t="s">
        <v>4095</v>
      </c>
    </row>
    <row r="868" spans="1:17" x14ac:dyDescent="0.2">
      <c r="A868" s="29" t="s">
        <v>1777</v>
      </c>
      <c r="B868" s="30" t="s">
        <v>1778</v>
      </c>
      <c r="C868" s="33" t="s">
        <v>1778</v>
      </c>
      <c r="D868" s="31">
        <v>-0.90818526938167898</v>
      </c>
      <c r="E868" s="32">
        <v>1.3111497157690399E-3</v>
      </c>
      <c r="F868" s="31">
        <f t="shared" si="13"/>
        <v>0.53285493496900027</v>
      </c>
      <c r="G868" s="29" t="s">
        <v>3465</v>
      </c>
      <c r="H868" s="33" t="s">
        <v>3464</v>
      </c>
      <c r="I868" s="33" t="s">
        <v>43</v>
      </c>
      <c r="J868" s="33"/>
      <c r="K868" s="33" t="s">
        <v>100</v>
      </c>
      <c r="L868" s="33"/>
      <c r="M868" s="33" t="s">
        <v>714</v>
      </c>
      <c r="N868" s="33" t="s">
        <v>714</v>
      </c>
      <c r="O868" s="33" t="s">
        <v>3463</v>
      </c>
      <c r="P868" s="33" t="s">
        <v>3462</v>
      </c>
      <c r="Q868" s="33" t="s">
        <v>3461</v>
      </c>
    </row>
    <row r="869" spans="1:17" x14ac:dyDescent="0.2">
      <c r="A869" s="29" t="s">
        <v>1147</v>
      </c>
      <c r="B869" s="30" t="s">
        <v>1148</v>
      </c>
      <c r="C869" s="33" t="s">
        <v>1148</v>
      </c>
      <c r="D869" s="31">
        <v>-0.90905351886575203</v>
      </c>
      <c r="E869" s="34">
        <v>4.3907798332598699E-9</v>
      </c>
      <c r="F869" s="31">
        <f t="shared" si="13"/>
        <v>0.532534346196054</v>
      </c>
      <c r="G869" s="29" t="s">
        <v>4189</v>
      </c>
      <c r="H869" s="33" t="s">
        <v>4188</v>
      </c>
      <c r="I869" s="33" t="s">
        <v>43</v>
      </c>
      <c r="J869" s="33" t="s">
        <v>1149</v>
      </c>
      <c r="K869" s="33"/>
      <c r="L869" s="33"/>
      <c r="M869" s="33" t="s">
        <v>769</v>
      </c>
      <c r="N869" s="33" t="s">
        <v>714</v>
      </c>
      <c r="O869" s="33" t="s">
        <v>714</v>
      </c>
      <c r="P869" s="33" t="s">
        <v>4187</v>
      </c>
      <c r="Q869" s="33" t="s">
        <v>1906</v>
      </c>
    </row>
    <row r="870" spans="1:17" x14ac:dyDescent="0.2">
      <c r="A870" s="29" t="s">
        <v>1618</v>
      </c>
      <c r="B870" s="30" t="s">
        <v>1619</v>
      </c>
      <c r="C870" s="33" t="s">
        <v>1619</v>
      </c>
      <c r="D870" s="31">
        <v>-0.90957231571668695</v>
      </c>
      <c r="E870" s="34">
        <v>5.43061521477098E-5</v>
      </c>
      <c r="F870" s="31">
        <f t="shared" si="13"/>
        <v>0.53234287990209683</v>
      </c>
      <c r="G870" s="29" t="s">
        <v>3546</v>
      </c>
      <c r="H870" s="33" t="s">
        <v>3545</v>
      </c>
      <c r="I870" s="33" t="s">
        <v>43</v>
      </c>
      <c r="J870" s="33" t="s">
        <v>1620</v>
      </c>
      <c r="K870" s="33" t="s">
        <v>158</v>
      </c>
      <c r="L870" s="33"/>
      <c r="M870" s="33" t="s">
        <v>714</v>
      </c>
      <c r="N870" s="33" t="s">
        <v>714</v>
      </c>
      <c r="O870" s="33" t="s">
        <v>714</v>
      </c>
      <c r="P870" s="33" t="s">
        <v>2562</v>
      </c>
      <c r="Q870" s="33" t="s">
        <v>3544</v>
      </c>
    </row>
    <row r="871" spans="1:17" x14ac:dyDescent="0.2">
      <c r="A871" s="29" t="s">
        <v>1100</v>
      </c>
      <c r="B871" s="30" t="s">
        <v>1101</v>
      </c>
      <c r="C871" s="33" t="s">
        <v>1101</v>
      </c>
      <c r="D871" s="31">
        <v>-0.91045492077109502</v>
      </c>
      <c r="E871" s="34">
        <v>2.5695742527965298E-10</v>
      </c>
      <c r="F871" s="31">
        <f t="shared" si="13"/>
        <v>0.53201730532698921</v>
      </c>
      <c r="G871" s="29" t="s">
        <v>3758</v>
      </c>
      <c r="H871" s="33" t="s">
        <v>3757</v>
      </c>
      <c r="I871" s="33" t="s">
        <v>43</v>
      </c>
      <c r="J871" s="33" t="s">
        <v>6665</v>
      </c>
      <c r="K871" s="33" t="s">
        <v>6666</v>
      </c>
      <c r="L871" s="33"/>
      <c r="M871" s="33" t="s">
        <v>714</v>
      </c>
      <c r="N871" s="33" t="s">
        <v>714</v>
      </c>
      <c r="O871" s="33" t="s">
        <v>714</v>
      </c>
      <c r="P871" s="33" t="s">
        <v>3756</v>
      </c>
      <c r="Q871" s="33" t="s">
        <v>3755</v>
      </c>
    </row>
    <row r="872" spans="1:17" x14ac:dyDescent="0.2">
      <c r="A872" s="29" t="s">
        <v>1133</v>
      </c>
      <c r="B872" s="30" t="s">
        <v>1134</v>
      </c>
      <c r="C872" s="33" t="s">
        <v>1134</v>
      </c>
      <c r="D872" s="31">
        <v>-0.91072132451070098</v>
      </c>
      <c r="E872" s="34">
        <v>2.3581233287360699E-5</v>
      </c>
      <c r="F872" s="31">
        <f t="shared" si="13"/>
        <v>0.53191907367676827</v>
      </c>
      <c r="G872" s="29" t="s">
        <v>3721</v>
      </c>
      <c r="H872" s="33" t="s">
        <v>3720</v>
      </c>
      <c r="I872" s="33" t="s">
        <v>43</v>
      </c>
      <c r="J872" s="33"/>
      <c r="K872" s="33" t="s">
        <v>6677</v>
      </c>
      <c r="L872" s="33"/>
      <c r="M872" s="33" t="s">
        <v>3719</v>
      </c>
      <c r="N872" s="33" t="s">
        <v>714</v>
      </c>
      <c r="O872" s="33" t="s">
        <v>714</v>
      </c>
      <c r="P872" s="33" t="s">
        <v>3718</v>
      </c>
      <c r="Q872" s="33" t="s">
        <v>3717</v>
      </c>
    </row>
    <row r="873" spans="1:17" x14ac:dyDescent="0.2">
      <c r="A873" s="29" t="s">
        <v>1653</v>
      </c>
      <c r="B873" s="30" t="s">
        <v>1654</v>
      </c>
      <c r="C873" s="33" t="s">
        <v>1655</v>
      </c>
      <c r="D873" s="31">
        <v>-0.91675509599102101</v>
      </c>
      <c r="E873" s="34">
        <v>6.9147912823753097E-11</v>
      </c>
      <c r="F873" s="31">
        <f t="shared" si="13"/>
        <v>0.52969907852489151</v>
      </c>
      <c r="G873" s="29" t="s">
        <v>4060</v>
      </c>
      <c r="H873" s="33" t="s">
        <v>4059</v>
      </c>
      <c r="I873" s="33" t="s">
        <v>1656</v>
      </c>
      <c r="J873" s="33"/>
      <c r="K873" s="33"/>
      <c r="L873" s="33"/>
      <c r="M873" s="33" t="s">
        <v>714</v>
      </c>
      <c r="N873" s="33" t="s">
        <v>714</v>
      </c>
      <c r="O873" s="33" t="s">
        <v>714</v>
      </c>
      <c r="P873" s="33" t="s">
        <v>3963</v>
      </c>
      <c r="Q873" s="33" t="s">
        <v>4058</v>
      </c>
    </row>
    <row r="874" spans="1:17" x14ac:dyDescent="0.2">
      <c r="A874" s="29" t="s">
        <v>1562</v>
      </c>
      <c r="B874" s="30" t="s">
        <v>1563</v>
      </c>
      <c r="C874" s="33" t="s">
        <v>1563</v>
      </c>
      <c r="D874" s="31">
        <v>-0.91925238279660504</v>
      </c>
      <c r="E874" s="34">
        <v>4.6600546797197901E-5</v>
      </c>
      <c r="F874" s="31">
        <f t="shared" si="13"/>
        <v>0.52878296925822843</v>
      </c>
      <c r="G874" s="29" t="s">
        <v>3587</v>
      </c>
      <c r="H874" s="33" t="s">
        <v>3586</v>
      </c>
      <c r="I874" s="33" t="s">
        <v>43</v>
      </c>
      <c r="J874" s="33"/>
      <c r="K874" s="33"/>
      <c r="L874" s="33"/>
      <c r="M874" s="33" t="s">
        <v>714</v>
      </c>
      <c r="N874" s="33" t="s">
        <v>714</v>
      </c>
      <c r="O874" s="33" t="s">
        <v>714</v>
      </c>
      <c r="P874" s="33" t="s">
        <v>752</v>
      </c>
      <c r="Q874" s="33" t="s">
        <v>3585</v>
      </c>
    </row>
    <row r="875" spans="1:17" x14ac:dyDescent="0.2">
      <c r="A875" s="29" t="s">
        <v>1122</v>
      </c>
      <c r="B875" s="30" t="s">
        <v>1123</v>
      </c>
      <c r="C875" s="33" t="s">
        <v>1123</v>
      </c>
      <c r="D875" s="31">
        <v>-0.92217634375054303</v>
      </c>
      <c r="E875" s="34">
        <v>7.6002500455196097E-6</v>
      </c>
      <c r="F875" s="31">
        <f t="shared" si="13"/>
        <v>0.52771235144892614</v>
      </c>
      <c r="G875" s="29" t="s">
        <v>3735</v>
      </c>
      <c r="H875" s="33" t="s">
        <v>3734</v>
      </c>
      <c r="I875" s="33" t="s">
        <v>43</v>
      </c>
      <c r="J875" s="33"/>
      <c r="K875" s="33"/>
      <c r="L875" s="33"/>
      <c r="M875" s="33" t="s">
        <v>1912</v>
      </c>
      <c r="N875" s="33" t="s">
        <v>714</v>
      </c>
      <c r="O875" s="33" t="s">
        <v>714</v>
      </c>
      <c r="P875" s="33" t="s">
        <v>3733</v>
      </c>
      <c r="Q875" s="33" t="s">
        <v>3732</v>
      </c>
    </row>
    <row r="876" spans="1:17" x14ac:dyDescent="0.2">
      <c r="A876" s="29" t="s">
        <v>1107</v>
      </c>
      <c r="B876" s="30" t="s">
        <v>1108</v>
      </c>
      <c r="C876" s="33" t="s">
        <v>1108</v>
      </c>
      <c r="D876" s="31">
        <v>-0.92262582027232598</v>
      </c>
      <c r="E876" s="34">
        <v>9.4617951236680904E-7</v>
      </c>
      <c r="F876" s="31">
        <f t="shared" si="13"/>
        <v>0.52754796648883329</v>
      </c>
      <c r="G876" s="29" t="s">
        <v>3748</v>
      </c>
      <c r="H876" s="33" t="s">
        <v>3747</v>
      </c>
      <c r="I876" s="33" t="s">
        <v>43</v>
      </c>
      <c r="J876" s="33"/>
      <c r="K876" s="33"/>
      <c r="L876" s="33"/>
      <c r="M876" s="33" t="s">
        <v>714</v>
      </c>
      <c r="N876" s="33" t="s">
        <v>714</v>
      </c>
      <c r="O876" s="33" t="s">
        <v>714</v>
      </c>
      <c r="P876" s="33" t="s">
        <v>3746</v>
      </c>
      <c r="Q876" s="33" t="s">
        <v>3745</v>
      </c>
    </row>
    <row r="877" spans="1:17" x14ac:dyDescent="0.2">
      <c r="A877" s="29" t="s">
        <v>875</v>
      </c>
      <c r="B877" s="30" t="s">
        <v>876</v>
      </c>
      <c r="C877" s="33" t="s">
        <v>877</v>
      </c>
      <c r="D877" s="31">
        <v>-0.92466313050450699</v>
      </c>
      <c r="E877" s="34">
        <v>5.0354092301102602E-8</v>
      </c>
      <c r="F877" s="31">
        <f t="shared" si="13"/>
        <v>0.52680351231167521</v>
      </c>
      <c r="G877" s="29" t="s">
        <v>3405</v>
      </c>
      <c r="H877" s="33" t="s">
        <v>3404</v>
      </c>
      <c r="I877" s="33" t="s">
        <v>878</v>
      </c>
      <c r="J877" s="33"/>
      <c r="K877" s="33" t="s">
        <v>6442</v>
      </c>
      <c r="L877" s="33"/>
      <c r="M877" s="33" t="s">
        <v>3403</v>
      </c>
      <c r="N877" s="33" t="s">
        <v>714</v>
      </c>
      <c r="O877" s="33" t="s">
        <v>3402</v>
      </c>
      <c r="P877" s="33" t="s">
        <v>3401</v>
      </c>
      <c r="Q877" s="33" t="s">
        <v>3400</v>
      </c>
    </row>
    <row r="878" spans="1:17" x14ac:dyDescent="0.2">
      <c r="A878" s="29" t="s">
        <v>869</v>
      </c>
      <c r="B878" s="30" t="s">
        <v>870</v>
      </c>
      <c r="C878" s="33" t="s">
        <v>870</v>
      </c>
      <c r="D878" s="31">
        <v>-0.92822030189895199</v>
      </c>
      <c r="E878" s="34">
        <v>6.20471843269887E-10</v>
      </c>
      <c r="F878" s="31">
        <f t="shared" si="13"/>
        <v>0.52550620275765958</v>
      </c>
      <c r="G878" s="29" t="s">
        <v>3880</v>
      </c>
      <c r="H878" s="33" t="s">
        <v>3879</v>
      </c>
      <c r="I878" s="33" t="s">
        <v>43</v>
      </c>
      <c r="J878" s="33"/>
      <c r="K878" s="33" t="s">
        <v>6466</v>
      </c>
      <c r="L878" s="33"/>
      <c r="M878" s="33" t="s">
        <v>714</v>
      </c>
      <c r="N878" s="33" t="s">
        <v>714</v>
      </c>
      <c r="O878" s="33" t="s">
        <v>714</v>
      </c>
      <c r="P878" s="33" t="s">
        <v>3878</v>
      </c>
      <c r="Q878" s="33" t="s">
        <v>3877</v>
      </c>
    </row>
    <row r="879" spans="1:17" x14ac:dyDescent="0.2">
      <c r="A879" s="29" t="s">
        <v>1271</v>
      </c>
      <c r="B879" s="30" t="s">
        <v>1272</v>
      </c>
      <c r="C879" s="33" t="s">
        <v>1273</v>
      </c>
      <c r="D879" s="31">
        <v>-0.93031068896369196</v>
      </c>
      <c r="E879" s="34">
        <v>8.5102313846961598E-8</v>
      </c>
      <c r="F879" s="31">
        <f t="shared" si="13"/>
        <v>0.52474532406878938</v>
      </c>
      <c r="G879" s="29" t="s">
        <v>3691</v>
      </c>
      <c r="H879" s="33" t="s">
        <v>3690</v>
      </c>
      <c r="I879" s="33" t="s">
        <v>1274</v>
      </c>
      <c r="J879" s="33" t="s">
        <v>1275</v>
      </c>
      <c r="K879" s="33" t="s">
        <v>6678</v>
      </c>
      <c r="L879" s="33"/>
      <c r="M879" s="33" t="s">
        <v>714</v>
      </c>
      <c r="N879" s="33" t="s">
        <v>714</v>
      </c>
      <c r="O879" s="33" t="s">
        <v>714</v>
      </c>
      <c r="P879" s="33" t="s">
        <v>3689</v>
      </c>
      <c r="Q879" s="33" t="s">
        <v>1952</v>
      </c>
    </row>
    <row r="880" spans="1:17" x14ac:dyDescent="0.2">
      <c r="A880" s="29" t="s">
        <v>858</v>
      </c>
      <c r="B880" s="30" t="s">
        <v>859</v>
      </c>
      <c r="C880" s="33" t="s">
        <v>859</v>
      </c>
      <c r="D880" s="31">
        <v>-0.93051782543130801</v>
      </c>
      <c r="E880" s="34">
        <v>3.1231548504582401E-6</v>
      </c>
      <c r="F880" s="31">
        <f t="shared" si="13"/>
        <v>0.52466998861174652</v>
      </c>
      <c r="G880" s="29" t="s">
        <v>3888</v>
      </c>
      <c r="H880" s="33" t="s">
        <v>3887</v>
      </c>
      <c r="I880" s="33" t="s">
        <v>43</v>
      </c>
      <c r="J880" s="33"/>
      <c r="K880" s="33" t="s">
        <v>315</v>
      </c>
      <c r="L880" s="33"/>
      <c r="M880" s="33" t="s">
        <v>714</v>
      </c>
      <c r="N880" s="33" t="s">
        <v>714</v>
      </c>
      <c r="O880" s="33" t="s">
        <v>714</v>
      </c>
      <c r="P880" s="33" t="s">
        <v>2634</v>
      </c>
      <c r="Q880" s="33" t="s">
        <v>3886</v>
      </c>
    </row>
    <row r="881" spans="1:17" x14ac:dyDescent="0.2">
      <c r="A881" s="29" t="s">
        <v>1445</v>
      </c>
      <c r="B881" s="30" t="s">
        <v>1446</v>
      </c>
      <c r="C881" s="33" t="s">
        <v>1447</v>
      </c>
      <c r="D881" s="31">
        <v>-0.93078078016581101</v>
      </c>
      <c r="E881" s="34">
        <v>3.5136089292195899E-7</v>
      </c>
      <c r="F881" s="31">
        <f t="shared" si="13"/>
        <v>0.52457436765147902</v>
      </c>
      <c r="G881" s="29" t="s">
        <v>4387</v>
      </c>
      <c r="H881" s="33" t="s">
        <v>4386</v>
      </c>
      <c r="I881" s="33" t="s">
        <v>1448</v>
      </c>
      <c r="J881" s="33" t="s">
        <v>6270</v>
      </c>
      <c r="K881" s="33" t="s">
        <v>6271</v>
      </c>
      <c r="L881" s="33"/>
      <c r="M881" s="33" t="s">
        <v>714</v>
      </c>
      <c r="N881" s="33" t="s">
        <v>714</v>
      </c>
      <c r="O881" s="33" t="s">
        <v>714</v>
      </c>
      <c r="P881" s="33" t="s">
        <v>4385</v>
      </c>
      <c r="Q881" s="33" t="s">
        <v>1873</v>
      </c>
    </row>
    <row r="882" spans="1:17" x14ac:dyDescent="0.2">
      <c r="A882" s="29" t="s">
        <v>1744</v>
      </c>
      <c r="B882" s="30" t="s">
        <v>1745</v>
      </c>
      <c r="C882" s="33" t="s">
        <v>1745</v>
      </c>
      <c r="D882" s="31">
        <v>-0.94042240377833197</v>
      </c>
      <c r="E882" s="34">
        <v>1.1830420117115299E-5</v>
      </c>
      <c r="F882" s="31">
        <f t="shared" si="13"/>
        <v>0.52108029203333195</v>
      </c>
      <c r="G882" s="29" t="s">
        <v>4017</v>
      </c>
      <c r="H882" s="33" t="s">
        <v>4016</v>
      </c>
      <c r="I882" s="33" t="s">
        <v>43</v>
      </c>
      <c r="J882" s="33" t="s">
        <v>1746</v>
      </c>
      <c r="K882" s="33"/>
      <c r="L882" s="33"/>
      <c r="M882" s="33" t="s">
        <v>766</v>
      </c>
      <c r="N882" s="33" t="s">
        <v>714</v>
      </c>
      <c r="O882" s="33" t="s">
        <v>715</v>
      </c>
      <c r="P882" s="33" t="s">
        <v>4015</v>
      </c>
      <c r="Q882" s="33" t="s">
        <v>1920</v>
      </c>
    </row>
    <row r="883" spans="1:17" x14ac:dyDescent="0.2">
      <c r="A883" s="29" t="s">
        <v>1832</v>
      </c>
      <c r="B883" s="30" t="s">
        <v>1833</v>
      </c>
      <c r="C883" s="33" t="s">
        <v>1833</v>
      </c>
      <c r="D883" s="31">
        <v>-0.94053379222725497</v>
      </c>
      <c r="E883" s="32">
        <v>2.0258121565632799E-4</v>
      </c>
      <c r="F883" s="31">
        <f t="shared" si="13"/>
        <v>0.52104006171214579</v>
      </c>
      <c r="G883" s="29" t="s">
        <v>3408</v>
      </c>
      <c r="H883" s="33" t="s">
        <v>3407</v>
      </c>
      <c r="I883" s="33" t="s">
        <v>1834</v>
      </c>
      <c r="J883" s="33"/>
      <c r="K883" s="33" t="s">
        <v>597</v>
      </c>
      <c r="L883" s="33"/>
      <c r="M883" s="33" t="s">
        <v>714</v>
      </c>
      <c r="N883" s="33" t="s">
        <v>714</v>
      </c>
      <c r="O883" s="33" t="s">
        <v>714</v>
      </c>
      <c r="P883" s="33" t="s">
        <v>2638</v>
      </c>
      <c r="Q883" s="33" t="s">
        <v>3406</v>
      </c>
    </row>
    <row r="884" spans="1:17" x14ac:dyDescent="0.2">
      <c r="A884" s="29" t="s">
        <v>1401</v>
      </c>
      <c r="B884" s="30" t="s">
        <v>1402</v>
      </c>
      <c r="C884" s="33" t="s">
        <v>1403</v>
      </c>
      <c r="D884" s="31">
        <v>-0.94119031323993096</v>
      </c>
      <c r="E884" s="32">
        <v>1.0683768848282801E-3</v>
      </c>
      <c r="F884" s="31">
        <f t="shared" si="13"/>
        <v>0.52080300819906156</v>
      </c>
      <c r="G884" s="29" t="s">
        <v>3471</v>
      </c>
      <c r="H884" s="33" t="s">
        <v>3470</v>
      </c>
      <c r="I884" s="33" t="s">
        <v>555</v>
      </c>
      <c r="J884" s="33"/>
      <c r="K884" s="33"/>
      <c r="L884" s="33"/>
      <c r="M884" s="33" t="s">
        <v>714</v>
      </c>
      <c r="N884" s="33" t="s">
        <v>714</v>
      </c>
      <c r="O884" s="33" t="s">
        <v>714</v>
      </c>
      <c r="P884" s="33" t="s">
        <v>752</v>
      </c>
      <c r="Q884" s="33" t="s">
        <v>3469</v>
      </c>
    </row>
    <row r="885" spans="1:17" x14ac:dyDescent="0.2">
      <c r="A885" s="29" t="s">
        <v>1178</v>
      </c>
      <c r="B885" s="30" t="s">
        <v>1179</v>
      </c>
      <c r="C885" s="33" t="s">
        <v>1179</v>
      </c>
      <c r="D885" s="31">
        <v>-0.94120849728707201</v>
      </c>
      <c r="E885" s="34">
        <v>1.17645552342835E-5</v>
      </c>
      <c r="F885" s="31">
        <f t="shared" si="13"/>
        <v>0.52079644392421398</v>
      </c>
      <c r="G885" s="29" t="s">
        <v>4162</v>
      </c>
      <c r="H885" s="33" t="s">
        <v>4161</v>
      </c>
      <c r="I885" s="33" t="s">
        <v>43</v>
      </c>
      <c r="J885" s="33"/>
      <c r="K885" s="33"/>
      <c r="L885" s="33"/>
      <c r="M885" s="33" t="s">
        <v>714</v>
      </c>
      <c r="N885" s="33" t="s">
        <v>714</v>
      </c>
      <c r="O885" s="33" t="s">
        <v>714</v>
      </c>
      <c r="P885" s="33" t="s">
        <v>4160</v>
      </c>
      <c r="Q885" s="33" t="s">
        <v>4159</v>
      </c>
    </row>
    <row r="886" spans="1:17" x14ac:dyDescent="0.2">
      <c r="A886" s="29" t="s">
        <v>815</v>
      </c>
      <c r="B886" s="30" t="s">
        <v>1976</v>
      </c>
      <c r="C886" s="33" t="s">
        <v>816</v>
      </c>
      <c r="D886" s="31">
        <v>-0.94150430285120401</v>
      </c>
      <c r="E886" s="34">
        <v>5.1494070187755298E-6</v>
      </c>
      <c r="F886" s="31">
        <f t="shared" si="13"/>
        <v>0.52068967243808029</v>
      </c>
      <c r="G886" s="29" t="s">
        <v>3333</v>
      </c>
      <c r="H886" s="33" t="s">
        <v>714</v>
      </c>
      <c r="I886" s="35" t="s">
        <v>6936</v>
      </c>
      <c r="J886" s="33"/>
      <c r="K886" s="33"/>
      <c r="L886" s="33"/>
      <c r="M886" s="33" t="s">
        <v>714</v>
      </c>
      <c r="N886" s="33" t="s">
        <v>714</v>
      </c>
      <c r="O886" s="33" t="s">
        <v>714</v>
      </c>
      <c r="P886" s="33" t="s">
        <v>714</v>
      </c>
      <c r="Q886" s="33" t="s">
        <v>3332</v>
      </c>
    </row>
    <row r="887" spans="1:17" x14ac:dyDescent="0.2">
      <c r="A887" s="29" t="s">
        <v>914</v>
      </c>
      <c r="B887" s="30" t="s">
        <v>915</v>
      </c>
      <c r="C887" s="33" t="s">
        <v>915</v>
      </c>
      <c r="D887" s="31">
        <v>-0.94341597224988605</v>
      </c>
      <c r="E887" s="34">
        <v>1.8935656429178001E-6</v>
      </c>
      <c r="F887" s="31">
        <f t="shared" si="13"/>
        <v>0.52000017999617787</v>
      </c>
      <c r="G887" s="29" t="s">
        <v>4282</v>
      </c>
      <c r="H887" s="33" t="s">
        <v>4281</v>
      </c>
      <c r="I887" s="33" t="s">
        <v>43</v>
      </c>
      <c r="J887" s="33"/>
      <c r="K887" s="33"/>
      <c r="L887" s="33"/>
      <c r="M887" s="33" t="s">
        <v>714</v>
      </c>
      <c r="N887" s="33" t="s">
        <v>714</v>
      </c>
      <c r="O887" s="33" t="s">
        <v>714</v>
      </c>
      <c r="P887" s="33" t="s">
        <v>721</v>
      </c>
      <c r="Q887" s="33" t="s">
        <v>4280</v>
      </c>
    </row>
    <row r="888" spans="1:17" x14ac:dyDescent="0.2">
      <c r="A888" s="29" t="s">
        <v>1398</v>
      </c>
      <c r="B888" s="30" t="s">
        <v>1399</v>
      </c>
      <c r="C888" s="33" t="s">
        <v>1400</v>
      </c>
      <c r="D888" s="31">
        <v>-0.94358203115865802</v>
      </c>
      <c r="E888" s="34">
        <v>3.9368321170430902E-8</v>
      </c>
      <c r="F888" s="31">
        <f t="shared" si="13"/>
        <v>0.51994032972250714</v>
      </c>
      <c r="G888" s="29" t="s">
        <v>3847</v>
      </c>
      <c r="H888" s="33" t="s">
        <v>3846</v>
      </c>
      <c r="I888" s="33" t="s">
        <v>555</v>
      </c>
      <c r="J888" s="33"/>
      <c r="K888" s="33"/>
      <c r="L888" s="33"/>
      <c r="M888" s="33" t="s">
        <v>714</v>
      </c>
      <c r="N888" s="33" t="s">
        <v>714</v>
      </c>
      <c r="O888" s="33" t="s">
        <v>714</v>
      </c>
      <c r="P888" s="33" t="s">
        <v>752</v>
      </c>
      <c r="Q888" s="33" t="s">
        <v>3845</v>
      </c>
    </row>
    <row r="889" spans="1:17" x14ac:dyDescent="0.2">
      <c r="A889" s="29" t="s">
        <v>1035</v>
      </c>
      <c r="B889" s="30" t="s">
        <v>1036</v>
      </c>
      <c r="C889" s="33" t="s">
        <v>1037</v>
      </c>
      <c r="D889" s="31">
        <v>-0.94654450781533295</v>
      </c>
      <c r="E889" s="32">
        <v>7.8870005269617201E-4</v>
      </c>
      <c r="F889" s="31">
        <f t="shared" si="13"/>
        <v>0.51887376286972708</v>
      </c>
      <c r="G889" s="29" t="s">
        <v>3671</v>
      </c>
      <c r="H889" s="33" t="s">
        <v>3670</v>
      </c>
      <c r="I889" s="33" t="s">
        <v>1038</v>
      </c>
      <c r="J889" s="33"/>
      <c r="K889" s="33"/>
      <c r="L889" s="33"/>
      <c r="M889" s="33" t="s">
        <v>714</v>
      </c>
      <c r="N889" s="33" t="s">
        <v>714</v>
      </c>
      <c r="O889" s="33" t="s">
        <v>714</v>
      </c>
      <c r="P889" s="33" t="s">
        <v>2513</v>
      </c>
      <c r="Q889" s="33" t="s">
        <v>3669</v>
      </c>
    </row>
    <row r="890" spans="1:17" x14ac:dyDescent="0.2">
      <c r="A890" s="29" t="s">
        <v>832</v>
      </c>
      <c r="B890" s="30" t="s">
        <v>833</v>
      </c>
      <c r="C890" s="33" t="s">
        <v>834</v>
      </c>
      <c r="D890" s="31">
        <v>-0.95620963658633396</v>
      </c>
      <c r="E890" s="34">
        <v>2.6260858495542201E-13</v>
      </c>
      <c r="F890" s="31">
        <f t="shared" si="13"/>
        <v>0.51540926034704626</v>
      </c>
      <c r="G890" s="29" t="s">
        <v>4302</v>
      </c>
      <c r="H890" s="33" t="s">
        <v>4301</v>
      </c>
      <c r="I890" s="33" t="s">
        <v>830</v>
      </c>
      <c r="J890" s="33" t="s">
        <v>831</v>
      </c>
      <c r="K890" s="33" t="s">
        <v>6428</v>
      </c>
      <c r="L890" s="33"/>
      <c r="M890" s="33" t="s">
        <v>714</v>
      </c>
      <c r="N890" s="33" t="s">
        <v>714</v>
      </c>
      <c r="O890" s="33" t="s">
        <v>714</v>
      </c>
      <c r="P890" s="33" t="s">
        <v>4300</v>
      </c>
      <c r="Q890" s="33" t="s">
        <v>1894</v>
      </c>
    </row>
    <row r="891" spans="1:17" x14ac:dyDescent="0.2">
      <c r="A891" s="29" t="s">
        <v>1404</v>
      </c>
      <c r="B891" s="30" t="s">
        <v>1405</v>
      </c>
      <c r="C891" s="33" t="s">
        <v>1406</v>
      </c>
      <c r="D891" s="31">
        <v>-0.95622976590239706</v>
      </c>
      <c r="E891" s="34">
        <v>2.7969219594396598E-7</v>
      </c>
      <c r="F891" s="31">
        <f t="shared" si="13"/>
        <v>0.51540206910895936</v>
      </c>
      <c r="G891" s="29" t="s">
        <v>4108</v>
      </c>
      <c r="H891" s="33" t="s">
        <v>4107</v>
      </c>
      <c r="I891" s="33" t="s">
        <v>1407</v>
      </c>
      <c r="J891" s="33" t="s">
        <v>1408</v>
      </c>
      <c r="K891" s="33" t="s">
        <v>6526</v>
      </c>
      <c r="L891" s="33"/>
      <c r="M891" s="33" t="s">
        <v>714</v>
      </c>
      <c r="N891" s="33" t="s">
        <v>714</v>
      </c>
      <c r="O891" s="33" t="s">
        <v>714</v>
      </c>
      <c r="P891" s="33" t="s">
        <v>752</v>
      </c>
      <c r="Q891" s="33" t="s">
        <v>4106</v>
      </c>
    </row>
    <row r="892" spans="1:17" x14ac:dyDescent="0.2">
      <c r="A892" s="29" t="s">
        <v>1736</v>
      </c>
      <c r="B892" s="30" t="s">
        <v>1737</v>
      </c>
      <c r="C892" s="33" t="s">
        <v>1737</v>
      </c>
      <c r="D892" s="31">
        <v>-0.95806196496168805</v>
      </c>
      <c r="E892" s="34">
        <v>6.3432910025754499E-5</v>
      </c>
      <c r="F892" s="31">
        <f t="shared" si="13"/>
        <v>0.5147479323868891</v>
      </c>
      <c r="G892" s="29" t="s">
        <v>3357</v>
      </c>
      <c r="H892" s="33" t="s">
        <v>3356</v>
      </c>
      <c r="I892" s="33" t="s">
        <v>43</v>
      </c>
      <c r="J892" s="33"/>
      <c r="K892" s="33"/>
      <c r="L892" s="33"/>
      <c r="M892" s="33" t="s">
        <v>714</v>
      </c>
      <c r="N892" s="33" t="s">
        <v>714</v>
      </c>
      <c r="O892" s="33" t="s">
        <v>714</v>
      </c>
      <c r="P892" s="33" t="s">
        <v>752</v>
      </c>
      <c r="Q892" s="33" t="s">
        <v>3355</v>
      </c>
    </row>
    <row r="893" spans="1:17" x14ac:dyDescent="0.2">
      <c r="A893" s="29" t="s">
        <v>1315</v>
      </c>
      <c r="B893" s="30" t="s">
        <v>1316</v>
      </c>
      <c r="C893" s="33" t="s">
        <v>1317</v>
      </c>
      <c r="D893" s="31">
        <v>-0.95821779656442896</v>
      </c>
      <c r="E893" s="34">
        <v>7.70118082122028E-10</v>
      </c>
      <c r="F893" s="31">
        <f t="shared" si="13"/>
        <v>0.51469233528489078</v>
      </c>
      <c r="G893" s="29" t="s">
        <v>3995</v>
      </c>
      <c r="H893" s="33" t="s">
        <v>3994</v>
      </c>
      <c r="I893" s="33" t="s">
        <v>1318</v>
      </c>
      <c r="J893" s="33" t="s">
        <v>6569</v>
      </c>
      <c r="K893" s="33" t="s">
        <v>6570</v>
      </c>
      <c r="L893" s="33"/>
      <c r="M893" s="33" t="s">
        <v>714</v>
      </c>
      <c r="N893" s="33" t="s">
        <v>1925</v>
      </c>
      <c r="O893" s="33" t="s">
        <v>3993</v>
      </c>
      <c r="P893" s="33" t="s">
        <v>3992</v>
      </c>
      <c r="Q893" s="33" t="s">
        <v>1926</v>
      </c>
    </row>
    <row r="894" spans="1:17" x14ac:dyDescent="0.2">
      <c r="A894" s="29" t="s">
        <v>1427</v>
      </c>
      <c r="B894" s="30" t="s">
        <v>1429</v>
      </c>
      <c r="C894" s="33" t="s">
        <v>1429</v>
      </c>
      <c r="D894" s="31">
        <v>-0.96397727912482101</v>
      </c>
      <c r="E894" s="34">
        <v>1.9803634845143001E-5</v>
      </c>
      <c r="F894" s="31">
        <f t="shared" si="13"/>
        <v>0.51264169242889113</v>
      </c>
      <c r="G894" s="29" t="s">
        <v>4011</v>
      </c>
      <c r="H894" s="33" t="s">
        <v>4010</v>
      </c>
      <c r="I894" s="33" t="s">
        <v>1430</v>
      </c>
      <c r="J894" s="33" t="s">
        <v>6565</v>
      </c>
      <c r="K894" s="33" t="s">
        <v>6566</v>
      </c>
      <c r="L894" s="33"/>
      <c r="M894" s="33" t="s">
        <v>1921</v>
      </c>
      <c r="N894" s="33" t="s">
        <v>714</v>
      </c>
      <c r="O894" s="33" t="s">
        <v>714</v>
      </c>
      <c r="P894" s="33" t="s">
        <v>4009</v>
      </c>
      <c r="Q894" s="33" t="s">
        <v>4008</v>
      </c>
    </row>
    <row r="895" spans="1:17" x14ac:dyDescent="0.2">
      <c r="A895" s="29" t="s">
        <v>1523</v>
      </c>
      <c r="B895" s="30" t="s">
        <v>1524</v>
      </c>
      <c r="C895" s="33" t="s">
        <v>1525</v>
      </c>
      <c r="D895" s="31">
        <v>-0.96611578374003304</v>
      </c>
      <c r="E895" s="34">
        <v>1.30710123986708E-5</v>
      </c>
      <c r="F895" s="31">
        <f t="shared" si="13"/>
        <v>0.5118823673577606</v>
      </c>
      <c r="G895" s="29" t="s">
        <v>4364</v>
      </c>
      <c r="H895" s="33" t="s">
        <v>4363</v>
      </c>
      <c r="I895" s="33" t="s">
        <v>6304</v>
      </c>
      <c r="J895" s="33"/>
      <c r="K895" s="33" t="s">
        <v>6065</v>
      </c>
      <c r="L895" s="33"/>
      <c r="M895" s="33" t="s">
        <v>714</v>
      </c>
      <c r="N895" s="33" t="s">
        <v>714</v>
      </c>
      <c r="O895" s="33" t="s">
        <v>1880</v>
      </c>
      <c r="P895" s="33" t="s">
        <v>4362</v>
      </c>
      <c r="Q895" s="33" t="s">
        <v>1881</v>
      </c>
    </row>
    <row r="896" spans="1:17" x14ac:dyDescent="0.2">
      <c r="A896" s="29" t="s">
        <v>1328</v>
      </c>
      <c r="B896" s="30" t="s">
        <v>1329</v>
      </c>
      <c r="C896" s="33" t="s">
        <v>1330</v>
      </c>
      <c r="D896" s="31">
        <v>-0.96701601630795897</v>
      </c>
      <c r="E896" s="32">
        <v>3.0265913431351001E-4</v>
      </c>
      <c r="F896" s="31">
        <f t="shared" si="13"/>
        <v>0.51156305563724203</v>
      </c>
      <c r="G896" s="29" t="s">
        <v>3416</v>
      </c>
      <c r="H896" s="33" t="s">
        <v>3415</v>
      </c>
      <c r="I896" s="33" t="s">
        <v>1331</v>
      </c>
      <c r="J896" s="33" t="s">
        <v>1332</v>
      </c>
      <c r="K896" s="33" t="s">
        <v>6773</v>
      </c>
      <c r="L896" s="33"/>
      <c r="M896" s="33" t="s">
        <v>714</v>
      </c>
      <c r="N896" s="33" t="s">
        <v>2551</v>
      </c>
      <c r="O896" s="33" t="s">
        <v>714</v>
      </c>
      <c r="P896" s="33" t="s">
        <v>714</v>
      </c>
      <c r="Q896" s="33" t="s">
        <v>3414</v>
      </c>
    </row>
    <row r="897" spans="1:17" x14ac:dyDescent="0.2">
      <c r="A897" s="29" t="s">
        <v>994</v>
      </c>
      <c r="B897" s="30" t="s">
        <v>995</v>
      </c>
      <c r="C897" s="33" t="s">
        <v>996</v>
      </c>
      <c r="D897" s="31">
        <v>-0.97154314907300898</v>
      </c>
      <c r="E897" s="34">
        <v>1.68084329829395E-5</v>
      </c>
      <c r="F897" s="31">
        <f t="shared" si="13"/>
        <v>0.50996030247772783</v>
      </c>
      <c r="G897" s="29" t="s">
        <v>3532</v>
      </c>
      <c r="H897" s="33" t="s">
        <v>3531</v>
      </c>
      <c r="I897" s="33" t="s">
        <v>6741</v>
      </c>
      <c r="J897" s="33"/>
      <c r="K897" s="33"/>
      <c r="L897" s="33"/>
      <c r="M897" s="33" t="s">
        <v>714</v>
      </c>
      <c r="N897" s="33" t="s">
        <v>3530</v>
      </c>
      <c r="O897" s="33" t="s">
        <v>3529</v>
      </c>
      <c r="P897" s="33" t="s">
        <v>1900</v>
      </c>
      <c r="Q897" s="33" t="s">
        <v>1963</v>
      </c>
    </row>
    <row r="898" spans="1:17" x14ac:dyDescent="0.2">
      <c r="A898" s="29" t="s">
        <v>1162</v>
      </c>
      <c r="B898" s="30" t="s">
        <v>1163</v>
      </c>
      <c r="C898" s="33" t="s">
        <v>1163</v>
      </c>
      <c r="D898" s="31">
        <v>-0.97388087134704504</v>
      </c>
      <c r="E898" s="32">
        <v>1.23739694791158E-4</v>
      </c>
      <c r="F898" s="31">
        <f t="shared" ref="F898:F961" si="14">POWER(2,D898)</f>
        <v>0.5091346392724434</v>
      </c>
      <c r="G898" s="29" t="s">
        <v>3668</v>
      </c>
      <c r="H898" s="33" t="s">
        <v>3667</v>
      </c>
      <c r="I898" s="33" t="s">
        <v>43</v>
      </c>
      <c r="J898" s="33"/>
      <c r="K898" s="33" t="s">
        <v>6685</v>
      </c>
      <c r="L898" s="33"/>
      <c r="M898" s="33" t="s">
        <v>714</v>
      </c>
      <c r="N898" s="33" t="s">
        <v>714</v>
      </c>
      <c r="O898" s="33" t="s">
        <v>714</v>
      </c>
      <c r="P898" s="33" t="s">
        <v>3666</v>
      </c>
      <c r="Q898" s="33" t="s">
        <v>3665</v>
      </c>
    </row>
    <row r="899" spans="1:17" x14ac:dyDescent="0.2">
      <c r="A899" s="29" t="s">
        <v>1728</v>
      </c>
      <c r="B899" s="30" t="s">
        <v>1729</v>
      </c>
      <c r="C899" s="33" t="s">
        <v>1729</v>
      </c>
      <c r="D899" s="31">
        <v>-0.97396509609192095</v>
      </c>
      <c r="E899" s="34">
        <v>1.9349035044171101E-5</v>
      </c>
      <c r="F899" s="31">
        <f t="shared" si="14"/>
        <v>0.50910491678627112</v>
      </c>
      <c r="G899" s="29" t="s">
        <v>4031</v>
      </c>
      <c r="H899" s="33" t="s">
        <v>4030</v>
      </c>
      <c r="I899" s="33" t="s">
        <v>43</v>
      </c>
      <c r="J899" s="33"/>
      <c r="K899" s="33"/>
      <c r="L899" s="33"/>
      <c r="M899" s="33" t="s">
        <v>714</v>
      </c>
      <c r="N899" s="33" t="s">
        <v>714</v>
      </c>
      <c r="O899" s="33" t="s">
        <v>714</v>
      </c>
      <c r="P899" s="33" t="s">
        <v>752</v>
      </c>
      <c r="Q899" s="33" t="s">
        <v>774</v>
      </c>
    </row>
    <row r="900" spans="1:17" x14ac:dyDescent="0.2">
      <c r="A900" s="29" t="s">
        <v>1339</v>
      </c>
      <c r="B900" s="30" t="s">
        <v>1340</v>
      </c>
      <c r="C900" s="33" t="s">
        <v>1340</v>
      </c>
      <c r="D900" s="31">
        <v>-0.97513556679762903</v>
      </c>
      <c r="E900" s="34">
        <v>1.5846481672206301E-7</v>
      </c>
      <c r="F900" s="31">
        <f t="shared" si="14"/>
        <v>0.50869204316195371</v>
      </c>
      <c r="G900" s="29" t="s">
        <v>3620</v>
      </c>
      <c r="H900" s="33" t="s">
        <v>714</v>
      </c>
      <c r="I900" s="35" t="s">
        <v>6937</v>
      </c>
      <c r="J900" s="33"/>
      <c r="K900" s="33"/>
      <c r="L900" s="33"/>
      <c r="M900" s="33" t="s">
        <v>714</v>
      </c>
      <c r="N900" s="33" t="s">
        <v>714</v>
      </c>
      <c r="O900" s="33" t="s">
        <v>714</v>
      </c>
      <c r="P900" s="33" t="s">
        <v>3619</v>
      </c>
      <c r="Q900" s="33" t="s">
        <v>3618</v>
      </c>
    </row>
    <row r="901" spans="1:17" x14ac:dyDescent="0.2">
      <c r="A901" s="29" t="s">
        <v>1088</v>
      </c>
      <c r="B901" s="30" t="s">
        <v>1089</v>
      </c>
      <c r="C901" s="33" t="s">
        <v>1089</v>
      </c>
      <c r="D901" s="31">
        <v>-0.97555770488901405</v>
      </c>
      <c r="E901" s="34">
        <v>4.7539792066758002E-12</v>
      </c>
      <c r="F901" s="31">
        <f t="shared" si="14"/>
        <v>0.508543219697147</v>
      </c>
      <c r="G901" s="29" t="s">
        <v>3347</v>
      </c>
      <c r="H901" s="33" t="s">
        <v>3346</v>
      </c>
      <c r="I901" s="33" t="s">
        <v>43</v>
      </c>
      <c r="J901" s="33"/>
      <c r="K901" s="33"/>
      <c r="L901" s="33"/>
      <c r="M901" s="33" t="s">
        <v>714</v>
      </c>
      <c r="N901" s="33" t="s">
        <v>714</v>
      </c>
      <c r="O901" s="33" t="s">
        <v>714</v>
      </c>
      <c r="P901" s="33" t="s">
        <v>2663</v>
      </c>
      <c r="Q901" s="33" t="s">
        <v>3345</v>
      </c>
    </row>
    <row r="902" spans="1:17" x14ac:dyDescent="0.2">
      <c r="A902" s="29" t="s">
        <v>1638</v>
      </c>
      <c r="B902" s="30" t="s">
        <v>1639</v>
      </c>
      <c r="C902" s="33" t="s">
        <v>1640</v>
      </c>
      <c r="D902" s="31">
        <v>-0.97659331567836904</v>
      </c>
      <c r="E902" s="34">
        <v>1.4435609520160999E-9</v>
      </c>
      <c r="F902" s="31">
        <f t="shared" si="14"/>
        <v>0.50817830275234466</v>
      </c>
      <c r="G902" s="29" t="s">
        <v>4319</v>
      </c>
      <c r="H902" s="33" t="s">
        <v>4318</v>
      </c>
      <c r="I902" s="33" t="s">
        <v>6389</v>
      </c>
      <c r="J902" s="33" t="s">
        <v>1642</v>
      </c>
      <c r="K902" s="33" t="s">
        <v>6390</v>
      </c>
      <c r="L902" s="33"/>
      <c r="M902" s="33" t="s">
        <v>4317</v>
      </c>
      <c r="N902" s="33" t="s">
        <v>714</v>
      </c>
      <c r="O902" s="33" t="s">
        <v>714</v>
      </c>
      <c r="P902" s="33" t="s">
        <v>4316</v>
      </c>
      <c r="Q902" s="33" t="s">
        <v>4315</v>
      </c>
    </row>
    <row r="903" spans="1:17" x14ac:dyDescent="0.2">
      <c r="A903" s="29" t="s">
        <v>1276</v>
      </c>
      <c r="B903" s="30" t="s">
        <v>1277</v>
      </c>
      <c r="C903" s="33" t="s">
        <v>1278</v>
      </c>
      <c r="D903" s="31">
        <v>-0.97722040233243102</v>
      </c>
      <c r="E903" s="34">
        <v>1.67848505559726E-17</v>
      </c>
      <c r="F903" s="31">
        <f t="shared" si="14"/>
        <v>0.50795746426946287</v>
      </c>
      <c r="G903" s="29" t="s">
        <v>4137</v>
      </c>
      <c r="H903" s="33" t="s">
        <v>4136</v>
      </c>
      <c r="I903" s="33" t="s">
        <v>1279</v>
      </c>
      <c r="J903" s="33" t="s">
        <v>6509</v>
      </c>
      <c r="K903" s="33"/>
      <c r="L903" s="33"/>
      <c r="M903" s="33" t="s">
        <v>4135</v>
      </c>
      <c r="N903" s="33" t="s">
        <v>4134</v>
      </c>
      <c r="O903" s="33" t="s">
        <v>4133</v>
      </c>
      <c r="P903" s="33" t="s">
        <v>4132</v>
      </c>
      <c r="Q903" s="33" t="s">
        <v>1911</v>
      </c>
    </row>
    <row r="904" spans="1:17" x14ac:dyDescent="0.2">
      <c r="A904" s="29" t="s">
        <v>1176</v>
      </c>
      <c r="B904" s="30" t="s">
        <v>1177</v>
      </c>
      <c r="C904" s="33" t="s">
        <v>1177</v>
      </c>
      <c r="D904" s="31">
        <v>-0.98273096300281404</v>
      </c>
      <c r="E904" s="34">
        <v>1.6991849577662701E-11</v>
      </c>
      <c r="F904" s="31">
        <f t="shared" si="14"/>
        <v>0.50602095563471683</v>
      </c>
      <c r="G904" s="29" t="s">
        <v>3645</v>
      </c>
      <c r="H904" s="33" t="s">
        <v>3644</v>
      </c>
      <c r="I904" s="33" t="s">
        <v>43</v>
      </c>
      <c r="J904" s="33"/>
      <c r="K904" s="33" t="s">
        <v>6693</v>
      </c>
      <c r="L904" s="33"/>
      <c r="M904" s="33" t="s">
        <v>3643</v>
      </c>
      <c r="N904" s="33" t="s">
        <v>714</v>
      </c>
      <c r="O904" s="33" t="s">
        <v>3642</v>
      </c>
      <c r="P904" s="33" t="s">
        <v>2634</v>
      </c>
      <c r="Q904" s="33" t="s">
        <v>1954</v>
      </c>
    </row>
    <row r="905" spans="1:17" x14ac:dyDescent="0.2">
      <c r="A905" s="29" t="s">
        <v>1253</v>
      </c>
      <c r="B905" s="30" t="s">
        <v>1254</v>
      </c>
      <c r="C905" s="33" t="s">
        <v>1255</v>
      </c>
      <c r="D905" s="31">
        <v>-0.98610429169237601</v>
      </c>
      <c r="E905" s="32">
        <v>7.0536521927804701E-4</v>
      </c>
      <c r="F905" s="31">
        <f t="shared" si="14"/>
        <v>0.50483915291305281</v>
      </c>
      <c r="G905" s="29" t="s">
        <v>3460</v>
      </c>
      <c r="H905" s="33" t="s">
        <v>3459</v>
      </c>
      <c r="I905" s="33" t="s">
        <v>471</v>
      </c>
      <c r="J905" s="33"/>
      <c r="K905" s="33"/>
      <c r="L905" s="33"/>
      <c r="M905" s="33" t="s">
        <v>714</v>
      </c>
      <c r="N905" s="33" t="s">
        <v>714</v>
      </c>
      <c r="O905" s="33" t="s">
        <v>714</v>
      </c>
      <c r="P905" s="33" t="s">
        <v>714</v>
      </c>
      <c r="Q905" s="33" t="s">
        <v>3458</v>
      </c>
    </row>
    <row r="906" spans="1:17" x14ac:dyDescent="0.2">
      <c r="A906" s="29" t="s">
        <v>1229</v>
      </c>
      <c r="B906" s="30" t="s">
        <v>1230</v>
      </c>
      <c r="C906" s="33" t="s">
        <v>1231</v>
      </c>
      <c r="D906" s="31">
        <v>-0.98755353465517604</v>
      </c>
      <c r="E906" s="34">
        <v>1.45597757466014E-5</v>
      </c>
      <c r="F906" s="31">
        <f t="shared" si="14"/>
        <v>0.50433227709080553</v>
      </c>
      <c r="G906" s="29" t="s">
        <v>3809</v>
      </c>
      <c r="H906" s="33" t="s">
        <v>3808</v>
      </c>
      <c r="I906" s="33" t="s">
        <v>471</v>
      </c>
      <c r="J906" s="33"/>
      <c r="K906" s="33"/>
      <c r="L906" s="33"/>
      <c r="M906" s="33" t="s">
        <v>714</v>
      </c>
      <c r="N906" s="33" t="s">
        <v>714</v>
      </c>
      <c r="O906" s="33" t="s">
        <v>714</v>
      </c>
      <c r="P906" s="33" t="s">
        <v>721</v>
      </c>
      <c r="Q906" s="33" t="s">
        <v>774</v>
      </c>
    </row>
    <row r="907" spans="1:17" x14ac:dyDescent="0.2">
      <c r="A907" s="29" t="s">
        <v>1765</v>
      </c>
      <c r="B907" s="30" t="s">
        <v>1766</v>
      </c>
      <c r="C907" s="33" t="s">
        <v>1766</v>
      </c>
      <c r="D907" s="31">
        <v>-0.99141834369633197</v>
      </c>
      <c r="E907" s="34">
        <v>1.8051997395321601E-5</v>
      </c>
      <c r="F907" s="31">
        <f t="shared" si="14"/>
        <v>0.50298303872049455</v>
      </c>
      <c r="G907" s="29" t="s">
        <v>3507</v>
      </c>
      <c r="H907" s="33" t="s">
        <v>3506</v>
      </c>
      <c r="I907" s="33" t="s">
        <v>43</v>
      </c>
      <c r="J907" s="33" t="s">
        <v>1568</v>
      </c>
      <c r="K907" s="33" t="s">
        <v>6466</v>
      </c>
      <c r="L907" s="33"/>
      <c r="M907" s="33" t="s">
        <v>714</v>
      </c>
      <c r="N907" s="33" t="s">
        <v>714</v>
      </c>
      <c r="O907" s="33" t="s">
        <v>714</v>
      </c>
      <c r="P907" s="33" t="s">
        <v>3505</v>
      </c>
      <c r="Q907" s="33" t="s">
        <v>3504</v>
      </c>
    </row>
    <row r="908" spans="1:17" x14ac:dyDescent="0.2">
      <c r="A908" s="29" t="s">
        <v>928</v>
      </c>
      <c r="B908" s="30" t="s">
        <v>929</v>
      </c>
      <c r="C908" s="33" t="s">
        <v>929</v>
      </c>
      <c r="D908" s="31">
        <v>-0.99194768818814505</v>
      </c>
      <c r="E908" s="32">
        <v>1.18604035082128E-4</v>
      </c>
      <c r="F908" s="31">
        <f t="shared" si="14"/>
        <v>0.50279852123493196</v>
      </c>
      <c r="G908" s="29" t="s">
        <v>3821</v>
      </c>
      <c r="H908" s="33" t="s">
        <v>3820</v>
      </c>
      <c r="I908" s="33" t="s">
        <v>43</v>
      </c>
      <c r="J908" s="33"/>
      <c r="K908" s="33"/>
      <c r="L908" s="33"/>
      <c r="M908" s="33" t="s">
        <v>714</v>
      </c>
      <c r="N908" s="33" t="s">
        <v>714</v>
      </c>
      <c r="O908" s="33" t="s">
        <v>714</v>
      </c>
      <c r="P908" s="33" t="s">
        <v>715</v>
      </c>
      <c r="Q908" s="33" t="s">
        <v>3819</v>
      </c>
    </row>
    <row r="909" spans="1:17" x14ac:dyDescent="0.2">
      <c r="A909" s="29" t="s">
        <v>824</v>
      </c>
      <c r="B909" s="30" t="s">
        <v>825</v>
      </c>
      <c r="C909" s="33" t="s">
        <v>826</v>
      </c>
      <c r="D909" s="31">
        <v>-0.99453497657732204</v>
      </c>
      <c r="E909" s="34">
        <v>3.1219409785574797E-5</v>
      </c>
      <c r="F909" s="31">
        <f t="shared" si="14"/>
        <v>0.50189762468277732</v>
      </c>
      <c r="G909" s="29" t="s">
        <v>4271</v>
      </c>
      <c r="H909" s="33" t="s">
        <v>4270</v>
      </c>
      <c r="I909" s="33" t="s">
        <v>43</v>
      </c>
      <c r="J909" s="33"/>
      <c r="K909" s="33" t="s">
        <v>6437</v>
      </c>
      <c r="L909" s="33"/>
      <c r="M909" s="33" t="s">
        <v>714</v>
      </c>
      <c r="N909" s="33" t="s">
        <v>714</v>
      </c>
      <c r="O909" s="33" t="s">
        <v>714</v>
      </c>
      <c r="P909" s="33" t="s">
        <v>752</v>
      </c>
      <c r="Q909" s="33" t="s">
        <v>4269</v>
      </c>
    </row>
    <row r="910" spans="1:17" x14ac:dyDescent="0.2">
      <c r="A910" s="29" t="s">
        <v>1141</v>
      </c>
      <c r="B910" s="30" t="s">
        <v>1142</v>
      </c>
      <c r="C910" s="33" t="s">
        <v>1142</v>
      </c>
      <c r="D910" s="31">
        <v>-0.99708779691531002</v>
      </c>
      <c r="E910" s="34">
        <v>4.5092190606619598E-8</v>
      </c>
      <c r="F910" s="31">
        <f t="shared" si="14"/>
        <v>0.50101031203616797</v>
      </c>
      <c r="G910" s="29" t="s">
        <v>3702</v>
      </c>
      <c r="H910" s="33" t="s">
        <v>3701</v>
      </c>
      <c r="I910" s="33" t="s">
        <v>43</v>
      </c>
      <c r="J910" s="33"/>
      <c r="K910" s="33"/>
      <c r="L910" s="33"/>
      <c r="M910" s="33" t="s">
        <v>714</v>
      </c>
      <c r="N910" s="33" t="s">
        <v>714</v>
      </c>
      <c r="O910" s="33" t="s">
        <v>714</v>
      </c>
      <c r="P910" s="33" t="s">
        <v>3700</v>
      </c>
      <c r="Q910" s="33" t="s">
        <v>3699</v>
      </c>
    </row>
    <row r="911" spans="1:17" x14ac:dyDescent="0.2">
      <c r="A911" s="29" t="s">
        <v>1484</v>
      </c>
      <c r="B911" s="30" t="s">
        <v>1485</v>
      </c>
      <c r="C911" s="33" t="s">
        <v>1486</v>
      </c>
      <c r="D911" s="31">
        <v>-0.99801709932159299</v>
      </c>
      <c r="E911" s="34">
        <v>7.3287120413689606E-8</v>
      </c>
      <c r="F911" s="31">
        <f t="shared" si="14"/>
        <v>0.50068769349644182</v>
      </c>
      <c r="G911" s="29" t="s">
        <v>4378</v>
      </c>
      <c r="H911" s="33" t="s">
        <v>4377</v>
      </c>
      <c r="I911" s="33" t="s">
        <v>1487</v>
      </c>
      <c r="J911" s="33" t="s">
        <v>1488</v>
      </c>
      <c r="K911" s="33"/>
      <c r="L911" s="33"/>
      <c r="M911" s="33" t="s">
        <v>714</v>
      </c>
      <c r="N911" s="33" t="s">
        <v>714</v>
      </c>
      <c r="O911" s="33" t="s">
        <v>721</v>
      </c>
      <c r="P911" s="33" t="s">
        <v>4376</v>
      </c>
      <c r="Q911" s="33" t="s">
        <v>1876</v>
      </c>
    </row>
    <row r="912" spans="1:17" x14ac:dyDescent="0.2">
      <c r="A912" s="29" t="s">
        <v>1635</v>
      </c>
      <c r="B912" s="30" t="s">
        <v>1636</v>
      </c>
      <c r="C912" s="33" t="s">
        <v>1637</v>
      </c>
      <c r="D912" s="31">
        <v>-0.99904141978401595</v>
      </c>
      <c r="E912" s="34">
        <v>1.46069169097298E-10</v>
      </c>
      <c r="F912" s="31">
        <f t="shared" si="14"/>
        <v>0.50033232898066304</v>
      </c>
      <c r="G912" s="29" t="s">
        <v>3641</v>
      </c>
      <c r="H912" s="33" t="s">
        <v>3640</v>
      </c>
      <c r="I912" s="33" t="s">
        <v>43</v>
      </c>
      <c r="J912" s="33"/>
      <c r="K912" s="33"/>
      <c r="L912" s="33"/>
      <c r="M912" s="33" t="s">
        <v>3639</v>
      </c>
      <c r="N912" s="33" t="s">
        <v>3638</v>
      </c>
      <c r="O912" s="33" t="s">
        <v>714</v>
      </c>
      <c r="P912" s="33" t="s">
        <v>752</v>
      </c>
      <c r="Q912" s="33" t="s">
        <v>3637</v>
      </c>
    </row>
    <row r="913" spans="1:17" x14ac:dyDescent="0.2">
      <c r="A913" s="29" t="s">
        <v>1180</v>
      </c>
      <c r="B913" s="30" t="s">
        <v>1181</v>
      </c>
      <c r="C913" s="33" t="s">
        <v>1181</v>
      </c>
      <c r="D913" s="31">
        <v>-1.0016346923095001</v>
      </c>
      <c r="E913" s="34">
        <v>2.6568598805916698E-13</v>
      </c>
      <c r="F913" s="31">
        <f t="shared" si="14"/>
        <v>0.49943377966501146</v>
      </c>
      <c r="G913" s="29" t="s">
        <v>4158</v>
      </c>
      <c r="H913" s="33" t="s">
        <v>4157</v>
      </c>
      <c r="I913" s="33" t="s">
        <v>43</v>
      </c>
      <c r="J913" s="33"/>
      <c r="K913" s="33"/>
      <c r="L913" s="33"/>
      <c r="M913" s="33" t="s">
        <v>714</v>
      </c>
      <c r="N913" s="33" t="s">
        <v>714</v>
      </c>
      <c r="O913" s="33" t="s">
        <v>714</v>
      </c>
      <c r="P913" s="33" t="s">
        <v>4156</v>
      </c>
      <c r="Q913" s="33" t="s">
        <v>4155</v>
      </c>
    </row>
    <row r="914" spans="1:17" x14ac:dyDescent="0.2">
      <c r="A914" s="29" t="s">
        <v>976</v>
      </c>
      <c r="B914" s="30" t="s">
        <v>977</v>
      </c>
      <c r="C914" s="33" t="s">
        <v>978</v>
      </c>
      <c r="D914" s="31">
        <v>-1.0054748099808499</v>
      </c>
      <c r="E914" s="34">
        <v>6.2301556833808705E-13</v>
      </c>
      <c r="F914" s="31">
        <f t="shared" si="14"/>
        <v>0.4981061711189837</v>
      </c>
      <c r="G914" s="29" t="s">
        <v>4504</v>
      </c>
      <c r="H914" s="33" t="s">
        <v>4503</v>
      </c>
      <c r="I914" s="33" t="s">
        <v>979</v>
      </c>
      <c r="J914" s="33" t="s">
        <v>980</v>
      </c>
      <c r="K914" s="33" t="s">
        <v>610</v>
      </c>
      <c r="L914" s="33"/>
      <c r="M914" s="33" t="s">
        <v>714</v>
      </c>
      <c r="N914" s="33" t="s">
        <v>714</v>
      </c>
      <c r="O914" s="33" t="s">
        <v>714</v>
      </c>
      <c r="P914" s="33" t="s">
        <v>4502</v>
      </c>
      <c r="Q914" s="33" t="s">
        <v>4501</v>
      </c>
    </row>
    <row r="915" spans="1:17" x14ac:dyDescent="0.2">
      <c r="A915" s="29" t="s">
        <v>1104</v>
      </c>
      <c r="B915" s="30" t="s">
        <v>1105</v>
      </c>
      <c r="C915" s="33" t="s">
        <v>1105</v>
      </c>
      <c r="D915" s="31">
        <v>-1.00808206792391</v>
      </c>
      <c r="E915" s="32">
        <v>2.4435284704650502E-4</v>
      </c>
      <c r="F915" s="31">
        <f t="shared" si="14"/>
        <v>0.49720679984870458</v>
      </c>
      <c r="G915" s="29" t="s">
        <v>3751</v>
      </c>
      <c r="H915" s="33" t="s">
        <v>3750</v>
      </c>
      <c r="I915" s="33" t="s">
        <v>6667</v>
      </c>
      <c r="J915" s="33"/>
      <c r="K915" s="33"/>
      <c r="L915" s="33"/>
      <c r="M915" s="33" t="s">
        <v>1902</v>
      </c>
      <c r="N915" s="33" t="s">
        <v>714</v>
      </c>
      <c r="O915" s="33" t="s">
        <v>714</v>
      </c>
      <c r="P915" s="33" t="s">
        <v>752</v>
      </c>
      <c r="Q915" s="33" t="s">
        <v>3749</v>
      </c>
    </row>
    <row r="916" spans="1:17" x14ac:dyDescent="0.2">
      <c r="A916" s="29" t="s">
        <v>1111</v>
      </c>
      <c r="B916" s="30" t="s">
        <v>1112</v>
      </c>
      <c r="C916" s="33" t="s">
        <v>1112</v>
      </c>
      <c r="D916" s="31">
        <v>-1.0085229371178299</v>
      </c>
      <c r="E916" s="32">
        <v>2.10076886820087E-4</v>
      </c>
      <c r="F916" s="31">
        <f t="shared" si="14"/>
        <v>0.4970548830087515</v>
      </c>
      <c r="G916" s="29" t="s">
        <v>3399</v>
      </c>
      <c r="H916" s="33" t="s">
        <v>3398</v>
      </c>
      <c r="I916" s="33" t="s">
        <v>43</v>
      </c>
      <c r="J916" s="33"/>
      <c r="K916" s="33"/>
      <c r="L916" s="33"/>
      <c r="M916" s="33" t="s">
        <v>714</v>
      </c>
      <c r="N916" s="33" t="s">
        <v>714</v>
      </c>
      <c r="O916" s="33" t="s">
        <v>714</v>
      </c>
      <c r="P916" s="33" t="s">
        <v>3397</v>
      </c>
      <c r="Q916" s="33" t="s">
        <v>3396</v>
      </c>
    </row>
    <row r="917" spans="1:17" x14ac:dyDescent="0.2">
      <c r="A917" s="29" t="s">
        <v>1073</v>
      </c>
      <c r="B917" s="30" t="s">
        <v>1074</v>
      </c>
      <c r="C917" s="33" t="s">
        <v>1075</v>
      </c>
      <c r="D917" s="31">
        <v>-1.0094036554744099</v>
      </c>
      <c r="E917" s="34">
        <v>1.8135387746800499E-8</v>
      </c>
      <c r="F917" s="31">
        <f t="shared" si="14"/>
        <v>0.49675153978393566</v>
      </c>
      <c r="G917" s="29" t="s">
        <v>4467</v>
      </c>
      <c r="H917" s="33" t="s">
        <v>4466</v>
      </c>
      <c r="I917" s="33" t="s">
        <v>1076</v>
      </c>
      <c r="J917" s="33" t="s">
        <v>6135</v>
      </c>
      <c r="K917" s="33" t="s">
        <v>6136</v>
      </c>
      <c r="L917" s="33"/>
      <c r="M917" s="33" t="s">
        <v>4465</v>
      </c>
      <c r="N917" s="33" t="s">
        <v>4464</v>
      </c>
      <c r="O917" s="33" t="s">
        <v>4463</v>
      </c>
      <c r="P917" s="33" t="s">
        <v>4462</v>
      </c>
      <c r="Q917" s="33" t="s">
        <v>1856</v>
      </c>
    </row>
    <row r="918" spans="1:17" x14ac:dyDescent="0.2">
      <c r="A918" s="29" t="s">
        <v>1084</v>
      </c>
      <c r="B918" s="30" t="s">
        <v>1085</v>
      </c>
      <c r="C918" s="33" t="s">
        <v>1085</v>
      </c>
      <c r="D918" s="31">
        <v>-1.0113331576526601</v>
      </c>
      <c r="E918" s="34">
        <v>8.4606564099617804E-19</v>
      </c>
      <c r="F918" s="31">
        <f t="shared" si="14"/>
        <v>0.49608761394724432</v>
      </c>
      <c r="G918" s="29" t="s">
        <v>3767</v>
      </c>
      <c r="H918" s="33" t="s">
        <v>3766</v>
      </c>
      <c r="I918" s="33" t="s">
        <v>43</v>
      </c>
      <c r="J918" s="33" t="s">
        <v>911</v>
      </c>
      <c r="K918" s="33" t="s">
        <v>6663</v>
      </c>
      <c r="L918" s="33"/>
      <c r="M918" s="33" t="s">
        <v>714</v>
      </c>
      <c r="N918" s="33" t="s">
        <v>714</v>
      </c>
      <c r="O918" s="33" t="s">
        <v>714</v>
      </c>
      <c r="P918" s="33" t="s">
        <v>2704</v>
      </c>
      <c r="Q918" s="33" t="s">
        <v>3765</v>
      </c>
    </row>
    <row r="919" spans="1:17" x14ac:dyDescent="0.2">
      <c r="A919" s="29" t="s">
        <v>1569</v>
      </c>
      <c r="B919" s="30" t="s">
        <v>1570</v>
      </c>
      <c r="C919" s="33" t="s">
        <v>1570</v>
      </c>
      <c r="D919" s="31">
        <v>-1.01179272311929</v>
      </c>
      <c r="E919" s="32">
        <v>1.50768504189901E-4</v>
      </c>
      <c r="F919" s="31">
        <f t="shared" si="14"/>
        <v>0.49592961213721715</v>
      </c>
      <c r="G919" s="29" t="s">
        <v>4083</v>
      </c>
      <c r="H919" s="33" t="s">
        <v>4082</v>
      </c>
      <c r="I919" s="33" t="s">
        <v>43</v>
      </c>
      <c r="J919" s="33"/>
      <c r="K919" s="33"/>
      <c r="L919" s="33"/>
      <c r="M919" s="33" t="s">
        <v>714</v>
      </c>
      <c r="N919" s="33" t="s">
        <v>714</v>
      </c>
      <c r="O919" s="33" t="s">
        <v>714</v>
      </c>
      <c r="P919" s="33" t="s">
        <v>752</v>
      </c>
      <c r="Q919" s="33" t="s">
        <v>4081</v>
      </c>
    </row>
    <row r="920" spans="1:17" x14ac:dyDescent="0.2">
      <c r="A920" s="29" t="s">
        <v>1450</v>
      </c>
      <c r="B920" s="30" t="s">
        <v>1451</v>
      </c>
      <c r="C920" s="33" t="s">
        <v>1452</v>
      </c>
      <c r="D920" s="31">
        <v>-1.01233291931178</v>
      </c>
      <c r="E920" s="34">
        <v>2.2408203203375901E-13</v>
      </c>
      <c r="F920" s="31">
        <f t="shared" si="14"/>
        <v>0.49574395326171689</v>
      </c>
      <c r="G920" s="29" t="s">
        <v>4384</v>
      </c>
      <c r="H920" s="33" t="s">
        <v>4383</v>
      </c>
      <c r="I920" s="33" t="s">
        <v>104</v>
      </c>
      <c r="J920" s="33" t="s">
        <v>6281</v>
      </c>
      <c r="K920" s="33" t="s">
        <v>6282</v>
      </c>
      <c r="L920" s="33"/>
      <c r="M920" s="33" t="s">
        <v>1874</v>
      </c>
      <c r="N920" s="33" t="s">
        <v>714</v>
      </c>
      <c r="O920" s="33" t="s">
        <v>2638</v>
      </c>
      <c r="P920" s="33" t="s">
        <v>1875</v>
      </c>
      <c r="Q920" s="33" t="s">
        <v>4382</v>
      </c>
    </row>
    <row r="921" spans="1:17" x14ac:dyDescent="0.2">
      <c r="A921" s="29" t="s">
        <v>1783</v>
      </c>
      <c r="B921" s="30" t="s">
        <v>1784</v>
      </c>
      <c r="C921" s="33" t="s">
        <v>1784</v>
      </c>
      <c r="D921" s="31">
        <v>-1.0144587875114299</v>
      </c>
      <c r="E921" s="34">
        <v>2.0370390882497599E-7</v>
      </c>
      <c r="F921" s="31">
        <f t="shared" si="14"/>
        <v>0.49501399288531595</v>
      </c>
      <c r="G921" s="29" t="s">
        <v>3968</v>
      </c>
      <c r="H921" s="33" t="s">
        <v>3967</v>
      </c>
      <c r="I921" s="33" t="s">
        <v>43</v>
      </c>
      <c r="J921" s="33"/>
      <c r="K921" s="33"/>
      <c r="L921" s="33"/>
      <c r="M921" s="33" t="s">
        <v>776</v>
      </c>
      <c r="N921" s="33" t="s">
        <v>714</v>
      </c>
      <c r="O921" s="33" t="s">
        <v>714</v>
      </c>
      <c r="P921" s="33" t="s">
        <v>752</v>
      </c>
      <c r="Q921" s="33" t="s">
        <v>3966</v>
      </c>
    </row>
    <row r="922" spans="1:17" x14ac:dyDescent="0.2">
      <c r="A922" s="29" t="s">
        <v>1039</v>
      </c>
      <c r="B922" s="30" t="s">
        <v>1040</v>
      </c>
      <c r="C922" s="33" t="s">
        <v>1041</v>
      </c>
      <c r="D922" s="31">
        <v>-1.0229383386453701</v>
      </c>
      <c r="E922" s="34">
        <v>1.2969389553699799E-12</v>
      </c>
      <c r="F922" s="31">
        <f t="shared" si="14"/>
        <v>0.4921130436728588</v>
      </c>
      <c r="G922" s="29" t="s">
        <v>4146</v>
      </c>
      <c r="H922" s="33" t="s">
        <v>4145</v>
      </c>
      <c r="I922" s="33" t="s">
        <v>1042</v>
      </c>
      <c r="J922" s="33"/>
      <c r="K922" s="33" t="s">
        <v>180</v>
      </c>
      <c r="L922" s="33"/>
      <c r="M922" s="33" t="s">
        <v>714</v>
      </c>
      <c r="N922" s="33" t="s">
        <v>714</v>
      </c>
      <c r="O922" s="33" t="s">
        <v>714</v>
      </c>
      <c r="P922" s="33" t="s">
        <v>752</v>
      </c>
      <c r="Q922" s="33" t="s">
        <v>4144</v>
      </c>
    </row>
    <row r="923" spans="1:17" x14ac:dyDescent="0.2">
      <c r="A923" s="29" t="s">
        <v>1267</v>
      </c>
      <c r="B923" s="30" t="s">
        <v>1268</v>
      </c>
      <c r="C923" s="33" t="s">
        <v>1269</v>
      </c>
      <c r="D923" s="31">
        <v>-1.02747501365377</v>
      </c>
      <c r="E923" s="34">
        <v>5.3998671890531499E-9</v>
      </c>
      <c r="F923" s="31">
        <f t="shared" si="14"/>
        <v>0.49056798367818372</v>
      </c>
      <c r="G923" s="29" t="s">
        <v>4450</v>
      </c>
      <c r="H923" s="33" t="s">
        <v>4449</v>
      </c>
      <c r="I923" s="33" t="s">
        <v>6150</v>
      </c>
      <c r="J923" s="33"/>
      <c r="K923" s="33" t="s">
        <v>6151</v>
      </c>
      <c r="L923" s="33"/>
      <c r="M923" s="33" t="s">
        <v>4448</v>
      </c>
      <c r="N923" s="33" t="s">
        <v>714</v>
      </c>
      <c r="O923" s="33" t="s">
        <v>721</v>
      </c>
      <c r="P923" s="33" t="s">
        <v>3588</v>
      </c>
      <c r="Q923" s="33" t="s">
        <v>1859</v>
      </c>
    </row>
    <row r="924" spans="1:17" x14ac:dyDescent="0.2">
      <c r="A924" s="29" t="s">
        <v>1208</v>
      </c>
      <c r="B924" s="30" t="s">
        <v>1209</v>
      </c>
      <c r="C924" s="33" t="s">
        <v>1210</v>
      </c>
      <c r="D924" s="31">
        <v>-1.02829822799603</v>
      </c>
      <c r="E924" s="34">
        <v>4.19180721043906E-9</v>
      </c>
      <c r="F924" s="31">
        <f t="shared" si="14"/>
        <v>0.49028814116647051</v>
      </c>
      <c r="G924" s="29" t="s">
        <v>3432</v>
      </c>
      <c r="H924" s="33" t="s">
        <v>3431</v>
      </c>
      <c r="I924" s="33" t="s">
        <v>471</v>
      </c>
      <c r="J924" s="33"/>
      <c r="K924" s="33"/>
      <c r="L924" s="33"/>
      <c r="M924" s="33" t="s">
        <v>714</v>
      </c>
      <c r="N924" s="33" t="s">
        <v>714</v>
      </c>
      <c r="O924" s="33" t="s">
        <v>714</v>
      </c>
      <c r="P924" s="33" t="s">
        <v>2634</v>
      </c>
      <c r="Q924" s="33" t="s">
        <v>3430</v>
      </c>
    </row>
    <row r="925" spans="1:17" x14ac:dyDescent="0.2">
      <c r="A925" s="29" t="s">
        <v>1174</v>
      </c>
      <c r="B925" s="30" t="s">
        <v>1175</v>
      </c>
      <c r="C925" s="33" t="s">
        <v>1175</v>
      </c>
      <c r="D925" s="31">
        <v>-1.0339304709208701</v>
      </c>
      <c r="E925" s="34">
        <v>4.9077662273719201E-10</v>
      </c>
      <c r="F925" s="31">
        <f t="shared" si="14"/>
        <v>0.48837780073760362</v>
      </c>
      <c r="G925" s="29" t="s">
        <v>4165</v>
      </c>
      <c r="H925" s="33" t="s">
        <v>4164</v>
      </c>
      <c r="I925" s="33" t="s">
        <v>43</v>
      </c>
      <c r="J925" s="33" t="s">
        <v>1149</v>
      </c>
      <c r="K925" s="33"/>
      <c r="L925" s="33"/>
      <c r="M925" s="33" t="s">
        <v>714</v>
      </c>
      <c r="N925" s="33" t="s">
        <v>714</v>
      </c>
      <c r="O925" s="33" t="s">
        <v>714</v>
      </c>
      <c r="P925" s="33" t="s">
        <v>2634</v>
      </c>
      <c r="Q925" s="33" t="s">
        <v>4163</v>
      </c>
    </row>
    <row r="926" spans="1:17" x14ac:dyDescent="0.2">
      <c r="A926" s="29" t="s">
        <v>1235</v>
      </c>
      <c r="B926" s="30" t="s">
        <v>1236</v>
      </c>
      <c r="C926" s="33" t="s">
        <v>1237</v>
      </c>
      <c r="D926" s="31">
        <v>-1.0364510285251101</v>
      </c>
      <c r="E926" s="34">
        <v>5.4046175154049597E-6</v>
      </c>
      <c r="F926" s="31">
        <f t="shared" si="14"/>
        <v>0.48752529231871122</v>
      </c>
      <c r="G926" s="29" t="s">
        <v>3568</v>
      </c>
      <c r="H926" s="33" t="s">
        <v>3567</v>
      </c>
      <c r="I926" s="33" t="s">
        <v>471</v>
      </c>
      <c r="J926" s="33"/>
      <c r="K926" s="33"/>
      <c r="L926" s="33"/>
      <c r="M926" s="33" t="s">
        <v>3564</v>
      </c>
      <c r="N926" s="33" t="s">
        <v>714</v>
      </c>
      <c r="O926" s="33" t="s">
        <v>714</v>
      </c>
      <c r="P926" s="33" t="s">
        <v>752</v>
      </c>
      <c r="Q926" s="33" t="s">
        <v>774</v>
      </c>
    </row>
    <row r="927" spans="1:17" x14ac:dyDescent="0.2">
      <c r="A927" s="29" t="s">
        <v>1551</v>
      </c>
      <c r="B927" s="30" t="s">
        <v>1552</v>
      </c>
      <c r="C927" s="33" t="s">
        <v>1552</v>
      </c>
      <c r="D927" s="31">
        <v>-1.0368010822459699</v>
      </c>
      <c r="E927" s="34">
        <v>6.7955058009390896E-6</v>
      </c>
      <c r="F927" s="31">
        <f t="shared" si="14"/>
        <v>0.48740701414137089</v>
      </c>
      <c r="G927" s="29" t="s">
        <v>3593</v>
      </c>
      <c r="H927" s="33" t="s">
        <v>3592</v>
      </c>
      <c r="I927" s="33" t="s">
        <v>43</v>
      </c>
      <c r="J927" s="33"/>
      <c r="K927" s="33"/>
      <c r="L927" s="33"/>
      <c r="M927" s="33" t="s">
        <v>714</v>
      </c>
      <c r="N927" s="33" t="s">
        <v>714</v>
      </c>
      <c r="O927" s="33" t="s">
        <v>714</v>
      </c>
      <c r="P927" s="33" t="s">
        <v>752</v>
      </c>
      <c r="Q927" s="33" t="s">
        <v>3591</v>
      </c>
    </row>
    <row r="928" spans="1:17" x14ac:dyDescent="0.2">
      <c r="A928" s="29" t="s">
        <v>1724</v>
      </c>
      <c r="B928" s="30" t="s">
        <v>1725</v>
      </c>
      <c r="C928" s="33" t="s">
        <v>1725</v>
      </c>
      <c r="D928" s="31">
        <v>-1.0374971461346201</v>
      </c>
      <c r="E928" s="34">
        <v>5.2628301830715598E-5</v>
      </c>
      <c r="F928" s="31">
        <f t="shared" si="14"/>
        <v>0.48717190929839982</v>
      </c>
      <c r="G928" s="29" t="s">
        <v>3500</v>
      </c>
      <c r="H928" s="33" t="s">
        <v>3499</v>
      </c>
      <c r="I928" s="33" t="s">
        <v>43</v>
      </c>
      <c r="J928" s="33"/>
      <c r="K928" s="33"/>
      <c r="L928" s="33"/>
      <c r="M928" s="33" t="s">
        <v>714</v>
      </c>
      <c r="N928" s="33" t="s">
        <v>714</v>
      </c>
      <c r="O928" s="33" t="s">
        <v>714</v>
      </c>
      <c r="P928" s="33" t="s">
        <v>752</v>
      </c>
      <c r="Q928" s="33" t="s">
        <v>3498</v>
      </c>
    </row>
    <row r="929" spans="1:17" x14ac:dyDescent="0.2">
      <c r="A929" s="29" t="s">
        <v>903</v>
      </c>
      <c r="B929" s="30" t="s">
        <v>904</v>
      </c>
      <c r="C929" s="33" t="s">
        <v>904</v>
      </c>
      <c r="D929" s="31">
        <v>-1.03966523850059</v>
      </c>
      <c r="E929" s="34">
        <v>2.9969559149031101E-7</v>
      </c>
      <c r="F929" s="31">
        <f t="shared" si="14"/>
        <v>0.48644033373515311</v>
      </c>
      <c r="G929" s="29" t="s">
        <v>4294</v>
      </c>
      <c r="H929" s="33" t="s">
        <v>4293</v>
      </c>
      <c r="I929" s="33" t="s">
        <v>43</v>
      </c>
      <c r="J929" s="33"/>
      <c r="K929" s="33"/>
      <c r="L929" s="33"/>
      <c r="M929" s="33" t="s">
        <v>714</v>
      </c>
      <c r="N929" s="33" t="s">
        <v>714</v>
      </c>
      <c r="O929" s="33" t="s">
        <v>714</v>
      </c>
      <c r="P929" s="33" t="s">
        <v>4292</v>
      </c>
      <c r="Q929" s="33" t="s">
        <v>4291</v>
      </c>
    </row>
    <row r="930" spans="1:17" x14ac:dyDescent="0.2">
      <c r="A930" s="29" t="s">
        <v>1217</v>
      </c>
      <c r="B930" s="30" t="s">
        <v>1218</v>
      </c>
      <c r="C930" s="33" t="s">
        <v>1219</v>
      </c>
      <c r="D930" s="31">
        <v>-1.0410454933640201</v>
      </c>
      <c r="E930" s="32">
        <v>2.6701305244635799E-4</v>
      </c>
      <c r="F930" s="31">
        <f t="shared" si="14"/>
        <v>0.48597516920391476</v>
      </c>
      <c r="G930" s="29" t="s">
        <v>4178</v>
      </c>
      <c r="H930" s="33" t="s">
        <v>4177</v>
      </c>
      <c r="I930" s="33" t="s">
        <v>471</v>
      </c>
      <c r="J930" s="33"/>
      <c r="K930" s="33"/>
      <c r="L930" s="33"/>
      <c r="M930" s="33" t="s">
        <v>789</v>
      </c>
      <c r="N930" s="33" t="s">
        <v>714</v>
      </c>
      <c r="O930" s="33" t="s">
        <v>714</v>
      </c>
      <c r="P930" s="33" t="s">
        <v>4176</v>
      </c>
      <c r="Q930" s="33" t="s">
        <v>774</v>
      </c>
    </row>
    <row r="931" spans="1:17" x14ac:dyDescent="0.2">
      <c r="A931" s="29" t="s">
        <v>1413</v>
      </c>
      <c r="B931" s="30" t="s">
        <v>1414</v>
      </c>
      <c r="C931" s="33" t="s">
        <v>1415</v>
      </c>
      <c r="D931" s="31">
        <v>-1.04617221365228</v>
      </c>
      <c r="E931" s="32">
        <v>3.9335924199472198E-4</v>
      </c>
      <c r="F931" s="31">
        <f t="shared" si="14"/>
        <v>0.48425128637396386</v>
      </c>
      <c r="G931" s="29" t="s">
        <v>4426</v>
      </c>
      <c r="H931" s="33" t="s">
        <v>4425</v>
      </c>
      <c r="I931" s="33" t="s">
        <v>1416</v>
      </c>
      <c r="J931" s="33" t="s">
        <v>1417</v>
      </c>
      <c r="K931" s="33" t="s">
        <v>6257</v>
      </c>
      <c r="L931" s="33"/>
      <c r="M931" s="33" t="s">
        <v>4424</v>
      </c>
      <c r="N931" s="33" t="s">
        <v>4423</v>
      </c>
      <c r="O931" s="33" t="s">
        <v>4422</v>
      </c>
      <c r="P931" s="33" t="s">
        <v>4421</v>
      </c>
      <c r="Q931" s="33" t="s">
        <v>1864</v>
      </c>
    </row>
    <row r="932" spans="1:17" x14ac:dyDescent="0.2">
      <c r="A932" s="29" t="s">
        <v>1170</v>
      </c>
      <c r="B932" s="30" t="s">
        <v>1171</v>
      </c>
      <c r="C932" s="33" t="s">
        <v>1171</v>
      </c>
      <c r="D932" s="31">
        <v>-1.04833307291356</v>
      </c>
      <c r="E932" s="34">
        <v>2.7587165769581498E-7</v>
      </c>
      <c r="F932" s="31">
        <f t="shared" si="14"/>
        <v>0.48352652085270542</v>
      </c>
      <c r="G932" s="29" t="s">
        <v>3649</v>
      </c>
      <c r="H932" s="33" t="s">
        <v>3648</v>
      </c>
      <c r="I932" s="33" t="s">
        <v>43</v>
      </c>
      <c r="J932" s="33"/>
      <c r="K932" s="33"/>
      <c r="L932" s="33"/>
      <c r="M932" s="33" t="s">
        <v>714</v>
      </c>
      <c r="N932" s="33" t="s">
        <v>714</v>
      </c>
      <c r="O932" s="33" t="s">
        <v>714</v>
      </c>
      <c r="P932" s="33" t="s">
        <v>3647</v>
      </c>
      <c r="Q932" s="33" t="s">
        <v>3646</v>
      </c>
    </row>
    <row r="933" spans="1:17" x14ac:dyDescent="0.2">
      <c r="A933" s="29" t="s">
        <v>1742</v>
      </c>
      <c r="B933" s="30" t="s">
        <v>1743</v>
      </c>
      <c r="C933" s="33" t="s">
        <v>1743</v>
      </c>
      <c r="D933" s="31">
        <v>-1.04860575930025</v>
      </c>
      <c r="E933" s="34">
        <v>5.3430200805044296E-6</v>
      </c>
      <c r="F933" s="31">
        <f t="shared" si="14"/>
        <v>0.48343513727115717</v>
      </c>
      <c r="G933" s="29" t="s">
        <v>4021</v>
      </c>
      <c r="H933" s="33" t="s">
        <v>4020</v>
      </c>
      <c r="I933" s="33" t="s">
        <v>43</v>
      </c>
      <c r="J933" s="33"/>
      <c r="K933" s="33"/>
      <c r="L933" s="33"/>
      <c r="M933" s="33" t="s">
        <v>714</v>
      </c>
      <c r="N933" s="33" t="s">
        <v>714</v>
      </c>
      <c r="O933" s="33" t="s">
        <v>714</v>
      </c>
      <c r="P933" s="33" t="s">
        <v>4019</v>
      </c>
      <c r="Q933" s="33" t="s">
        <v>4018</v>
      </c>
    </row>
    <row r="934" spans="1:17" x14ac:dyDescent="0.2">
      <c r="A934" s="29" t="s">
        <v>1838</v>
      </c>
      <c r="B934" s="30" t="s">
        <v>1839</v>
      </c>
      <c r="C934" s="33" t="s">
        <v>1839</v>
      </c>
      <c r="D934" s="31">
        <v>-1.0493473784779399</v>
      </c>
      <c r="E934" s="34">
        <v>1.2249971429511E-6</v>
      </c>
      <c r="F934" s="31">
        <f t="shared" si="14"/>
        <v>0.48318669070099002</v>
      </c>
      <c r="G934" s="29" t="s">
        <v>3909</v>
      </c>
      <c r="H934" s="33" t="s">
        <v>3908</v>
      </c>
      <c r="I934" s="33" t="s">
        <v>43</v>
      </c>
      <c r="J934" s="33" t="s">
        <v>1275</v>
      </c>
      <c r="K934" s="33"/>
      <c r="L934" s="33"/>
      <c r="M934" s="33" t="s">
        <v>714</v>
      </c>
      <c r="N934" s="33" t="s">
        <v>714</v>
      </c>
      <c r="O934" s="33" t="s">
        <v>3907</v>
      </c>
      <c r="P934" s="33" t="s">
        <v>752</v>
      </c>
      <c r="Q934" s="33" t="s">
        <v>1935</v>
      </c>
    </row>
    <row r="935" spans="1:17" x14ac:dyDescent="0.2">
      <c r="A935" s="29" t="s">
        <v>1799</v>
      </c>
      <c r="B935" s="30" t="s">
        <v>1800</v>
      </c>
      <c r="C935" s="33" t="s">
        <v>1800</v>
      </c>
      <c r="D935" s="31">
        <v>-1.05070063183401</v>
      </c>
      <c r="E935" s="34">
        <v>1.3784948013855699E-7</v>
      </c>
      <c r="F935" s="31">
        <f t="shared" si="14"/>
        <v>0.48273367227367014</v>
      </c>
      <c r="G935" s="29" t="s">
        <v>4040</v>
      </c>
      <c r="H935" s="33" t="s">
        <v>4039</v>
      </c>
      <c r="I935" s="33" t="s">
        <v>43</v>
      </c>
      <c r="J935" s="33"/>
      <c r="K935" s="33"/>
      <c r="L935" s="33"/>
      <c r="M935" s="33" t="s">
        <v>714</v>
      </c>
      <c r="N935" s="33" t="s">
        <v>714</v>
      </c>
      <c r="O935" s="33" t="s">
        <v>714</v>
      </c>
      <c r="P935" s="33" t="s">
        <v>2634</v>
      </c>
      <c r="Q935" s="33" t="s">
        <v>4038</v>
      </c>
    </row>
    <row r="936" spans="1:17" x14ac:dyDescent="0.2">
      <c r="A936" s="29" t="s">
        <v>1182</v>
      </c>
      <c r="B936" s="30" t="s">
        <v>1183</v>
      </c>
      <c r="C936" s="33" t="s">
        <v>1183</v>
      </c>
      <c r="D936" s="31">
        <v>-1.0526068025145101</v>
      </c>
      <c r="E936" s="34">
        <v>2.7572326777630398E-7</v>
      </c>
      <c r="F936" s="31">
        <f t="shared" si="14"/>
        <v>0.48209627828403745</v>
      </c>
      <c r="G936" s="29" t="s">
        <v>3636</v>
      </c>
      <c r="H936" s="33" t="s">
        <v>3635</v>
      </c>
      <c r="I936" s="33" t="s">
        <v>43</v>
      </c>
      <c r="J936" s="33"/>
      <c r="K936" s="33"/>
      <c r="L936" s="33"/>
      <c r="M936" s="33" t="s">
        <v>714</v>
      </c>
      <c r="N936" s="33" t="s">
        <v>714</v>
      </c>
      <c r="O936" s="33" t="s">
        <v>3634</v>
      </c>
      <c r="P936" s="33" t="s">
        <v>786</v>
      </c>
      <c r="Q936" s="33" t="s">
        <v>1955</v>
      </c>
    </row>
    <row r="937" spans="1:17" x14ac:dyDescent="0.2">
      <c r="A937" s="29" t="s">
        <v>1840</v>
      </c>
      <c r="B937" s="30" t="s">
        <v>1841</v>
      </c>
      <c r="C937" s="33" t="s">
        <v>1841</v>
      </c>
      <c r="D937" s="31">
        <v>-1.0551179592317299</v>
      </c>
      <c r="E937" s="34">
        <v>1.1544310781459399E-11</v>
      </c>
      <c r="F937" s="31">
        <f t="shared" si="14"/>
        <v>0.48125787080248106</v>
      </c>
      <c r="G937" s="29" t="s">
        <v>3906</v>
      </c>
      <c r="H937" s="33" t="s">
        <v>3905</v>
      </c>
      <c r="I937" s="33" t="s">
        <v>1842</v>
      </c>
      <c r="J937" s="33" t="s">
        <v>1843</v>
      </c>
      <c r="K937" s="33" t="s">
        <v>6594</v>
      </c>
      <c r="L937" s="33"/>
      <c r="M937" s="33" t="s">
        <v>789</v>
      </c>
      <c r="N937" s="33" t="s">
        <v>714</v>
      </c>
      <c r="O937" s="33" t="s">
        <v>752</v>
      </c>
      <c r="P937" s="33" t="s">
        <v>3904</v>
      </c>
      <c r="Q937" s="33" t="s">
        <v>1936</v>
      </c>
    </row>
    <row r="938" spans="1:17" x14ac:dyDescent="0.2">
      <c r="A938" s="29" t="s">
        <v>1226</v>
      </c>
      <c r="B938" s="30" t="s">
        <v>1227</v>
      </c>
      <c r="C938" s="33" t="s">
        <v>1228</v>
      </c>
      <c r="D938" s="31">
        <v>-1.0561824353952001</v>
      </c>
      <c r="E938" s="32">
        <v>2.8321052257550798E-4</v>
      </c>
      <c r="F938" s="31">
        <f t="shared" si="14"/>
        <v>0.48090291111166611</v>
      </c>
      <c r="G938" s="29" t="s">
        <v>3429</v>
      </c>
      <c r="H938" s="33" t="s">
        <v>3428</v>
      </c>
      <c r="I938" s="33" t="s">
        <v>471</v>
      </c>
      <c r="J938" s="33"/>
      <c r="K938" s="33"/>
      <c r="L938" s="33"/>
      <c r="M938" s="33" t="s">
        <v>714</v>
      </c>
      <c r="N938" s="33" t="s">
        <v>714</v>
      </c>
      <c r="O938" s="33" t="s">
        <v>714</v>
      </c>
      <c r="P938" s="33" t="s">
        <v>752</v>
      </c>
      <c r="Q938" s="33" t="s">
        <v>3427</v>
      </c>
    </row>
    <row r="939" spans="1:17" x14ac:dyDescent="0.2">
      <c r="A939" s="29" t="s">
        <v>1048</v>
      </c>
      <c r="B939" s="30" t="s">
        <v>1049</v>
      </c>
      <c r="C939" s="33" t="s">
        <v>1050</v>
      </c>
      <c r="D939" s="31">
        <v>-1.0589008469538499</v>
      </c>
      <c r="E939" s="34">
        <v>1.20962540085859E-10</v>
      </c>
      <c r="F939" s="31">
        <f t="shared" si="14"/>
        <v>0.47999761849627648</v>
      </c>
      <c r="G939" s="29" t="s">
        <v>4482</v>
      </c>
      <c r="H939" s="33" t="s">
        <v>4481</v>
      </c>
      <c r="I939" s="33" t="s">
        <v>1051</v>
      </c>
      <c r="J939" s="33"/>
      <c r="K939" s="33"/>
      <c r="L939" s="33"/>
      <c r="M939" s="33" t="s">
        <v>714</v>
      </c>
      <c r="N939" s="33" t="s">
        <v>714</v>
      </c>
      <c r="O939" s="33" t="s">
        <v>714</v>
      </c>
      <c r="P939" s="33" t="s">
        <v>4480</v>
      </c>
      <c r="Q939" s="33" t="s">
        <v>1854</v>
      </c>
    </row>
    <row r="940" spans="1:17" x14ac:dyDescent="0.2">
      <c r="A940" s="29" t="s">
        <v>1805</v>
      </c>
      <c r="B940" s="30" t="s">
        <v>1806</v>
      </c>
      <c r="C940" s="33" t="s">
        <v>1806</v>
      </c>
      <c r="D940" s="31">
        <v>-1.0591132307986899</v>
      </c>
      <c r="E940" s="34">
        <v>8.2407677006208697E-9</v>
      </c>
      <c r="F940" s="31">
        <f t="shared" si="14"/>
        <v>0.47992696168144444</v>
      </c>
      <c r="G940" s="29" t="s">
        <v>3440</v>
      </c>
      <c r="H940" s="33" t="s">
        <v>3439</v>
      </c>
      <c r="I940" s="33" t="s">
        <v>43</v>
      </c>
      <c r="J940" s="33"/>
      <c r="K940" s="33" t="s">
        <v>6620</v>
      </c>
      <c r="L940" s="33"/>
      <c r="M940" s="33" t="s">
        <v>714</v>
      </c>
      <c r="N940" s="33" t="s">
        <v>714</v>
      </c>
      <c r="O940" s="33" t="s">
        <v>714</v>
      </c>
      <c r="P940" s="33" t="s">
        <v>3438</v>
      </c>
      <c r="Q940" s="33" t="s">
        <v>3437</v>
      </c>
    </row>
    <row r="941" spans="1:17" x14ac:dyDescent="0.2">
      <c r="A941" s="29" t="s">
        <v>1706</v>
      </c>
      <c r="B941" s="30" t="s">
        <v>1707</v>
      </c>
      <c r="C941" s="33" t="s">
        <v>1708</v>
      </c>
      <c r="D941" s="31">
        <v>-1.0604506818449599</v>
      </c>
      <c r="E941" s="34">
        <v>2.44208543090702E-9</v>
      </c>
      <c r="F941" s="31">
        <f t="shared" si="14"/>
        <v>0.4794822513554533</v>
      </c>
      <c r="G941" s="29" t="s">
        <v>3858</v>
      </c>
      <c r="H941" s="33" t="s">
        <v>3857</v>
      </c>
      <c r="I941" s="33" t="s">
        <v>1709</v>
      </c>
      <c r="J941" s="33" t="s">
        <v>1275</v>
      </c>
      <c r="K941" s="33" t="s">
        <v>6626</v>
      </c>
      <c r="L941" s="33"/>
      <c r="M941" s="33" t="s">
        <v>714</v>
      </c>
      <c r="N941" s="33" t="s">
        <v>714</v>
      </c>
      <c r="O941" s="33" t="s">
        <v>752</v>
      </c>
      <c r="P941" s="33" t="s">
        <v>3856</v>
      </c>
      <c r="Q941" s="33" t="s">
        <v>1943</v>
      </c>
    </row>
    <row r="942" spans="1:17" x14ac:dyDescent="0.2">
      <c r="A942" s="29" t="s">
        <v>1594</v>
      </c>
      <c r="B942" s="30" t="s">
        <v>1596</v>
      </c>
      <c r="C942" s="33" t="s">
        <v>1596</v>
      </c>
      <c r="D942" s="31">
        <v>-1.0620050477396501</v>
      </c>
      <c r="E942" s="34">
        <v>2.8448318126957302E-13</v>
      </c>
      <c r="F942" s="31">
        <f t="shared" si="14"/>
        <v>0.47896593328971332</v>
      </c>
      <c r="G942" s="29" t="s">
        <v>4245</v>
      </c>
      <c r="H942" s="33" t="s">
        <v>4244</v>
      </c>
      <c r="I942" s="33" t="s">
        <v>1597</v>
      </c>
      <c r="J942" s="33" t="s">
        <v>1598</v>
      </c>
      <c r="K942" s="33" t="s">
        <v>6434</v>
      </c>
      <c r="L942" s="33"/>
      <c r="M942" s="33" t="s">
        <v>4243</v>
      </c>
      <c r="N942" s="33" t="s">
        <v>714</v>
      </c>
      <c r="O942" s="33" t="s">
        <v>714</v>
      </c>
      <c r="P942" s="33" t="s">
        <v>4070</v>
      </c>
      <c r="Q942" s="33" t="s">
        <v>4242</v>
      </c>
    </row>
    <row r="943" spans="1:17" x14ac:dyDescent="0.2">
      <c r="A943" s="29" t="s">
        <v>938</v>
      </c>
      <c r="B943" s="30" t="s">
        <v>939</v>
      </c>
      <c r="C943" s="33" t="s">
        <v>939</v>
      </c>
      <c r="D943" s="31">
        <v>-1.0626035006488099</v>
      </c>
      <c r="E943" s="34">
        <v>1.39338295375795E-5</v>
      </c>
      <c r="F943" s="31">
        <f t="shared" si="14"/>
        <v>0.47876729178534755</v>
      </c>
      <c r="G943" s="29" t="s">
        <v>4257</v>
      </c>
      <c r="H943" s="33" t="s">
        <v>4256</v>
      </c>
      <c r="I943" s="33" t="s">
        <v>43</v>
      </c>
      <c r="J943" s="33"/>
      <c r="K943" s="33"/>
      <c r="L943" s="33"/>
      <c r="M943" s="33" t="s">
        <v>714</v>
      </c>
      <c r="N943" s="33" t="s">
        <v>714</v>
      </c>
      <c r="O943" s="33" t="s">
        <v>714</v>
      </c>
      <c r="P943" s="33" t="s">
        <v>4255</v>
      </c>
      <c r="Q943" s="33" t="s">
        <v>4254</v>
      </c>
    </row>
    <row r="944" spans="1:17" x14ac:dyDescent="0.2">
      <c r="A944" s="29" t="s">
        <v>1506</v>
      </c>
      <c r="B944" s="30" t="s">
        <v>1507</v>
      </c>
      <c r="C944" s="33" t="s">
        <v>1508</v>
      </c>
      <c r="D944" s="31">
        <v>-1.06329892447581</v>
      </c>
      <c r="E944" s="34">
        <v>1.6898115627123499E-7</v>
      </c>
      <c r="F944" s="31">
        <f t="shared" si="14"/>
        <v>0.47853656669061012</v>
      </c>
      <c r="G944" s="29" t="s">
        <v>4259</v>
      </c>
      <c r="H944" s="33" t="s">
        <v>4258</v>
      </c>
      <c r="I944" s="33" t="s">
        <v>179</v>
      </c>
      <c r="J944" s="33"/>
      <c r="K944" s="33" t="s">
        <v>180</v>
      </c>
      <c r="L944" s="33"/>
      <c r="M944" s="33" t="s">
        <v>714</v>
      </c>
      <c r="N944" s="33" t="s">
        <v>714</v>
      </c>
      <c r="O944" s="33" t="s">
        <v>714</v>
      </c>
      <c r="P944" s="33" t="s">
        <v>752</v>
      </c>
      <c r="Q944" s="33" t="s">
        <v>1899</v>
      </c>
    </row>
    <row r="945" spans="1:17" x14ac:dyDescent="0.2">
      <c r="A945" s="29" t="s">
        <v>893</v>
      </c>
      <c r="B945" s="30" t="s">
        <v>894</v>
      </c>
      <c r="C945" s="33" t="s">
        <v>894</v>
      </c>
      <c r="D945" s="31">
        <v>-1.06452734285855</v>
      </c>
      <c r="E945" s="34">
        <v>2.9688673799291401E-6</v>
      </c>
      <c r="F945" s="31">
        <f t="shared" si="14"/>
        <v>0.47812927831509222</v>
      </c>
      <c r="G945" s="29" t="s">
        <v>4299</v>
      </c>
      <c r="H945" s="33" t="s">
        <v>4298</v>
      </c>
      <c r="I945" s="33" t="s">
        <v>43</v>
      </c>
      <c r="J945" s="33"/>
      <c r="K945" s="33"/>
      <c r="L945" s="33"/>
      <c r="M945" s="33" t="s">
        <v>714</v>
      </c>
      <c r="N945" s="33" t="s">
        <v>714</v>
      </c>
      <c r="O945" s="33" t="s">
        <v>714</v>
      </c>
      <c r="P945" s="33" t="s">
        <v>714</v>
      </c>
      <c r="Q945" s="33" t="s">
        <v>1895</v>
      </c>
    </row>
    <row r="946" spans="1:17" x14ac:dyDescent="0.2">
      <c r="A946" s="29" t="s">
        <v>1615</v>
      </c>
      <c r="B946" s="30" t="s">
        <v>1616</v>
      </c>
      <c r="C946" s="33" t="s">
        <v>1616</v>
      </c>
      <c r="D946" s="31">
        <v>-1.06639207617426</v>
      </c>
      <c r="E946" s="34">
        <v>4.2391458066965999E-5</v>
      </c>
      <c r="F946" s="31">
        <f t="shared" si="14"/>
        <v>0.47751167888065149</v>
      </c>
      <c r="G946" s="29" t="s">
        <v>3341</v>
      </c>
      <c r="H946" s="33" t="s">
        <v>3340</v>
      </c>
      <c r="I946" s="33" t="s">
        <v>6787</v>
      </c>
      <c r="J946" s="33" t="s">
        <v>6788</v>
      </c>
      <c r="K946" s="33" t="s">
        <v>6789</v>
      </c>
      <c r="L946" s="33"/>
      <c r="M946" s="33" t="s">
        <v>714</v>
      </c>
      <c r="N946" s="33" t="s">
        <v>714</v>
      </c>
      <c r="O946" s="33" t="s">
        <v>714</v>
      </c>
      <c r="P946" s="33" t="s">
        <v>714</v>
      </c>
      <c r="Q946" s="33" t="s">
        <v>1971</v>
      </c>
    </row>
    <row r="947" spans="1:17" x14ac:dyDescent="0.2">
      <c r="A947" s="29" t="s">
        <v>1186</v>
      </c>
      <c r="B947" s="30" t="s">
        <v>1187</v>
      </c>
      <c r="C947" s="33" t="s">
        <v>1187</v>
      </c>
      <c r="D947" s="31">
        <v>-1.0760319652864001</v>
      </c>
      <c r="E947" s="34">
        <v>4.9191974439096303E-12</v>
      </c>
      <c r="F947" s="31">
        <f t="shared" si="14"/>
        <v>0.47433164785437221</v>
      </c>
      <c r="G947" s="29" t="s">
        <v>3628</v>
      </c>
      <c r="H947" s="33" t="s">
        <v>3627</v>
      </c>
      <c r="I947" s="33" t="s">
        <v>43</v>
      </c>
      <c r="J947" s="33" t="s">
        <v>831</v>
      </c>
      <c r="K947" s="33" t="s">
        <v>6428</v>
      </c>
      <c r="L947" s="33"/>
      <c r="M947" s="33" t="s">
        <v>3626</v>
      </c>
      <c r="N947" s="33" t="s">
        <v>714</v>
      </c>
      <c r="O947" s="33" t="s">
        <v>714</v>
      </c>
      <c r="P947" s="33" t="s">
        <v>3625</v>
      </c>
      <c r="Q947" s="33" t="s">
        <v>1956</v>
      </c>
    </row>
    <row r="948" spans="1:17" x14ac:dyDescent="0.2">
      <c r="A948" s="29" t="s">
        <v>1623</v>
      </c>
      <c r="B948" s="30" t="s">
        <v>1624</v>
      </c>
      <c r="C948" s="33" t="s">
        <v>1624</v>
      </c>
      <c r="D948" s="31">
        <v>-1.0778490251197901</v>
      </c>
      <c r="E948" s="34">
        <v>1.0887877772175899E-8</v>
      </c>
      <c r="F948" s="31">
        <f t="shared" si="14"/>
        <v>0.47373460799620892</v>
      </c>
      <c r="G948" s="29" t="s">
        <v>3543</v>
      </c>
      <c r="H948" s="33" t="s">
        <v>3542</v>
      </c>
      <c r="I948" s="33" t="s">
        <v>43</v>
      </c>
      <c r="J948" s="33"/>
      <c r="K948" s="33"/>
      <c r="L948" s="33"/>
      <c r="M948" s="33" t="s">
        <v>1904</v>
      </c>
      <c r="N948" s="33" t="s">
        <v>714</v>
      </c>
      <c r="O948" s="33" t="s">
        <v>714</v>
      </c>
      <c r="P948" s="33" t="s">
        <v>786</v>
      </c>
      <c r="Q948" s="33" t="s">
        <v>3541</v>
      </c>
    </row>
    <row r="949" spans="1:17" x14ac:dyDescent="0.2">
      <c r="A949" s="29" t="s">
        <v>1500</v>
      </c>
      <c r="B949" s="30" t="s">
        <v>1501</v>
      </c>
      <c r="C949" s="33" t="s">
        <v>1502</v>
      </c>
      <c r="D949" s="31">
        <v>-1.0803896319180599</v>
      </c>
      <c r="E949" s="34">
        <v>1.9018202122651899E-6</v>
      </c>
      <c r="F949" s="31">
        <f t="shared" si="14"/>
        <v>0.47290108864642327</v>
      </c>
      <c r="G949" s="29" t="s">
        <v>3684</v>
      </c>
      <c r="H949" s="33" t="s">
        <v>3683</v>
      </c>
      <c r="I949" s="33" t="s">
        <v>179</v>
      </c>
      <c r="J949" s="33" t="s">
        <v>6421</v>
      </c>
      <c r="K949" s="33" t="s">
        <v>180</v>
      </c>
      <c r="L949" s="33"/>
      <c r="M949" s="33" t="s">
        <v>2550</v>
      </c>
      <c r="N949" s="33" t="s">
        <v>714</v>
      </c>
      <c r="O949" s="33" t="s">
        <v>714</v>
      </c>
      <c r="P949" s="33" t="s">
        <v>3682</v>
      </c>
      <c r="Q949" s="33" t="s">
        <v>1953</v>
      </c>
    </row>
    <row r="950" spans="1:17" x14ac:dyDescent="0.2">
      <c r="A950" s="29" t="s">
        <v>1457</v>
      </c>
      <c r="B950" s="30" t="s">
        <v>1458</v>
      </c>
      <c r="C950" s="33" t="s">
        <v>1459</v>
      </c>
      <c r="D950" s="31">
        <v>-1.08342740076283</v>
      </c>
      <c r="E950" s="34">
        <v>1.1259353271622401E-6</v>
      </c>
      <c r="F950" s="31">
        <f t="shared" si="14"/>
        <v>0.47190638582687433</v>
      </c>
      <c r="G950" s="29" t="s">
        <v>4403</v>
      </c>
      <c r="H950" s="33" t="s">
        <v>4402</v>
      </c>
      <c r="I950" s="33" t="s">
        <v>1460</v>
      </c>
      <c r="J950" s="33" t="s">
        <v>6270</v>
      </c>
      <c r="K950" s="33" t="s">
        <v>6271</v>
      </c>
      <c r="L950" s="33"/>
      <c r="M950" s="33" t="s">
        <v>789</v>
      </c>
      <c r="N950" s="33" t="s">
        <v>714</v>
      </c>
      <c r="O950" s="33" t="s">
        <v>714</v>
      </c>
      <c r="P950" s="33" t="s">
        <v>4401</v>
      </c>
      <c r="Q950" s="33" t="s">
        <v>1871</v>
      </c>
    </row>
    <row r="951" spans="1:17" x14ac:dyDescent="0.2">
      <c r="A951" s="29" t="s">
        <v>1793</v>
      </c>
      <c r="B951" s="30" t="s">
        <v>1794</v>
      </c>
      <c r="C951" s="33" t="s">
        <v>1794</v>
      </c>
      <c r="D951" s="31">
        <v>-1.09303327774871</v>
      </c>
      <c r="E951" s="32">
        <v>2.0207608335505E-4</v>
      </c>
      <c r="F951" s="31">
        <f t="shared" si="14"/>
        <v>0.46877473516875157</v>
      </c>
      <c r="G951" s="29" t="s">
        <v>3961</v>
      </c>
      <c r="H951" s="33" t="s">
        <v>3960</v>
      </c>
      <c r="I951" s="33" t="s">
        <v>43</v>
      </c>
      <c r="J951" s="33"/>
      <c r="K951" s="33"/>
      <c r="L951" s="33"/>
      <c r="M951" s="33" t="s">
        <v>714</v>
      </c>
      <c r="N951" s="33" t="s">
        <v>714</v>
      </c>
      <c r="O951" s="33" t="s">
        <v>714</v>
      </c>
      <c r="P951" s="33" t="s">
        <v>3662</v>
      </c>
      <c r="Q951" s="33" t="s">
        <v>3959</v>
      </c>
    </row>
    <row r="952" spans="1:17" x14ac:dyDescent="0.2">
      <c r="A952" s="29" t="s">
        <v>934</v>
      </c>
      <c r="B952" s="30" t="s">
        <v>935</v>
      </c>
      <c r="C952" s="33" t="s">
        <v>935</v>
      </c>
      <c r="D952" s="31">
        <v>-1.0932573754483701</v>
      </c>
      <c r="E952" s="34">
        <v>5.2338395654575797E-16</v>
      </c>
      <c r="F952" s="31">
        <f t="shared" si="14"/>
        <v>0.46870192478381101</v>
      </c>
      <c r="G952" s="29" t="s">
        <v>3817</v>
      </c>
      <c r="H952" s="33" t="s">
        <v>3816</v>
      </c>
      <c r="I952" s="33" t="s">
        <v>6435</v>
      </c>
      <c r="J952" s="33"/>
      <c r="K952" s="33"/>
      <c r="L952" s="33"/>
      <c r="M952" s="33" t="s">
        <v>714</v>
      </c>
      <c r="N952" s="33" t="s">
        <v>714</v>
      </c>
      <c r="O952" s="33" t="s">
        <v>714</v>
      </c>
      <c r="P952" s="33" t="s">
        <v>3815</v>
      </c>
      <c r="Q952" s="33" t="s">
        <v>3814</v>
      </c>
    </row>
    <row r="953" spans="1:17" x14ac:dyDescent="0.2">
      <c r="A953" s="29" t="s">
        <v>1826</v>
      </c>
      <c r="B953" s="30" t="s">
        <v>1827</v>
      </c>
      <c r="C953" s="33" t="s">
        <v>1827</v>
      </c>
      <c r="D953" s="31">
        <v>-1.0940639151810001</v>
      </c>
      <c r="E953" s="32">
        <v>1.7140704750659701E-4</v>
      </c>
      <c r="F953" s="31">
        <f t="shared" si="14"/>
        <v>0.46843996985500402</v>
      </c>
      <c r="G953" s="29" t="s">
        <v>3901</v>
      </c>
      <c r="H953" s="33" t="s">
        <v>3900</v>
      </c>
      <c r="I953" s="33" t="s">
        <v>43</v>
      </c>
      <c r="J953" s="33"/>
      <c r="K953" s="33"/>
      <c r="L953" s="33"/>
      <c r="M953" s="33" t="s">
        <v>714</v>
      </c>
      <c r="N953" s="33" t="s">
        <v>714</v>
      </c>
      <c r="O953" s="33" t="s">
        <v>714</v>
      </c>
      <c r="P953" s="33" t="s">
        <v>714</v>
      </c>
      <c r="Q953" s="33" t="s">
        <v>3899</v>
      </c>
    </row>
    <row r="954" spans="1:17" x14ac:dyDescent="0.2">
      <c r="A954" s="29" t="s">
        <v>1657</v>
      </c>
      <c r="B954" s="30" t="s">
        <v>1658</v>
      </c>
      <c r="C954" s="33" t="s">
        <v>1659</v>
      </c>
      <c r="D954" s="31">
        <v>-1.0960477915326801</v>
      </c>
      <c r="E954" s="34">
        <v>2.1029174911389801E-7</v>
      </c>
      <c r="F954" s="31">
        <f t="shared" si="14"/>
        <v>0.46779625217554066</v>
      </c>
      <c r="G954" s="29" t="s">
        <v>4223</v>
      </c>
      <c r="H954" s="33" t="s">
        <v>4222</v>
      </c>
      <c r="I954" s="33" t="s">
        <v>1660</v>
      </c>
      <c r="J954" s="33" t="s">
        <v>6463</v>
      </c>
      <c r="K954" s="33"/>
      <c r="L954" s="33"/>
      <c r="M954" s="33" t="s">
        <v>714</v>
      </c>
      <c r="N954" s="33" t="s">
        <v>714</v>
      </c>
      <c r="O954" s="33" t="s">
        <v>714</v>
      </c>
      <c r="P954" s="33" t="s">
        <v>4221</v>
      </c>
      <c r="Q954" s="33" t="s">
        <v>4220</v>
      </c>
    </row>
    <row r="955" spans="1:17" x14ac:dyDescent="0.2">
      <c r="A955" s="29" t="s">
        <v>1250</v>
      </c>
      <c r="B955" s="30" t="s">
        <v>1251</v>
      </c>
      <c r="C955" s="33" t="s">
        <v>1252</v>
      </c>
      <c r="D955" s="31">
        <v>-1.09639504558802</v>
      </c>
      <c r="E955" s="34">
        <v>5.6868287706930801E-5</v>
      </c>
      <c r="F955" s="31">
        <f t="shared" si="14"/>
        <v>0.46768366802393446</v>
      </c>
      <c r="G955" s="29" t="s">
        <v>3378</v>
      </c>
      <c r="H955" s="33" t="s">
        <v>3377</v>
      </c>
      <c r="I955" s="33" t="s">
        <v>471</v>
      </c>
      <c r="J955" s="33"/>
      <c r="K955" s="33"/>
      <c r="L955" s="33"/>
      <c r="M955" s="33" t="s">
        <v>714</v>
      </c>
      <c r="N955" s="33" t="s">
        <v>714</v>
      </c>
      <c r="O955" s="33" t="s">
        <v>714</v>
      </c>
      <c r="P955" s="33" t="s">
        <v>752</v>
      </c>
      <c r="Q955" s="33" t="s">
        <v>3376</v>
      </c>
    </row>
    <row r="956" spans="1:17" x14ac:dyDescent="0.2">
      <c r="A956" s="29" t="s">
        <v>909</v>
      </c>
      <c r="B956" s="30" t="s">
        <v>910</v>
      </c>
      <c r="C956" s="33" t="s">
        <v>910</v>
      </c>
      <c r="D956" s="31">
        <v>-1.0994962265172401</v>
      </c>
      <c r="E956" s="34">
        <v>2.6994891446789899E-11</v>
      </c>
      <c r="F956" s="31">
        <f t="shared" si="14"/>
        <v>0.46667942672119311</v>
      </c>
      <c r="G956" s="29" t="s">
        <v>4286</v>
      </c>
      <c r="H956" s="33" t="s">
        <v>4285</v>
      </c>
      <c r="I956" s="33" t="s">
        <v>43</v>
      </c>
      <c r="J956" s="33" t="s">
        <v>911</v>
      </c>
      <c r="K956" s="33"/>
      <c r="L956" s="33"/>
      <c r="M956" s="33" t="s">
        <v>714</v>
      </c>
      <c r="N956" s="33" t="s">
        <v>714</v>
      </c>
      <c r="O956" s="33" t="s">
        <v>714</v>
      </c>
      <c r="P956" s="33" t="s">
        <v>4284</v>
      </c>
      <c r="Q956" s="33" t="s">
        <v>4283</v>
      </c>
    </row>
    <row r="957" spans="1:17" x14ac:dyDescent="0.2">
      <c r="A957" s="29" t="s">
        <v>1220</v>
      </c>
      <c r="B957" s="30" t="s">
        <v>1221</v>
      </c>
      <c r="C957" s="33" t="s">
        <v>1222</v>
      </c>
      <c r="D957" s="31">
        <v>-1.09970059567537</v>
      </c>
      <c r="E957" s="34">
        <v>1.6872058784102201E-7</v>
      </c>
      <c r="F957" s="31">
        <f t="shared" si="14"/>
        <v>0.4666133225731447</v>
      </c>
      <c r="G957" s="29" t="s">
        <v>3633</v>
      </c>
      <c r="H957" s="33" t="s">
        <v>3632</v>
      </c>
      <c r="I957" s="33" t="s">
        <v>471</v>
      </c>
      <c r="J957" s="33"/>
      <c r="K957" s="33"/>
      <c r="L957" s="33"/>
      <c r="M957" s="33" t="s">
        <v>714</v>
      </c>
      <c r="N957" s="33" t="s">
        <v>714</v>
      </c>
      <c r="O957" s="33" t="s">
        <v>714</v>
      </c>
      <c r="P957" s="33" t="s">
        <v>752</v>
      </c>
      <c r="Q957" s="33" t="s">
        <v>774</v>
      </c>
    </row>
    <row r="958" spans="1:17" x14ac:dyDescent="0.2">
      <c r="A958" s="29" t="s">
        <v>821</v>
      </c>
      <c r="B958" s="30" t="s">
        <v>822</v>
      </c>
      <c r="C958" s="33" t="s">
        <v>823</v>
      </c>
      <c r="D958" s="31">
        <v>-1.1003490040530399</v>
      </c>
      <c r="E958" s="34">
        <v>4.0917029480812197E-6</v>
      </c>
      <c r="F958" s="31">
        <f t="shared" si="14"/>
        <v>0.46640365386399263</v>
      </c>
      <c r="G958" s="29" t="s">
        <v>3825</v>
      </c>
      <c r="H958" s="33" t="s">
        <v>3824</v>
      </c>
      <c r="I958" s="33" t="s">
        <v>43</v>
      </c>
      <c r="J958" s="33"/>
      <c r="K958" s="33" t="s">
        <v>6437</v>
      </c>
      <c r="L958" s="33"/>
      <c r="M958" s="33" t="s">
        <v>714</v>
      </c>
      <c r="N958" s="33" t="s">
        <v>3823</v>
      </c>
      <c r="O958" s="33" t="s">
        <v>714</v>
      </c>
      <c r="P958" s="33" t="s">
        <v>2513</v>
      </c>
      <c r="Q958" s="33" t="s">
        <v>3822</v>
      </c>
    </row>
    <row r="959" spans="1:17" x14ac:dyDescent="0.2">
      <c r="A959" s="29" t="s">
        <v>932</v>
      </c>
      <c r="B959" s="30" t="s">
        <v>933</v>
      </c>
      <c r="C959" s="33" t="s">
        <v>933</v>
      </c>
      <c r="D959" s="31">
        <v>-1.1036025825092</v>
      </c>
      <c r="E959" s="34">
        <v>1.23755824669189E-21</v>
      </c>
      <c r="F959" s="31">
        <f t="shared" si="14"/>
        <v>0.46535300143597169</v>
      </c>
      <c r="G959" s="29" t="s">
        <v>4264</v>
      </c>
      <c r="H959" s="33" t="s">
        <v>4263</v>
      </c>
      <c r="I959" s="33" t="s">
        <v>43</v>
      </c>
      <c r="J959" s="33" t="s">
        <v>911</v>
      </c>
      <c r="K959" s="33"/>
      <c r="L959" s="33"/>
      <c r="M959" s="33" t="s">
        <v>1883</v>
      </c>
      <c r="N959" s="33" t="s">
        <v>714</v>
      </c>
      <c r="O959" s="33" t="s">
        <v>714</v>
      </c>
      <c r="P959" s="33" t="s">
        <v>2569</v>
      </c>
      <c r="Q959" s="33" t="s">
        <v>1898</v>
      </c>
    </row>
    <row r="960" spans="1:17" x14ac:dyDescent="0.2">
      <c r="A960" s="29" t="s">
        <v>1464</v>
      </c>
      <c r="B960" s="30" t="s">
        <v>1465</v>
      </c>
      <c r="C960" s="33" t="s">
        <v>1466</v>
      </c>
      <c r="D960" s="31">
        <v>-1.1054384435733</v>
      </c>
      <c r="E960" s="32">
        <v>1.71937783853404E-4</v>
      </c>
      <c r="F960" s="31">
        <f t="shared" si="14"/>
        <v>0.46476120615697386</v>
      </c>
      <c r="G960" s="29" t="s">
        <v>3958</v>
      </c>
      <c r="H960" s="33" t="s">
        <v>3957</v>
      </c>
      <c r="I960" s="33" t="s">
        <v>104</v>
      </c>
      <c r="J960" s="33" t="s">
        <v>6270</v>
      </c>
      <c r="K960" s="33" t="s">
        <v>6271</v>
      </c>
      <c r="L960" s="33"/>
      <c r="M960" s="33" t="s">
        <v>714</v>
      </c>
      <c r="N960" s="33" t="s">
        <v>714</v>
      </c>
      <c r="O960" s="33" t="s">
        <v>714</v>
      </c>
      <c r="P960" s="33" t="s">
        <v>793</v>
      </c>
      <c r="Q960" s="33" t="s">
        <v>3956</v>
      </c>
    </row>
    <row r="961" spans="1:17" x14ac:dyDescent="0.2">
      <c r="A961" s="29" t="s">
        <v>1379</v>
      </c>
      <c r="B961" s="30" t="s">
        <v>1380</v>
      </c>
      <c r="C961" s="33" t="s">
        <v>1380</v>
      </c>
      <c r="D961" s="31">
        <v>-1.1056038449047301</v>
      </c>
      <c r="E961" s="34">
        <v>6.5792165447997395E-10</v>
      </c>
      <c r="F961" s="31">
        <f t="shared" si="14"/>
        <v>0.46470792551644474</v>
      </c>
      <c r="G961" s="29" t="s">
        <v>3336</v>
      </c>
      <c r="H961" s="33" t="s">
        <v>3335</v>
      </c>
      <c r="I961" s="33" t="s">
        <v>43</v>
      </c>
      <c r="J961" s="33"/>
      <c r="K961" s="33"/>
      <c r="L961" s="33"/>
      <c r="M961" s="33" t="s">
        <v>714</v>
      </c>
      <c r="N961" s="33" t="s">
        <v>714</v>
      </c>
      <c r="O961" s="33" t="s">
        <v>714</v>
      </c>
      <c r="P961" s="33" t="s">
        <v>752</v>
      </c>
      <c r="Q961" s="33" t="s">
        <v>3334</v>
      </c>
    </row>
    <row r="962" spans="1:17" x14ac:dyDescent="0.2">
      <c r="A962" s="29" t="s">
        <v>1489</v>
      </c>
      <c r="B962" s="30" t="s">
        <v>1490</v>
      </c>
      <c r="C962" s="33" t="s">
        <v>1491</v>
      </c>
      <c r="D962" s="31">
        <v>-1.1120232441754001</v>
      </c>
      <c r="E962" s="34">
        <v>7.28625111892714E-8</v>
      </c>
      <c r="F962" s="31">
        <f t="shared" ref="F962:F1025" si="15">POWER(2,D962)</f>
        <v>0.46264475999553539</v>
      </c>
      <c r="G962" s="29" t="s">
        <v>4375</v>
      </c>
      <c r="H962" s="33" t="s">
        <v>4374</v>
      </c>
      <c r="I962" s="33" t="s">
        <v>1492</v>
      </c>
      <c r="J962" s="33" t="s">
        <v>6289</v>
      </c>
      <c r="K962" s="33" t="s">
        <v>670</v>
      </c>
      <c r="L962" s="33"/>
      <c r="M962" s="33" t="s">
        <v>714</v>
      </c>
      <c r="N962" s="33" t="s">
        <v>714</v>
      </c>
      <c r="O962" s="33" t="s">
        <v>721</v>
      </c>
      <c r="P962" s="33" t="s">
        <v>4373</v>
      </c>
      <c r="Q962" s="33" t="s">
        <v>1877</v>
      </c>
    </row>
    <row r="963" spans="1:17" x14ac:dyDescent="0.2">
      <c r="A963" s="29" t="s">
        <v>1621</v>
      </c>
      <c r="B963" s="30" t="s">
        <v>1622</v>
      </c>
      <c r="C963" s="33" t="s">
        <v>1622</v>
      </c>
      <c r="D963" s="31">
        <v>-1.11236222722589</v>
      </c>
      <c r="E963" s="34">
        <v>1.4857835048226701E-10</v>
      </c>
      <c r="F963" s="31">
        <f t="shared" si="15"/>
        <v>0.46253606737208275</v>
      </c>
      <c r="G963" s="29" t="s">
        <v>4045</v>
      </c>
      <c r="H963" s="33" t="s">
        <v>4044</v>
      </c>
      <c r="I963" s="33" t="s">
        <v>43</v>
      </c>
      <c r="J963" s="33"/>
      <c r="K963" s="33" t="s">
        <v>6465</v>
      </c>
      <c r="L963" s="33"/>
      <c r="M963" s="33" t="s">
        <v>714</v>
      </c>
      <c r="N963" s="33" t="s">
        <v>714</v>
      </c>
      <c r="O963" s="33" t="s">
        <v>714</v>
      </c>
      <c r="P963" s="33" t="s">
        <v>714</v>
      </c>
      <c r="Q963" s="33" t="s">
        <v>1916</v>
      </c>
    </row>
    <row r="964" spans="1:17" x14ac:dyDescent="0.2">
      <c r="A964" s="29" t="s">
        <v>1648</v>
      </c>
      <c r="B964" s="30" t="s">
        <v>1649</v>
      </c>
      <c r="C964" s="33" t="s">
        <v>1650</v>
      </c>
      <c r="D964" s="31">
        <v>-1.11493392812878</v>
      </c>
      <c r="E964" s="34">
        <v>6.3356761931800904E-11</v>
      </c>
      <c r="F964" s="31">
        <f t="shared" si="15"/>
        <v>0.46171230016399939</v>
      </c>
      <c r="G964" s="29" t="s">
        <v>4120</v>
      </c>
      <c r="H964" s="33" t="s">
        <v>4119</v>
      </c>
      <c r="I964" s="33" t="s">
        <v>1651</v>
      </c>
      <c r="J964" s="33" t="s">
        <v>6519</v>
      </c>
      <c r="K964" s="33" t="s">
        <v>6520</v>
      </c>
      <c r="L964" s="33"/>
      <c r="M964" s="33" t="s">
        <v>1912</v>
      </c>
      <c r="N964" s="33" t="s">
        <v>714</v>
      </c>
      <c r="O964" s="33" t="s">
        <v>714</v>
      </c>
      <c r="P964" s="33" t="s">
        <v>721</v>
      </c>
      <c r="Q964" s="33" t="s">
        <v>1913</v>
      </c>
    </row>
    <row r="965" spans="1:17" x14ac:dyDescent="0.2">
      <c r="A965" s="29" t="s">
        <v>1323</v>
      </c>
      <c r="B965" s="30" t="s">
        <v>1324</v>
      </c>
      <c r="C965" s="33" t="s">
        <v>1325</v>
      </c>
      <c r="D965" s="31">
        <v>-1.11616106253226</v>
      </c>
      <c r="E965" s="32">
        <v>1.4624907909739399E-4</v>
      </c>
      <c r="F965" s="31">
        <f t="shared" si="15"/>
        <v>0.46131974169748741</v>
      </c>
      <c r="G965" s="29" t="s">
        <v>4152</v>
      </c>
      <c r="H965" s="33" t="s">
        <v>4151</v>
      </c>
      <c r="I965" s="33" t="s">
        <v>1326</v>
      </c>
      <c r="J965" s="33" t="s">
        <v>6496</v>
      </c>
      <c r="K965" s="33" t="s">
        <v>6497</v>
      </c>
      <c r="L965" s="33"/>
      <c r="M965" s="33" t="s">
        <v>714</v>
      </c>
      <c r="N965" s="33" t="s">
        <v>714</v>
      </c>
      <c r="O965" s="33" t="s">
        <v>1909</v>
      </c>
      <c r="P965" s="33" t="s">
        <v>752</v>
      </c>
      <c r="Q965" s="33" t="s">
        <v>4150</v>
      </c>
    </row>
    <row r="966" spans="1:17" x14ac:dyDescent="0.2">
      <c r="A966" s="29" t="s">
        <v>940</v>
      </c>
      <c r="B966" s="30" t="s">
        <v>941</v>
      </c>
      <c r="C966" s="33" t="s">
        <v>941</v>
      </c>
      <c r="D966" s="31">
        <v>-1.1248471947644001</v>
      </c>
      <c r="E966" s="34">
        <v>2.96303829090149E-12</v>
      </c>
      <c r="F966" s="31">
        <f t="shared" si="15"/>
        <v>0.458550587111965</v>
      </c>
      <c r="G966" s="29" t="s">
        <v>4253</v>
      </c>
      <c r="H966" s="33" t="s">
        <v>4252</v>
      </c>
      <c r="I966" s="33" t="s">
        <v>942</v>
      </c>
      <c r="J966" s="33" t="s">
        <v>6438</v>
      </c>
      <c r="K966" s="33"/>
      <c r="L966" s="33"/>
      <c r="M966" s="33" t="s">
        <v>714</v>
      </c>
      <c r="N966" s="33" t="s">
        <v>714</v>
      </c>
      <c r="O966" s="33" t="s">
        <v>714</v>
      </c>
      <c r="P966" s="33" t="s">
        <v>4251</v>
      </c>
      <c r="Q966" s="33" t="s">
        <v>4250</v>
      </c>
    </row>
    <row r="967" spans="1:17" x14ac:dyDescent="0.2">
      <c r="A967" s="29" t="s">
        <v>898</v>
      </c>
      <c r="B967" s="30" t="s">
        <v>899</v>
      </c>
      <c r="C967" s="33" t="s">
        <v>899</v>
      </c>
      <c r="D967" s="31">
        <v>-1.12681884587299</v>
      </c>
      <c r="E967" s="34">
        <v>9.2895996721867602E-6</v>
      </c>
      <c r="F967" s="31">
        <f t="shared" si="15"/>
        <v>0.45792433954311679</v>
      </c>
      <c r="G967" s="29" t="s">
        <v>4297</v>
      </c>
      <c r="H967" s="33" t="s">
        <v>4296</v>
      </c>
      <c r="I967" s="33" t="s">
        <v>900</v>
      </c>
      <c r="J967" s="33"/>
      <c r="K967" s="33"/>
      <c r="L967" s="33"/>
      <c r="M967" s="33" t="s">
        <v>714</v>
      </c>
      <c r="N967" s="33" t="s">
        <v>714</v>
      </c>
      <c r="O967" s="33" t="s">
        <v>714</v>
      </c>
      <c r="P967" s="33" t="s">
        <v>4295</v>
      </c>
      <c r="Q967" s="33" t="s">
        <v>1896</v>
      </c>
    </row>
    <row r="968" spans="1:17" x14ac:dyDescent="0.2">
      <c r="A968" s="29" t="s">
        <v>1150</v>
      </c>
      <c r="B968" s="30" t="s">
        <v>1151</v>
      </c>
      <c r="C968" s="33" t="s">
        <v>1151</v>
      </c>
      <c r="D968" s="31">
        <v>-1.1271678640338501</v>
      </c>
      <c r="E968" s="34">
        <v>2.3535815872977501E-8</v>
      </c>
      <c r="F968" s="31">
        <f t="shared" si="15"/>
        <v>0.45781357144906121</v>
      </c>
      <c r="G968" s="29" t="s">
        <v>4196</v>
      </c>
      <c r="H968" s="33" t="s">
        <v>4195</v>
      </c>
      <c r="I968" s="33" t="s">
        <v>6481</v>
      </c>
      <c r="J968" s="33" t="s">
        <v>6241</v>
      </c>
      <c r="K968" s="33"/>
      <c r="L968" s="33"/>
      <c r="M968" s="33" t="s">
        <v>1901</v>
      </c>
      <c r="N968" s="33" t="s">
        <v>714</v>
      </c>
      <c r="O968" s="33" t="s">
        <v>714</v>
      </c>
      <c r="P968" s="33" t="s">
        <v>4194</v>
      </c>
      <c r="Q968" s="33" t="s">
        <v>4193</v>
      </c>
    </row>
    <row r="969" spans="1:17" x14ac:dyDescent="0.2">
      <c r="A969" s="29" t="s">
        <v>1154</v>
      </c>
      <c r="B969" s="30" t="s">
        <v>1155</v>
      </c>
      <c r="C969" s="33" t="s">
        <v>1155</v>
      </c>
      <c r="D969" s="31">
        <v>-1.13546260349413</v>
      </c>
      <c r="E969" s="34">
        <v>4.7679706198321902E-9</v>
      </c>
      <c r="F969" s="31">
        <f t="shared" si="15"/>
        <v>0.45518893600994315</v>
      </c>
      <c r="G969" s="29" t="s">
        <v>3688</v>
      </c>
      <c r="H969" s="33" t="s">
        <v>3687</v>
      </c>
      <c r="I969" s="33" t="s">
        <v>43</v>
      </c>
      <c r="J969" s="33"/>
      <c r="K969" s="33"/>
      <c r="L969" s="33"/>
      <c r="M969" s="33" t="s">
        <v>714</v>
      </c>
      <c r="N969" s="33" t="s">
        <v>714</v>
      </c>
      <c r="O969" s="33" t="s">
        <v>714</v>
      </c>
      <c r="P969" s="33" t="s">
        <v>3686</v>
      </c>
      <c r="Q969" s="33" t="s">
        <v>3685</v>
      </c>
    </row>
    <row r="970" spans="1:17" x14ac:dyDescent="0.2">
      <c r="A970" s="29" t="s">
        <v>1263</v>
      </c>
      <c r="B970" s="30" t="s">
        <v>1264</v>
      </c>
      <c r="C970" s="33" t="s">
        <v>1265</v>
      </c>
      <c r="D970" s="31">
        <v>-1.1375762501447699</v>
      </c>
      <c r="E970" s="34">
        <v>1.23639867300116E-8</v>
      </c>
      <c r="F970" s="31">
        <f t="shared" si="15"/>
        <v>0.45452254144319787</v>
      </c>
      <c r="G970" s="29" t="s">
        <v>4168</v>
      </c>
      <c r="H970" s="33" t="s">
        <v>4167</v>
      </c>
      <c r="I970" s="33" t="s">
        <v>1266</v>
      </c>
      <c r="J970" s="33"/>
      <c r="K970" s="33"/>
      <c r="L970" s="33"/>
      <c r="M970" s="33" t="s">
        <v>714</v>
      </c>
      <c r="N970" s="33" t="s">
        <v>714</v>
      </c>
      <c r="O970" s="33" t="s">
        <v>714</v>
      </c>
      <c r="P970" s="33" t="s">
        <v>2704</v>
      </c>
      <c r="Q970" s="33" t="s">
        <v>4166</v>
      </c>
    </row>
    <row r="971" spans="1:17" x14ac:dyDescent="0.2">
      <c r="A971" s="29" t="s">
        <v>1625</v>
      </c>
      <c r="B971" s="30" t="s">
        <v>1626</v>
      </c>
      <c r="C971" s="33" t="s">
        <v>1626</v>
      </c>
      <c r="D971" s="31">
        <v>-1.14009750885674</v>
      </c>
      <c r="E971" s="34">
        <v>3.79532165723004E-10</v>
      </c>
      <c r="F971" s="31">
        <f t="shared" si="15"/>
        <v>0.45372890999757293</v>
      </c>
      <c r="G971" s="29" t="s">
        <v>3540</v>
      </c>
      <c r="H971" s="33" t="s">
        <v>3539</v>
      </c>
      <c r="I971" s="33" t="s">
        <v>43</v>
      </c>
      <c r="J971" s="33"/>
      <c r="K971" s="33"/>
      <c r="L971" s="33"/>
      <c r="M971" s="33" t="s">
        <v>714</v>
      </c>
      <c r="N971" s="33" t="s">
        <v>714</v>
      </c>
      <c r="O971" s="33" t="s">
        <v>714</v>
      </c>
      <c r="P971" s="33" t="s">
        <v>2739</v>
      </c>
      <c r="Q971" s="33" t="s">
        <v>3538</v>
      </c>
    </row>
    <row r="972" spans="1:17" x14ac:dyDescent="0.2">
      <c r="A972" s="29" t="s">
        <v>864</v>
      </c>
      <c r="B972" s="30" t="s">
        <v>865</v>
      </c>
      <c r="C972" s="33" t="s">
        <v>865</v>
      </c>
      <c r="D972" s="31">
        <v>-1.14073762093502</v>
      </c>
      <c r="E972" s="34">
        <v>7.3381471773062402E-9</v>
      </c>
      <c r="F972" s="31">
        <f t="shared" si="15"/>
        <v>0.4535276388179374</v>
      </c>
      <c r="G972" s="29" t="s">
        <v>3883</v>
      </c>
      <c r="H972" s="33" t="s">
        <v>3882</v>
      </c>
      <c r="I972" s="33" t="s">
        <v>43</v>
      </c>
      <c r="J972" s="33"/>
      <c r="K972" s="33" t="s">
        <v>385</v>
      </c>
      <c r="L972" s="33"/>
      <c r="M972" s="33" t="s">
        <v>714</v>
      </c>
      <c r="N972" s="33" t="s">
        <v>714</v>
      </c>
      <c r="O972" s="33" t="s">
        <v>714</v>
      </c>
      <c r="P972" s="33" t="s">
        <v>3860</v>
      </c>
      <c r="Q972" s="33" t="s">
        <v>3881</v>
      </c>
    </row>
    <row r="973" spans="1:17" x14ac:dyDescent="0.2">
      <c r="A973" s="29" t="s">
        <v>840</v>
      </c>
      <c r="B973" s="30" t="s">
        <v>841</v>
      </c>
      <c r="C973" s="33" t="s">
        <v>842</v>
      </c>
      <c r="D973" s="31">
        <v>-1.1449486699488001</v>
      </c>
      <c r="E973" s="34">
        <v>1.9243196286918501E-5</v>
      </c>
      <c r="F973" s="31">
        <f t="shared" si="15"/>
        <v>0.45220577765042863</v>
      </c>
      <c r="G973" s="29" t="s">
        <v>4034</v>
      </c>
      <c r="H973" s="33" t="s">
        <v>4033</v>
      </c>
      <c r="I973" s="33" t="s">
        <v>843</v>
      </c>
      <c r="J973" s="33" t="s">
        <v>844</v>
      </c>
      <c r="K973" s="33"/>
      <c r="L973" s="33"/>
      <c r="M973" s="33" t="s">
        <v>739</v>
      </c>
      <c r="N973" s="33" t="s">
        <v>714</v>
      </c>
      <c r="O973" s="33" t="s">
        <v>714</v>
      </c>
      <c r="P973" s="33" t="s">
        <v>714</v>
      </c>
      <c r="Q973" s="33" t="s">
        <v>4032</v>
      </c>
    </row>
    <row r="974" spans="1:17" x14ac:dyDescent="0.2">
      <c r="A974" s="29" t="s">
        <v>1014</v>
      </c>
      <c r="B974" s="30" t="s">
        <v>1015</v>
      </c>
      <c r="C974" s="33" t="s">
        <v>1016</v>
      </c>
      <c r="D974" s="31">
        <v>-1.1455011210064401</v>
      </c>
      <c r="E974" s="34">
        <v>2.7283590994933098E-6</v>
      </c>
      <c r="F974" s="31">
        <f t="shared" si="15"/>
        <v>0.45203264769081281</v>
      </c>
      <c r="G974" s="29" t="s">
        <v>3895</v>
      </c>
      <c r="H974" s="33" t="s">
        <v>3894</v>
      </c>
      <c r="I974" s="33" t="s">
        <v>303</v>
      </c>
      <c r="J974" s="33"/>
      <c r="K974" s="33" t="s">
        <v>357</v>
      </c>
      <c r="L974" s="33"/>
      <c r="M974" s="33" t="s">
        <v>714</v>
      </c>
      <c r="N974" s="33" t="s">
        <v>714</v>
      </c>
      <c r="O974" s="33" t="s">
        <v>714</v>
      </c>
      <c r="P974" s="33" t="s">
        <v>3893</v>
      </c>
      <c r="Q974" s="33" t="s">
        <v>3892</v>
      </c>
    </row>
    <row r="975" spans="1:17" x14ac:dyDescent="0.2">
      <c r="A975" s="29" t="s">
        <v>891</v>
      </c>
      <c r="B975" s="30" t="s">
        <v>892</v>
      </c>
      <c r="C975" s="33" t="s">
        <v>892</v>
      </c>
      <c r="D975" s="31">
        <v>-1.14578974313941</v>
      </c>
      <c r="E975" s="34">
        <v>8.4932963858251397E-5</v>
      </c>
      <c r="F975" s="31">
        <f t="shared" si="15"/>
        <v>0.45194222416144575</v>
      </c>
      <c r="G975" s="29" t="s">
        <v>3375</v>
      </c>
      <c r="H975" s="33" t="s">
        <v>3374</v>
      </c>
      <c r="I975" s="33" t="s">
        <v>43</v>
      </c>
      <c r="J975" s="33"/>
      <c r="K975" s="33"/>
      <c r="L975" s="33"/>
      <c r="M975" s="33" t="s">
        <v>714</v>
      </c>
      <c r="N975" s="33" t="s">
        <v>714</v>
      </c>
      <c r="O975" s="33" t="s">
        <v>714</v>
      </c>
      <c r="P975" s="33" t="s">
        <v>3373</v>
      </c>
      <c r="Q975" s="33" t="s">
        <v>3372</v>
      </c>
    </row>
    <row r="976" spans="1:17" x14ac:dyDescent="0.2">
      <c r="A976" s="29" t="s">
        <v>1518</v>
      </c>
      <c r="B976" s="30" t="s">
        <v>1519</v>
      </c>
      <c r="C976" s="33" t="s">
        <v>1520</v>
      </c>
      <c r="D976" s="31">
        <v>-1.15620406655494</v>
      </c>
      <c r="E976" s="34">
        <v>1.75902141460658E-11</v>
      </c>
      <c r="F976" s="31">
        <f t="shared" si="15"/>
        <v>0.44869155425130119</v>
      </c>
      <c r="G976" s="29" t="s">
        <v>4361</v>
      </c>
      <c r="H976" s="33" t="s">
        <v>4360</v>
      </c>
      <c r="I976" s="33" t="s">
        <v>6305</v>
      </c>
      <c r="J976" s="33" t="s">
        <v>6306</v>
      </c>
      <c r="K976" s="33" t="s">
        <v>6065</v>
      </c>
      <c r="L976" s="33"/>
      <c r="M976" s="33" t="s">
        <v>714</v>
      </c>
      <c r="N976" s="33" t="s">
        <v>714</v>
      </c>
      <c r="O976" s="33" t="s">
        <v>715</v>
      </c>
      <c r="P976" s="33" t="s">
        <v>4359</v>
      </c>
      <c r="Q976" s="33" t="s">
        <v>1882</v>
      </c>
    </row>
    <row r="977" spans="1:17" x14ac:dyDescent="0.2">
      <c r="A977" s="29" t="s">
        <v>1558</v>
      </c>
      <c r="B977" s="30" t="s">
        <v>1559</v>
      </c>
      <c r="C977" s="33" t="s">
        <v>1559</v>
      </c>
      <c r="D977" s="31">
        <v>-1.16036864048472</v>
      </c>
      <c r="E977" s="34">
        <v>2.3459631258380701E-11</v>
      </c>
      <c r="F977" s="31">
        <f t="shared" si="15"/>
        <v>0.44739820072364811</v>
      </c>
      <c r="G977" s="29" t="s">
        <v>4094</v>
      </c>
      <c r="H977" s="33" t="s">
        <v>4093</v>
      </c>
      <c r="I977" s="33" t="s">
        <v>1560</v>
      </c>
      <c r="J977" s="33" t="s">
        <v>1561</v>
      </c>
      <c r="K977" s="33" t="s">
        <v>6537</v>
      </c>
      <c r="L977" s="33"/>
      <c r="M977" s="33" t="s">
        <v>4092</v>
      </c>
      <c r="N977" s="33" t="s">
        <v>714</v>
      </c>
      <c r="O977" s="33" t="s">
        <v>714</v>
      </c>
      <c r="P977" s="33" t="s">
        <v>4091</v>
      </c>
      <c r="Q977" s="33" t="s">
        <v>1914</v>
      </c>
    </row>
    <row r="978" spans="1:17" x14ac:dyDescent="0.2">
      <c r="A978" s="29" t="s">
        <v>1576</v>
      </c>
      <c r="B978" s="30" t="s">
        <v>1577</v>
      </c>
      <c r="C978" s="33" t="s">
        <v>1578</v>
      </c>
      <c r="D978" s="31">
        <v>-1.1609304127568401</v>
      </c>
      <c r="E978" s="34">
        <v>8.3644798691131605E-11</v>
      </c>
      <c r="F978" s="31">
        <f t="shared" si="15"/>
        <v>0.44722402186461063</v>
      </c>
      <c r="G978" s="29" t="s">
        <v>4339</v>
      </c>
      <c r="H978" s="33" t="s">
        <v>4338</v>
      </c>
      <c r="I978" s="33" t="s">
        <v>1579</v>
      </c>
      <c r="J978" s="33" t="s">
        <v>1580</v>
      </c>
      <c r="K978" s="33" t="s">
        <v>6340</v>
      </c>
      <c r="L978" s="33"/>
      <c r="M978" s="33" t="s">
        <v>4337</v>
      </c>
      <c r="N978" s="33" t="s">
        <v>4336</v>
      </c>
      <c r="O978" s="33" t="s">
        <v>4335</v>
      </c>
      <c r="P978" s="33" t="s">
        <v>4334</v>
      </c>
      <c r="Q978" s="33" t="s">
        <v>1888</v>
      </c>
    </row>
    <row r="979" spans="1:17" x14ac:dyDescent="0.2">
      <c r="A979" s="29" t="s">
        <v>1166</v>
      </c>
      <c r="B979" s="30" t="s">
        <v>1167</v>
      </c>
      <c r="C979" s="33" t="s">
        <v>1167</v>
      </c>
      <c r="D979" s="31">
        <v>-1.16149044099667</v>
      </c>
      <c r="E979" s="34">
        <v>4.6597833942636002E-8</v>
      </c>
      <c r="F979" s="31">
        <f t="shared" si="15"/>
        <v>0.447050451242055</v>
      </c>
      <c r="G979" s="29" t="s">
        <v>3657</v>
      </c>
      <c r="H979" s="33" t="s">
        <v>3656</v>
      </c>
      <c r="I979" s="33" t="s">
        <v>43</v>
      </c>
      <c r="J979" s="33"/>
      <c r="K979" s="33"/>
      <c r="L979" s="33"/>
      <c r="M979" s="33" t="s">
        <v>714</v>
      </c>
      <c r="N979" s="33" t="s">
        <v>714</v>
      </c>
      <c r="O979" s="33" t="s">
        <v>714</v>
      </c>
      <c r="P979" s="33" t="s">
        <v>714</v>
      </c>
      <c r="Q979" s="33" t="s">
        <v>3655</v>
      </c>
    </row>
    <row r="980" spans="1:17" x14ac:dyDescent="0.2">
      <c r="A980" s="29" t="s">
        <v>1030</v>
      </c>
      <c r="B980" s="30" t="s">
        <v>1031</v>
      </c>
      <c r="C980" s="33" t="s">
        <v>1032</v>
      </c>
      <c r="D980" s="31">
        <v>-1.1652453801988001</v>
      </c>
      <c r="E980" s="34">
        <v>3.8275327249237902E-8</v>
      </c>
      <c r="F980" s="31">
        <f t="shared" si="15"/>
        <v>0.44588841451069011</v>
      </c>
      <c r="G980" s="29" t="s">
        <v>3446</v>
      </c>
      <c r="H980" s="33" t="s">
        <v>3445</v>
      </c>
      <c r="I980" s="33" t="s">
        <v>1033</v>
      </c>
      <c r="J980" s="33" t="s">
        <v>1034</v>
      </c>
      <c r="K980" s="33" t="s">
        <v>6757</v>
      </c>
      <c r="L980" s="33"/>
      <c r="M980" s="33" t="s">
        <v>714</v>
      </c>
      <c r="N980" s="33" t="s">
        <v>3444</v>
      </c>
      <c r="O980" s="33" t="s">
        <v>1909</v>
      </c>
      <c r="P980" s="33" t="s">
        <v>752</v>
      </c>
      <c r="Q980" s="33" t="s">
        <v>1967</v>
      </c>
    </row>
    <row r="981" spans="1:17" x14ac:dyDescent="0.2">
      <c r="A981" s="29" t="s">
        <v>1661</v>
      </c>
      <c r="B981" s="30" t="s">
        <v>1662</v>
      </c>
      <c r="C981" s="33" t="s">
        <v>1663</v>
      </c>
      <c r="D981" s="31">
        <v>-1.16595593858366</v>
      </c>
      <c r="E981" s="34">
        <v>1.41454528682654E-6</v>
      </c>
      <c r="F981" s="31">
        <f t="shared" si="15"/>
        <v>0.44566885893398533</v>
      </c>
      <c r="G981" s="29" t="s">
        <v>4072</v>
      </c>
      <c r="H981" s="33" t="s">
        <v>4071</v>
      </c>
      <c r="I981" s="33" t="s">
        <v>1660</v>
      </c>
      <c r="J981" s="33"/>
      <c r="K981" s="33"/>
      <c r="L981" s="33"/>
      <c r="M981" s="33" t="s">
        <v>714</v>
      </c>
      <c r="N981" s="33" t="s">
        <v>714</v>
      </c>
      <c r="O981" s="33" t="s">
        <v>714</v>
      </c>
      <c r="P981" s="33" t="s">
        <v>4070</v>
      </c>
      <c r="Q981" s="33" t="s">
        <v>4069</v>
      </c>
    </row>
    <row r="982" spans="1:17" x14ac:dyDescent="0.2">
      <c r="A982" s="29" t="s">
        <v>1538</v>
      </c>
      <c r="B982" s="30" t="s">
        <v>1539</v>
      </c>
      <c r="C982" s="33" t="s">
        <v>1540</v>
      </c>
      <c r="D982" s="31">
        <v>-1.16929876488436</v>
      </c>
      <c r="E982" s="34">
        <v>1.9575316477948E-17</v>
      </c>
      <c r="F982" s="31">
        <f t="shared" si="15"/>
        <v>0.4446374081459134</v>
      </c>
      <c r="G982" s="29" t="s">
        <v>4351</v>
      </c>
      <c r="H982" s="33" t="s">
        <v>4350</v>
      </c>
      <c r="I982" s="33" t="s">
        <v>1541</v>
      </c>
      <c r="J982" s="33"/>
      <c r="K982" s="33" t="s">
        <v>6317</v>
      </c>
      <c r="L982" s="33"/>
      <c r="M982" s="33" t="s">
        <v>1883</v>
      </c>
      <c r="N982" s="33" t="s">
        <v>2551</v>
      </c>
      <c r="O982" s="33" t="s">
        <v>714</v>
      </c>
      <c r="P982" s="33" t="s">
        <v>2634</v>
      </c>
      <c r="Q982" s="33" t="s">
        <v>1884</v>
      </c>
    </row>
    <row r="983" spans="1:17" x14ac:dyDescent="0.2">
      <c r="A983" s="29" t="s">
        <v>1801</v>
      </c>
      <c r="B983" s="30" t="s">
        <v>1802</v>
      </c>
      <c r="C983" s="33" t="s">
        <v>1802</v>
      </c>
      <c r="D983" s="31">
        <v>-1.1726315761541599</v>
      </c>
      <c r="E983" s="34">
        <v>1.8406732097189701E-7</v>
      </c>
      <c r="F983" s="31">
        <f t="shared" si="15"/>
        <v>0.44361142402667758</v>
      </c>
      <c r="G983" s="29" t="s">
        <v>3344</v>
      </c>
      <c r="H983" s="33" t="s">
        <v>3343</v>
      </c>
      <c r="I983" s="33" t="s">
        <v>43</v>
      </c>
      <c r="J983" s="33"/>
      <c r="K983" s="33"/>
      <c r="L983" s="33"/>
      <c r="M983" s="33" t="s">
        <v>714</v>
      </c>
      <c r="N983" s="33" t="s">
        <v>714</v>
      </c>
      <c r="O983" s="33" t="s">
        <v>714</v>
      </c>
      <c r="P983" s="33" t="s">
        <v>752</v>
      </c>
      <c r="Q983" s="33" t="s">
        <v>3342</v>
      </c>
    </row>
    <row r="984" spans="1:17" x14ac:dyDescent="0.2">
      <c r="A984" s="29" t="s">
        <v>1819</v>
      </c>
      <c r="B984" s="30" t="s">
        <v>1820</v>
      </c>
      <c r="C984" s="33" t="s">
        <v>1820</v>
      </c>
      <c r="D984" s="31">
        <v>-1.1813476681333399</v>
      </c>
      <c r="E984" s="34">
        <v>4.44630655331049E-16</v>
      </c>
      <c r="F984" s="31">
        <f t="shared" si="15"/>
        <v>0.4409394099281424</v>
      </c>
      <c r="G984" s="29" t="s">
        <v>3926</v>
      </c>
      <c r="H984" s="33" t="s">
        <v>3925</v>
      </c>
      <c r="I984" s="33" t="s">
        <v>43</v>
      </c>
      <c r="J984" s="33"/>
      <c r="K984" s="33"/>
      <c r="L984" s="33"/>
      <c r="M984" s="33" t="s">
        <v>714</v>
      </c>
      <c r="N984" s="33" t="s">
        <v>714</v>
      </c>
      <c r="O984" s="33" t="s">
        <v>714</v>
      </c>
      <c r="P984" s="33" t="s">
        <v>3924</v>
      </c>
      <c r="Q984" s="33" t="s">
        <v>3923</v>
      </c>
    </row>
    <row r="985" spans="1:17" x14ac:dyDescent="0.2">
      <c r="A985" s="29" t="s">
        <v>1811</v>
      </c>
      <c r="B985" s="30" t="s">
        <v>1812</v>
      </c>
      <c r="C985" s="33" t="s">
        <v>1812</v>
      </c>
      <c r="D985" s="31">
        <v>-1.1833692770870601</v>
      </c>
      <c r="E985" s="34">
        <v>6.7848643762572103E-12</v>
      </c>
      <c r="F985" s="31">
        <f t="shared" si="15"/>
        <v>0.44032196634276038</v>
      </c>
      <c r="G985" s="29" t="s">
        <v>3949</v>
      </c>
      <c r="H985" s="33" t="s">
        <v>3948</v>
      </c>
      <c r="I985" s="33" t="s">
        <v>43</v>
      </c>
      <c r="J985" s="33"/>
      <c r="K985" s="33"/>
      <c r="L985" s="33"/>
      <c r="M985" s="33" t="s">
        <v>714</v>
      </c>
      <c r="N985" s="33" t="s">
        <v>714</v>
      </c>
      <c r="O985" s="33" t="s">
        <v>714</v>
      </c>
      <c r="P985" s="33" t="s">
        <v>3947</v>
      </c>
      <c r="Q985" s="33" t="s">
        <v>3946</v>
      </c>
    </row>
    <row r="986" spans="1:17" x14ac:dyDescent="0.2">
      <c r="A986" s="29" t="s">
        <v>1787</v>
      </c>
      <c r="B986" s="30" t="s">
        <v>1788</v>
      </c>
      <c r="C986" s="33" t="s">
        <v>1788</v>
      </c>
      <c r="D986" s="31">
        <v>-1.1857514910598499</v>
      </c>
      <c r="E986" s="34">
        <v>2.92335619802713E-6</v>
      </c>
      <c r="F986" s="31">
        <f t="shared" si="15"/>
        <v>0.43959549569674983</v>
      </c>
      <c r="G986" s="29" t="s">
        <v>3457</v>
      </c>
      <c r="H986" s="33" t="s">
        <v>3456</v>
      </c>
      <c r="I986" s="33" t="s">
        <v>43</v>
      </c>
      <c r="J986" s="33"/>
      <c r="K986" s="33"/>
      <c r="L986" s="33"/>
      <c r="M986" s="33" t="s">
        <v>714</v>
      </c>
      <c r="N986" s="33" t="s">
        <v>714</v>
      </c>
      <c r="O986" s="33" t="s">
        <v>3455</v>
      </c>
      <c r="P986" s="33" t="s">
        <v>721</v>
      </c>
      <c r="Q986" s="33" t="s">
        <v>1966</v>
      </c>
    </row>
    <row r="987" spans="1:17" x14ac:dyDescent="0.2">
      <c r="A987" s="29" t="s">
        <v>1096</v>
      </c>
      <c r="B987" s="30" t="s">
        <v>1097</v>
      </c>
      <c r="C987" s="33" t="s">
        <v>1097</v>
      </c>
      <c r="D987" s="31">
        <v>-1.1863830634371999</v>
      </c>
      <c r="E987" s="34">
        <v>2.1823649562298701E-9</v>
      </c>
      <c r="F987" s="31">
        <f t="shared" si="15"/>
        <v>0.43940309494503904</v>
      </c>
      <c r="G987" s="29" t="s">
        <v>4216</v>
      </c>
      <c r="H987" s="33" t="s">
        <v>4215</v>
      </c>
      <c r="I987" s="33" t="s">
        <v>43</v>
      </c>
      <c r="J987" s="33"/>
      <c r="K987" s="33"/>
      <c r="L987" s="33"/>
      <c r="M987" s="33" t="s">
        <v>3659</v>
      </c>
      <c r="N987" s="33" t="s">
        <v>714</v>
      </c>
      <c r="O987" s="33" t="s">
        <v>714</v>
      </c>
      <c r="P987" s="33" t="s">
        <v>4214</v>
      </c>
      <c r="Q987" s="33" t="s">
        <v>4213</v>
      </c>
    </row>
    <row r="988" spans="1:17" x14ac:dyDescent="0.2">
      <c r="A988" s="29" t="s">
        <v>1461</v>
      </c>
      <c r="B988" s="30" t="s">
        <v>1462</v>
      </c>
      <c r="C988" s="33" t="s">
        <v>1463</v>
      </c>
      <c r="D988" s="31">
        <v>-1.1948965844681501</v>
      </c>
      <c r="E988" s="34">
        <v>5.7253552133416697E-6</v>
      </c>
      <c r="F988" s="31">
        <f t="shared" si="15"/>
        <v>0.43681775888722607</v>
      </c>
      <c r="G988" s="29" t="s">
        <v>4105</v>
      </c>
      <c r="H988" s="33" t="s">
        <v>4104</v>
      </c>
      <c r="I988" s="33" t="s">
        <v>104</v>
      </c>
      <c r="J988" s="33" t="s">
        <v>6270</v>
      </c>
      <c r="K988" s="33" t="s">
        <v>6271</v>
      </c>
      <c r="L988" s="33"/>
      <c r="M988" s="33" t="s">
        <v>714</v>
      </c>
      <c r="N988" s="33" t="s">
        <v>714</v>
      </c>
      <c r="O988" s="33" t="s">
        <v>714</v>
      </c>
      <c r="P988" s="33" t="s">
        <v>3534</v>
      </c>
      <c r="Q988" s="33" t="s">
        <v>4103</v>
      </c>
    </row>
    <row r="989" spans="1:17" x14ac:dyDescent="0.2">
      <c r="A989" s="29" t="s">
        <v>1751</v>
      </c>
      <c r="B989" s="30" t="s">
        <v>1752</v>
      </c>
      <c r="C989" s="33" t="s">
        <v>1752</v>
      </c>
      <c r="D989" s="31">
        <v>-1.19496401591353</v>
      </c>
      <c r="E989" s="34">
        <v>5.1610757473958097E-11</v>
      </c>
      <c r="F989" s="31">
        <f t="shared" si="15"/>
        <v>0.43679734253889374</v>
      </c>
      <c r="G989" s="29" t="s">
        <v>3478</v>
      </c>
      <c r="H989" s="33" t="s">
        <v>3477</v>
      </c>
      <c r="I989" s="33" t="s">
        <v>43</v>
      </c>
      <c r="J989" s="33"/>
      <c r="K989" s="33"/>
      <c r="L989" s="33"/>
      <c r="M989" s="33" t="s">
        <v>3476</v>
      </c>
      <c r="N989" s="33" t="s">
        <v>714</v>
      </c>
      <c r="O989" s="33" t="s">
        <v>714</v>
      </c>
      <c r="P989" s="33" t="s">
        <v>2569</v>
      </c>
      <c r="Q989" s="33" t="s">
        <v>3475</v>
      </c>
    </row>
    <row r="990" spans="1:17" x14ac:dyDescent="0.2">
      <c r="A990" s="29" t="s">
        <v>867</v>
      </c>
      <c r="B990" s="30" t="s">
        <v>868</v>
      </c>
      <c r="C990" s="33" t="s">
        <v>868</v>
      </c>
      <c r="D990" s="31">
        <v>-1.1975087370442099</v>
      </c>
      <c r="E990" s="34">
        <v>6.0050309494755698E-9</v>
      </c>
      <c r="F990" s="31">
        <f t="shared" si="15"/>
        <v>0.43602756952439647</v>
      </c>
      <c r="G990" s="29" t="s">
        <v>4306</v>
      </c>
      <c r="H990" s="33" t="s">
        <v>4305</v>
      </c>
      <c r="I990" s="33" t="s">
        <v>43</v>
      </c>
      <c r="J990" s="33"/>
      <c r="K990" s="33"/>
      <c r="L990" s="33"/>
      <c r="M990" s="33" t="s">
        <v>714</v>
      </c>
      <c r="N990" s="33" t="s">
        <v>714</v>
      </c>
      <c r="O990" s="33" t="s">
        <v>714</v>
      </c>
      <c r="P990" s="33" t="s">
        <v>4304</v>
      </c>
      <c r="Q990" s="33" t="s">
        <v>4303</v>
      </c>
    </row>
    <row r="991" spans="1:17" x14ac:dyDescent="0.2">
      <c r="A991" s="29" t="s">
        <v>817</v>
      </c>
      <c r="B991" s="30" t="s">
        <v>818</v>
      </c>
      <c r="C991" s="33" t="s">
        <v>819</v>
      </c>
      <c r="D991" s="31">
        <v>-1.1999607178182501</v>
      </c>
      <c r="E991" s="34">
        <v>5.1474817608975397E-8</v>
      </c>
      <c r="F991" s="31">
        <f t="shared" si="15"/>
        <v>0.43528713362996063</v>
      </c>
      <c r="G991" s="29" t="s">
        <v>4510</v>
      </c>
      <c r="H991" s="33" t="s">
        <v>4509</v>
      </c>
      <c r="I991" s="33" t="s">
        <v>820</v>
      </c>
      <c r="J991" s="33"/>
      <c r="K991" s="33"/>
      <c r="L991" s="33"/>
      <c r="M991" s="33" t="s">
        <v>714</v>
      </c>
      <c r="N991" s="33" t="s">
        <v>714</v>
      </c>
      <c r="O991" s="33" t="s">
        <v>714</v>
      </c>
      <c r="P991" s="33" t="s">
        <v>1847</v>
      </c>
      <c r="Q991" s="33" t="s">
        <v>1848</v>
      </c>
    </row>
    <row r="992" spans="1:17" x14ac:dyDescent="0.2">
      <c r="A992" s="29" t="s">
        <v>1070</v>
      </c>
      <c r="B992" s="30" t="s">
        <v>1071</v>
      </c>
      <c r="C992" s="33" t="s">
        <v>1072</v>
      </c>
      <c r="D992" s="31">
        <v>-1.2025330787464901</v>
      </c>
      <c r="E992" s="34">
        <v>1.54543116373495E-5</v>
      </c>
      <c r="F992" s="31">
        <f t="shared" si="15"/>
        <v>0.43451169742471518</v>
      </c>
      <c r="G992" s="29" t="s">
        <v>4471</v>
      </c>
      <c r="H992" s="33" t="s">
        <v>4470</v>
      </c>
      <c r="I992" s="33" t="s">
        <v>1068</v>
      </c>
      <c r="J992" s="33" t="s">
        <v>1069</v>
      </c>
      <c r="K992" s="33" t="s">
        <v>6134</v>
      </c>
      <c r="L992" s="33"/>
      <c r="M992" s="33" t="s">
        <v>4469</v>
      </c>
      <c r="N992" s="33" t="s">
        <v>714</v>
      </c>
      <c r="O992" s="33" t="s">
        <v>714</v>
      </c>
      <c r="P992" s="33" t="s">
        <v>2634</v>
      </c>
      <c r="Q992" s="33" t="s">
        <v>4468</v>
      </c>
    </row>
    <row r="993" spans="1:17" x14ac:dyDescent="0.2">
      <c r="A993" s="29" t="s">
        <v>1366</v>
      </c>
      <c r="B993" s="30" t="s">
        <v>1367</v>
      </c>
      <c r="C993" s="33" t="s">
        <v>1368</v>
      </c>
      <c r="D993" s="31">
        <v>-1.2031953990400901</v>
      </c>
      <c r="E993" s="34">
        <v>3.2173285134541299E-9</v>
      </c>
      <c r="F993" s="31">
        <f t="shared" si="15"/>
        <v>0.43431226521083632</v>
      </c>
      <c r="G993" s="29" t="s">
        <v>4430</v>
      </c>
      <c r="H993" s="33" t="s">
        <v>4429</v>
      </c>
      <c r="I993" s="33" t="s">
        <v>1369</v>
      </c>
      <c r="J993" s="33"/>
      <c r="K993" s="33" t="s">
        <v>168</v>
      </c>
      <c r="L993" s="33"/>
      <c r="M993" s="33" t="s">
        <v>714</v>
      </c>
      <c r="N993" s="33" t="s">
        <v>714</v>
      </c>
      <c r="O993" s="33" t="s">
        <v>714</v>
      </c>
      <c r="P993" s="33" t="s">
        <v>4428</v>
      </c>
      <c r="Q993" s="33" t="s">
        <v>4427</v>
      </c>
    </row>
    <row r="994" spans="1:17" x14ac:dyDescent="0.2">
      <c r="A994" s="29" t="s">
        <v>1192</v>
      </c>
      <c r="B994" s="30" t="s">
        <v>1193</v>
      </c>
      <c r="C994" s="33" t="s">
        <v>1193</v>
      </c>
      <c r="D994" s="31">
        <v>-1.20743302339741</v>
      </c>
      <c r="E994" s="34">
        <v>5.6882746846848701E-24</v>
      </c>
      <c r="F994" s="31">
        <f t="shared" si="15"/>
        <v>0.43303843266242004</v>
      </c>
      <c r="G994" s="29" t="s">
        <v>4142</v>
      </c>
      <c r="H994" s="33" t="s">
        <v>4141</v>
      </c>
      <c r="I994" s="33" t="s">
        <v>1194</v>
      </c>
      <c r="J994" s="33" t="s">
        <v>6498</v>
      </c>
      <c r="K994" s="33" t="s">
        <v>6448</v>
      </c>
      <c r="L994" s="33"/>
      <c r="M994" s="33" t="s">
        <v>4140</v>
      </c>
      <c r="N994" s="33" t="s">
        <v>1910</v>
      </c>
      <c r="O994" s="33" t="s">
        <v>3613</v>
      </c>
      <c r="P994" s="33" t="s">
        <v>4139</v>
      </c>
      <c r="Q994" s="33" t="s">
        <v>4138</v>
      </c>
    </row>
    <row r="995" spans="1:17" x14ac:dyDescent="0.2">
      <c r="A995" s="29" t="s">
        <v>1098</v>
      </c>
      <c r="B995" s="30" t="s">
        <v>1099</v>
      </c>
      <c r="C995" s="33" t="s">
        <v>1099</v>
      </c>
      <c r="D995" s="31">
        <v>-1.2101158222113899</v>
      </c>
      <c r="E995" s="34">
        <v>1.15796822988955E-7</v>
      </c>
      <c r="F995" s="31">
        <f t="shared" si="15"/>
        <v>0.43223391372739456</v>
      </c>
      <c r="G995" s="29" t="s">
        <v>3761</v>
      </c>
      <c r="H995" s="33" t="s">
        <v>3760</v>
      </c>
      <c r="I995" s="33" t="s">
        <v>43</v>
      </c>
      <c r="J995" s="33"/>
      <c r="K995" s="33" t="s">
        <v>6532</v>
      </c>
      <c r="L995" s="33"/>
      <c r="M995" s="33" t="s">
        <v>714</v>
      </c>
      <c r="N995" s="33" t="s">
        <v>714</v>
      </c>
      <c r="O995" s="33" t="s">
        <v>714</v>
      </c>
      <c r="P995" s="33" t="s">
        <v>2736</v>
      </c>
      <c r="Q995" s="33" t="s">
        <v>3759</v>
      </c>
    </row>
    <row r="996" spans="1:17" x14ac:dyDescent="0.2">
      <c r="A996" s="29" t="s">
        <v>1716</v>
      </c>
      <c r="B996" s="30" t="s">
        <v>1717</v>
      </c>
      <c r="C996" s="33" t="s">
        <v>1717</v>
      </c>
      <c r="D996" s="31">
        <v>-1.2119683015882701</v>
      </c>
      <c r="E996" s="34">
        <v>3.78897326959906E-5</v>
      </c>
      <c r="F996" s="31">
        <f t="shared" si="15"/>
        <v>0.43167926389506162</v>
      </c>
      <c r="G996" s="29" t="s">
        <v>3423</v>
      </c>
      <c r="H996" s="33" t="s">
        <v>3422</v>
      </c>
      <c r="I996" s="33" t="s">
        <v>43</v>
      </c>
      <c r="J996" s="33"/>
      <c r="K996" s="33"/>
      <c r="L996" s="33"/>
      <c r="M996" s="33" t="s">
        <v>714</v>
      </c>
      <c r="N996" s="33" t="s">
        <v>714</v>
      </c>
      <c r="O996" s="33" t="s">
        <v>3421</v>
      </c>
      <c r="P996" s="33" t="s">
        <v>714</v>
      </c>
      <c r="Q996" s="33" t="s">
        <v>1969</v>
      </c>
    </row>
    <row r="997" spans="1:17" x14ac:dyDescent="0.2">
      <c r="A997" s="29" t="s">
        <v>1135</v>
      </c>
      <c r="B997" s="30" t="s">
        <v>1136</v>
      </c>
      <c r="C997" s="33" t="s">
        <v>1136</v>
      </c>
      <c r="D997" s="31">
        <v>-1.2149264255540999</v>
      </c>
      <c r="E997" s="34">
        <v>3.5146456586553198E-14</v>
      </c>
      <c r="F997" s="31">
        <f t="shared" si="15"/>
        <v>0.4307950489471441</v>
      </c>
      <c r="G997" s="29" t="s">
        <v>3716</v>
      </c>
      <c r="H997" s="33" t="s">
        <v>3715</v>
      </c>
      <c r="I997" s="33" t="s">
        <v>43</v>
      </c>
      <c r="J997" s="33"/>
      <c r="K997" s="33"/>
      <c r="L997" s="33"/>
      <c r="M997" s="33" t="s">
        <v>714</v>
      </c>
      <c r="N997" s="33" t="s">
        <v>714</v>
      </c>
      <c r="O997" s="33" t="s">
        <v>714</v>
      </c>
      <c r="P997" s="33" t="s">
        <v>3714</v>
      </c>
      <c r="Q997" s="33" t="s">
        <v>1896</v>
      </c>
    </row>
    <row r="998" spans="1:17" x14ac:dyDescent="0.2">
      <c r="A998" s="29" t="s">
        <v>1244</v>
      </c>
      <c r="B998" s="30" t="s">
        <v>1245</v>
      </c>
      <c r="C998" s="33" t="s">
        <v>1246</v>
      </c>
      <c r="D998" s="31">
        <v>-1.2174018396228601</v>
      </c>
      <c r="E998" s="34">
        <v>8.2489575700221097E-15</v>
      </c>
      <c r="F998" s="31">
        <f t="shared" si="15"/>
        <v>0.43005651326046052</v>
      </c>
      <c r="G998" s="29" t="s">
        <v>3566</v>
      </c>
      <c r="H998" s="33" t="s">
        <v>3565</v>
      </c>
      <c r="I998" s="33" t="s">
        <v>471</v>
      </c>
      <c r="J998" s="33" t="s">
        <v>911</v>
      </c>
      <c r="K998" s="33"/>
      <c r="L998" s="33"/>
      <c r="M998" s="33" t="s">
        <v>3564</v>
      </c>
      <c r="N998" s="33" t="s">
        <v>714</v>
      </c>
      <c r="O998" s="33" t="s">
        <v>714</v>
      </c>
      <c r="P998" s="33" t="s">
        <v>3563</v>
      </c>
      <c r="Q998" s="33" t="s">
        <v>774</v>
      </c>
    </row>
    <row r="999" spans="1:17" x14ac:dyDescent="0.2">
      <c r="A999" s="29" t="s">
        <v>1238</v>
      </c>
      <c r="B999" s="30" t="s">
        <v>1239</v>
      </c>
      <c r="C999" s="33" t="s">
        <v>1240</v>
      </c>
      <c r="D999" s="31">
        <v>-1.21753871961225</v>
      </c>
      <c r="E999" s="34">
        <v>6.7289200287895299E-6</v>
      </c>
      <c r="F999" s="31">
        <f t="shared" si="15"/>
        <v>0.43001571230333346</v>
      </c>
      <c r="G999" s="29" t="s">
        <v>3770</v>
      </c>
      <c r="H999" s="33" t="s">
        <v>3769</v>
      </c>
      <c r="I999" s="33" t="s">
        <v>471</v>
      </c>
      <c r="J999" s="33"/>
      <c r="K999" s="33"/>
      <c r="L999" s="33"/>
      <c r="M999" s="33" t="s">
        <v>714</v>
      </c>
      <c r="N999" s="33" t="s">
        <v>714</v>
      </c>
      <c r="O999" s="33" t="s">
        <v>714</v>
      </c>
      <c r="P999" s="33" t="s">
        <v>752</v>
      </c>
      <c r="Q999" s="33" t="s">
        <v>3768</v>
      </c>
    </row>
    <row r="1000" spans="1:17" x14ac:dyDescent="0.2">
      <c r="A1000" s="29" t="s">
        <v>1775</v>
      </c>
      <c r="B1000" s="30" t="s">
        <v>1776</v>
      </c>
      <c r="C1000" s="33" t="s">
        <v>1776</v>
      </c>
      <c r="D1000" s="31">
        <v>-1.2211084800647201</v>
      </c>
      <c r="E1000" s="34">
        <v>1.2668570607657601E-19</v>
      </c>
      <c r="F1000" s="31">
        <f t="shared" si="15"/>
        <v>0.42895300988770768</v>
      </c>
      <c r="G1000" s="29" t="s">
        <v>3976</v>
      </c>
      <c r="H1000" s="33" t="s">
        <v>3975</v>
      </c>
      <c r="I1000" s="33" t="s">
        <v>43</v>
      </c>
      <c r="J1000" s="33"/>
      <c r="K1000" s="33"/>
      <c r="L1000" s="33"/>
      <c r="M1000" s="33" t="s">
        <v>714</v>
      </c>
      <c r="N1000" s="33" t="s">
        <v>714</v>
      </c>
      <c r="O1000" s="33" t="s">
        <v>714</v>
      </c>
      <c r="P1000" s="33" t="s">
        <v>3974</v>
      </c>
      <c r="Q1000" s="33" t="s">
        <v>3973</v>
      </c>
    </row>
    <row r="1001" spans="1:17" x14ac:dyDescent="0.2">
      <c r="A1001" s="29" t="s">
        <v>950</v>
      </c>
      <c r="B1001" s="30" t="s">
        <v>951</v>
      </c>
      <c r="C1001" s="33" t="s">
        <v>951</v>
      </c>
      <c r="D1001" s="31">
        <v>-1.2220790500843599</v>
      </c>
      <c r="E1001" s="34">
        <v>1.2501251931184799E-5</v>
      </c>
      <c r="F1001" s="31">
        <f t="shared" si="15"/>
        <v>0.42866452971093211</v>
      </c>
      <c r="G1001" s="29" t="s">
        <v>3797</v>
      </c>
      <c r="H1001" s="33" t="s">
        <v>3796</v>
      </c>
      <c r="I1001" s="33" t="s">
        <v>43</v>
      </c>
      <c r="J1001" s="33"/>
      <c r="K1001" s="33"/>
      <c r="L1001" s="33"/>
      <c r="M1001" s="33" t="s">
        <v>714</v>
      </c>
      <c r="N1001" s="33" t="s">
        <v>714</v>
      </c>
      <c r="O1001" s="33" t="s">
        <v>714</v>
      </c>
      <c r="P1001" s="33" t="s">
        <v>752</v>
      </c>
      <c r="Q1001" s="33" t="s">
        <v>1946</v>
      </c>
    </row>
    <row r="1002" spans="1:17" x14ac:dyDescent="0.2">
      <c r="A1002" s="29" t="s">
        <v>884</v>
      </c>
      <c r="B1002" s="30" t="s">
        <v>885</v>
      </c>
      <c r="C1002" s="33" t="s">
        <v>886</v>
      </c>
      <c r="D1002" s="31">
        <v>-1.22506630566133</v>
      </c>
      <c r="E1002" s="34">
        <v>2.6354170087682501E-6</v>
      </c>
      <c r="F1002" s="31">
        <f t="shared" si="15"/>
        <v>0.42777785189814993</v>
      </c>
      <c r="G1002" s="29" t="s">
        <v>3660</v>
      </c>
      <c r="H1002" s="33" t="s">
        <v>714</v>
      </c>
      <c r="I1002" s="35" t="s">
        <v>6937</v>
      </c>
      <c r="J1002" s="33"/>
      <c r="K1002" s="33"/>
      <c r="L1002" s="33"/>
      <c r="M1002" s="33" t="s">
        <v>3659</v>
      </c>
      <c r="N1002" s="33" t="s">
        <v>714</v>
      </c>
      <c r="O1002" s="33" t="s">
        <v>714</v>
      </c>
      <c r="P1002" s="33" t="s">
        <v>2634</v>
      </c>
      <c r="Q1002" s="33" t="s">
        <v>3658</v>
      </c>
    </row>
    <row r="1003" spans="1:17" x14ac:dyDescent="0.2">
      <c r="A1003" s="29" t="s">
        <v>946</v>
      </c>
      <c r="B1003" s="30" t="s">
        <v>947</v>
      </c>
      <c r="C1003" s="33" t="s">
        <v>947</v>
      </c>
      <c r="D1003" s="31">
        <v>-1.2257666032268499</v>
      </c>
      <c r="E1003" s="34">
        <v>2.45516469335579E-14</v>
      </c>
      <c r="F1003" s="31">
        <f t="shared" si="15"/>
        <v>0.42757025494655687</v>
      </c>
      <c r="G1003" s="29" t="s">
        <v>3807</v>
      </c>
      <c r="H1003" s="33" t="s">
        <v>3806</v>
      </c>
      <c r="I1003" s="33" t="s">
        <v>43</v>
      </c>
      <c r="J1003" s="33"/>
      <c r="K1003" s="33"/>
      <c r="L1003" s="33"/>
      <c r="M1003" s="33" t="s">
        <v>714</v>
      </c>
      <c r="N1003" s="33" t="s">
        <v>714</v>
      </c>
      <c r="O1003" s="33" t="s">
        <v>714</v>
      </c>
      <c r="P1003" s="33" t="s">
        <v>3805</v>
      </c>
      <c r="Q1003" s="33" t="s">
        <v>3804</v>
      </c>
    </row>
    <row r="1004" spans="1:17" x14ac:dyDescent="0.2">
      <c r="A1004" s="29" t="s">
        <v>880</v>
      </c>
      <c r="B1004" s="30" t="s">
        <v>881</v>
      </c>
      <c r="C1004" s="33" t="s">
        <v>882</v>
      </c>
      <c r="D1004" s="31">
        <v>-1.2258560838985799</v>
      </c>
      <c r="E1004" s="34">
        <v>5.03027723206057E-11</v>
      </c>
      <c r="F1004" s="31">
        <f t="shared" si="15"/>
        <v>0.42754373646130406</v>
      </c>
      <c r="G1004" s="29" t="s">
        <v>4249</v>
      </c>
      <c r="H1004" s="33" t="s">
        <v>4248</v>
      </c>
      <c r="I1004" s="33" t="s">
        <v>6441</v>
      </c>
      <c r="J1004" s="33"/>
      <c r="K1004" s="33" t="s">
        <v>6442</v>
      </c>
      <c r="L1004" s="33"/>
      <c r="M1004" s="33" t="s">
        <v>4247</v>
      </c>
      <c r="N1004" s="33" t="s">
        <v>714</v>
      </c>
      <c r="O1004" s="33" t="s">
        <v>714</v>
      </c>
      <c r="P1004" s="33" t="s">
        <v>3448</v>
      </c>
      <c r="Q1004" s="33" t="s">
        <v>4246</v>
      </c>
    </row>
    <row r="1005" spans="1:17" x14ac:dyDescent="0.2">
      <c r="A1005" s="29" t="s">
        <v>1611</v>
      </c>
      <c r="B1005" s="30" t="s">
        <v>1612</v>
      </c>
      <c r="C1005" s="33" t="s">
        <v>1612</v>
      </c>
      <c r="D1005" s="31">
        <v>-1.2260092362327899</v>
      </c>
      <c r="E1005" s="34">
        <v>2.7102575478589498E-8</v>
      </c>
      <c r="F1005" s="31">
        <f t="shared" si="15"/>
        <v>0.42749835206339909</v>
      </c>
      <c r="G1005" s="29" t="s">
        <v>4051</v>
      </c>
      <c r="H1005" s="33" t="s">
        <v>4050</v>
      </c>
      <c r="I1005" s="33" t="s">
        <v>43</v>
      </c>
      <c r="J1005" s="33"/>
      <c r="K1005" s="33"/>
      <c r="L1005" s="33"/>
      <c r="M1005" s="33" t="s">
        <v>714</v>
      </c>
      <c r="N1005" s="33" t="s">
        <v>714</v>
      </c>
      <c r="O1005" s="33" t="s">
        <v>714</v>
      </c>
      <c r="P1005" s="33" t="s">
        <v>2596</v>
      </c>
      <c r="Q1005" s="33" t="s">
        <v>4049</v>
      </c>
    </row>
    <row r="1006" spans="1:17" x14ac:dyDescent="0.2">
      <c r="A1006" s="29" t="s">
        <v>985</v>
      </c>
      <c r="B1006" s="30" t="s">
        <v>986</v>
      </c>
      <c r="C1006" s="33" t="s">
        <v>987</v>
      </c>
      <c r="D1006" s="31">
        <v>-1.2312926641258399</v>
      </c>
      <c r="E1006" s="34">
        <v>1.2690298897754899E-11</v>
      </c>
      <c r="F1006" s="31">
        <f t="shared" si="15"/>
        <v>0.42593563376247412</v>
      </c>
      <c r="G1006" s="29" t="s">
        <v>4500</v>
      </c>
      <c r="H1006" s="33" t="s">
        <v>4499</v>
      </c>
      <c r="I1006" s="33" t="s">
        <v>988</v>
      </c>
      <c r="J1006" s="33" t="s">
        <v>989</v>
      </c>
      <c r="K1006" s="33" t="s">
        <v>6101</v>
      </c>
      <c r="L1006" s="33"/>
      <c r="M1006" s="33" t="s">
        <v>4498</v>
      </c>
      <c r="N1006" s="33" t="s">
        <v>714</v>
      </c>
      <c r="O1006" s="33" t="s">
        <v>4497</v>
      </c>
      <c r="P1006" s="33" t="s">
        <v>3448</v>
      </c>
      <c r="Q1006" s="33" t="s">
        <v>1851</v>
      </c>
    </row>
    <row r="1007" spans="1:17" x14ac:dyDescent="0.2">
      <c r="A1007" s="29" t="s">
        <v>1613</v>
      </c>
      <c r="B1007" s="30" t="s">
        <v>1614</v>
      </c>
      <c r="C1007" s="33" t="s">
        <v>1614</v>
      </c>
      <c r="D1007" s="31">
        <v>-1.2314066883856001</v>
      </c>
      <c r="E1007" s="34">
        <v>8.1278248551717196E-13</v>
      </c>
      <c r="F1007" s="31">
        <f t="shared" si="15"/>
        <v>0.42590197101687743</v>
      </c>
      <c r="G1007" s="29" t="s">
        <v>4048</v>
      </c>
      <c r="H1007" s="33" t="s">
        <v>4047</v>
      </c>
      <c r="I1007" s="33" t="s">
        <v>43</v>
      </c>
      <c r="J1007" s="33"/>
      <c r="K1007" s="33"/>
      <c r="L1007" s="33"/>
      <c r="M1007" s="33" t="s">
        <v>714</v>
      </c>
      <c r="N1007" s="33" t="s">
        <v>714</v>
      </c>
      <c r="O1007" s="33" t="s">
        <v>714</v>
      </c>
      <c r="P1007" s="33" t="s">
        <v>4046</v>
      </c>
      <c r="Q1007" s="33" t="s">
        <v>1915</v>
      </c>
    </row>
    <row r="1008" spans="1:17" x14ac:dyDescent="0.2">
      <c r="A1008" s="29" t="s">
        <v>1503</v>
      </c>
      <c r="B1008" s="30" t="s">
        <v>1504</v>
      </c>
      <c r="C1008" s="33" t="s">
        <v>1505</v>
      </c>
      <c r="D1008" s="31">
        <v>-1.2387148546332101</v>
      </c>
      <c r="E1008" s="34">
        <v>8.6919504129648502E-7</v>
      </c>
      <c r="F1008" s="31">
        <f t="shared" si="15"/>
        <v>0.42374996240521734</v>
      </c>
      <c r="G1008" s="29" t="s">
        <v>4154</v>
      </c>
      <c r="H1008" s="33" t="s">
        <v>4153</v>
      </c>
      <c r="I1008" s="33" t="s">
        <v>179</v>
      </c>
      <c r="J1008" s="33" t="s">
        <v>6421</v>
      </c>
      <c r="K1008" s="33" t="s">
        <v>180</v>
      </c>
      <c r="L1008" s="33"/>
      <c r="M1008" s="33" t="s">
        <v>714</v>
      </c>
      <c r="N1008" s="33" t="s">
        <v>714</v>
      </c>
      <c r="O1008" s="33" t="s">
        <v>714</v>
      </c>
      <c r="P1008" s="33" t="s">
        <v>714</v>
      </c>
      <c r="Q1008" s="33" t="s">
        <v>1908</v>
      </c>
    </row>
    <row r="1009" spans="1:17" x14ac:dyDescent="0.2">
      <c r="A1009" s="29" t="s">
        <v>1734</v>
      </c>
      <c r="B1009" s="30" t="s">
        <v>1735</v>
      </c>
      <c r="C1009" s="33" t="s">
        <v>1735</v>
      </c>
      <c r="D1009" s="31">
        <v>-1.24186431572193</v>
      </c>
      <c r="E1009" s="34">
        <v>1.42943552522609E-9</v>
      </c>
      <c r="F1009" s="31">
        <f t="shared" si="15"/>
        <v>0.42282590824656768</v>
      </c>
      <c r="G1009" s="29" t="s">
        <v>3490</v>
      </c>
      <c r="H1009" s="33" t="s">
        <v>3489</v>
      </c>
      <c r="I1009" s="33" t="s">
        <v>43</v>
      </c>
      <c r="J1009" s="33"/>
      <c r="K1009" s="33"/>
      <c r="L1009" s="33"/>
      <c r="M1009" s="33" t="s">
        <v>714</v>
      </c>
      <c r="N1009" s="33" t="s">
        <v>714</v>
      </c>
      <c r="O1009" s="33" t="s">
        <v>714</v>
      </c>
      <c r="P1009" s="33" t="s">
        <v>3488</v>
      </c>
      <c r="Q1009" s="33" t="s">
        <v>3487</v>
      </c>
    </row>
    <row r="1010" spans="1:17" x14ac:dyDescent="0.2">
      <c r="A1010" s="29" t="s">
        <v>1761</v>
      </c>
      <c r="B1010" s="30" t="s">
        <v>1762</v>
      </c>
      <c r="C1010" s="33" t="s">
        <v>1762</v>
      </c>
      <c r="D1010" s="31">
        <v>-1.2432142855028501</v>
      </c>
      <c r="E1010" s="34">
        <v>2.14214646362527E-11</v>
      </c>
      <c r="F1010" s="31">
        <f t="shared" si="15"/>
        <v>0.4224304433644524</v>
      </c>
      <c r="G1010" s="29" t="s">
        <v>3999</v>
      </c>
      <c r="H1010" s="33" t="s">
        <v>3998</v>
      </c>
      <c r="I1010" s="33" t="s">
        <v>43</v>
      </c>
      <c r="J1010" s="33"/>
      <c r="K1010" s="33"/>
      <c r="L1010" s="33"/>
      <c r="M1010" s="33" t="s">
        <v>1883</v>
      </c>
      <c r="N1010" s="33" t="s">
        <v>714</v>
      </c>
      <c r="O1010" s="33" t="s">
        <v>714</v>
      </c>
      <c r="P1010" s="33" t="s">
        <v>3997</v>
      </c>
      <c r="Q1010" s="33" t="s">
        <v>3996</v>
      </c>
    </row>
    <row r="1011" spans="1:17" x14ac:dyDescent="0.2">
      <c r="A1011" s="29" t="s">
        <v>1803</v>
      </c>
      <c r="B1011" s="30" t="s">
        <v>1804</v>
      </c>
      <c r="C1011" s="33" t="s">
        <v>1804</v>
      </c>
      <c r="D1011" s="31">
        <v>-1.24454681883999</v>
      </c>
      <c r="E1011" s="34">
        <v>8.6073928440150999E-7</v>
      </c>
      <c r="F1011" s="31">
        <f t="shared" si="15"/>
        <v>0.42204044911598632</v>
      </c>
      <c r="G1011" s="29" t="s">
        <v>3443</v>
      </c>
      <c r="H1011" s="33" t="s">
        <v>3442</v>
      </c>
      <c r="I1011" s="33" t="s">
        <v>43</v>
      </c>
      <c r="J1011" s="33"/>
      <c r="K1011" s="33"/>
      <c r="L1011" s="33"/>
      <c r="M1011" s="33" t="s">
        <v>714</v>
      </c>
      <c r="N1011" s="33" t="s">
        <v>714</v>
      </c>
      <c r="O1011" s="33" t="s">
        <v>714</v>
      </c>
      <c r="P1011" s="33" t="s">
        <v>752</v>
      </c>
      <c r="Q1011" s="33" t="s">
        <v>3441</v>
      </c>
    </row>
    <row r="1012" spans="1:17" x14ac:dyDescent="0.2">
      <c r="A1012" s="29" t="s">
        <v>958</v>
      </c>
      <c r="B1012" s="30" t="s">
        <v>959</v>
      </c>
      <c r="C1012" s="33" t="s">
        <v>959</v>
      </c>
      <c r="D1012" s="31">
        <v>-1.2518159409306999</v>
      </c>
      <c r="E1012" s="34">
        <v>4.0814708189040902E-9</v>
      </c>
      <c r="F1012" s="31">
        <f t="shared" si="15"/>
        <v>0.41991931637162916</v>
      </c>
      <c r="G1012" s="29" t="s">
        <v>4241</v>
      </c>
      <c r="H1012" s="33" t="s">
        <v>4240</v>
      </c>
      <c r="I1012" s="33" t="s">
        <v>43</v>
      </c>
      <c r="J1012" s="33" t="s">
        <v>993</v>
      </c>
      <c r="K1012" s="33"/>
      <c r="L1012" s="33"/>
      <c r="M1012" s="33" t="s">
        <v>1901</v>
      </c>
      <c r="N1012" s="33" t="s">
        <v>714</v>
      </c>
      <c r="O1012" s="33" t="s">
        <v>714</v>
      </c>
      <c r="P1012" s="33" t="s">
        <v>721</v>
      </c>
      <c r="Q1012" s="33" t="s">
        <v>4239</v>
      </c>
    </row>
    <row r="1013" spans="1:17" x14ac:dyDescent="0.2">
      <c r="A1013" s="29" t="s">
        <v>1286</v>
      </c>
      <c r="B1013" s="30" t="s">
        <v>1287</v>
      </c>
      <c r="C1013" s="33" t="s">
        <v>1288</v>
      </c>
      <c r="D1013" s="31">
        <v>-1.2580618212349499</v>
      </c>
      <c r="E1013" s="34">
        <v>1.6836092769669799E-13</v>
      </c>
      <c r="F1013" s="31">
        <f t="shared" si="15"/>
        <v>0.41810528325389623</v>
      </c>
      <c r="G1013" s="29" t="s">
        <v>3575</v>
      </c>
      <c r="H1013" s="33" t="s">
        <v>3574</v>
      </c>
      <c r="I1013" s="33" t="s">
        <v>6725</v>
      </c>
      <c r="J1013" s="33" t="s">
        <v>6726</v>
      </c>
      <c r="K1013" s="33" t="s">
        <v>6727</v>
      </c>
      <c r="L1013" s="33"/>
      <c r="M1013" s="33" t="s">
        <v>714</v>
      </c>
      <c r="N1013" s="33" t="s">
        <v>714</v>
      </c>
      <c r="O1013" s="33" t="s">
        <v>714</v>
      </c>
      <c r="P1013" s="33" t="s">
        <v>2702</v>
      </c>
      <c r="Q1013" s="33" t="s">
        <v>3573</v>
      </c>
    </row>
    <row r="1014" spans="1:17" x14ac:dyDescent="0.2">
      <c r="A1014" s="29" t="s">
        <v>1720</v>
      </c>
      <c r="B1014" s="30" t="s">
        <v>1721</v>
      </c>
      <c r="C1014" s="33" t="s">
        <v>1721</v>
      </c>
      <c r="D1014" s="31">
        <v>-1.26035208469916</v>
      </c>
      <c r="E1014" s="34">
        <v>8.4650194765139995E-9</v>
      </c>
      <c r="F1014" s="31">
        <f t="shared" si="15"/>
        <v>0.41744207199849043</v>
      </c>
      <c r="G1014" s="29" t="s">
        <v>3932</v>
      </c>
      <c r="H1014" s="33" t="s">
        <v>3931</v>
      </c>
      <c r="I1014" s="33" t="s">
        <v>43</v>
      </c>
      <c r="J1014" s="33"/>
      <c r="K1014" s="33"/>
      <c r="L1014" s="33"/>
      <c r="M1014" s="33" t="s">
        <v>714</v>
      </c>
      <c r="N1014" s="33" t="s">
        <v>714</v>
      </c>
      <c r="O1014" s="33" t="s">
        <v>714</v>
      </c>
      <c r="P1014" s="33" t="s">
        <v>752</v>
      </c>
      <c r="Q1014" s="33" t="s">
        <v>3930</v>
      </c>
    </row>
    <row r="1015" spans="1:17" x14ac:dyDescent="0.2">
      <c r="A1015" s="29" t="s">
        <v>1791</v>
      </c>
      <c r="B1015" s="30" t="s">
        <v>1792</v>
      </c>
      <c r="C1015" s="33" t="s">
        <v>1792</v>
      </c>
      <c r="D1015" s="31">
        <v>-1.2610758364432</v>
      </c>
      <c r="E1015" s="34">
        <v>1.9765555732843E-10</v>
      </c>
      <c r="F1015" s="31">
        <f t="shared" si="15"/>
        <v>0.41723270782317573</v>
      </c>
      <c r="G1015" s="29" t="s">
        <v>3450</v>
      </c>
      <c r="H1015" s="33" t="s">
        <v>3449</v>
      </c>
      <c r="I1015" s="33" t="s">
        <v>43</v>
      </c>
      <c r="J1015" s="33"/>
      <c r="K1015" s="33" t="s">
        <v>6466</v>
      </c>
      <c r="L1015" s="33"/>
      <c r="M1015" s="33" t="s">
        <v>1904</v>
      </c>
      <c r="N1015" s="33" t="s">
        <v>714</v>
      </c>
      <c r="O1015" s="33" t="s">
        <v>714</v>
      </c>
      <c r="P1015" s="33" t="s">
        <v>3448</v>
      </c>
      <c r="Q1015" s="33" t="s">
        <v>3447</v>
      </c>
    </row>
    <row r="1016" spans="1:17" x14ac:dyDescent="0.2">
      <c r="A1016" s="29" t="s">
        <v>1688</v>
      </c>
      <c r="B1016" s="30" t="s">
        <v>1689</v>
      </c>
      <c r="C1016" s="33" t="s">
        <v>1690</v>
      </c>
      <c r="D1016" s="31">
        <v>-1.2725386217678001</v>
      </c>
      <c r="E1016" s="34">
        <v>1.1933762187789999E-6</v>
      </c>
      <c r="F1016" s="31">
        <f t="shared" si="15"/>
        <v>0.41393076318266392</v>
      </c>
      <c r="G1016" s="29" t="s">
        <v>4309</v>
      </c>
      <c r="H1016" s="33" t="s">
        <v>714</v>
      </c>
      <c r="I1016" s="33" t="s">
        <v>1691</v>
      </c>
      <c r="J1016" s="33" t="s">
        <v>1692</v>
      </c>
      <c r="K1016" s="33" t="s">
        <v>6401</v>
      </c>
      <c r="L1016" s="33"/>
      <c r="M1016" s="33" t="s">
        <v>787</v>
      </c>
      <c r="N1016" s="33" t="s">
        <v>714</v>
      </c>
      <c r="O1016" s="33" t="s">
        <v>4308</v>
      </c>
      <c r="P1016" s="33" t="s">
        <v>752</v>
      </c>
      <c r="Q1016" s="33" t="s">
        <v>4307</v>
      </c>
    </row>
    <row r="1017" spans="1:17" x14ac:dyDescent="0.2">
      <c r="A1017" s="29" t="s">
        <v>1726</v>
      </c>
      <c r="B1017" s="30" t="s">
        <v>1727</v>
      </c>
      <c r="C1017" s="33" t="s">
        <v>1727</v>
      </c>
      <c r="D1017" s="31">
        <v>-1.27319929254445</v>
      </c>
      <c r="E1017" s="34">
        <v>1.2911776195801E-18</v>
      </c>
      <c r="F1017" s="31">
        <f t="shared" si="15"/>
        <v>0.41374125026174863</v>
      </c>
      <c r="G1017" s="29" t="s">
        <v>4037</v>
      </c>
      <c r="H1017" s="33" t="s">
        <v>4036</v>
      </c>
      <c r="I1017" s="33" t="s">
        <v>43</v>
      </c>
      <c r="J1017" s="33" t="s">
        <v>911</v>
      </c>
      <c r="K1017" s="33"/>
      <c r="L1017" s="33"/>
      <c r="M1017" s="33" t="s">
        <v>714</v>
      </c>
      <c r="N1017" s="33" t="s">
        <v>714</v>
      </c>
      <c r="O1017" s="33" t="s">
        <v>714</v>
      </c>
      <c r="P1017" s="33" t="s">
        <v>2634</v>
      </c>
      <c r="Q1017" s="33" t="s">
        <v>4035</v>
      </c>
    </row>
    <row r="1018" spans="1:17" x14ac:dyDescent="0.2">
      <c r="A1018" s="29" t="s">
        <v>1256</v>
      </c>
      <c r="B1018" s="30" t="s">
        <v>1257</v>
      </c>
      <c r="C1018" s="33" t="s">
        <v>1258</v>
      </c>
      <c r="D1018" s="31">
        <v>-1.27433575238759</v>
      </c>
      <c r="E1018" s="34">
        <v>2.41276281225591E-8</v>
      </c>
      <c r="F1018" s="31">
        <f t="shared" si="15"/>
        <v>0.41341546057280004</v>
      </c>
      <c r="G1018" s="29" t="s">
        <v>4184</v>
      </c>
      <c r="H1018" s="33" t="s">
        <v>4183</v>
      </c>
      <c r="I1018" s="33" t="s">
        <v>471</v>
      </c>
      <c r="J1018" s="33"/>
      <c r="K1018" s="33"/>
      <c r="L1018" s="33"/>
      <c r="M1018" s="33" t="s">
        <v>739</v>
      </c>
      <c r="N1018" s="33" t="s">
        <v>714</v>
      </c>
      <c r="O1018" s="33" t="s">
        <v>714</v>
      </c>
      <c r="P1018" s="33" t="s">
        <v>752</v>
      </c>
      <c r="Q1018" s="33" t="s">
        <v>774</v>
      </c>
    </row>
    <row r="1019" spans="1:17" x14ac:dyDescent="0.2">
      <c r="A1019" s="29" t="s">
        <v>1124</v>
      </c>
      <c r="B1019" s="30" t="s">
        <v>1125</v>
      </c>
      <c r="C1019" s="33" t="s">
        <v>1125</v>
      </c>
      <c r="D1019" s="31">
        <v>-1.2810319742282601</v>
      </c>
      <c r="E1019" s="34">
        <v>3.7243744775855402E-7</v>
      </c>
      <c r="F1019" s="31">
        <f t="shared" si="15"/>
        <v>0.41150105250376534</v>
      </c>
      <c r="G1019" s="29" t="s">
        <v>3331</v>
      </c>
      <c r="H1019" s="33" t="s">
        <v>3330</v>
      </c>
      <c r="I1019" s="33" t="s">
        <v>43</v>
      </c>
      <c r="J1019" s="33"/>
      <c r="K1019" s="33"/>
      <c r="L1019" s="33"/>
      <c r="M1019" s="33" t="s">
        <v>714</v>
      </c>
      <c r="N1019" s="33" t="s">
        <v>714</v>
      </c>
      <c r="O1019" s="33" t="s">
        <v>714</v>
      </c>
      <c r="P1019" s="33" t="s">
        <v>752</v>
      </c>
      <c r="Q1019" s="33" t="s">
        <v>3329</v>
      </c>
    </row>
    <row r="1020" spans="1:17" x14ac:dyDescent="0.2">
      <c r="A1020" s="29" t="s">
        <v>1156</v>
      </c>
      <c r="B1020" s="30" t="s">
        <v>1157</v>
      </c>
      <c r="C1020" s="33" t="s">
        <v>1157</v>
      </c>
      <c r="D1020" s="31">
        <v>-1.28602385984116</v>
      </c>
      <c r="E1020" s="34">
        <v>6.2623308561782397E-6</v>
      </c>
      <c r="F1020" s="31">
        <f t="shared" si="15"/>
        <v>0.41007967348814245</v>
      </c>
      <c r="G1020" s="29" t="s">
        <v>3322</v>
      </c>
      <c r="H1020" s="33" t="s">
        <v>714</v>
      </c>
      <c r="I1020" s="35" t="s">
        <v>708</v>
      </c>
      <c r="J1020" s="33"/>
      <c r="K1020" s="33"/>
      <c r="L1020" s="33"/>
      <c r="M1020" s="33" t="s">
        <v>714</v>
      </c>
      <c r="N1020" s="33" t="s">
        <v>714</v>
      </c>
      <c r="O1020" s="33" t="s">
        <v>714</v>
      </c>
      <c r="P1020" s="33" t="s">
        <v>714</v>
      </c>
      <c r="Q1020" s="33" t="s">
        <v>3321</v>
      </c>
    </row>
    <row r="1021" spans="1:17" x14ac:dyDescent="0.2">
      <c r="A1021" s="29" t="s">
        <v>1763</v>
      </c>
      <c r="B1021" s="30" t="s">
        <v>1764</v>
      </c>
      <c r="C1021" s="33" t="s">
        <v>1764</v>
      </c>
      <c r="D1021" s="31">
        <v>-1.29235999910563</v>
      </c>
      <c r="E1021" s="34">
        <v>1.0144698883118201E-8</v>
      </c>
      <c r="F1021" s="31">
        <f t="shared" si="15"/>
        <v>0.40828260311923598</v>
      </c>
      <c r="G1021" s="29" t="s">
        <v>3511</v>
      </c>
      <c r="H1021" s="33" t="s">
        <v>3510</v>
      </c>
      <c r="I1021" s="33" t="s">
        <v>43</v>
      </c>
      <c r="J1021" s="33"/>
      <c r="K1021" s="33"/>
      <c r="L1021" s="33"/>
      <c r="M1021" s="33" t="s">
        <v>813</v>
      </c>
      <c r="N1021" s="33" t="s">
        <v>714</v>
      </c>
      <c r="O1021" s="33" t="s">
        <v>714</v>
      </c>
      <c r="P1021" s="33" t="s">
        <v>3509</v>
      </c>
      <c r="Q1021" s="33" t="s">
        <v>3508</v>
      </c>
    </row>
    <row r="1022" spans="1:17" x14ac:dyDescent="0.2">
      <c r="A1022" s="29" t="s">
        <v>1059</v>
      </c>
      <c r="B1022" s="30" t="s">
        <v>1061</v>
      </c>
      <c r="C1022" s="33" t="s">
        <v>1061</v>
      </c>
      <c r="D1022" s="31">
        <v>-1.2933375740394</v>
      </c>
      <c r="E1022" s="34">
        <v>3.1395932293393699E-10</v>
      </c>
      <c r="F1022" s="31">
        <f t="shared" si="15"/>
        <v>0.40800604318584749</v>
      </c>
      <c r="G1022" s="29" t="s">
        <v>3740</v>
      </c>
      <c r="H1022" s="33" t="s">
        <v>3739</v>
      </c>
      <c r="I1022" s="33" t="s">
        <v>1062</v>
      </c>
      <c r="J1022" s="33"/>
      <c r="K1022" s="33" t="s">
        <v>6590</v>
      </c>
      <c r="L1022" s="33"/>
      <c r="M1022" s="33" t="s">
        <v>3738</v>
      </c>
      <c r="N1022" s="33" t="s">
        <v>714</v>
      </c>
      <c r="O1022" s="33" t="s">
        <v>3737</v>
      </c>
      <c r="P1022" s="33" t="s">
        <v>3736</v>
      </c>
      <c r="Q1022" s="33" t="s">
        <v>1948</v>
      </c>
    </row>
    <row r="1023" spans="1:17" x14ac:dyDescent="0.2">
      <c r="A1023" s="29" t="s">
        <v>1211</v>
      </c>
      <c r="B1023" s="30" t="s">
        <v>1212</v>
      </c>
      <c r="C1023" s="33" t="s">
        <v>1213</v>
      </c>
      <c r="D1023" s="31">
        <v>-1.32372164995803</v>
      </c>
      <c r="E1023" s="34">
        <v>4.7332892376123496E-6</v>
      </c>
      <c r="F1023" s="31">
        <f t="shared" si="15"/>
        <v>0.39950302992385539</v>
      </c>
      <c r="G1023" s="29" t="s">
        <v>3850</v>
      </c>
      <c r="H1023" s="33" t="s">
        <v>714</v>
      </c>
      <c r="I1023" s="33" t="s">
        <v>555</v>
      </c>
      <c r="J1023" s="33"/>
      <c r="K1023" s="33"/>
      <c r="L1023" s="33"/>
      <c r="M1023" s="33" t="s">
        <v>3849</v>
      </c>
      <c r="N1023" s="33" t="s">
        <v>714</v>
      </c>
      <c r="O1023" s="33" t="s">
        <v>714</v>
      </c>
      <c r="P1023" s="33" t="s">
        <v>3848</v>
      </c>
      <c r="Q1023" s="33" t="s">
        <v>774</v>
      </c>
    </row>
    <row r="1024" spans="1:17" x14ac:dyDescent="0.2">
      <c r="A1024" s="29" t="s">
        <v>1738</v>
      </c>
      <c r="B1024" s="30" t="s">
        <v>1739</v>
      </c>
      <c r="C1024" s="33" t="s">
        <v>1739</v>
      </c>
      <c r="D1024" s="31">
        <v>-1.3246749625680301</v>
      </c>
      <c r="E1024" s="34">
        <v>5.3215730947178399E-8</v>
      </c>
      <c r="F1024" s="31">
        <f t="shared" si="15"/>
        <v>0.39923913113548049</v>
      </c>
      <c r="G1024" s="29" t="s">
        <v>3486</v>
      </c>
      <c r="H1024" s="33" t="s">
        <v>3485</v>
      </c>
      <c r="I1024" s="33" t="s">
        <v>6640</v>
      </c>
      <c r="J1024" s="33"/>
      <c r="K1024" s="33" t="s">
        <v>100</v>
      </c>
      <c r="L1024" s="33"/>
      <c r="M1024" s="33" t="s">
        <v>714</v>
      </c>
      <c r="N1024" s="33" t="s">
        <v>714</v>
      </c>
      <c r="O1024" s="33" t="s">
        <v>714</v>
      </c>
      <c r="P1024" s="33" t="s">
        <v>749</v>
      </c>
      <c r="Q1024" s="33" t="s">
        <v>3484</v>
      </c>
    </row>
    <row r="1025" spans="1:17" x14ac:dyDescent="0.2">
      <c r="A1025" s="29" t="s">
        <v>990</v>
      </c>
      <c r="B1025" s="30" t="s">
        <v>991</v>
      </c>
      <c r="C1025" s="33" t="s">
        <v>992</v>
      </c>
      <c r="D1025" s="31">
        <v>-1.3290816469122</v>
      </c>
      <c r="E1025" s="34">
        <v>2.6705511678947502E-9</v>
      </c>
      <c r="F1025" s="31">
        <f t="shared" si="15"/>
        <v>0.39802152338976193</v>
      </c>
      <c r="G1025" s="29" t="s">
        <v>3521</v>
      </c>
      <c r="H1025" s="33" t="s">
        <v>3520</v>
      </c>
      <c r="I1025" s="33" t="s">
        <v>167</v>
      </c>
      <c r="J1025" s="33" t="s">
        <v>993</v>
      </c>
      <c r="K1025" s="33" t="s">
        <v>168</v>
      </c>
      <c r="L1025" s="33"/>
      <c r="M1025" s="33" t="s">
        <v>714</v>
      </c>
      <c r="N1025" s="33" t="s">
        <v>714</v>
      </c>
      <c r="O1025" s="33" t="s">
        <v>714</v>
      </c>
      <c r="P1025" s="33" t="s">
        <v>752</v>
      </c>
      <c r="Q1025" s="33" t="s">
        <v>1964</v>
      </c>
    </row>
    <row r="1026" spans="1:17" x14ac:dyDescent="0.2">
      <c r="A1026" s="29" t="s">
        <v>920</v>
      </c>
      <c r="B1026" s="30" t="s">
        <v>921</v>
      </c>
      <c r="C1026" s="33" t="s">
        <v>921</v>
      </c>
      <c r="D1026" s="31">
        <v>-1.34108112717981</v>
      </c>
      <c r="E1026" s="34">
        <v>4.69137505034104E-9</v>
      </c>
      <c r="F1026" s="31">
        <f t="shared" ref="F1026:F1089" si="16">POWER(2,D1026)</f>
        <v>0.39472474613954478</v>
      </c>
      <c r="G1026" s="29" t="s">
        <v>4278</v>
      </c>
      <c r="H1026" s="33" t="s">
        <v>4277</v>
      </c>
      <c r="I1026" s="33" t="s">
        <v>6435</v>
      </c>
      <c r="J1026" s="33"/>
      <c r="K1026" s="33"/>
      <c r="L1026" s="33"/>
      <c r="M1026" s="33" t="s">
        <v>714</v>
      </c>
      <c r="N1026" s="33" t="s">
        <v>714</v>
      </c>
      <c r="O1026" s="33" t="s">
        <v>714</v>
      </c>
      <c r="P1026" s="33" t="s">
        <v>4009</v>
      </c>
      <c r="Q1026" s="33" t="s">
        <v>4276</v>
      </c>
    </row>
    <row r="1027" spans="1:17" x14ac:dyDescent="0.2">
      <c r="A1027" s="29" t="s">
        <v>922</v>
      </c>
      <c r="B1027" s="30" t="s">
        <v>923</v>
      </c>
      <c r="C1027" s="33" t="s">
        <v>923</v>
      </c>
      <c r="D1027" s="31">
        <v>-1.3496140943744901</v>
      </c>
      <c r="E1027" s="34">
        <v>2.04794024527424E-7</v>
      </c>
      <c r="F1027" s="31">
        <f t="shared" si="16"/>
        <v>0.39239699694732844</v>
      </c>
      <c r="G1027" s="29" t="s">
        <v>4275</v>
      </c>
      <c r="H1027" s="33" t="s">
        <v>714</v>
      </c>
      <c r="I1027" s="35" t="s">
        <v>6937</v>
      </c>
      <c r="J1027" s="33"/>
      <c r="K1027" s="33"/>
      <c r="L1027" s="33"/>
      <c r="M1027" s="33" t="s">
        <v>714</v>
      </c>
      <c r="N1027" s="33" t="s">
        <v>714</v>
      </c>
      <c r="O1027" s="33" t="s">
        <v>714</v>
      </c>
      <c r="P1027" s="33" t="s">
        <v>2634</v>
      </c>
      <c r="Q1027" s="33" t="s">
        <v>4274</v>
      </c>
    </row>
    <row r="1028" spans="1:17" x14ac:dyDescent="0.2">
      <c r="A1028" s="29" t="s">
        <v>1395</v>
      </c>
      <c r="B1028" s="30" t="s">
        <v>1396</v>
      </c>
      <c r="C1028" s="33" t="s">
        <v>1397</v>
      </c>
      <c r="D1028" s="31">
        <v>-1.3526646820067501</v>
      </c>
      <c r="E1028" s="34">
        <v>2.9474319826181302E-9</v>
      </c>
      <c r="F1028" s="31">
        <f t="shared" si="16"/>
        <v>0.39156814767030462</v>
      </c>
      <c r="G1028" s="29" t="s">
        <v>3576</v>
      </c>
      <c r="H1028" s="33" t="s">
        <v>714</v>
      </c>
      <c r="I1028" s="33" t="s">
        <v>43</v>
      </c>
      <c r="J1028" s="33"/>
      <c r="K1028" s="33"/>
      <c r="L1028" s="33"/>
      <c r="M1028" s="33" t="s">
        <v>714</v>
      </c>
      <c r="N1028" s="33" t="s">
        <v>714</v>
      </c>
      <c r="O1028" s="33" t="s">
        <v>752</v>
      </c>
      <c r="P1028" s="33" t="s">
        <v>2634</v>
      </c>
      <c r="Q1028" s="33" t="s">
        <v>1962</v>
      </c>
    </row>
    <row r="1029" spans="1:17" x14ac:dyDescent="0.2">
      <c r="A1029" s="29" t="s">
        <v>1747</v>
      </c>
      <c r="B1029" s="30" t="s">
        <v>1748</v>
      </c>
      <c r="C1029" s="33" t="s">
        <v>1748</v>
      </c>
      <c r="D1029" s="31">
        <v>-1.3534116458235601</v>
      </c>
      <c r="E1029" s="34">
        <v>7.6696363867309203E-8</v>
      </c>
      <c r="F1029" s="31">
        <f t="shared" si="16"/>
        <v>0.39136546344085044</v>
      </c>
      <c r="G1029" s="29" t="s">
        <v>3368</v>
      </c>
      <c r="H1029" s="33" t="s">
        <v>3367</v>
      </c>
      <c r="I1029" s="33" t="s">
        <v>43</v>
      </c>
      <c r="J1029" s="33"/>
      <c r="K1029" s="33"/>
      <c r="L1029" s="33"/>
      <c r="M1029" s="33" t="s">
        <v>714</v>
      </c>
      <c r="N1029" s="33" t="s">
        <v>714</v>
      </c>
      <c r="O1029" s="33" t="s">
        <v>714</v>
      </c>
      <c r="P1029" s="33" t="s">
        <v>3366</v>
      </c>
      <c r="Q1029" s="33" t="s">
        <v>3365</v>
      </c>
    </row>
    <row r="1030" spans="1:17" x14ac:dyDescent="0.2">
      <c r="A1030" s="29" t="s">
        <v>1043</v>
      </c>
      <c r="B1030" s="30" t="s">
        <v>1044</v>
      </c>
      <c r="C1030" s="33" t="s">
        <v>1045</v>
      </c>
      <c r="D1030" s="31">
        <v>-1.3545548819292399</v>
      </c>
      <c r="E1030" s="34">
        <v>5.6189113779132597E-16</v>
      </c>
      <c r="F1030" s="31">
        <f t="shared" si="16"/>
        <v>0.39105545620681242</v>
      </c>
      <c r="G1030" s="29" t="s">
        <v>4486</v>
      </c>
      <c r="H1030" s="33" t="s">
        <v>4485</v>
      </c>
      <c r="I1030" s="33" t="s">
        <v>1046</v>
      </c>
      <c r="J1030" s="33" t="s">
        <v>1047</v>
      </c>
      <c r="K1030" s="33" t="s">
        <v>6120</v>
      </c>
      <c r="L1030" s="33"/>
      <c r="M1030" s="33" t="s">
        <v>714</v>
      </c>
      <c r="N1030" s="33" t="s">
        <v>714</v>
      </c>
      <c r="O1030" s="33" t="s">
        <v>4484</v>
      </c>
      <c r="P1030" s="33" t="s">
        <v>4483</v>
      </c>
      <c r="Q1030" s="33" t="s">
        <v>1853</v>
      </c>
    </row>
    <row r="1031" spans="1:17" x14ac:dyDescent="0.2">
      <c r="A1031" s="29" t="s">
        <v>1345</v>
      </c>
      <c r="B1031" s="30" t="s">
        <v>1346</v>
      </c>
      <c r="C1031" s="33" t="s">
        <v>1346</v>
      </c>
      <c r="D1031" s="31">
        <v>-1.3634965481689301</v>
      </c>
      <c r="E1031" s="34">
        <v>2.2650462522737099E-17</v>
      </c>
      <c r="F1031" s="31">
        <f t="shared" si="16"/>
        <v>0.38863923269394507</v>
      </c>
      <c r="G1031" s="29" t="s">
        <v>3606</v>
      </c>
      <c r="H1031" s="33" t="s">
        <v>3605</v>
      </c>
      <c r="I1031" s="33" t="s">
        <v>43</v>
      </c>
      <c r="J1031" s="33" t="s">
        <v>6711</v>
      </c>
      <c r="K1031" s="33" t="s">
        <v>6587</v>
      </c>
      <c r="L1031" s="33"/>
      <c r="M1031" s="33" t="s">
        <v>714</v>
      </c>
      <c r="N1031" s="33" t="s">
        <v>714</v>
      </c>
      <c r="O1031" s="33" t="s">
        <v>714</v>
      </c>
      <c r="P1031" s="33" t="s">
        <v>3604</v>
      </c>
      <c r="Q1031" s="33" t="s">
        <v>1958</v>
      </c>
    </row>
    <row r="1032" spans="1:17" x14ac:dyDescent="0.2">
      <c r="A1032" s="29" t="s">
        <v>1115</v>
      </c>
      <c r="B1032" s="30" t="s">
        <v>1116</v>
      </c>
      <c r="C1032" s="33" t="s">
        <v>1116</v>
      </c>
      <c r="D1032" s="31">
        <v>-1.36566187963656</v>
      </c>
      <c r="E1032" s="34">
        <v>2.1844929052831299E-10</v>
      </c>
      <c r="F1032" s="31">
        <f t="shared" si="16"/>
        <v>0.38805636415511768</v>
      </c>
      <c r="G1032" s="29" t="s">
        <v>3744</v>
      </c>
      <c r="H1032" s="33" t="s">
        <v>3743</v>
      </c>
      <c r="I1032" s="33" t="s">
        <v>43</v>
      </c>
      <c r="J1032" s="33"/>
      <c r="K1032" s="33"/>
      <c r="L1032" s="33"/>
      <c r="M1032" s="33" t="s">
        <v>714</v>
      </c>
      <c r="N1032" s="33" t="s">
        <v>714</v>
      </c>
      <c r="O1032" s="33" t="s">
        <v>714</v>
      </c>
      <c r="P1032" s="33" t="s">
        <v>3742</v>
      </c>
      <c r="Q1032" s="33" t="s">
        <v>3741</v>
      </c>
    </row>
    <row r="1033" spans="1:17" x14ac:dyDescent="0.2">
      <c r="A1033" s="29" t="s">
        <v>1130</v>
      </c>
      <c r="B1033" s="30" t="s">
        <v>1131</v>
      </c>
      <c r="C1033" s="33" t="s">
        <v>1131</v>
      </c>
      <c r="D1033" s="31">
        <v>-1.3713005276717201</v>
      </c>
      <c r="E1033" s="34">
        <v>3.29070745730299E-9</v>
      </c>
      <c r="F1033" s="31">
        <f t="shared" si="16"/>
        <v>0.38654263967861208</v>
      </c>
      <c r="G1033" s="29" t="s">
        <v>3724</v>
      </c>
      <c r="H1033" s="33" t="s">
        <v>3723</v>
      </c>
      <c r="I1033" s="33" t="s">
        <v>43</v>
      </c>
      <c r="J1033" s="33" t="s">
        <v>1132</v>
      </c>
      <c r="K1033" s="33" t="s">
        <v>216</v>
      </c>
      <c r="L1033" s="33"/>
      <c r="M1033" s="33" t="s">
        <v>714</v>
      </c>
      <c r="N1033" s="33" t="s">
        <v>714</v>
      </c>
      <c r="O1033" s="33" t="s">
        <v>714</v>
      </c>
      <c r="P1033" s="33" t="s">
        <v>752</v>
      </c>
      <c r="Q1033" s="33" t="s">
        <v>3722</v>
      </c>
    </row>
    <row r="1034" spans="1:17" x14ac:dyDescent="0.2">
      <c r="A1034" s="29" t="s">
        <v>1423</v>
      </c>
      <c r="B1034" s="30" t="s">
        <v>1424</v>
      </c>
      <c r="C1034" s="33" t="s">
        <v>1425</v>
      </c>
      <c r="D1034" s="31">
        <v>-1.3737682076662301</v>
      </c>
      <c r="E1034" s="34">
        <v>7.39194283741555E-13</v>
      </c>
      <c r="F1034" s="31">
        <f t="shared" si="16"/>
        <v>0.38588203698603757</v>
      </c>
      <c r="G1034" s="29" t="s">
        <v>4420</v>
      </c>
      <c r="H1034" s="33" t="s">
        <v>4419</v>
      </c>
      <c r="I1034" s="33" t="s">
        <v>6261</v>
      </c>
      <c r="J1034" s="33"/>
      <c r="K1034" s="33" t="s">
        <v>153</v>
      </c>
      <c r="L1034" s="33"/>
      <c r="M1034" s="33" t="s">
        <v>714</v>
      </c>
      <c r="N1034" s="33" t="s">
        <v>714</v>
      </c>
      <c r="O1034" s="33" t="s">
        <v>4418</v>
      </c>
      <c r="P1034" s="33" t="s">
        <v>756</v>
      </c>
      <c r="Q1034" s="33" t="s">
        <v>1865</v>
      </c>
    </row>
    <row r="1035" spans="1:17" x14ac:dyDescent="0.2">
      <c r="A1035" s="29" t="s">
        <v>1494</v>
      </c>
      <c r="B1035" s="30" t="s">
        <v>1495</v>
      </c>
      <c r="C1035" s="33" t="s">
        <v>1496</v>
      </c>
      <c r="D1035" s="31">
        <v>-1.3801527060986201</v>
      </c>
      <c r="E1035" s="34">
        <v>6.1470021842016099E-14</v>
      </c>
      <c r="F1035" s="31">
        <f t="shared" si="16"/>
        <v>0.38417812875941265</v>
      </c>
      <c r="G1035" s="29" t="s">
        <v>4227</v>
      </c>
      <c r="H1035" s="33" t="s">
        <v>4226</v>
      </c>
      <c r="I1035" s="33" t="s">
        <v>179</v>
      </c>
      <c r="J1035" s="33"/>
      <c r="K1035" s="33" t="s">
        <v>180</v>
      </c>
      <c r="L1035" s="33"/>
      <c r="M1035" s="33" t="s">
        <v>3849</v>
      </c>
      <c r="N1035" s="33" t="s">
        <v>714</v>
      </c>
      <c r="O1035" s="33" t="s">
        <v>714</v>
      </c>
      <c r="P1035" s="33" t="s">
        <v>3581</v>
      </c>
      <c r="Q1035" s="33" t="s">
        <v>1903</v>
      </c>
    </row>
    <row r="1036" spans="1:17" x14ac:dyDescent="0.2">
      <c r="A1036" s="29" t="s">
        <v>1078</v>
      </c>
      <c r="B1036" s="30" t="s">
        <v>1079</v>
      </c>
      <c r="C1036" s="33" t="s">
        <v>1080</v>
      </c>
      <c r="D1036" s="31">
        <v>-1.38318545695824</v>
      </c>
      <c r="E1036" s="34">
        <v>1.4418968476311301E-21</v>
      </c>
      <c r="F1036" s="31">
        <f t="shared" si="16"/>
        <v>0.38337137975544183</v>
      </c>
      <c r="G1036" s="29" t="s">
        <v>4461</v>
      </c>
      <c r="H1036" s="33" t="s">
        <v>4460</v>
      </c>
      <c r="I1036" s="33" t="s">
        <v>1081</v>
      </c>
      <c r="J1036" s="33" t="s">
        <v>6135</v>
      </c>
      <c r="K1036" s="33" t="s">
        <v>6136</v>
      </c>
      <c r="L1036" s="33"/>
      <c r="M1036" s="33" t="s">
        <v>4459</v>
      </c>
      <c r="N1036" s="33" t="s">
        <v>714</v>
      </c>
      <c r="O1036" s="33" t="s">
        <v>4458</v>
      </c>
      <c r="P1036" s="33" t="s">
        <v>4457</v>
      </c>
      <c r="Q1036" s="33" t="s">
        <v>1857</v>
      </c>
    </row>
    <row r="1037" spans="1:17" x14ac:dyDescent="0.2">
      <c r="A1037" s="29" t="s">
        <v>1835</v>
      </c>
      <c r="B1037" s="30" t="s">
        <v>1836</v>
      </c>
      <c r="C1037" s="33" t="s">
        <v>1836</v>
      </c>
      <c r="D1037" s="31">
        <v>-1.3884108793669401</v>
      </c>
      <c r="E1037" s="34">
        <v>2.4471642769804501E-11</v>
      </c>
      <c r="F1037" s="31">
        <f t="shared" si="16"/>
        <v>0.38198532532541402</v>
      </c>
      <c r="G1037" s="29" t="s">
        <v>3913</v>
      </c>
      <c r="H1037" s="33" t="s">
        <v>3912</v>
      </c>
      <c r="I1037" s="33" t="s">
        <v>1837</v>
      </c>
      <c r="J1037" s="33"/>
      <c r="K1037" s="33"/>
      <c r="L1037" s="33"/>
      <c r="M1037" s="33" t="s">
        <v>3911</v>
      </c>
      <c r="N1037" s="33" t="s">
        <v>714</v>
      </c>
      <c r="O1037" s="33" t="s">
        <v>714</v>
      </c>
      <c r="P1037" s="33" t="s">
        <v>714</v>
      </c>
      <c r="Q1037" s="33" t="s">
        <v>3910</v>
      </c>
    </row>
    <row r="1038" spans="1:17" x14ac:dyDescent="0.2">
      <c r="A1038" s="29" t="s">
        <v>1007</v>
      </c>
      <c r="B1038" s="30" t="s">
        <v>1008</v>
      </c>
      <c r="C1038" s="33" t="s">
        <v>1009</v>
      </c>
      <c r="D1038" s="31">
        <v>-1.4031981126072099</v>
      </c>
      <c r="E1038" s="34">
        <v>3.2451379406890602E-8</v>
      </c>
      <c r="F1038" s="31">
        <f t="shared" si="16"/>
        <v>0.37809007597488781</v>
      </c>
      <c r="G1038" s="29" t="s">
        <v>3898</v>
      </c>
      <c r="H1038" s="33" t="s">
        <v>3897</v>
      </c>
      <c r="I1038" s="33" t="s">
        <v>1010</v>
      </c>
      <c r="J1038" s="33"/>
      <c r="K1038" s="33" t="s">
        <v>6100</v>
      </c>
      <c r="L1038" s="33"/>
      <c r="M1038" s="33" t="s">
        <v>714</v>
      </c>
      <c r="N1038" s="33" t="s">
        <v>714</v>
      </c>
      <c r="O1038" s="33" t="s">
        <v>714</v>
      </c>
      <c r="P1038" s="33" t="s">
        <v>3896</v>
      </c>
      <c r="Q1038" s="33" t="s">
        <v>1938</v>
      </c>
    </row>
    <row r="1039" spans="1:17" x14ac:dyDescent="0.2">
      <c r="A1039" s="29" t="s">
        <v>1685</v>
      </c>
      <c r="B1039" s="30" t="s">
        <v>1686</v>
      </c>
      <c r="C1039" s="33" t="s">
        <v>1687</v>
      </c>
      <c r="D1039" s="31">
        <v>-1.4065841781053201</v>
      </c>
      <c r="E1039" s="34">
        <v>3.5817694141848199E-7</v>
      </c>
      <c r="F1039" s="31">
        <f t="shared" si="16"/>
        <v>0.37720372334030305</v>
      </c>
      <c r="G1039" s="29" t="s">
        <v>3867</v>
      </c>
      <c r="H1039" s="33" t="s">
        <v>3866</v>
      </c>
      <c r="I1039" s="33" t="s">
        <v>621</v>
      </c>
      <c r="J1039" s="33" t="s">
        <v>831</v>
      </c>
      <c r="K1039" s="33" t="s">
        <v>440</v>
      </c>
      <c r="L1039" s="33"/>
      <c r="M1039" s="33" t="s">
        <v>714</v>
      </c>
      <c r="N1039" s="33" t="s">
        <v>714</v>
      </c>
      <c r="O1039" s="33" t="s">
        <v>3865</v>
      </c>
      <c r="P1039" s="33" t="s">
        <v>3864</v>
      </c>
      <c r="Q1039" s="33" t="s">
        <v>3863</v>
      </c>
    </row>
    <row r="1040" spans="1:17" x14ac:dyDescent="0.2">
      <c r="A1040" s="29" t="s">
        <v>1247</v>
      </c>
      <c r="B1040" s="30" t="s">
        <v>1248</v>
      </c>
      <c r="C1040" s="33" t="s">
        <v>1249</v>
      </c>
      <c r="D1040" s="31">
        <v>-1.4164929721908599</v>
      </c>
      <c r="E1040" s="34">
        <v>1.45142345699756E-6</v>
      </c>
      <c r="F1040" s="31">
        <f t="shared" si="16"/>
        <v>0.37462186941739928</v>
      </c>
      <c r="G1040" s="29" t="s">
        <v>4057</v>
      </c>
      <c r="H1040" s="33" t="s">
        <v>4056</v>
      </c>
      <c r="I1040" s="33" t="s">
        <v>471</v>
      </c>
      <c r="J1040" s="33"/>
      <c r="K1040" s="33"/>
      <c r="L1040" s="33"/>
      <c r="M1040" s="33" t="s">
        <v>714</v>
      </c>
      <c r="N1040" s="33" t="s">
        <v>714</v>
      </c>
      <c r="O1040" s="33" t="s">
        <v>714</v>
      </c>
      <c r="P1040" s="33" t="s">
        <v>752</v>
      </c>
      <c r="Q1040" s="33" t="s">
        <v>774</v>
      </c>
    </row>
    <row r="1041" spans="1:17" x14ac:dyDescent="0.2">
      <c r="A1041" s="29" t="s">
        <v>1718</v>
      </c>
      <c r="B1041" s="30" t="s">
        <v>1719</v>
      </c>
      <c r="C1041" s="33" t="s">
        <v>1719</v>
      </c>
      <c r="D1041" s="31">
        <v>-1.4195798009894001</v>
      </c>
      <c r="E1041" s="34">
        <v>2.7843357909161598E-7</v>
      </c>
      <c r="F1041" s="31">
        <f t="shared" si="16"/>
        <v>0.37382117536985221</v>
      </c>
      <c r="G1041" s="29" t="s">
        <v>3935</v>
      </c>
      <c r="H1041" s="33" t="s">
        <v>3934</v>
      </c>
      <c r="I1041" s="33" t="s">
        <v>43</v>
      </c>
      <c r="J1041" s="33"/>
      <c r="K1041" s="33"/>
      <c r="L1041" s="33"/>
      <c r="M1041" s="33" t="s">
        <v>714</v>
      </c>
      <c r="N1041" s="33" t="s">
        <v>714</v>
      </c>
      <c r="O1041" s="33" t="s">
        <v>714</v>
      </c>
      <c r="P1041" s="33" t="s">
        <v>795</v>
      </c>
      <c r="Q1041" s="33" t="s">
        <v>3933</v>
      </c>
    </row>
    <row r="1042" spans="1:17" x14ac:dyDescent="0.2">
      <c r="A1042" s="29" t="s">
        <v>1027</v>
      </c>
      <c r="B1042" s="30" t="s">
        <v>1028</v>
      </c>
      <c r="C1042" s="33" t="s">
        <v>1028</v>
      </c>
      <c r="D1042" s="31">
        <v>-1.42329502126328</v>
      </c>
      <c r="E1042" s="34">
        <v>2.1027488072721601E-11</v>
      </c>
      <c r="F1042" s="31">
        <f t="shared" si="16"/>
        <v>0.37285975160864482</v>
      </c>
      <c r="G1042" s="29" t="s">
        <v>4231</v>
      </c>
      <c r="H1042" s="33" t="s">
        <v>4230</v>
      </c>
      <c r="I1042" s="33" t="s">
        <v>43</v>
      </c>
      <c r="J1042" s="33" t="s">
        <v>1029</v>
      </c>
      <c r="K1042" s="33"/>
      <c r="L1042" s="33"/>
      <c r="M1042" s="33" t="s">
        <v>1902</v>
      </c>
      <c r="N1042" s="33" t="s">
        <v>714</v>
      </c>
      <c r="O1042" s="33" t="s">
        <v>714</v>
      </c>
      <c r="P1042" s="33" t="s">
        <v>4229</v>
      </c>
      <c r="Q1042" s="33" t="s">
        <v>4228</v>
      </c>
    </row>
    <row r="1043" spans="1:17" x14ac:dyDescent="0.2">
      <c r="A1043" s="29" t="s">
        <v>998</v>
      </c>
      <c r="B1043" s="30" t="s">
        <v>999</v>
      </c>
      <c r="C1043" s="33" t="s">
        <v>1000</v>
      </c>
      <c r="D1043" s="31">
        <v>-1.42405944726232</v>
      </c>
      <c r="E1043" s="34">
        <v>3.8323266330161501E-20</v>
      </c>
      <c r="F1043" s="31">
        <f t="shared" si="16"/>
        <v>0.37266224057402025</v>
      </c>
      <c r="G1043" s="29" t="s">
        <v>4494</v>
      </c>
      <c r="H1043" s="33" t="s">
        <v>4493</v>
      </c>
      <c r="I1043" s="33" t="s">
        <v>6105</v>
      </c>
      <c r="J1043" s="33"/>
      <c r="K1043" s="33" t="s">
        <v>7</v>
      </c>
      <c r="L1043" s="33"/>
      <c r="M1043" s="33" t="s">
        <v>766</v>
      </c>
      <c r="N1043" s="33" t="s">
        <v>714</v>
      </c>
      <c r="O1043" s="33" t="s">
        <v>714</v>
      </c>
      <c r="P1043" s="33" t="s">
        <v>4492</v>
      </c>
      <c r="Q1043" s="33" t="s">
        <v>4491</v>
      </c>
    </row>
    <row r="1044" spans="1:17" x14ac:dyDescent="0.2">
      <c r="A1044" s="29" t="s">
        <v>1113</v>
      </c>
      <c r="B1044" s="30" t="s">
        <v>1114</v>
      </c>
      <c r="C1044" s="33" t="s">
        <v>1114</v>
      </c>
      <c r="D1044" s="31">
        <v>-1.42602285695164</v>
      </c>
      <c r="E1044" s="34">
        <v>1.1775000799950099E-11</v>
      </c>
      <c r="F1044" s="31">
        <f t="shared" si="16"/>
        <v>0.37215541760046089</v>
      </c>
      <c r="G1044" s="29" t="s">
        <v>4209</v>
      </c>
      <c r="H1044" s="33" t="s">
        <v>4208</v>
      </c>
      <c r="I1044" s="33" t="s">
        <v>43</v>
      </c>
      <c r="J1044" s="33"/>
      <c r="K1044" s="33"/>
      <c r="L1044" s="33"/>
      <c r="M1044" s="33" t="s">
        <v>714</v>
      </c>
      <c r="N1044" s="33" t="s">
        <v>714</v>
      </c>
      <c r="O1044" s="33" t="s">
        <v>714</v>
      </c>
      <c r="P1044" s="33" t="s">
        <v>3397</v>
      </c>
      <c r="Q1044" s="33" t="s">
        <v>4207</v>
      </c>
    </row>
    <row r="1045" spans="1:17" x14ac:dyDescent="0.2">
      <c r="A1045" s="29" t="s">
        <v>860</v>
      </c>
      <c r="B1045" s="30" t="s">
        <v>861</v>
      </c>
      <c r="C1045" s="33" t="s">
        <v>861</v>
      </c>
      <c r="D1045" s="31">
        <v>-1.4285524260745099</v>
      </c>
      <c r="E1045" s="34">
        <v>1.3918009647398801E-23</v>
      </c>
      <c r="F1045" s="31">
        <f t="shared" si="16"/>
        <v>0.37150346551999847</v>
      </c>
      <c r="G1045" s="29" t="s">
        <v>3885</v>
      </c>
      <c r="H1045" s="33" t="s">
        <v>3884</v>
      </c>
      <c r="I1045" s="33" t="s">
        <v>862</v>
      </c>
      <c r="J1045" s="33" t="s">
        <v>6616</v>
      </c>
      <c r="K1045" s="33" t="s">
        <v>6504</v>
      </c>
      <c r="L1045" s="33"/>
      <c r="M1045" s="33" t="s">
        <v>714</v>
      </c>
      <c r="N1045" s="33" t="s">
        <v>714</v>
      </c>
      <c r="O1045" s="33" t="s">
        <v>1939</v>
      </c>
      <c r="P1045" s="33" t="s">
        <v>3742</v>
      </c>
      <c r="Q1045" s="33" t="s">
        <v>1940</v>
      </c>
    </row>
    <row r="1046" spans="1:17" x14ac:dyDescent="0.2">
      <c r="A1046" s="29" t="s">
        <v>1574</v>
      </c>
      <c r="B1046" s="30" t="s">
        <v>1575</v>
      </c>
      <c r="C1046" s="33" t="s">
        <v>1575</v>
      </c>
      <c r="D1046" s="31">
        <v>-1.4325251891464099</v>
      </c>
      <c r="E1046" s="34">
        <v>3.3372493407169201E-12</v>
      </c>
      <c r="F1046" s="31">
        <f t="shared" si="16"/>
        <v>0.37048186013721873</v>
      </c>
      <c r="G1046" s="29" t="s">
        <v>4075</v>
      </c>
      <c r="H1046" s="33" t="s">
        <v>4074</v>
      </c>
      <c r="I1046" s="33" t="s">
        <v>43</v>
      </c>
      <c r="J1046" s="33"/>
      <c r="K1046" s="33"/>
      <c r="L1046" s="33"/>
      <c r="M1046" s="33" t="s">
        <v>714</v>
      </c>
      <c r="N1046" s="33" t="s">
        <v>714</v>
      </c>
      <c r="O1046" s="33" t="s">
        <v>714</v>
      </c>
      <c r="P1046" s="33" t="s">
        <v>714</v>
      </c>
      <c r="Q1046" s="33" t="s">
        <v>4073</v>
      </c>
    </row>
    <row r="1047" spans="1:17" x14ac:dyDescent="0.2">
      <c r="A1047" s="29" t="s">
        <v>1160</v>
      </c>
      <c r="B1047" s="30" t="s">
        <v>1161</v>
      </c>
      <c r="C1047" s="33" t="s">
        <v>1161</v>
      </c>
      <c r="D1047" s="31">
        <v>-1.4617123378036101</v>
      </c>
      <c r="E1047" s="34">
        <v>7.97321843015969E-15</v>
      </c>
      <c r="F1047" s="31">
        <f t="shared" si="16"/>
        <v>0.36306195449578221</v>
      </c>
      <c r="G1047" s="29" t="s">
        <v>3677</v>
      </c>
      <c r="H1047" s="33" t="s">
        <v>3676</v>
      </c>
      <c r="I1047" s="33" t="s">
        <v>43</v>
      </c>
      <c r="J1047" s="33"/>
      <c r="K1047" s="33"/>
      <c r="L1047" s="33"/>
      <c r="M1047" s="33" t="s">
        <v>739</v>
      </c>
      <c r="N1047" s="33" t="s">
        <v>714</v>
      </c>
      <c r="O1047" s="33" t="s">
        <v>714</v>
      </c>
      <c r="P1047" s="33" t="s">
        <v>3675</v>
      </c>
      <c r="Q1047" s="33" t="s">
        <v>3674</v>
      </c>
    </row>
    <row r="1048" spans="1:17" x14ac:dyDescent="0.2">
      <c r="A1048" s="29" t="s">
        <v>1627</v>
      </c>
      <c r="B1048" s="30" t="s">
        <v>1628</v>
      </c>
      <c r="C1048" s="33" t="s">
        <v>1628</v>
      </c>
      <c r="D1048" s="31">
        <v>-1.4741385505494</v>
      </c>
      <c r="E1048" s="34">
        <v>1.5350200349907799E-10</v>
      </c>
      <c r="F1048" s="31">
        <f t="shared" si="16"/>
        <v>0.35994826000546792</v>
      </c>
      <c r="G1048" s="29" t="s">
        <v>3537</v>
      </c>
      <c r="H1048" s="33" t="s">
        <v>3536</v>
      </c>
      <c r="I1048" s="33" t="s">
        <v>43</v>
      </c>
      <c r="J1048" s="33"/>
      <c r="K1048" s="33"/>
      <c r="L1048" s="33"/>
      <c r="M1048" s="33" t="s">
        <v>3535</v>
      </c>
      <c r="N1048" s="33" t="s">
        <v>714</v>
      </c>
      <c r="O1048" s="33" t="s">
        <v>714</v>
      </c>
      <c r="P1048" s="33" t="s">
        <v>3534</v>
      </c>
      <c r="Q1048" s="33" t="s">
        <v>3533</v>
      </c>
    </row>
    <row r="1049" spans="1:17" x14ac:dyDescent="0.2">
      <c r="A1049" s="29" t="s">
        <v>1673</v>
      </c>
      <c r="B1049" s="30" t="s">
        <v>1674</v>
      </c>
      <c r="C1049" s="33" t="s">
        <v>1675</v>
      </c>
      <c r="D1049" s="31">
        <v>-1.4937495999876</v>
      </c>
      <c r="E1049" s="34">
        <v>6.1375679640151702E-13</v>
      </c>
      <c r="F1049" s="31">
        <f t="shared" si="16"/>
        <v>0.35508846488428814</v>
      </c>
      <c r="G1049" s="29" t="s">
        <v>4311</v>
      </c>
      <c r="H1049" s="33" t="s">
        <v>4310</v>
      </c>
      <c r="I1049" s="33" t="s">
        <v>1676</v>
      </c>
      <c r="J1049" s="33" t="s">
        <v>1677</v>
      </c>
      <c r="K1049" s="33" t="s">
        <v>6394</v>
      </c>
      <c r="L1049" s="33"/>
      <c r="M1049" s="33" t="s">
        <v>714</v>
      </c>
      <c r="N1049" s="33" t="s">
        <v>714</v>
      </c>
      <c r="O1049" s="33" t="s">
        <v>714</v>
      </c>
      <c r="P1049" s="33" t="s">
        <v>714</v>
      </c>
      <c r="Q1049" s="33" t="s">
        <v>1893</v>
      </c>
    </row>
    <row r="1050" spans="1:17" x14ac:dyDescent="0.2">
      <c r="A1050" s="29" t="s">
        <v>1813</v>
      </c>
      <c r="B1050" s="30" t="s">
        <v>1814</v>
      </c>
      <c r="C1050" s="33" t="s">
        <v>1814</v>
      </c>
      <c r="D1050" s="31">
        <v>-1.4982445320617701</v>
      </c>
      <c r="E1050" s="34">
        <v>5.7327996259070298E-25</v>
      </c>
      <c r="F1050" s="31">
        <f t="shared" si="16"/>
        <v>0.35398385536993843</v>
      </c>
      <c r="G1050" s="29" t="s">
        <v>3945</v>
      </c>
      <c r="H1050" s="33" t="s">
        <v>3944</v>
      </c>
      <c r="I1050" s="33" t="s">
        <v>43</v>
      </c>
      <c r="J1050" s="33" t="s">
        <v>6586</v>
      </c>
      <c r="K1050" s="33" t="s">
        <v>6587</v>
      </c>
      <c r="L1050" s="33"/>
      <c r="M1050" s="33" t="s">
        <v>714</v>
      </c>
      <c r="N1050" s="33" t="s">
        <v>714</v>
      </c>
      <c r="O1050" s="33" t="s">
        <v>714</v>
      </c>
      <c r="P1050" s="33" t="s">
        <v>3943</v>
      </c>
      <c r="Q1050" s="33" t="s">
        <v>3942</v>
      </c>
    </row>
    <row r="1051" spans="1:17" x14ac:dyDescent="0.2">
      <c r="A1051" s="29" t="s">
        <v>1711</v>
      </c>
      <c r="B1051" s="30" t="s">
        <v>1712</v>
      </c>
      <c r="C1051" s="33" t="s">
        <v>1712</v>
      </c>
      <c r="D1051" s="31">
        <v>-1.5090149219482101</v>
      </c>
      <c r="E1051" s="34">
        <v>1.2364220490840201E-7</v>
      </c>
      <c r="F1051" s="31">
        <f t="shared" si="16"/>
        <v>0.3513510409717101</v>
      </c>
      <c r="G1051" s="29" t="s">
        <v>3426</v>
      </c>
      <c r="H1051" s="33" t="s">
        <v>3425</v>
      </c>
      <c r="I1051" s="33" t="s">
        <v>43</v>
      </c>
      <c r="J1051" s="33"/>
      <c r="K1051" s="33"/>
      <c r="L1051" s="33"/>
      <c r="M1051" s="33" t="s">
        <v>714</v>
      </c>
      <c r="N1051" s="33" t="s">
        <v>714</v>
      </c>
      <c r="O1051" s="33" t="s">
        <v>714</v>
      </c>
      <c r="P1051" s="33" t="s">
        <v>2791</v>
      </c>
      <c r="Q1051" s="33" t="s">
        <v>3424</v>
      </c>
    </row>
    <row r="1052" spans="1:17" x14ac:dyDescent="0.2">
      <c r="A1052" s="29" t="s">
        <v>1436</v>
      </c>
      <c r="B1052" s="30" t="s">
        <v>1437</v>
      </c>
      <c r="C1052" s="33" t="s">
        <v>1438</v>
      </c>
      <c r="D1052" s="31">
        <v>-1.51743581507008</v>
      </c>
      <c r="E1052" s="34">
        <v>2.5106738630640099E-14</v>
      </c>
      <c r="F1052" s="31">
        <f t="shared" si="16"/>
        <v>0.34930620721145561</v>
      </c>
      <c r="G1052" s="29" t="s">
        <v>4410</v>
      </c>
      <c r="H1052" s="33" t="s">
        <v>4409</v>
      </c>
      <c r="I1052" s="33" t="s">
        <v>1439</v>
      </c>
      <c r="J1052" s="33" t="s">
        <v>1275</v>
      </c>
      <c r="K1052" s="33"/>
      <c r="L1052" s="33"/>
      <c r="M1052" s="33" t="s">
        <v>776</v>
      </c>
      <c r="N1052" s="33" t="s">
        <v>714</v>
      </c>
      <c r="O1052" s="33" t="s">
        <v>4408</v>
      </c>
      <c r="P1052" s="33" t="s">
        <v>749</v>
      </c>
      <c r="Q1052" s="33" t="s">
        <v>1868</v>
      </c>
    </row>
    <row r="1053" spans="1:17" x14ac:dyDescent="0.2">
      <c r="A1053" s="29" t="s">
        <v>1137</v>
      </c>
      <c r="B1053" s="30" t="s">
        <v>1138</v>
      </c>
      <c r="C1053" s="33" t="s">
        <v>1138</v>
      </c>
      <c r="D1053" s="31">
        <v>-1.5304587727943499</v>
      </c>
      <c r="E1053" s="34">
        <v>8.1438652273890202E-12</v>
      </c>
      <c r="F1053" s="31">
        <f t="shared" si="16"/>
        <v>0.34616726934628039</v>
      </c>
      <c r="G1053" s="29" t="s">
        <v>3706</v>
      </c>
      <c r="H1053" s="33" t="s">
        <v>3705</v>
      </c>
      <c r="I1053" s="33" t="s">
        <v>43</v>
      </c>
      <c r="J1053" s="33"/>
      <c r="K1053" s="33"/>
      <c r="L1053" s="33"/>
      <c r="M1053" s="33" t="s">
        <v>3704</v>
      </c>
      <c r="N1053" s="33" t="s">
        <v>714</v>
      </c>
      <c r="O1053" s="33" t="s">
        <v>714</v>
      </c>
      <c r="P1053" s="33" t="s">
        <v>714</v>
      </c>
      <c r="Q1053" s="33" t="s">
        <v>3703</v>
      </c>
    </row>
    <row r="1054" spans="1:17" x14ac:dyDescent="0.2">
      <c r="A1054" s="29" t="s">
        <v>1139</v>
      </c>
      <c r="B1054" s="30" t="s">
        <v>1140</v>
      </c>
      <c r="C1054" s="33" t="s">
        <v>1140</v>
      </c>
      <c r="D1054" s="31">
        <v>-1.54990998129656</v>
      </c>
      <c r="E1054" s="34">
        <v>1.77929869331987E-13</v>
      </c>
      <c r="F1054" s="31">
        <f t="shared" si="16"/>
        <v>0.34153137378725967</v>
      </c>
      <c r="G1054" s="29" t="s">
        <v>3354</v>
      </c>
      <c r="H1054" s="33" t="s">
        <v>3353</v>
      </c>
      <c r="I1054" s="33" t="s">
        <v>43</v>
      </c>
      <c r="J1054" s="33"/>
      <c r="K1054" s="33"/>
      <c r="L1054" s="33"/>
      <c r="M1054" s="33" t="s">
        <v>739</v>
      </c>
      <c r="N1054" s="33" t="s">
        <v>714</v>
      </c>
      <c r="O1054" s="33" t="s">
        <v>714</v>
      </c>
      <c r="P1054" s="33" t="s">
        <v>3352</v>
      </c>
      <c r="Q1054" s="33" t="s">
        <v>3351</v>
      </c>
    </row>
    <row r="1055" spans="1:17" x14ac:dyDescent="0.2">
      <c r="A1055" s="29" t="s">
        <v>1769</v>
      </c>
      <c r="B1055" s="30" t="s">
        <v>1770</v>
      </c>
      <c r="C1055" s="33" t="s">
        <v>1770</v>
      </c>
      <c r="D1055" s="31">
        <v>-1.5597504960602699</v>
      </c>
      <c r="E1055" s="34">
        <v>7.5698745522100097E-9</v>
      </c>
      <c r="F1055" s="31">
        <f t="shared" si="16"/>
        <v>0.33920974072348425</v>
      </c>
      <c r="G1055" s="29" t="s">
        <v>3988</v>
      </c>
      <c r="H1055" s="33" t="s">
        <v>3987</v>
      </c>
      <c r="I1055" s="33" t="s">
        <v>43</v>
      </c>
      <c r="J1055" s="33"/>
      <c r="K1055" s="33"/>
      <c r="L1055" s="33"/>
      <c r="M1055" s="33" t="s">
        <v>3986</v>
      </c>
      <c r="N1055" s="33" t="s">
        <v>714</v>
      </c>
      <c r="O1055" s="33" t="s">
        <v>714</v>
      </c>
      <c r="P1055" s="33" t="s">
        <v>3985</v>
      </c>
      <c r="Q1055" s="33" t="s">
        <v>3984</v>
      </c>
    </row>
    <row r="1056" spans="1:17" x14ac:dyDescent="0.2">
      <c r="A1056" s="29" t="s">
        <v>1370</v>
      </c>
      <c r="B1056" s="30" t="s">
        <v>1371</v>
      </c>
      <c r="C1056" s="33" t="s">
        <v>1372</v>
      </c>
      <c r="D1056" s="31">
        <v>-1.56207203097947</v>
      </c>
      <c r="E1056" s="34">
        <v>2.6474138861875602E-12</v>
      </c>
      <c r="F1056" s="31">
        <f t="shared" si="16"/>
        <v>0.33866433509247995</v>
      </c>
      <c r="G1056" s="29" t="s">
        <v>3590</v>
      </c>
      <c r="H1056" s="33" t="s">
        <v>3589</v>
      </c>
      <c r="I1056" s="33" t="s">
        <v>1373</v>
      </c>
      <c r="J1056" s="33"/>
      <c r="K1056" s="33" t="s">
        <v>216</v>
      </c>
      <c r="L1056" s="33"/>
      <c r="M1056" s="33" t="s">
        <v>714</v>
      </c>
      <c r="N1056" s="33" t="s">
        <v>714</v>
      </c>
      <c r="O1056" s="33" t="s">
        <v>714</v>
      </c>
      <c r="P1056" s="33" t="s">
        <v>3588</v>
      </c>
      <c r="Q1056" s="33" t="s">
        <v>1959</v>
      </c>
    </row>
    <row r="1057" spans="1:17" x14ac:dyDescent="0.2">
      <c r="A1057" s="29" t="s">
        <v>1809</v>
      </c>
      <c r="B1057" s="30" t="s">
        <v>1810</v>
      </c>
      <c r="C1057" s="33" t="s">
        <v>1810</v>
      </c>
      <c r="D1057" s="31">
        <v>-1.5640090351217899</v>
      </c>
      <c r="E1057" s="34">
        <v>3.0773844942426002E-19</v>
      </c>
      <c r="F1057" s="31">
        <f t="shared" si="16"/>
        <v>0.33820993965896573</v>
      </c>
      <c r="G1057" s="29" t="s">
        <v>3436</v>
      </c>
      <c r="H1057" s="33" t="s">
        <v>3435</v>
      </c>
      <c r="I1057" s="33" t="s">
        <v>43</v>
      </c>
      <c r="J1057" s="33"/>
      <c r="K1057" s="33" t="s">
        <v>216</v>
      </c>
      <c r="L1057" s="33"/>
      <c r="M1057" s="33" t="s">
        <v>714</v>
      </c>
      <c r="N1057" s="33" t="s">
        <v>714</v>
      </c>
      <c r="O1057" s="33" t="s">
        <v>3434</v>
      </c>
      <c r="P1057" s="33" t="s">
        <v>3433</v>
      </c>
      <c r="Q1057" s="33" t="s">
        <v>1968</v>
      </c>
    </row>
    <row r="1058" spans="1:17" x14ac:dyDescent="0.2">
      <c r="A1058" s="29" t="s">
        <v>944</v>
      </c>
      <c r="B1058" s="30" t="s">
        <v>945</v>
      </c>
      <c r="C1058" s="33" t="s">
        <v>945</v>
      </c>
      <c r="D1058" s="31">
        <v>-1.57335847077133</v>
      </c>
      <c r="E1058" s="34">
        <v>1.9915521505619299E-13</v>
      </c>
      <c r="F1058" s="31">
        <f t="shared" si="16"/>
        <v>0.3360252449622036</v>
      </c>
      <c r="G1058" s="29" t="s">
        <v>3813</v>
      </c>
      <c r="H1058" s="33" t="s">
        <v>3812</v>
      </c>
      <c r="I1058" s="33" t="s">
        <v>43</v>
      </c>
      <c r="J1058" s="33"/>
      <c r="K1058" s="33"/>
      <c r="L1058" s="33"/>
      <c r="M1058" s="33" t="s">
        <v>714</v>
      </c>
      <c r="N1058" s="33" t="s">
        <v>714</v>
      </c>
      <c r="O1058" s="33" t="s">
        <v>714</v>
      </c>
      <c r="P1058" s="33" t="s">
        <v>3811</v>
      </c>
      <c r="Q1058" s="33" t="s">
        <v>3810</v>
      </c>
    </row>
    <row r="1059" spans="1:17" x14ac:dyDescent="0.2">
      <c r="A1059" s="29" t="s">
        <v>1418</v>
      </c>
      <c r="B1059" s="30" t="s">
        <v>1419</v>
      </c>
      <c r="C1059" s="33" t="s">
        <v>1420</v>
      </c>
      <c r="D1059" s="31">
        <v>-1.5801775024438101</v>
      </c>
      <c r="E1059" s="34">
        <v>6.2163409911131905E-14</v>
      </c>
      <c r="F1059" s="31">
        <f t="shared" si="16"/>
        <v>0.33444073814236763</v>
      </c>
      <c r="G1059" s="29" t="s">
        <v>4417</v>
      </c>
      <c r="H1059" s="33" t="s">
        <v>4416</v>
      </c>
      <c r="I1059" s="33" t="s">
        <v>6264</v>
      </c>
      <c r="J1059" s="33" t="s">
        <v>1422</v>
      </c>
      <c r="K1059" s="33" t="s">
        <v>153</v>
      </c>
      <c r="L1059" s="33"/>
      <c r="M1059" s="33" t="s">
        <v>714</v>
      </c>
      <c r="N1059" s="33" t="s">
        <v>2551</v>
      </c>
      <c r="O1059" s="33" t="s">
        <v>4415</v>
      </c>
      <c r="P1059" s="33" t="s">
        <v>4414</v>
      </c>
      <c r="Q1059" s="33" t="s">
        <v>1866</v>
      </c>
    </row>
    <row r="1060" spans="1:17" x14ac:dyDescent="0.2">
      <c r="A1060" s="29" t="s">
        <v>1759</v>
      </c>
      <c r="B1060" s="30" t="s">
        <v>1760</v>
      </c>
      <c r="C1060" s="33" t="s">
        <v>1760</v>
      </c>
      <c r="D1060" s="31">
        <v>-1.5875923103538601</v>
      </c>
      <c r="E1060" s="34">
        <v>1.6823488127645701E-12</v>
      </c>
      <c r="F1060" s="31">
        <f t="shared" si="16"/>
        <v>0.33272627174694974</v>
      </c>
      <c r="G1060" s="29" t="s">
        <v>4002</v>
      </c>
      <c r="H1060" s="33" t="s">
        <v>4001</v>
      </c>
      <c r="I1060" s="33" t="s">
        <v>43</v>
      </c>
      <c r="J1060" s="33"/>
      <c r="K1060" s="33"/>
      <c r="L1060" s="33"/>
      <c r="M1060" s="33" t="s">
        <v>714</v>
      </c>
      <c r="N1060" s="33" t="s">
        <v>714</v>
      </c>
      <c r="O1060" s="33" t="s">
        <v>3907</v>
      </c>
      <c r="P1060" s="33" t="s">
        <v>714</v>
      </c>
      <c r="Q1060" s="33" t="s">
        <v>4000</v>
      </c>
    </row>
    <row r="1061" spans="1:17" x14ac:dyDescent="0.2">
      <c r="A1061" s="29" t="s">
        <v>912</v>
      </c>
      <c r="B1061" s="30" t="s">
        <v>913</v>
      </c>
      <c r="C1061" s="33" t="s">
        <v>913</v>
      </c>
      <c r="D1061" s="31">
        <v>-1.6097992346299099</v>
      </c>
      <c r="E1061" s="34">
        <v>3.3725896995957701E-12</v>
      </c>
      <c r="F1061" s="31">
        <f t="shared" si="16"/>
        <v>0.32764394270700592</v>
      </c>
      <c r="G1061" s="29" t="s">
        <v>3837</v>
      </c>
      <c r="H1061" s="33" t="s">
        <v>3836</v>
      </c>
      <c r="I1061" s="33" t="s">
        <v>43</v>
      </c>
      <c r="J1061" s="33"/>
      <c r="K1061" s="33"/>
      <c r="L1061" s="33"/>
      <c r="M1061" s="33" t="s">
        <v>714</v>
      </c>
      <c r="N1061" s="33" t="s">
        <v>714</v>
      </c>
      <c r="O1061" s="33" t="s">
        <v>714</v>
      </c>
      <c r="P1061" s="33" t="s">
        <v>752</v>
      </c>
      <c r="Q1061" s="33" t="s">
        <v>3835</v>
      </c>
    </row>
    <row r="1062" spans="1:17" x14ac:dyDescent="0.2">
      <c r="A1062" s="29" t="s">
        <v>1055</v>
      </c>
      <c r="B1062" s="30" t="s">
        <v>1057</v>
      </c>
      <c r="C1062" s="33" t="s">
        <v>1057</v>
      </c>
      <c r="D1062" s="31">
        <v>-1.6344296491835799</v>
      </c>
      <c r="E1062" s="34">
        <v>2.2677412615085399E-10</v>
      </c>
      <c r="F1062" s="31">
        <f t="shared" si="16"/>
        <v>0.32209771937574017</v>
      </c>
      <c r="G1062" s="29" t="s">
        <v>3654</v>
      </c>
      <c r="H1062" s="33" t="s">
        <v>3653</v>
      </c>
      <c r="I1062" s="33" t="s">
        <v>1058</v>
      </c>
      <c r="J1062" s="33" t="s">
        <v>6689</v>
      </c>
      <c r="K1062" s="33"/>
      <c r="L1062" s="33"/>
      <c r="M1062" s="33" t="s">
        <v>3652</v>
      </c>
      <c r="N1062" s="33" t="s">
        <v>714</v>
      </c>
      <c r="O1062" s="33" t="s">
        <v>714</v>
      </c>
      <c r="P1062" s="33" t="s">
        <v>3651</v>
      </c>
      <c r="Q1062" s="33" t="s">
        <v>3650</v>
      </c>
    </row>
    <row r="1063" spans="1:17" x14ac:dyDescent="0.2">
      <c r="A1063" s="29" t="s">
        <v>1698</v>
      </c>
      <c r="B1063" s="30" t="s">
        <v>1699</v>
      </c>
      <c r="C1063" s="33" t="s">
        <v>1699</v>
      </c>
      <c r="D1063" s="31">
        <v>-1.6366643696214001</v>
      </c>
      <c r="E1063" s="34">
        <v>1.64203232142259E-12</v>
      </c>
      <c r="F1063" s="31">
        <f t="shared" si="16"/>
        <v>0.32159917939083538</v>
      </c>
      <c r="G1063" s="29" t="s">
        <v>3519</v>
      </c>
      <c r="H1063" s="33" t="s">
        <v>714</v>
      </c>
      <c r="I1063" s="35" t="s">
        <v>6937</v>
      </c>
      <c r="J1063" s="33"/>
      <c r="K1063" s="33"/>
      <c r="L1063" s="33"/>
      <c r="M1063" s="33" t="s">
        <v>714</v>
      </c>
      <c r="N1063" s="33" t="s">
        <v>714</v>
      </c>
      <c r="O1063" s="33" t="s">
        <v>714</v>
      </c>
      <c r="P1063" s="33" t="s">
        <v>2634</v>
      </c>
      <c r="Q1063" s="33" t="s">
        <v>3518</v>
      </c>
    </row>
    <row r="1064" spans="1:17" x14ac:dyDescent="0.2">
      <c r="A1064" s="29" t="s">
        <v>835</v>
      </c>
      <c r="B1064" s="30" t="s">
        <v>836</v>
      </c>
      <c r="C1064" s="33" t="s">
        <v>837</v>
      </c>
      <c r="D1064" s="31">
        <v>-1.63776668416278</v>
      </c>
      <c r="E1064" s="34">
        <v>1.77822304964127E-12</v>
      </c>
      <c r="F1064" s="31">
        <f t="shared" si="16"/>
        <v>0.32135355017306882</v>
      </c>
      <c r="G1064" s="29" t="s">
        <v>4327</v>
      </c>
      <c r="H1064" s="33" t="s">
        <v>4326</v>
      </c>
      <c r="I1064" s="33" t="s">
        <v>6378</v>
      </c>
      <c r="J1064" s="33" t="s">
        <v>6379</v>
      </c>
      <c r="K1064" s="33" t="s">
        <v>6380</v>
      </c>
      <c r="L1064" s="33"/>
      <c r="M1064" s="33" t="s">
        <v>4325</v>
      </c>
      <c r="N1064" s="33" t="s">
        <v>4324</v>
      </c>
      <c r="O1064" s="33" t="s">
        <v>752</v>
      </c>
      <c r="P1064" s="33" t="s">
        <v>752</v>
      </c>
      <c r="Q1064" s="33" t="s">
        <v>4323</v>
      </c>
    </row>
    <row r="1065" spans="1:17" x14ac:dyDescent="0.2">
      <c r="A1065" s="29" t="s">
        <v>1117</v>
      </c>
      <c r="B1065" s="30" t="s">
        <v>1118</v>
      </c>
      <c r="C1065" s="33" t="s">
        <v>1118</v>
      </c>
      <c r="D1065" s="31">
        <v>-1.64153722224001</v>
      </c>
      <c r="E1065" s="34">
        <v>5.0009707362934601E-16</v>
      </c>
      <c r="F1065" s="31">
        <f t="shared" si="16"/>
        <v>0.32051477707056275</v>
      </c>
      <c r="G1065" s="29" t="s">
        <v>4206</v>
      </c>
      <c r="H1065" s="33" t="s">
        <v>4205</v>
      </c>
      <c r="I1065" s="33" t="s">
        <v>43</v>
      </c>
      <c r="J1065" s="33"/>
      <c r="K1065" s="33"/>
      <c r="L1065" s="33"/>
      <c r="M1065" s="33" t="s">
        <v>714</v>
      </c>
      <c r="N1065" s="33" t="s">
        <v>714</v>
      </c>
      <c r="O1065" s="33" t="s">
        <v>714</v>
      </c>
      <c r="P1065" s="33" t="s">
        <v>4204</v>
      </c>
      <c r="Q1065" s="33" t="s">
        <v>4203</v>
      </c>
    </row>
    <row r="1066" spans="1:17" x14ac:dyDescent="0.2">
      <c r="A1066" s="29" t="s">
        <v>1143</v>
      </c>
      <c r="B1066" s="30" t="s">
        <v>1144</v>
      </c>
      <c r="C1066" s="33" t="s">
        <v>1144</v>
      </c>
      <c r="D1066" s="31">
        <v>-1.6446968965456801</v>
      </c>
      <c r="E1066" s="34">
        <v>1.32123771175908E-11</v>
      </c>
      <c r="F1066" s="31">
        <f t="shared" si="16"/>
        <v>0.31981357959303713</v>
      </c>
      <c r="G1066" s="29" t="s">
        <v>3698</v>
      </c>
      <c r="H1066" s="33" t="s">
        <v>3697</v>
      </c>
      <c r="I1066" s="33" t="s">
        <v>43</v>
      </c>
      <c r="J1066" s="33"/>
      <c r="K1066" s="33"/>
      <c r="L1066" s="33"/>
      <c r="M1066" s="33" t="s">
        <v>714</v>
      </c>
      <c r="N1066" s="33" t="s">
        <v>714</v>
      </c>
      <c r="O1066" s="33" t="s">
        <v>714</v>
      </c>
      <c r="P1066" s="33" t="s">
        <v>3448</v>
      </c>
      <c r="Q1066" s="33" t="s">
        <v>3696</v>
      </c>
    </row>
    <row r="1067" spans="1:17" x14ac:dyDescent="0.2">
      <c r="A1067" s="29" t="s">
        <v>1749</v>
      </c>
      <c r="B1067" s="30" t="s">
        <v>1750</v>
      </c>
      <c r="C1067" s="33" t="s">
        <v>1750</v>
      </c>
      <c r="D1067" s="31">
        <v>-1.6489239070266799</v>
      </c>
      <c r="E1067" s="34">
        <v>4.3191317372532496E-9</v>
      </c>
      <c r="F1067" s="31">
        <f t="shared" si="16"/>
        <v>0.31887791625490586</v>
      </c>
      <c r="G1067" s="29" t="s">
        <v>4014</v>
      </c>
      <c r="H1067" s="33" t="s">
        <v>4013</v>
      </c>
      <c r="I1067" s="33" t="s">
        <v>43</v>
      </c>
      <c r="J1067" s="33"/>
      <c r="K1067" s="33"/>
      <c r="L1067" s="33"/>
      <c r="M1067" s="33" t="s">
        <v>714</v>
      </c>
      <c r="N1067" s="33" t="s">
        <v>714</v>
      </c>
      <c r="O1067" s="33" t="s">
        <v>714</v>
      </c>
      <c r="P1067" s="33" t="s">
        <v>714</v>
      </c>
      <c r="Q1067" s="33" t="s">
        <v>4012</v>
      </c>
    </row>
    <row r="1068" spans="1:17" x14ac:dyDescent="0.2">
      <c r="A1068" s="29" t="s">
        <v>1844</v>
      </c>
      <c r="B1068" s="30" t="s">
        <v>1845</v>
      </c>
      <c r="C1068" s="33" t="s">
        <v>1845</v>
      </c>
      <c r="D1068" s="31">
        <v>-1.6516976649378201</v>
      </c>
      <c r="E1068" s="34">
        <v>7.3382983782250601E-19</v>
      </c>
      <c r="F1068" s="31">
        <f t="shared" si="16"/>
        <v>0.31826542339106695</v>
      </c>
      <c r="G1068" s="29" t="s">
        <v>3903</v>
      </c>
      <c r="H1068" s="33" t="s">
        <v>3902</v>
      </c>
      <c r="I1068" s="33" t="s">
        <v>43</v>
      </c>
      <c r="J1068" s="33"/>
      <c r="K1068" s="33"/>
      <c r="L1068" s="33"/>
      <c r="M1068" s="33" t="s">
        <v>714</v>
      </c>
      <c r="N1068" s="33" t="s">
        <v>714</v>
      </c>
      <c r="O1068" s="33" t="s">
        <v>714</v>
      </c>
      <c r="P1068" s="33" t="s">
        <v>721</v>
      </c>
      <c r="Q1068" s="33" t="s">
        <v>1937</v>
      </c>
    </row>
    <row r="1069" spans="1:17" x14ac:dyDescent="0.2">
      <c r="A1069" s="29" t="s">
        <v>1678</v>
      </c>
      <c r="B1069" s="30" t="s">
        <v>1679</v>
      </c>
      <c r="C1069" s="33" t="s">
        <v>1680</v>
      </c>
      <c r="D1069" s="31">
        <v>-1.6547399506142699</v>
      </c>
      <c r="E1069" s="34">
        <v>1.37466038347619E-15</v>
      </c>
      <c r="F1069" s="31">
        <f t="shared" si="16"/>
        <v>0.3175949877655877</v>
      </c>
      <c r="G1069" s="29" t="s">
        <v>3922</v>
      </c>
      <c r="H1069" s="33" t="s">
        <v>3921</v>
      </c>
      <c r="I1069" s="33" t="s">
        <v>466</v>
      </c>
      <c r="J1069" s="33" t="s">
        <v>831</v>
      </c>
      <c r="K1069" s="33" t="s">
        <v>440</v>
      </c>
      <c r="L1069" s="33"/>
      <c r="M1069" s="33" t="s">
        <v>714</v>
      </c>
      <c r="N1069" s="33" t="s">
        <v>714</v>
      </c>
      <c r="O1069" s="33" t="s">
        <v>714</v>
      </c>
      <c r="P1069" s="33" t="s">
        <v>2634</v>
      </c>
      <c r="Q1069" s="33" t="s">
        <v>1933</v>
      </c>
    </row>
    <row r="1070" spans="1:17" x14ac:dyDescent="0.2">
      <c r="A1070" s="29" t="s">
        <v>1633</v>
      </c>
      <c r="B1070" s="30" t="s">
        <v>1634</v>
      </c>
      <c r="C1070" s="33" t="s">
        <v>1634</v>
      </c>
      <c r="D1070" s="31">
        <v>-1.6567264914118101</v>
      </c>
      <c r="E1070" s="34">
        <v>1.13748463933935E-11</v>
      </c>
      <c r="F1070" s="31">
        <f t="shared" si="16"/>
        <v>0.3171579714818511</v>
      </c>
      <c r="G1070" s="29" t="s">
        <v>4043</v>
      </c>
      <c r="H1070" s="33" t="s">
        <v>4042</v>
      </c>
      <c r="I1070" s="33" t="s">
        <v>43</v>
      </c>
      <c r="J1070" s="33" t="s">
        <v>6551</v>
      </c>
      <c r="K1070" s="33" t="s">
        <v>6552</v>
      </c>
      <c r="L1070" s="33"/>
      <c r="M1070" s="33" t="s">
        <v>714</v>
      </c>
      <c r="N1070" s="33" t="s">
        <v>714</v>
      </c>
      <c r="O1070" s="33" t="s">
        <v>1917</v>
      </c>
      <c r="P1070" s="33" t="s">
        <v>4041</v>
      </c>
      <c r="Q1070" s="33" t="s">
        <v>1918</v>
      </c>
    </row>
    <row r="1071" spans="1:17" x14ac:dyDescent="0.2">
      <c r="A1071" s="29" t="s">
        <v>1693</v>
      </c>
      <c r="B1071" s="30" t="s">
        <v>1694</v>
      </c>
      <c r="C1071" s="33" t="s">
        <v>1695</v>
      </c>
      <c r="D1071" s="31">
        <v>-1.67129598949376</v>
      </c>
      <c r="E1071" s="34">
        <v>9.8583748218191197E-27</v>
      </c>
      <c r="F1071" s="31">
        <f t="shared" si="16"/>
        <v>0.31397117300691629</v>
      </c>
      <c r="G1071" s="29" t="s">
        <v>4064</v>
      </c>
      <c r="H1071" s="33" t="s">
        <v>4063</v>
      </c>
      <c r="I1071" s="33" t="s">
        <v>1696</v>
      </c>
      <c r="J1071" s="33" t="s">
        <v>1697</v>
      </c>
      <c r="K1071" s="33" t="s">
        <v>6546</v>
      </c>
      <c r="L1071" s="33"/>
      <c r="M1071" s="33" t="s">
        <v>714</v>
      </c>
      <c r="N1071" s="33" t="s">
        <v>714</v>
      </c>
      <c r="O1071" s="33" t="s">
        <v>714</v>
      </c>
      <c r="P1071" s="33" t="s">
        <v>4062</v>
      </c>
      <c r="Q1071" s="33" t="s">
        <v>4061</v>
      </c>
    </row>
    <row r="1072" spans="1:17" x14ac:dyDescent="0.2">
      <c r="A1072" s="29" t="s">
        <v>1063</v>
      </c>
      <c r="B1072" s="30" t="s">
        <v>1064</v>
      </c>
      <c r="C1072" s="33" t="s">
        <v>1064</v>
      </c>
      <c r="D1072" s="31">
        <v>-1.67771734133934</v>
      </c>
      <c r="E1072" s="34">
        <v>4.5305320542030801E-10</v>
      </c>
      <c r="F1072" s="31">
        <f t="shared" si="16"/>
        <v>0.31257681096326634</v>
      </c>
      <c r="G1072" s="29" t="s">
        <v>3779</v>
      </c>
      <c r="H1072" s="33" t="s">
        <v>3778</v>
      </c>
      <c r="I1072" s="33" t="s">
        <v>43</v>
      </c>
      <c r="J1072" s="33"/>
      <c r="K1072" s="33"/>
      <c r="L1072" s="33"/>
      <c r="M1072" s="33" t="s">
        <v>714</v>
      </c>
      <c r="N1072" s="33" t="s">
        <v>714</v>
      </c>
      <c r="O1072" s="33" t="s">
        <v>714</v>
      </c>
      <c r="P1072" s="33" t="s">
        <v>3777</v>
      </c>
      <c r="Q1072" s="33" t="s">
        <v>3776</v>
      </c>
    </row>
    <row r="1073" spans="1:17" x14ac:dyDescent="0.2">
      <c r="A1073" s="29" t="s">
        <v>1440</v>
      </c>
      <c r="B1073" s="30" t="s">
        <v>1441</v>
      </c>
      <c r="C1073" s="33" t="s">
        <v>1442</v>
      </c>
      <c r="D1073" s="31">
        <v>-1.7029858868029499</v>
      </c>
      <c r="E1073" s="34">
        <v>9.0938531877260898E-13</v>
      </c>
      <c r="F1073" s="31">
        <f t="shared" si="16"/>
        <v>0.30714974979612891</v>
      </c>
      <c r="G1073" s="29" t="s">
        <v>4407</v>
      </c>
      <c r="H1073" s="33" t="s">
        <v>4406</v>
      </c>
      <c r="I1073" s="33" t="s">
        <v>1443</v>
      </c>
      <c r="J1073" s="33" t="s">
        <v>1444</v>
      </c>
      <c r="K1073" s="33" t="s">
        <v>6268</v>
      </c>
      <c r="L1073" s="33"/>
      <c r="M1073" s="33" t="s">
        <v>714</v>
      </c>
      <c r="N1073" s="33" t="s">
        <v>714</v>
      </c>
      <c r="O1073" s="33" t="s">
        <v>714</v>
      </c>
      <c r="P1073" s="33" t="s">
        <v>749</v>
      </c>
      <c r="Q1073" s="33" t="s">
        <v>1869</v>
      </c>
    </row>
    <row r="1074" spans="1:17" x14ac:dyDescent="0.2">
      <c r="A1074" s="29" t="s">
        <v>1092</v>
      </c>
      <c r="B1074" s="30" t="s">
        <v>1093</v>
      </c>
      <c r="C1074" s="33" t="s">
        <v>1093</v>
      </c>
      <c r="D1074" s="31">
        <v>-1.7088048927806601</v>
      </c>
      <c r="E1074" s="34">
        <v>7.9023888243369494E-18</v>
      </c>
      <c r="F1074" s="31">
        <f t="shared" si="16"/>
        <v>0.30591337860492435</v>
      </c>
      <c r="G1074" s="29" t="s">
        <v>2862</v>
      </c>
      <c r="H1074" s="33" t="s">
        <v>714</v>
      </c>
      <c r="I1074" s="35" t="s">
        <v>708</v>
      </c>
      <c r="J1074" s="33"/>
      <c r="K1074" s="33"/>
      <c r="L1074" s="33"/>
      <c r="M1074" s="33" t="s">
        <v>714</v>
      </c>
      <c r="N1074" s="33" t="s">
        <v>714</v>
      </c>
      <c r="O1074" s="33" t="s">
        <v>714</v>
      </c>
      <c r="P1074" s="33" t="s">
        <v>714</v>
      </c>
      <c r="Q1074" s="33" t="s">
        <v>3325</v>
      </c>
    </row>
    <row r="1075" spans="1:17" x14ac:dyDescent="0.2">
      <c r="A1075" s="29" t="s">
        <v>1232</v>
      </c>
      <c r="B1075" s="30" t="s">
        <v>1233</v>
      </c>
      <c r="C1075" s="33" t="s">
        <v>1234</v>
      </c>
      <c r="D1075" s="31">
        <v>-1.71294710521061</v>
      </c>
      <c r="E1075" s="34">
        <v>5.3866995764050402E-11</v>
      </c>
      <c r="F1075" s="31">
        <f t="shared" si="16"/>
        <v>0.30503631117595603</v>
      </c>
      <c r="G1075" s="29" t="s">
        <v>4225</v>
      </c>
      <c r="H1075" s="33" t="s">
        <v>4224</v>
      </c>
      <c r="I1075" s="33" t="s">
        <v>471</v>
      </c>
      <c r="J1075" s="33"/>
      <c r="K1075" s="33"/>
      <c r="L1075" s="33"/>
      <c r="M1075" s="33" t="s">
        <v>714</v>
      </c>
      <c r="N1075" s="33" t="s">
        <v>714</v>
      </c>
      <c r="O1075" s="33" t="s">
        <v>714</v>
      </c>
      <c r="P1075" s="33" t="s">
        <v>786</v>
      </c>
      <c r="Q1075" s="33" t="s">
        <v>774</v>
      </c>
    </row>
    <row r="1076" spans="1:17" x14ac:dyDescent="0.2">
      <c r="A1076" s="29" t="s">
        <v>1196</v>
      </c>
      <c r="B1076" s="30" t="s">
        <v>1197</v>
      </c>
      <c r="C1076" s="33" t="s">
        <v>1198</v>
      </c>
      <c r="D1076" s="31">
        <v>-1.72414522124764</v>
      </c>
      <c r="E1076" s="34">
        <v>1.01376848736761E-16</v>
      </c>
      <c r="F1076" s="31">
        <f t="shared" si="16"/>
        <v>0.30267780199791544</v>
      </c>
      <c r="G1076" s="29" t="s">
        <v>3891</v>
      </c>
      <c r="H1076" s="33" t="s">
        <v>3890</v>
      </c>
      <c r="I1076" s="33" t="s">
        <v>1199</v>
      </c>
      <c r="J1076" s="33"/>
      <c r="K1076" s="33" t="s">
        <v>6613</v>
      </c>
      <c r="L1076" s="33"/>
      <c r="M1076" s="33" t="s">
        <v>714</v>
      </c>
      <c r="N1076" s="33" t="s">
        <v>714</v>
      </c>
      <c r="O1076" s="33" t="s">
        <v>714</v>
      </c>
      <c r="P1076" s="33" t="s">
        <v>752</v>
      </c>
      <c r="Q1076" s="33" t="s">
        <v>3889</v>
      </c>
    </row>
    <row r="1077" spans="1:17" x14ac:dyDescent="0.2">
      <c r="A1077" s="29" t="s">
        <v>1454</v>
      </c>
      <c r="B1077" s="30" t="s">
        <v>1455</v>
      </c>
      <c r="C1077" s="33" t="s">
        <v>1456</v>
      </c>
      <c r="D1077" s="31">
        <v>-1.72493978158067</v>
      </c>
      <c r="E1077" s="34">
        <v>1.9145265672402102E-15</v>
      </c>
      <c r="F1077" s="31">
        <f t="shared" si="16"/>
        <v>0.30251114892550285</v>
      </c>
      <c r="G1077" s="29" t="s">
        <v>4381</v>
      </c>
      <c r="H1077" s="33" t="s">
        <v>4380</v>
      </c>
      <c r="I1077" s="33" t="s">
        <v>104</v>
      </c>
      <c r="J1077" s="33" t="s">
        <v>6270</v>
      </c>
      <c r="K1077" s="33" t="s">
        <v>6271</v>
      </c>
      <c r="L1077" s="33"/>
      <c r="M1077" s="33" t="s">
        <v>714</v>
      </c>
      <c r="N1077" s="33" t="s">
        <v>714</v>
      </c>
      <c r="O1077" s="33" t="s">
        <v>714</v>
      </c>
      <c r="P1077" s="33" t="s">
        <v>3711</v>
      </c>
      <c r="Q1077" s="33" t="s">
        <v>4379</v>
      </c>
    </row>
    <row r="1078" spans="1:17" x14ac:dyDescent="0.2">
      <c r="A1078" s="29" t="s">
        <v>1386</v>
      </c>
      <c r="B1078" s="30" t="s">
        <v>1387</v>
      </c>
      <c r="C1078" s="33" t="s">
        <v>1388</v>
      </c>
      <c r="D1078" s="31">
        <v>-1.73781470376976</v>
      </c>
      <c r="E1078" s="34">
        <v>3.00357159299775E-22</v>
      </c>
      <c r="F1078" s="31">
        <f t="shared" si="16"/>
        <v>0.29982348457156588</v>
      </c>
      <c r="G1078" s="29" t="s">
        <v>3803</v>
      </c>
      <c r="H1078" s="33" t="s">
        <v>3802</v>
      </c>
      <c r="I1078" s="33" t="s">
        <v>555</v>
      </c>
      <c r="J1078" s="33"/>
      <c r="K1078" s="33"/>
      <c r="L1078" s="33"/>
      <c r="M1078" s="33" t="s">
        <v>714</v>
      </c>
      <c r="N1078" s="33" t="s">
        <v>714</v>
      </c>
      <c r="O1078" s="33" t="s">
        <v>714</v>
      </c>
      <c r="P1078" s="33" t="s">
        <v>752</v>
      </c>
      <c r="Q1078" s="33" t="s">
        <v>1945</v>
      </c>
    </row>
    <row r="1079" spans="1:17" x14ac:dyDescent="0.2">
      <c r="A1079" s="29" t="s">
        <v>1001</v>
      </c>
      <c r="B1079" s="30" t="s">
        <v>1002</v>
      </c>
      <c r="C1079" s="33" t="s">
        <v>1003</v>
      </c>
      <c r="D1079" s="31">
        <v>-1.8086717093803799</v>
      </c>
      <c r="E1079" s="34">
        <v>1.4341518989113099E-10</v>
      </c>
      <c r="F1079" s="31">
        <f t="shared" si="16"/>
        <v>0.28545362542536962</v>
      </c>
      <c r="G1079" s="29" t="s">
        <v>4490</v>
      </c>
      <c r="H1079" s="33" t="s">
        <v>4489</v>
      </c>
      <c r="I1079" s="33" t="s">
        <v>6105</v>
      </c>
      <c r="J1079" s="33"/>
      <c r="K1079" s="33" t="s">
        <v>7</v>
      </c>
      <c r="L1079" s="33"/>
      <c r="M1079" s="33" t="s">
        <v>4488</v>
      </c>
      <c r="N1079" s="33" t="s">
        <v>714</v>
      </c>
      <c r="O1079" s="33" t="s">
        <v>714</v>
      </c>
      <c r="P1079" s="33" t="s">
        <v>714</v>
      </c>
      <c r="Q1079" s="33" t="s">
        <v>4487</v>
      </c>
    </row>
    <row r="1080" spans="1:17" x14ac:dyDescent="0.2">
      <c r="A1080" s="29" t="s">
        <v>1109</v>
      </c>
      <c r="B1080" s="30" t="s">
        <v>1110</v>
      </c>
      <c r="C1080" s="33" t="s">
        <v>1110</v>
      </c>
      <c r="D1080" s="31">
        <v>-1.81183610828367</v>
      </c>
      <c r="E1080" s="34">
        <v>9.6293491059090196E-25</v>
      </c>
      <c r="F1080" s="31">
        <f t="shared" si="16"/>
        <v>0.28482819925907615</v>
      </c>
      <c r="G1080" s="29" t="s">
        <v>4212</v>
      </c>
      <c r="H1080" s="33" t="s">
        <v>4211</v>
      </c>
      <c r="I1080" s="33" t="s">
        <v>43</v>
      </c>
      <c r="J1080" s="33" t="s">
        <v>911</v>
      </c>
      <c r="K1080" s="33"/>
      <c r="L1080" s="33"/>
      <c r="M1080" s="33" t="s">
        <v>714</v>
      </c>
      <c r="N1080" s="33" t="s">
        <v>714</v>
      </c>
      <c r="O1080" s="33" t="s">
        <v>714</v>
      </c>
      <c r="P1080" s="33" t="s">
        <v>3352</v>
      </c>
      <c r="Q1080" s="33" t="s">
        <v>4210</v>
      </c>
    </row>
    <row r="1081" spans="1:17" x14ac:dyDescent="0.2">
      <c r="A1081" s="29" t="s">
        <v>887</v>
      </c>
      <c r="B1081" s="30" t="s">
        <v>888</v>
      </c>
      <c r="C1081" s="33" t="s">
        <v>889</v>
      </c>
      <c r="D1081" s="31">
        <v>-1.814315278167</v>
      </c>
      <c r="E1081" s="34">
        <v>2.3118917032082199E-12</v>
      </c>
      <c r="F1081" s="31">
        <f t="shared" si="16"/>
        <v>0.28433916235444451</v>
      </c>
      <c r="G1081" s="29" t="s">
        <v>3664</v>
      </c>
      <c r="H1081" s="33" t="s">
        <v>3663</v>
      </c>
      <c r="I1081" s="33" t="s">
        <v>890</v>
      </c>
      <c r="J1081" s="33"/>
      <c r="K1081" s="33"/>
      <c r="L1081" s="33"/>
      <c r="M1081" s="33" t="s">
        <v>714</v>
      </c>
      <c r="N1081" s="33" t="s">
        <v>714</v>
      </c>
      <c r="O1081" s="33" t="s">
        <v>714</v>
      </c>
      <c r="P1081" s="33" t="s">
        <v>3662</v>
      </c>
      <c r="Q1081" s="33" t="s">
        <v>3661</v>
      </c>
    </row>
    <row r="1082" spans="1:17" x14ac:dyDescent="0.2">
      <c r="A1082" s="29" t="s">
        <v>1298</v>
      </c>
      <c r="B1082" s="30" t="s">
        <v>1299</v>
      </c>
      <c r="C1082" s="33" t="s">
        <v>1300</v>
      </c>
      <c r="D1082" s="31">
        <v>-1.8160392910065899</v>
      </c>
      <c r="E1082" s="34">
        <v>1.18326318406738E-14</v>
      </c>
      <c r="F1082" s="31">
        <f t="shared" si="16"/>
        <v>0.2839995815188196</v>
      </c>
      <c r="G1082" s="29" t="s">
        <v>3584</v>
      </c>
      <c r="H1082" s="33" t="s">
        <v>3583</v>
      </c>
      <c r="I1082" s="33" t="s">
        <v>1301</v>
      </c>
      <c r="J1082" s="33" t="s">
        <v>1069</v>
      </c>
      <c r="K1082" s="33" t="s">
        <v>6720</v>
      </c>
      <c r="L1082" s="33"/>
      <c r="M1082" s="33" t="s">
        <v>714</v>
      </c>
      <c r="N1082" s="33" t="s">
        <v>3582</v>
      </c>
      <c r="O1082" s="33" t="s">
        <v>714</v>
      </c>
      <c r="P1082" s="33" t="s">
        <v>3581</v>
      </c>
      <c r="Q1082" s="33" t="s">
        <v>1960</v>
      </c>
    </row>
    <row r="1083" spans="1:17" x14ac:dyDescent="0.2">
      <c r="A1083" s="29" t="s">
        <v>1757</v>
      </c>
      <c r="B1083" s="30" t="s">
        <v>1758</v>
      </c>
      <c r="C1083" s="33" t="s">
        <v>1758</v>
      </c>
      <c r="D1083" s="31">
        <v>-1.81828743883509</v>
      </c>
      <c r="E1083" s="34">
        <v>3.1253997812051201E-10</v>
      </c>
      <c r="F1083" s="31">
        <f t="shared" si="16"/>
        <v>0.28355737036726947</v>
      </c>
      <c r="G1083" s="29" t="s">
        <v>3395</v>
      </c>
      <c r="H1083" s="33" t="s">
        <v>3394</v>
      </c>
      <c r="I1083" s="33" t="s">
        <v>43</v>
      </c>
      <c r="J1083" s="33"/>
      <c r="K1083" s="33"/>
      <c r="L1083" s="33"/>
      <c r="M1083" s="33" t="s">
        <v>714</v>
      </c>
      <c r="N1083" s="33" t="s">
        <v>714</v>
      </c>
      <c r="O1083" s="33" t="s">
        <v>714</v>
      </c>
      <c r="P1083" s="33" t="s">
        <v>714</v>
      </c>
      <c r="Q1083" s="33" t="s">
        <v>3393</v>
      </c>
    </row>
    <row r="1084" spans="1:17" x14ac:dyDescent="0.2">
      <c r="A1084" s="29" t="s">
        <v>1704</v>
      </c>
      <c r="B1084" s="30" t="s">
        <v>1705</v>
      </c>
      <c r="C1084" s="33" t="s">
        <v>1705</v>
      </c>
      <c r="D1084" s="31">
        <v>-1.8188649643485599</v>
      </c>
      <c r="E1084" s="34">
        <v>2.7930458554246399E-14</v>
      </c>
      <c r="F1084" s="31">
        <f t="shared" si="16"/>
        <v>0.28344388218166444</v>
      </c>
      <c r="G1084" s="29" t="s">
        <v>3514</v>
      </c>
      <c r="H1084" s="33" t="s">
        <v>3513</v>
      </c>
      <c r="I1084" s="33" t="s">
        <v>43</v>
      </c>
      <c r="J1084" s="33"/>
      <c r="K1084" s="33"/>
      <c r="L1084" s="33"/>
      <c r="M1084" s="33" t="s">
        <v>714</v>
      </c>
      <c r="N1084" s="33" t="s">
        <v>714</v>
      </c>
      <c r="O1084" s="33" t="s">
        <v>714</v>
      </c>
      <c r="P1084" s="33" t="s">
        <v>2739</v>
      </c>
      <c r="Q1084" s="33" t="s">
        <v>3512</v>
      </c>
    </row>
    <row r="1085" spans="1:17" x14ac:dyDescent="0.2">
      <c r="A1085" s="29" t="s">
        <v>1682</v>
      </c>
      <c r="B1085" s="30" t="s">
        <v>1683</v>
      </c>
      <c r="C1085" s="33" t="s">
        <v>1684</v>
      </c>
      <c r="D1085" s="31">
        <v>-1.82082277628777</v>
      </c>
      <c r="E1085" s="34">
        <v>3.6010210331678603E-39</v>
      </c>
      <c r="F1085" s="31">
        <f t="shared" si="16"/>
        <v>0.28305949501949823</v>
      </c>
      <c r="G1085" s="29" t="s">
        <v>3844</v>
      </c>
      <c r="H1085" s="33" t="s">
        <v>3843</v>
      </c>
      <c r="I1085" s="33" t="s">
        <v>466</v>
      </c>
      <c r="J1085" s="33" t="s">
        <v>831</v>
      </c>
      <c r="K1085" s="33" t="s">
        <v>440</v>
      </c>
      <c r="L1085" s="33"/>
      <c r="M1085" s="33" t="s">
        <v>714</v>
      </c>
      <c r="N1085" s="33" t="s">
        <v>714</v>
      </c>
      <c r="O1085" s="33" t="s">
        <v>714</v>
      </c>
      <c r="P1085" s="33" t="s">
        <v>3842</v>
      </c>
      <c r="Q1085" s="33" t="s">
        <v>1944</v>
      </c>
    </row>
    <row r="1086" spans="1:17" x14ac:dyDescent="0.2">
      <c r="A1086" s="29" t="s">
        <v>1205</v>
      </c>
      <c r="B1086" s="30" t="s">
        <v>1206</v>
      </c>
      <c r="C1086" s="33" t="s">
        <v>1207</v>
      </c>
      <c r="D1086" s="31">
        <v>-1.8256645757123</v>
      </c>
      <c r="E1086" s="34">
        <v>4.3476613468778002E-22</v>
      </c>
      <c r="F1086" s="31">
        <f t="shared" si="16"/>
        <v>0.28211111712304804</v>
      </c>
      <c r="G1086" s="29" t="s">
        <v>4005</v>
      </c>
      <c r="H1086" s="33" t="s">
        <v>4004</v>
      </c>
      <c r="I1086" s="33" t="s">
        <v>471</v>
      </c>
      <c r="J1086" s="33"/>
      <c r="K1086" s="33"/>
      <c r="L1086" s="33"/>
      <c r="M1086" s="33" t="s">
        <v>714</v>
      </c>
      <c r="N1086" s="33" t="s">
        <v>714</v>
      </c>
      <c r="O1086" s="33" t="s">
        <v>1923</v>
      </c>
      <c r="P1086" s="33" t="s">
        <v>4003</v>
      </c>
      <c r="Q1086" s="33" t="s">
        <v>1924</v>
      </c>
    </row>
    <row r="1087" spans="1:17" x14ac:dyDescent="0.2">
      <c r="A1087" s="29" t="s">
        <v>1497</v>
      </c>
      <c r="B1087" s="30" t="s">
        <v>1498</v>
      </c>
      <c r="C1087" s="33" t="s">
        <v>1499</v>
      </c>
      <c r="D1087" s="31">
        <v>-1.84218438019447</v>
      </c>
      <c r="E1087" s="34">
        <v>2.6522065617868901E-25</v>
      </c>
      <c r="F1087" s="31">
        <f t="shared" si="16"/>
        <v>0.27889918425922455</v>
      </c>
      <c r="G1087" s="29" t="s">
        <v>4186</v>
      </c>
      <c r="H1087" s="33" t="s">
        <v>4185</v>
      </c>
      <c r="I1087" s="33" t="s">
        <v>179</v>
      </c>
      <c r="J1087" s="33"/>
      <c r="K1087" s="33" t="s">
        <v>180</v>
      </c>
      <c r="L1087" s="33"/>
      <c r="M1087" s="33" t="s">
        <v>714</v>
      </c>
      <c r="N1087" s="33" t="s">
        <v>714</v>
      </c>
      <c r="O1087" s="33" t="s">
        <v>714</v>
      </c>
      <c r="P1087" s="33" t="s">
        <v>752</v>
      </c>
      <c r="Q1087" s="33" t="s">
        <v>1907</v>
      </c>
    </row>
    <row r="1088" spans="1:17" x14ac:dyDescent="0.2">
      <c r="A1088" s="29" t="s">
        <v>1755</v>
      </c>
      <c r="B1088" s="30" t="s">
        <v>1756</v>
      </c>
      <c r="C1088" s="33" t="s">
        <v>1756</v>
      </c>
      <c r="D1088" s="31">
        <v>-1.86035337270131</v>
      </c>
      <c r="E1088" s="34">
        <v>1.27270341136667E-18</v>
      </c>
      <c r="F1088" s="31">
        <f t="shared" si="16"/>
        <v>0.27540881226748981</v>
      </c>
      <c r="G1088" s="29" t="s">
        <v>3474</v>
      </c>
      <c r="H1088" s="33" t="s">
        <v>3473</v>
      </c>
      <c r="I1088" s="33" t="s">
        <v>43</v>
      </c>
      <c r="J1088" s="33"/>
      <c r="K1088" s="33"/>
      <c r="L1088" s="33"/>
      <c r="M1088" s="33" t="s">
        <v>714</v>
      </c>
      <c r="N1088" s="33" t="s">
        <v>714</v>
      </c>
      <c r="O1088" s="33" t="s">
        <v>714</v>
      </c>
      <c r="P1088" s="33" t="s">
        <v>2634</v>
      </c>
      <c r="Q1088" s="33" t="s">
        <v>3472</v>
      </c>
    </row>
    <row r="1089" spans="1:17" x14ac:dyDescent="0.2">
      <c r="A1089" s="29" t="s">
        <v>1184</v>
      </c>
      <c r="B1089" s="30" t="s">
        <v>1185</v>
      </c>
      <c r="C1089" s="33" t="s">
        <v>1185</v>
      </c>
      <c r="D1089" s="31">
        <v>-1.8629565432936399</v>
      </c>
      <c r="E1089" s="34">
        <v>1.9111470658999799E-15</v>
      </c>
      <c r="F1089" s="31">
        <f t="shared" si="16"/>
        <v>0.27491231808348554</v>
      </c>
      <c r="G1089" s="29" t="s">
        <v>3631</v>
      </c>
      <c r="H1089" s="33" t="s">
        <v>3630</v>
      </c>
      <c r="I1089" s="33" t="s">
        <v>43</v>
      </c>
      <c r="J1089" s="33"/>
      <c r="K1089" s="33"/>
      <c r="L1089" s="33"/>
      <c r="M1089" s="33" t="s">
        <v>714</v>
      </c>
      <c r="N1089" s="33" t="s">
        <v>714</v>
      </c>
      <c r="O1089" s="33" t="s">
        <v>714</v>
      </c>
      <c r="P1089" s="33" t="s">
        <v>714</v>
      </c>
      <c r="Q1089" s="33" t="s">
        <v>3629</v>
      </c>
    </row>
    <row r="1090" spans="1:17" x14ac:dyDescent="0.2">
      <c r="A1090" s="29" t="s">
        <v>1795</v>
      </c>
      <c r="B1090" s="30" t="s">
        <v>1796</v>
      </c>
      <c r="C1090" s="33" t="s">
        <v>1796</v>
      </c>
      <c r="D1090" s="31">
        <v>-1.87530344195404</v>
      </c>
      <c r="E1090" s="34">
        <v>1.2605883881846801E-20</v>
      </c>
      <c r="F1090" s="31">
        <f t="shared" ref="F1090:F1102" si="17">POWER(2,D1090)</f>
        <v>0.2725695975911131</v>
      </c>
      <c r="G1090" s="29" t="s">
        <v>3383</v>
      </c>
      <c r="H1090" s="33" t="s">
        <v>3382</v>
      </c>
      <c r="I1090" s="33" t="s">
        <v>1797</v>
      </c>
      <c r="J1090" s="33" t="s">
        <v>6784</v>
      </c>
      <c r="K1090" s="33" t="s">
        <v>6785</v>
      </c>
      <c r="L1090" s="33"/>
      <c r="M1090" s="33" t="s">
        <v>714</v>
      </c>
      <c r="N1090" s="33" t="s">
        <v>714</v>
      </c>
      <c r="O1090" s="33" t="s">
        <v>714</v>
      </c>
      <c r="P1090" s="33" t="s">
        <v>2569</v>
      </c>
      <c r="Q1090" s="33" t="s">
        <v>1970</v>
      </c>
    </row>
    <row r="1091" spans="1:17" x14ac:dyDescent="0.2">
      <c r="A1091" s="29" t="s">
        <v>930</v>
      </c>
      <c r="B1091" s="30" t="s">
        <v>931</v>
      </c>
      <c r="C1091" s="33" t="s">
        <v>931</v>
      </c>
      <c r="D1091" s="31">
        <v>-1.8825227714461299</v>
      </c>
      <c r="E1091" s="34">
        <v>1.66967353738003E-26</v>
      </c>
      <c r="F1091" s="31">
        <f t="shared" si="17"/>
        <v>0.27120905051486344</v>
      </c>
      <c r="G1091" s="29" t="s">
        <v>4268</v>
      </c>
      <c r="H1091" s="33" t="s">
        <v>4267</v>
      </c>
      <c r="I1091" s="33" t="s">
        <v>43</v>
      </c>
      <c r="J1091" s="33"/>
      <c r="K1091" s="33"/>
      <c r="L1091" s="33"/>
      <c r="M1091" s="33" t="s">
        <v>714</v>
      </c>
      <c r="N1091" s="33" t="s">
        <v>714</v>
      </c>
      <c r="O1091" s="33" t="s">
        <v>714</v>
      </c>
      <c r="P1091" s="33" t="s">
        <v>4266</v>
      </c>
      <c r="Q1091" s="33" t="s">
        <v>4265</v>
      </c>
    </row>
    <row r="1092" spans="1:17" x14ac:dyDescent="0.2">
      <c r="A1092" s="29" t="s">
        <v>1543</v>
      </c>
      <c r="B1092" s="30" t="s">
        <v>1544</v>
      </c>
      <c r="C1092" s="33" t="s">
        <v>1545</v>
      </c>
      <c r="D1092" s="31">
        <v>-1.8864444537904099</v>
      </c>
      <c r="E1092" s="34">
        <v>7.0066386359417602E-26</v>
      </c>
      <c r="F1092" s="31">
        <f t="shared" si="17"/>
        <v>0.27047282322074773</v>
      </c>
      <c r="G1092" s="29" t="s">
        <v>4343</v>
      </c>
      <c r="H1092" s="33" t="s">
        <v>4342</v>
      </c>
      <c r="I1092" s="33" t="s">
        <v>1541</v>
      </c>
      <c r="J1092" s="33" t="s">
        <v>1546</v>
      </c>
      <c r="K1092" s="33"/>
      <c r="L1092" s="33"/>
      <c r="M1092" s="33" t="s">
        <v>1886</v>
      </c>
      <c r="N1092" s="33" t="s">
        <v>714</v>
      </c>
      <c r="O1092" s="33" t="s">
        <v>4341</v>
      </c>
      <c r="P1092" s="33" t="s">
        <v>4340</v>
      </c>
      <c r="Q1092" s="33" t="s">
        <v>1887</v>
      </c>
    </row>
    <row r="1093" spans="1:17" x14ac:dyDescent="0.2">
      <c r="A1093" s="29" t="s">
        <v>1119</v>
      </c>
      <c r="B1093" s="30" t="s">
        <v>1120</v>
      </c>
      <c r="C1093" s="33" t="s">
        <v>1120</v>
      </c>
      <c r="D1093" s="31">
        <v>-1.9149635338041</v>
      </c>
      <c r="E1093" s="34">
        <v>3.1637959502283399E-30</v>
      </c>
      <c r="F1093" s="31">
        <f t="shared" si="17"/>
        <v>0.26517863802950897</v>
      </c>
      <c r="G1093" s="29" t="s">
        <v>3324</v>
      </c>
      <c r="H1093" s="33" t="s">
        <v>3323</v>
      </c>
      <c r="I1093" s="33" t="s">
        <v>1121</v>
      </c>
      <c r="J1093" s="33"/>
      <c r="K1093" s="33" t="s">
        <v>6792</v>
      </c>
      <c r="L1093" s="33"/>
      <c r="M1093" s="33" t="s">
        <v>739</v>
      </c>
      <c r="N1093" s="33" t="s">
        <v>714</v>
      </c>
      <c r="O1093" s="33" t="s">
        <v>714</v>
      </c>
      <c r="P1093" s="33" t="s">
        <v>752</v>
      </c>
      <c r="Q1093" s="33" t="s">
        <v>1972</v>
      </c>
    </row>
    <row r="1094" spans="1:17" x14ac:dyDescent="0.2">
      <c r="A1094" s="29" t="s">
        <v>1341</v>
      </c>
      <c r="B1094" s="30" t="s">
        <v>1342</v>
      </c>
      <c r="C1094" s="33" t="s">
        <v>1342</v>
      </c>
      <c r="D1094" s="31">
        <v>-1.9288361728187799</v>
      </c>
      <c r="E1094" s="34">
        <v>3.75234748122293E-15</v>
      </c>
      <c r="F1094" s="31">
        <f t="shared" si="17"/>
        <v>0.26264095885769217</v>
      </c>
      <c r="G1094" s="29" t="s">
        <v>3611</v>
      </c>
      <c r="H1094" s="33" t="s">
        <v>3610</v>
      </c>
      <c r="I1094" s="33" t="s">
        <v>43</v>
      </c>
      <c r="J1094" s="33"/>
      <c r="K1094" s="33"/>
      <c r="L1094" s="33"/>
      <c r="M1094" s="33" t="s">
        <v>3609</v>
      </c>
      <c r="N1094" s="33" t="s">
        <v>714</v>
      </c>
      <c r="O1094" s="33" t="s">
        <v>714</v>
      </c>
      <c r="P1094" s="33" t="s">
        <v>3608</v>
      </c>
      <c r="Q1094" s="33" t="s">
        <v>3607</v>
      </c>
    </row>
    <row r="1095" spans="1:17" x14ac:dyDescent="0.2">
      <c r="A1095" s="29" t="s">
        <v>1172</v>
      </c>
      <c r="B1095" s="30" t="s">
        <v>1173</v>
      </c>
      <c r="C1095" s="33" t="s">
        <v>1173</v>
      </c>
      <c r="D1095" s="31">
        <v>-1.9305767424609299</v>
      </c>
      <c r="E1095" s="34">
        <v>1.23913129729432E-37</v>
      </c>
      <c r="F1095" s="31">
        <f t="shared" si="17"/>
        <v>0.26232428124275237</v>
      </c>
      <c r="G1095" s="29" t="s">
        <v>4171</v>
      </c>
      <c r="H1095" s="33" t="s">
        <v>4170</v>
      </c>
      <c r="I1095" s="33" t="s">
        <v>43</v>
      </c>
      <c r="J1095" s="33"/>
      <c r="K1095" s="33"/>
      <c r="L1095" s="33"/>
      <c r="M1095" s="33" t="s">
        <v>714</v>
      </c>
      <c r="N1095" s="33" t="s">
        <v>714</v>
      </c>
      <c r="O1095" s="33" t="s">
        <v>714</v>
      </c>
      <c r="P1095" s="33" t="s">
        <v>3552</v>
      </c>
      <c r="Q1095" s="33" t="s">
        <v>4169</v>
      </c>
    </row>
    <row r="1096" spans="1:17" x14ac:dyDescent="0.2">
      <c r="A1096" s="29" t="s">
        <v>1409</v>
      </c>
      <c r="B1096" s="30" t="s">
        <v>1410</v>
      </c>
      <c r="C1096" s="33" t="s">
        <v>1411</v>
      </c>
      <c r="D1096" s="31">
        <v>-1.9510782747997599</v>
      </c>
      <c r="E1096" s="34">
        <v>4.0523355919938799E-45</v>
      </c>
      <c r="F1096" s="31">
        <f t="shared" si="17"/>
        <v>0.25862286316818334</v>
      </c>
      <c r="G1096" s="29" t="s">
        <v>3709</v>
      </c>
      <c r="H1096" s="33" t="s">
        <v>3708</v>
      </c>
      <c r="I1096" s="33" t="s">
        <v>1412</v>
      </c>
      <c r="J1096" s="33"/>
      <c r="K1096" s="33"/>
      <c r="L1096" s="33"/>
      <c r="M1096" s="33" t="s">
        <v>714</v>
      </c>
      <c r="N1096" s="33" t="s">
        <v>714</v>
      </c>
      <c r="O1096" s="33" t="s">
        <v>714</v>
      </c>
      <c r="P1096" s="33" t="s">
        <v>714</v>
      </c>
      <c r="Q1096" s="33" t="s">
        <v>3707</v>
      </c>
    </row>
    <row r="1097" spans="1:17" x14ac:dyDescent="0.2">
      <c r="A1097" s="29" t="s">
        <v>1553</v>
      </c>
      <c r="B1097" s="30" t="s">
        <v>1554</v>
      </c>
      <c r="C1097" s="33" t="s">
        <v>1554</v>
      </c>
      <c r="D1097" s="31">
        <v>-2.0411417113741002</v>
      </c>
      <c r="E1097" s="34">
        <v>6.7346544342686702E-21</v>
      </c>
      <c r="F1097" s="31">
        <f t="shared" si="17"/>
        <v>0.24297137951246683</v>
      </c>
      <c r="G1097" s="29" t="s">
        <v>4102</v>
      </c>
      <c r="H1097" s="33" t="s">
        <v>4101</v>
      </c>
      <c r="I1097" s="33" t="s">
        <v>43</v>
      </c>
      <c r="J1097" s="33" t="s">
        <v>1555</v>
      </c>
      <c r="K1097" s="33" t="s">
        <v>6528</v>
      </c>
      <c r="L1097" s="33"/>
      <c r="M1097" s="33" t="s">
        <v>739</v>
      </c>
      <c r="N1097" s="33" t="s">
        <v>714</v>
      </c>
      <c r="O1097" s="33" t="s">
        <v>714</v>
      </c>
      <c r="P1097" s="33" t="s">
        <v>4100</v>
      </c>
      <c r="Q1097" s="33" t="s">
        <v>4099</v>
      </c>
    </row>
    <row r="1098" spans="1:17" x14ac:dyDescent="0.2">
      <c r="A1098" s="29" t="s">
        <v>1152</v>
      </c>
      <c r="B1098" s="30" t="s">
        <v>1153</v>
      </c>
      <c r="C1098" s="33" t="s">
        <v>1153</v>
      </c>
      <c r="D1098" s="31">
        <v>-2.0631031809480902</v>
      </c>
      <c r="E1098" s="34">
        <v>1.9657929879549001E-47</v>
      </c>
      <c r="F1098" s="31">
        <f t="shared" si="17"/>
        <v>0.23930074924693306</v>
      </c>
      <c r="G1098" s="29" t="s">
        <v>4192</v>
      </c>
      <c r="H1098" s="33" t="s">
        <v>4191</v>
      </c>
      <c r="I1098" s="33" t="s">
        <v>43</v>
      </c>
      <c r="J1098" s="33" t="s">
        <v>1149</v>
      </c>
      <c r="K1098" s="33"/>
      <c r="L1098" s="33"/>
      <c r="M1098" s="33" t="s">
        <v>769</v>
      </c>
      <c r="N1098" s="33" t="s">
        <v>714</v>
      </c>
      <c r="O1098" s="33" t="s">
        <v>714</v>
      </c>
      <c r="P1098" s="33" t="s">
        <v>2634</v>
      </c>
      <c r="Q1098" s="33" t="s">
        <v>4190</v>
      </c>
    </row>
    <row r="1099" spans="1:17" x14ac:dyDescent="0.2">
      <c r="A1099" s="29" t="s">
        <v>1374</v>
      </c>
      <c r="B1099" s="30" t="s">
        <v>1376</v>
      </c>
      <c r="C1099" s="33" t="s">
        <v>1376</v>
      </c>
      <c r="D1099" s="31">
        <v>-2.1215601629437102</v>
      </c>
      <c r="E1099" s="34">
        <v>8.6715719393182206E-58</v>
      </c>
      <c r="F1099" s="31">
        <f t="shared" si="17"/>
        <v>0.22979826920686369</v>
      </c>
      <c r="G1099" s="29" t="s">
        <v>3951</v>
      </c>
      <c r="H1099" s="33" t="s">
        <v>3950</v>
      </c>
      <c r="I1099" s="33" t="s">
        <v>6582</v>
      </c>
      <c r="J1099" s="33" t="s">
        <v>6583</v>
      </c>
      <c r="K1099" s="33" t="s">
        <v>6584</v>
      </c>
      <c r="L1099" s="33"/>
      <c r="M1099" s="33" t="s">
        <v>714</v>
      </c>
      <c r="N1099" s="33" t="s">
        <v>714</v>
      </c>
      <c r="O1099" s="33" t="s">
        <v>752</v>
      </c>
      <c r="P1099" s="33" t="s">
        <v>2852</v>
      </c>
      <c r="Q1099" s="33" t="s">
        <v>1930</v>
      </c>
    </row>
    <row r="1100" spans="1:17" x14ac:dyDescent="0.2">
      <c r="A1100" s="29" t="s">
        <v>948</v>
      </c>
      <c r="B1100" s="30" t="s">
        <v>949</v>
      </c>
      <c r="C1100" s="33" t="s">
        <v>949</v>
      </c>
      <c r="D1100" s="31">
        <v>-2.1932414874534598</v>
      </c>
      <c r="E1100" s="34">
        <v>4.4924033517579596E-18</v>
      </c>
      <c r="F1100" s="31">
        <f t="shared" si="17"/>
        <v>0.21865958753335724</v>
      </c>
      <c r="G1100" s="29" t="s">
        <v>3801</v>
      </c>
      <c r="H1100" s="33" t="s">
        <v>3800</v>
      </c>
      <c r="I1100" s="33" t="s">
        <v>43</v>
      </c>
      <c r="J1100" s="33"/>
      <c r="K1100" s="33"/>
      <c r="L1100" s="33"/>
      <c r="M1100" s="33" t="s">
        <v>714</v>
      </c>
      <c r="N1100" s="33" t="s">
        <v>714</v>
      </c>
      <c r="O1100" s="33" t="s">
        <v>714</v>
      </c>
      <c r="P1100" s="33" t="s">
        <v>3799</v>
      </c>
      <c r="Q1100" s="33" t="s">
        <v>3798</v>
      </c>
    </row>
    <row r="1101" spans="1:17" x14ac:dyDescent="0.2">
      <c r="A1101" s="29" t="s">
        <v>1817</v>
      </c>
      <c r="B1101" s="30" t="s">
        <v>1818</v>
      </c>
      <c r="C1101" s="33" t="s">
        <v>1818</v>
      </c>
      <c r="D1101" s="31">
        <v>-2.3352199263086</v>
      </c>
      <c r="E1101" s="34">
        <v>1.5907877782844E-18</v>
      </c>
      <c r="F1101" s="31">
        <f t="shared" si="17"/>
        <v>0.19816582319408138</v>
      </c>
      <c r="G1101" s="29" t="s">
        <v>3420</v>
      </c>
      <c r="H1101" s="33" t="s">
        <v>3419</v>
      </c>
      <c r="I1101" s="33" t="s">
        <v>43</v>
      </c>
      <c r="J1101" s="33" t="s">
        <v>1029</v>
      </c>
      <c r="K1101" s="33"/>
      <c r="L1101" s="33"/>
      <c r="M1101" s="33" t="s">
        <v>714</v>
      </c>
      <c r="N1101" s="33" t="s">
        <v>714</v>
      </c>
      <c r="O1101" s="33" t="s">
        <v>714</v>
      </c>
      <c r="P1101" s="33" t="s">
        <v>3418</v>
      </c>
      <c r="Q1101" s="33" t="s">
        <v>3417</v>
      </c>
    </row>
    <row r="1102" spans="1:17" x14ac:dyDescent="0.2">
      <c r="A1102" s="29" t="s">
        <v>1476</v>
      </c>
      <c r="B1102" s="30" t="s">
        <v>1477</v>
      </c>
      <c r="C1102" s="33" t="s">
        <v>1478</v>
      </c>
      <c r="D1102" s="31">
        <v>-2.4865518962872999</v>
      </c>
      <c r="E1102" s="34">
        <v>2.7025596006853502E-49</v>
      </c>
      <c r="F1102" s="31">
        <f t="shared" si="17"/>
        <v>0.1784322259836752</v>
      </c>
      <c r="G1102" s="29" t="s">
        <v>4396</v>
      </c>
      <c r="H1102" s="33" t="s">
        <v>4395</v>
      </c>
      <c r="I1102" s="33" t="s">
        <v>104</v>
      </c>
      <c r="J1102" s="33" t="s">
        <v>6279</v>
      </c>
      <c r="K1102" s="33" t="s">
        <v>6271</v>
      </c>
      <c r="L1102" s="33"/>
      <c r="M1102" s="33" t="s">
        <v>4394</v>
      </c>
      <c r="N1102" s="33" t="s">
        <v>714</v>
      </c>
      <c r="O1102" s="33" t="s">
        <v>4393</v>
      </c>
      <c r="P1102" s="33" t="s">
        <v>2634</v>
      </c>
      <c r="Q1102" s="33" t="s">
        <v>1872</v>
      </c>
    </row>
  </sheetData>
  <sortState ref="A2:S1103">
    <sortCondition descending="1" ref="D2:D1103"/>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02"/>
  <sheetViews>
    <sheetView zoomScaleNormal="100" workbookViewId="0">
      <pane ySplit="1" topLeftCell="A39" activePane="bottomLeft" state="frozen"/>
      <selection pane="bottomLeft" activeCell="B63" sqref="B63"/>
    </sheetView>
  </sheetViews>
  <sheetFormatPr baseColWidth="10" defaultColWidth="8.83203125" defaultRowHeight="16" x14ac:dyDescent="0.2"/>
  <cols>
    <col min="1" max="1" width="16.33203125" style="29" customWidth="1"/>
    <col min="2" max="2" width="11.83203125" style="36" bestFit="1" customWidth="1"/>
    <col min="3" max="3" width="10.83203125"/>
    <col min="4" max="4" width="12.6640625" style="31" customWidth="1"/>
    <col min="5" max="5" width="9.33203125" style="32" customWidth="1"/>
    <col min="6" max="6" width="10.5" style="37" customWidth="1"/>
    <col min="7" max="7" width="8.83203125" style="29" customWidth="1"/>
    <col min="8" max="8" width="10.83203125"/>
    <col min="9" max="9" width="30.83203125" style="29" customWidth="1"/>
    <col min="10" max="10" width="25.83203125" style="29" customWidth="1"/>
    <col min="11" max="11" width="23.6640625" style="29" customWidth="1"/>
    <col min="12" max="12" width="8.83203125" style="29"/>
    <col min="18" max="16384" width="8.83203125" style="29"/>
  </cols>
  <sheetData>
    <row r="1" spans="1:19" s="25" customFormat="1" ht="18" x14ac:dyDescent="0.25">
      <c r="A1" s="25" t="s">
        <v>3318</v>
      </c>
      <c r="B1" s="26" t="s">
        <v>6939</v>
      </c>
      <c r="C1" s="17" t="s">
        <v>703</v>
      </c>
      <c r="D1" s="27" t="s">
        <v>6940</v>
      </c>
      <c r="E1" s="26" t="s">
        <v>1</v>
      </c>
      <c r="F1" s="28" t="s">
        <v>6938</v>
      </c>
      <c r="G1" s="25" t="s">
        <v>3316</v>
      </c>
      <c r="H1" s="17" t="s">
        <v>6793</v>
      </c>
      <c r="I1" s="38" t="s">
        <v>3</v>
      </c>
      <c r="J1" s="38" t="s">
        <v>6058</v>
      </c>
      <c r="K1" s="38" t="s">
        <v>6059</v>
      </c>
      <c r="L1" s="38"/>
      <c r="M1" s="17" t="s">
        <v>709</v>
      </c>
      <c r="N1" s="17" t="s">
        <v>710</v>
      </c>
      <c r="O1" s="17" t="s">
        <v>711</v>
      </c>
      <c r="P1" s="17" t="s">
        <v>712</v>
      </c>
      <c r="Q1" s="17" t="s">
        <v>713</v>
      </c>
      <c r="R1" s="17"/>
      <c r="S1" s="17"/>
    </row>
    <row r="2" spans="1:19" x14ac:dyDescent="0.2">
      <c r="A2" s="29" t="s">
        <v>4819</v>
      </c>
      <c r="B2" s="30" t="s">
        <v>1997</v>
      </c>
      <c r="C2" t="s">
        <v>6952</v>
      </c>
      <c r="D2" s="31">
        <v>0.52187798985261402</v>
      </c>
      <c r="E2" s="34">
        <v>2.8290327088416599E-5</v>
      </c>
      <c r="F2" s="31">
        <f t="shared" ref="F2:F65" si="0">POWER(2,D2)</f>
        <v>1.4358230765100488</v>
      </c>
      <c r="G2" s="29" t="s">
        <v>4820</v>
      </c>
      <c r="H2" t="s">
        <v>7179</v>
      </c>
      <c r="I2" s="33" t="s">
        <v>6079</v>
      </c>
      <c r="J2" s="33" t="s">
        <v>6080</v>
      </c>
      <c r="K2" s="33" t="s">
        <v>6081</v>
      </c>
      <c r="L2" s="33"/>
      <c r="M2" t="s">
        <v>7654</v>
      </c>
      <c r="N2" t="s">
        <v>7655</v>
      </c>
      <c r="O2" t="s">
        <v>7861</v>
      </c>
      <c r="P2" t="s">
        <v>2653</v>
      </c>
      <c r="Q2" t="s">
        <v>4821</v>
      </c>
    </row>
    <row r="3" spans="1:19" x14ac:dyDescent="0.2">
      <c r="A3" s="29" t="s">
        <v>815</v>
      </c>
      <c r="B3" s="30" t="s">
        <v>1976</v>
      </c>
      <c r="C3" t="s">
        <v>816</v>
      </c>
      <c r="D3" s="31">
        <v>-0.94150430285120401</v>
      </c>
      <c r="E3" s="34">
        <v>5.1494070187755298E-6</v>
      </c>
      <c r="F3" s="31">
        <f t="shared" si="0"/>
        <v>0.52068967243808029</v>
      </c>
      <c r="G3" s="29" t="s">
        <v>3333</v>
      </c>
      <c r="H3" t="s">
        <v>714</v>
      </c>
      <c r="I3" s="35" t="s">
        <v>6936</v>
      </c>
      <c r="J3" s="33"/>
      <c r="K3" s="33"/>
      <c r="L3" s="33"/>
      <c r="M3" t="s">
        <v>714</v>
      </c>
      <c r="N3" t="s">
        <v>714</v>
      </c>
      <c r="O3" t="s">
        <v>714</v>
      </c>
      <c r="P3" t="s">
        <v>714</v>
      </c>
      <c r="Q3" t="s">
        <v>3332</v>
      </c>
    </row>
    <row r="4" spans="1:19" x14ac:dyDescent="0.2">
      <c r="A4" s="29" t="s">
        <v>5356</v>
      </c>
      <c r="B4" s="30" t="s">
        <v>1977</v>
      </c>
      <c r="C4" t="s">
        <v>6934</v>
      </c>
      <c r="D4" s="31">
        <v>-0.48862978837030402</v>
      </c>
      <c r="E4" s="32">
        <v>1.42605572429652E-3</v>
      </c>
      <c r="F4" s="31">
        <f t="shared" si="0"/>
        <v>0.71270167080440505</v>
      </c>
      <c r="G4" s="29" t="s">
        <v>3333</v>
      </c>
      <c r="H4" t="s">
        <v>714</v>
      </c>
      <c r="I4" s="33" t="s">
        <v>6936</v>
      </c>
      <c r="J4" s="33"/>
      <c r="K4" s="33"/>
      <c r="L4" s="33"/>
      <c r="M4" t="s">
        <v>714</v>
      </c>
      <c r="N4" t="s">
        <v>714</v>
      </c>
      <c r="O4" t="s">
        <v>714</v>
      </c>
      <c r="P4" t="s">
        <v>714</v>
      </c>
    </row>
    <row r="5" spans="1:19" x14ac:dyDescent="0.2">
      <c r="A5" s="29" t="s">
        <v>4994</v>
      </c>
      <c r="B5" s="30" t="s">
        <v>1978</v>
      </c>
      <c r="C5" t="s">
        <v>6957</v>
      </c>
      <c r="D5" s="31">
        <v>0.35936903642432699</v>
      </c>
      <c r="E5" s="32">
        <v>2.0064265406984499E-3</v>
      </c>
      <c r="F5" s="31">
        <f t="shared" si="0"/>
        <v>1.282864713172488</v>
      </c>
      <c r="G5" s="29" t="s">
        <v>4995</v>
      </c>
      <c r="H5" t="s">
        <v>7186</v>
      </c>
      <c r="I5" s="33" t="s">
        <v>6738</v>
      </c>
      <c r="J5" s="33"/>
      <c r="K5" s="33" t="s">
        <v>6660</v>
      </c>
      <c r="L5" s="33"/>
      <c r="M5" t="s">
        <v>714</v>
      </c>
      <c r="N5" t="s">
        <v>714</v>
      </c>
      <c r="O5" t="s">
        <v>714</v>
      </c>
      <c r="P5" t="s">
        <v>7867</v>
      </c>
      <c r="Q5" t="s">
        <v>4996</v>
      </c>
    </row>
    <row r="6" spans="1:19" x14ac:dyDescent="0.2">
      <c r="A6" s="29" t="s">
        <v>5290</v>
      </c>
      <c r="B6" s="30" t="s">
        <v>1979</v>
      </c>
      <c r="C6" t="s">
        <v>6956</v>
      </c>
      <c r="D6" s="31">
        <v>-0.465388071509517</v>
      </c>
      <c r="E6" s="32">
        <v>1.3835214272998799E-3</v>
      </c>
      <c r="F6" s="31">
        <f t="shared" si="0"/>
        <v>0.72427622752258558</v>
      </c>
      <c r="G6" s="29" t="s">
        <v>5291</v>
      </c>
      <c r="H6" t="s">
        <v>7183</v>
      </c>
      <c r="I6" s="33" t="s">
        <v>6060</v>
      </c>
      <c r="J6" s="33"/>
      <c r="K6" s="33" t="s">
        <v>6061</v>
      </c>
      <c r="L6" s="33"/>
      <c r="M6" t="s">
        <v>714</v>
      </c>
      <c r="N6" t="s">
        <v>714</v>
      </c>
      <c r="O6" t="s">
        <v>714</v>
      </c>
      <c r="P6" t="s">
        <v>7864</v>
      </c>
      <c r="Q6" t="s">
        <v>5292</v>
      </c>
    </row>
    <row r="7" spans="1:19" x14ac:dyDescent="0.2">
      <c r="A7" s="29" t="s">
        <v>817</v>
      </c>
      <c r="B7" s="30" t="s">
        <v>818</v>
      </c>
      <c r="C7" t="s">
        <v>819</v>
      </c>
      <c r="D7" s="31">
        <v>-1.1999607178182501</v>
      </c>
      <c r="E7" s="34">
        <v>5.1474817608975397E-8</v>
      </c>
      <c r="F7" s="31">
        <f t="shared" si="0"/>
        <v>0.43528713362996063</v>
      </c>
      <c r="G7" s="29" t="s">
        <v>4510</v>
      </c>
      <c r="H7" t="s">
        <v>4509</v>
      </c>
      <c r="I7" s="33" t="s">
        <v>820</v>
      </c>
      <c r="J7" s="33"/>
      <c r="K7" s="33"/>
      <c r="L7" s="33"/>
      <c r="M7" t="s">
        <v>714</v>
      </c>
      <c r="N7" t="s">
        <v>714</v>
      </c>
      <c r="O7" t="s">
        <v>714</v>
      </c>
      <c r="P7" t="s">
        <v>1847</v>
      </c>
      <c r="Q7" t="s">
        <v>1848</v>
      </c>
    </row>
    <row r="8" spans="1:19" x14ac:dyDescent="0.2">
      <c r="A8" s="29" t="s">
        <v>5813</v>
      </c>
      <c r="B8" s="30" t="s">
        <v>1980</v>
      </c>
      <c r="C8" t="s">
        <v>6947</v>
      </c>
      <c r="D8" s="31">
        <v>-0.67711110663129903</v>
      </c>
      <c r="E8" s="32">
        <v>6.1026879977098302E-4</v>
      </c>
      <c r="F8" s="31">
        <f t="shared" si="0"/>
        <v>0.62541637285553309</v>
      </c>
      <c r="G8" s="29" t="s">
        <v>5814</v>
      </c>
      <c r="H8" t="s">
        <v>7173</v>
      </c>
      <c r="I8" s="33" t="s">
        <v>6062</v>
      </c>
      <c r="J8" s="33"/>
      <c r="K8" s="33"/>
      <c r="L8" s="33"/>
      <c r="M8" t="s">
        <v>714</v>
      </c>
      <c r="N8" t="s">
        <v>714</v>
      </c>
      <c r="O8" t="s">
        <v>714</v>
      </c>
      <c r="P8" t="s">
        <v>714</v>
      </c>
      <c r="Q8" t="s">
        <v>5815</v>
      </c>
    </row>
    <row r="9" spans="1:19" x14ac:dyDescent="0.2">
      <c r="A9" s="29" t="s">
        <v>5030</v>
      </c>
      <c r="B9" s="30" t="s">
        <v>1981</v>
      </c>
      <c r="C9" t="s">
        <v>6944</v>
      </c>
      <c r="D9" s="31">
        <v>-0.31760263745072798</v>
      </c>
      <c r="E9" s="32">
        <v>3.0129901697010502E-3</v>
      </c>
      <c r="F9" s="31">
        <f t="shared" si="0"/>
        <v>0.8024021421276416</v>
      </c>
      <c r="G9" s="29" t="s">
        <v>5031</v>
      </c>
      <c r="H9" t="s">
        <v>7170</v>
      </c>
      <c r="I9" s="33" t="s">
        <v>6063</v>
      </c>
      <c r="J9" s="33" t="s">
        <v>6064</v>
      </c>
      <c r="K9" s="33" t="s">
        <v>6065</v>
      </c>
      <c r="L9" s="33"/>
      <c r="M9" t="s">
        <v>7649</v>
      </c>
      <c r="N9" t="s">
        <v>714</v>
      </c>
      <c r="O9" t="s">
        <v>714</v>
      </c>
      <c r="P9" t="s">
        <v>2663</v>
      </c>
      <c r="Q9" t="s">
        <v>5032</v>
      </c>
    </row>
    <row r="10" spans="1:19" x14ac:dyDescent="0.2">
      <c r="A10" s="29" t="s">
        <v>5123</v>
      </c>
      <c r="B10" s="30" t="s">
        <v>1982</v>
      </c>
      <c r="C10" t="s">
        <v>6945</v>
      </c>
      <c r="D10" s="31">
        <v>-0.39136203620822502</v>
      </c>
      <c r="E10" s="32">
        <v>1.3204823366987301E-3</v>
      </c>
      <c r="F10" s="31">
        <f t="shared" si="0"/>
        <v>0.76240948024846356</v>
      </c>
      <c r="G10" s="29" t="s">
        <v>5124</v>
      </c>
      <c r="H10" t="s">
        <v>7171</v>
      </c>
      <c r="I10" s="33" t="s">
        <v>6063</v>
      </c>
      <c r="J10" s="33" t="s">
        <v>6064</v>
      </c>
      <c r="K10" s="33" t="s">
        <v>6065</v>
      </c>
      <c r="L10" s="33"/>
      <c r="M10" t="s">
        <v>714</v>
      </c>
      <c r="N10" t="s">
        <v>714</v>
      </c>
      <c r="O10" t="s">
        <v>7852</v>
      </c>
      <c r="P10" t="s">
        <v>7853</v>
      </c>
      <c r="Q10" t="s">
        <v>5125</v>
      </c>
    </row>
    <row r="11" spans="1:19" x14ac:dyDescent="0.2">
      <c r="A11" s="29" t="s">
        <v>191</v>
      </c>
      <c r="B11" s="30" t="s">
        <v>192</v>
      </c>
      <c r="C11" t="s">
        <v>193</v>
      </c>
      <c r="D11" s="31">
        <v>1.4563097966791001</v>
      </c>
      <c r="E11" s="34">
        <v>1.0480193895368E-9</v>
      </c>
      <c r="F11" s="31">
        <f t="shared" si="0"/>
        <v>2.7440557578954756</v>
      </c>
      <c r="G11" s="29" t="s">
        <v>3314</v>
      </c>
      <c r="H11" t="s">
        <v>3313</v>
      </c>
      <c r="I11" s="33" t="s">
        <v>194</v>
      </c>
      <c r="J11" s="33" t="s">
        <v>6066</v>
      </c>
      <c r="K11" s="33"/>
      <c r="L11" s="33"/>
      <c r="M11" t="s">
        <v>2499</v>
      </c>
      <c r="N11" t="s">
        <v>714</v>
      </c>
      <c r="O11" t="s">
        <v>715</v>
      </c>
      <c r="P11" t="s">
        <v>2500</v>
      </c>
      <c r="Q11" t="s">
        <v>716</v>
      </c>
    </row>
    <row r="12" spans="1:19" x14ac:dyDescent="0.2">
      <c r="A12" s="29" t="s">
        <v>4533</v>
      </c>
      <c r="B12" s="30" t="s">
        <v>1983</v>
      </c>
      <c r="C12" t="s">
        <v>6951</v>
      </c>
      <c r="D12" s="31">
        <v>0.74689904112204697</v>
      </c>
      <c r="E12" s="32">
        <v>8.5607880347426404E-4</v>
      </c>
      <c r="F12" s="31">
        <f t="shared" si="0"/>
        <v>1.6781818320106037</v>
      </c>
      <c r="G12" s="29" t="s">
        <v>4534</v>
      </c>
      <c r="H12" t="s">
        <v>7178</v>
      </c>
      <c r="I12" s="33" t="s">
        <v>194</v>
      </c>
      <c r="J12" s="33" t="s">
        <v>6067</v>
      </c>
      <c r="K12" s="33"/>
      <c r="L12" s="33"/>
      <c r="M12" t="s">
        <v>2605</v>
      </c>
      <c r="N12" t="s">
        <v>714</v>
      </c>
      <c r="O12" t="s">
        <v>7860</v>
      </c>
      <c r="P12" t="s">
        <v>715</v>
      </c>
      <c r="Q12" t="s">
        <v>4535</v>
      </c>
    </row>
    <row r="13" spans="1:19" x14ac:dyDescent="0.2">
      <c r="A13" s="29" t="s">
        <v>821</v>
      </c>
      <c r="B13" s="30" t="s">
        <v>822</v>
      </c>
      <c r="C13" t="s">
        <v>823</v>
      </c>
      <c r="D13" s="31">
        <v>-1.1003490040530399</v>
      </c>
      <c r="E13" s="34">
        <v>4.0917029480812197E-6</v>
      </c>
      <c r="F13" s="31">
        <f t="shared" si="0"/>
        <v>0.46640365386399263</v>
      </c>
      <c r="G13" s="29" t="s">
        <v>3825</v>
      </c>
      <c r="H13" t="s">
        <v>3824</v>
      </c>
      <c r="I13" s="33" t="s">
        <v>43</v>
      </c>
      <c r="J13" s="33"/>
      <c r="K13" s="33" t="s">
        <v>6437</v>
      </c>
      <c r="L13" s="33"/>
      <c r="M13" t="s">
        <v>714</v>
      </c>
      <c r="N13" t="s">
        <v>3823</v>
      </c>
      <c r="O13" t="s">
        <v>714</v>
      </c>
      <c r="P13" t="s">
        <v>2513</v>
      </c>
      <c r="Q13" t="s">
        <v>3822</v>
      </c>
    </row>
    <row r="14" spans="1:19" x14ac:dyDescent="0.2">
      <c r="A14" s="29" t="s">
        <v>824</v>
      </c>
      <c r="B14" s="30" t="s">
        <v>825</v>
      </c>
      <c r="C14" t="s">
        <v>826</v>
      </c>
      <c r="D14" s="31">
        <v>-0.99453497657732204</v>
      </c>
      <c r="E14" s="34">
        <v>3.1219409785574797E-5</v>
      </c>
      <c r="F14" s="31">
        <f t="shared" si="0"/>
        <v>0.50189762468277732</v>
      </c>
      <c r="G14" s="29" t="s">
        <v>4271</v>
      </c>
      <c r="H14" t="s">
        <v>4270</v>
      </c>
      <c r="I14" s="33" t="s">
        <v>43</v>
      </c>
      <c r="J14" s="33"/>
      <c r="K14" s="33" t="s">
        <v>6437</v>
      </c>
      <c r="L14" s="33"/>
      <c r="M14" t="s">
        <v>714</v>
      </c>
      <c r="N14" t="s">
        <v>714</v>
      </c>
      <c r="O14" t="s">
        <v>714</v>
      </c>
      <c r="P14" t="s">
        <v>752</v>
      </c>
      <c r="Q14" t="s">
        <v>4269</v>
      </c>
    </row>
    <row r="15" spans="1:19" x14ac:dyDescent="0.2">
      <c r="A15" s="29" t="s">
        <v>4607</v>
      </c>
      <c r="B15" s="30" t="s">
        <v>1984</v>
      </c>
      <c r="C15" t="s">
        <v>6889</v>
      </c>
      <c r="D15" s="31">
        <v>0.70313307951688298</v>
      </c>
      <c r="E15" s="32">
        <v>1.5045709987693601E-4</v>
      </c>
      <c r="F15" s="31">
        <f t="shared" si="0"/>
        <v>1.6280365393156464</v>
      </c>
      <c r="G15" s="29" t="s">
        <v>4608</v>
      </c>
      <c r="H15" t="s">
        <v>6890</v>
      </c>
      <c r="I15" s="33" t="s">
        <v>6622</v>
      </c>
      <c r="J15" s="33" t="s">
        <v>6623</v>
      </c>
      <c r="K15" s="33" t="s">
        <v>6624</v>
      </c>
      <c r="L15" s="33"/>
      <c r="M15" t="s">
        <v>714</v>
      </c>
      <c r="N15" t="s">
        <v>714</v>
      </c>
      <c r="O15" t="s">
        <v>714</v>
      </c>
      <c r="P15" t="s">
        <v>6891</v>
      </c>
      <c r="Q15" t="s">
        <v>4609</v>
      </c>
    </row>
    <row r="16" spans="1:19" x14ac:dyDescent="0.2">
      <c r="A16" s="29" t="s">
        <v>5599</v>
      </c>
      <c r="B16" s="30" t="s">
        <v>1985</v>
      </c>
      <c r="C16" t="s">
        <v>6864</v>
      </c>
      <c r="D16" s="31">
        <v>-0.58653075623220396</v>
      </c>
      <c r="E16" s="34">
        <v>2.21789125896887E-5</v>
      </c>
      <c r="F16" s="31">
        <f t="shared" si="0"/>
        <v>0.66594237247950572</v>
      </c>
      <c r="G16" s="29" t="s">
        <v>5600</v>
      </c>
      <c r="H16" t="s">
        <v>6865</v>
      </c>
      <c r="I16" s="33" t="s">
        <v>6499</v>
      </c>
      <c r="J16" s="33" t="s">
        <v>6500</v>
      </c>
      <c r="K16" s="33" t="s">
        <v>6501</v>
      </c>
      <c r="L16" s="33"/>
      <c r="M16" t="s">
        <v>714</v>
      </c>
      <c r="N16" t="s">
        <v>714</v>
      </c>
      <c r="O16" t="s">
        <v>6866</v>
      </c>
      <c r="P16" t="s">
        <v>2791</v>
      </c>
      <c r="Q16" t="s">
        <v>5601</v>
      </c>
    </row>
    <row r="17" spans="1:17" x14ac:dyDescent="0.2">
      <c r="A17" s="29" t="s">
        <v>5317</v>
      </c>
      <c r="B17" s="30" t="s">
        <v>1986</v>
      </c>
      <c r="C17" t="s">
        <v>6950</v>
      </c>
      <c r="D17" s="31">
        <v>-0.47553599058013701</v>
      </c>
      <c r="E17" s="32">
        <v>1.1122826018768099E-3</v>
      </c>
      <c r="F17" s="31">
        <f t="shared" si="0"/>
        <v>0.71919954309189893</v>
      </c>
      <c r="G17" s="29" t="s">
        <v>5318</v>
      </c>
      <c r="H17" t="s">
        <v>7177</v>
      </c>
      <c r="I17" s="33" t="s">
        <v>564</v>
      </c>
      <c r="J17" s="33"/>
      <c r="K17" s="33"/>
      <c r="L17" s="33"/>
      <c r="M17" t="s">
        <v>7653</v>
      </c>
      <c r="N17" t="s">
        <v>714</v>
      </c>
      <c r="O17" t="s">
        <v>714</v>
      </c>
      <c r="P17" t="s">
        <v>7859</v>
      </c>
      <c r="Q17" t="s">
        <v>5319</v>
      </c>
    </row>
    <row r="18" spans="1:17" x14ac:dyDescent="0.2">
      <c r="A18" s="29" t="s">
        <v>561</v>
      </c>
      <c r="B18" s="30" t="s">
        <v>562</v>
      </c>
      <c r="C18" t="s">
        <v>563</v>
      </c>
      <c r="D18" s="31">
        <v>0.87976615592733298</v>
      </c>
      <c r="E18" s="34">
        <v>1.8756405703368799E-6</v>
      </c>
      <c r="F18" s="31">
        <f t="shared" si="0"/>
        <v>1.8400770220104614</v>
      </c>
      <c r="G18" s="29" t="s">
        <v>2894</v>
      </c>
      <c r="H18" t="s">
        <v>2893</v>
      </c>
      <c r="I18" s="33" t="s">
        <v>564</v>
      </c>
      <c r="J18" s="33"/>
      <c r="K18" s="33"/>
      <c r="L18" s="33"/>
      <c r="M18" t="s">
        <v>714</v>
      </c>
      <c r="N18" t="s">
        <v>714</v>
      </c>
      <c r="O18" t="s">
        <v>714</v>
      </c>
      <c r="P18" t="s">
        <v>2831</v>
      </c>
      <c r="Q18" t="s">
        <v>2832</v>
      </c>
    </row>
    <row r="19" spans="1:17" x14ac:dyDescent="0.2">
      <c r="A19" s="29" t="s">
        <v>5859</v>
      </c>
      <c r="B19" s="30" t="s">
        <v>1987</v>
      </c>
      <c r="C19" t="s">
        <v>6949</v>
      </c>
      <c r="D19" s="31">
        <v>-0.69567805027207896</v>
      </c>
      <c r="E19" s="32">
        <v>5.58145138201525E-4</v>
      </c>
      <c r="F19" s="31">
        <f t="shared" si="0"/>
        <v>0.61741907041640354</v>
      </c>
      <c r="G19" s="29" t="s">
        <v>5860</v>
      </c>
      <c r="H19" t="s">
        <v>7176</v>
      </c>
      <c r="I19" s="33" t="s">
        <v>6780</v>
      </c>
      <c r="J19" s="33"/>
      <c r="K19" s="33" t="s">
        <v>6781</v>
      </c>
      <c r="L19" s="33"/>
      <c r="M19" t="s">
        <v>714</v>
      </c>
      <c r="N19" t="s">
        <v>714</v>
      </c>
      <c r="O19" t="s">
        <v>714</v>
      </c>
      <c r="P19" t="s">
        <v>786</v>
      </c>
      <c r="Q19" t="s">
        <v>5861</v>
      </c>
    </row>
    <row r="20" spans="1:17" x14ac:dyDescent="0.2">
      <c r="A20" s="29" t="s">
        <v>537</v>
      </c>
      <c r="B20" s="30" t="s">
        <v>538</v>
      </c>
      <c r="C20" t="s">
        <v>539</v>
      </c>
      <c r="D20" s="31">
        <v>0.89168742510934296</v>
      </c>
      <c r="E20" s="34">
        <v>7.1327192898220898E-6</v>
      </c>
      <c r="F20" s="31">
        <f t="shared" si="0"/>
        <v>1.8553449296105398</v>
      </c>
      <c r="G20" s="29" t="s">
        <v>3312</v>
      </c>
      <c r="H20" t="s">
        <v>3311</v>
      </c>
      <c r="I20" s="33" t="s">
        <v>540</v>
      </c>
      <c r="J20" s="33"/>
      <c r="K20" s="33" t="s">
        <v>6068</v>
      </c>
      <c r="L20" s="33"/>
      <c r="M20" t="s">
        <v>714</v>
      </c>
      <c r="N20" t="s">
        <v>2501</v>
      </c>
      <c r="O20" t="s">
        <v>2502</v>
      </c>
      <c r="P20" t="s">
        <v>714</v>
      </c>
      <c r="Q20" t="s">
        <v>717</v>
      </c>
    </row>
    <row r="21" spans="1:17" x14ac:dyDescent="0.2">
      <c r="A21" s="29" t="s">
        <v>4919</v>
      </c>
      <c r="B21" s="30" t="s">
        <v>1988</v>
      </c>
      <c r="C21" t="s">
        <v>6897</v>
      </c>
      <c r="D21" s="31">
        <v>0.43437200742285198</v>
      </c>
      <c r="E21" s="32">
        <v>1.8915297337933599E-3</v>
      </c>
      <c r="F21" s="31">
        <f t="shared" si="0"/>
        <v>1.3513224860858462</v>
      </c>
      <c r="G21" s="29" t="s">
        <v>4920</v>
      </c>
      <c r="H21" t="s">
        <v>6898</v>
      </c>
      <c r="I21" s="33" t="s">
        <v>830</v>
      </c>
      <c r="J21" s="33" t="s">
        <v>831</v>
      </c>
      <c r="K21" s="33" t="s">
        <v>6428</v>
      </c>
      <c r="L21" s="33"/>
      <c r="M21" t="s">
        <v>6899</v>
      </c>
      <c r="N21" t="s">
        <v>6900</v>
      </c>
      <c r="O21" t="s">
        <v>6901</v>
      </c>
      <c r="P21" t="s">
        <v>6902</v>
      </c>
      <c r="Q21" t="s">
        <v>4921</v>
      </c>
    </row>
    <row r="22" spans="1:17" x14ac:dyDescent="0.2">
      <c r="A22" s="29" t="s">
        <v>827</v>
      </c>
      <c r="B22" s="30" t="s">
        <v>828</v>
      </c>
      <c r="C22" t="s">
        <v>829</v>
      </c>
      <c r="D22" s="31">
        <v>-0.87462030813997704</v>
      </c>
      <c r="E22" s="34">
        <v>8.4584482836150006E-9</v>
      </c>
      <c r="F22" s="31">
        <f t="shared" si="0"/>
        <v>0.54539738640744095</v>
      </c>
      <c r="G22" s="29" t="s">
        <v>4199</v>
      </c>
      <c r="H22" t="s">
        <v>4198</v>
      </c>
      <c r="I22" s="33" t="s">
        <v>830</v>
      </c>
      <c r="J22" s="33" t="s">
        <v>831</v>
      </c>
      <c r="K22" s="33" t="s">
        <v>6428</v>
      </c>
      <c r="L22" s="33"/>
      <c r="M22" t="s">
        <v>714</v>
      </c>
      <c r="N22" t="s">
        <v>714</v>
      </c>
      <c r="O22" t="s">
        <v>714</v>
      </c>
      <c r="P22" t="s">
        <v>714</v>
      </c>
      <c r="Q22" t="s">
        <v>1905</v>
      </c>
    </row>
    <row r="23" spans="1:17" x14ac:dyDescent="0.2">
      <c r="A23" s="29" t="s">
        <v>832</v>
      </c>
      <c r="B23" s="30" t="s">
        <v>833</v>
      </c>
      <c r="C23" t="s">
        <v>834</v>
      </c>
      <c r="D23" s="31">
        <v>-0.95620963658633396</v>
      </c>
      <c r="E23" s="34">
        <v>2.6260858495542201E-13</v>
      </c>
      <c r="F23" s="31">
        <f t="shared" si="0"/>
        <v>0.51540926034704626</v>
      </c>
      <c r="G23" s="29" t="s">
        <v>4302</v>
      </c>
      <c r="H23" t="s">
        <v>4301</v>
      </c>
      <c r="I23" s="33" t="s">
        <v>830</v>
      </c>
      <c r="J23" s="33" t="s">
        <v>831</v>
      </c>
      <c r="K23" s="33" t="s">
        <v>6428</v>
      </c>
      <c r="L23" s="33"/>
      <c r="M23" t="s">
        <v>714</v>
      </c>
      <c r="N23" t="s">
        <v>714</v>
      </c>
      <c r="O23" t="s">
        <v>714</v>
      </c>
      <c r="P23" t="s">
        <v>4300</v>
      </c>
      <c r="Q23" t="s">
        <v>1894</v>
      </c>
    </row>
    <row r="24" spans="1:17" x14ac:dyDescent="0.2">
      <c r="A24" s="29" t="s">
        <v>5069</v>
      </c>
      <c r="B24" s="30" t="s">
        <v>1989</v>
      </c>
      <c r="C24" t="s">
        <v>6794</v>
      </c>
      <c r="D24" s="31">
        <v>-0.35640239480154801</v>
      </c>
      <c r="E24" s="32">
        <v>9.6697479403108405E-4</v>
      </c>
      <c r="F24" s="31">
        <f t="shared" si="0"/>
        <v>0.78110998350940797</v>
      </c>
      <c r="G24" s="29" t="s">
        <v>5070</v>
      </c>
      <c r="H24" t="s">
        <v>6795</v>
      </c>
      <c r="I24" s="33" t="s">
        <v>6069</v>
      </c>
      <c r="J24" s="33" t="s">
        <v>6070</v>
      </c>
      <c r="K24" s="33" t="s">
        <v>6071</v>
      </c>
      <c r="L24" s="33"/>
      <c r="M24" t="s">
        <v>6796</v>
      </c>
      <c r="N24" t="s">
        <v>714</v>
      </c>
      <c r="O24" t="s">
        <v>752</v>
      </c>
      <c r="P24" t="s">
        <v>2596</v>
      </c>
      <c r="Q24" t="s">
        <v>5071</v>
      </c>
    </row>
    <row r="25" spans="1:17" x14ac:dyDescent="0.2">
      <c r="A25" s="29" t="s">
        <v>4735</v>
      </c>
      <c r="B25" s="30" t="s">
        <v>1990</v>
      </c>
      <c r="C25" t="s">
        <v>6972</v>
      </c>
      <c r="D25" s="31">
        <v>0.59899208051302999</v>
      </c>
      <c r="E25" s="32">
        <v>1.30380044089503E-3</v>
      </c>
      <c r="F25" s="31">
        <f t="shared" si="0"/>
        <v>1.5146580013358641</v>
      </c>
      <c r="G25" s="29" t="s">
        <v>4736</v>
      </c>
      <c r="H25" t="s">
        <v>7202</v>
      </c>
      <c r="I25" s="33" t="s">
        <v>6072</v>
      </c>
      <c r="J25" s="33" t="s">
        <v>6073</v>
      </c>
      <c r="K25" s="33"/>
      <c r="L25" s="33"/>
      <c r="M25" t="s">
        <v>7665</v>
      </c>
      <c r="N25" t="s">
        <v>4324</v>
      </c>
      <c r="O25" t="s">
        <v>7877</v>
      </c>
      <c r="P25" t="s">
        <v>752</v>
      </c>
      <c r="Q25" t="s">
        <v>4737</v>
      </c>
    </row>
    <row r="26" spans="1:17" x14ac:dyDescent="0.2">
      <c r="A26" s="29" t="s">
        <v>835</v>
      </c>
      <c r="B26" s="30" t="s">
        <v>836</v>
      </c>
      <c r="C26" t="s">
        <v>837</v>
      </c>
      <c r="D26" s="31">
        <v>-1.63776668416278</v>
      </c>
      <c r="E26" s="34">
        <v>1.77822304964127E-12</v>
      </c>
      <c r="F26" s="31">
        <f t="shared" si="0"/>
        <v>0.32135355017306882</v>
      </c>
      <c r="G26" s="29" t="s">
        <v>4327</v>
      </c>
      <c r="H26" t="s">
        <v>4326</v>
      </c>
      <c r="I26" s="33" t="s">
        <v>6378</v>
      </c>
      <c r="J26" s="33" t="s">
        <v>6379</v>
      </c>
      <c r="K26" s="33" t="s">
        <v>6380</v>
      </c>
      <c r="L26" s="33"/>
      <c r="M26" t="s">
        <v>4325</v>
      </c>
      <c r="N26" t="s">
        <v>4324</v>
      </c>
      <c r="O26" t="s">
        <v>752</v>
      </c>
      <c r="P26" t="s">
        <v>752</v>
      </c>
      <c r="Q26" t="s">
        <v>4323</v>
      </c>
    </row>
    <row r="27" spans="1:17" x14ac:dyDescent="0.2">
      <c r="A27" s="29" t="s">
        <v>4545</v>
      </c>
      <c r="B27" s="30" t="s">
        <v>1991</v>
      </c>
      <c r="C27" t="s">
        <v>6976</v>
      </c>
      <c r="D27" s="31">
        <v>0.73581973405378798</v>
      </c>
      <c r="E27" s="32">
        <v>2.1810693982243299E-4</v>
      </c>
      <c r="F27" s="31">
        <f t="shared" si="0"/>
        <v>1.6653434427109488</v>
      </c>
      <c r="G27" s="29" t="s">
        <v>4546</v>
      </c>
      <c r="H27" t="s">
        <v>7208</v>
      </c>
      <c r="I27" s="33" t="s">
        <v>6648</v>
      </c>
      <c r="J27" s="33" t="s">
        <v>6649</v>
      </c>
      <c r="K27" s="33"/>
      <c r="L27" s="33"/>
      <c r="M27" t="s">
        <v>7667</v>
      </c>
      <c r="N27" t="s">
        <v>7668</v>
      </c>
      <c r="O27" t="s">
        <v>7883</v>
      </c>
      <c r="P27" t="s">
        <v>2739</v>
      </c>
      <c r="Q27" t="s">
        <v>4547</v>
      </c>
    </row>
    <row r="28" spans="1:17" x14ac:dyDescent="0.2">
      <c r="A28" s="29" t="s">
        <v>6055</v>
      </c>
      <c r="B28" s="30" t="s">
        <v>1992</v>
      </c>
      <c r="C28" t="s">
        <v>6953</v>
      </c>
      <c r="D28" s="31">
        <v>0.36159579216147902</v>
      </c>
      <c r="E28" s="32">
        <v>4.4366776075948001E-4</v>
      </c>
      <c r="F28" s="31">
        <f t="shared" si="0"/>
        <v>1.2848463045493597</v>
      </c>
      <c r="G28" s="29" t="s">
        <v>6056</v>
      </c>
      <c r="H28" t="s">
        <v>7180</v>
      </c>
      <c r="I28" s="33" t="s">
        <v>6529</v>
      </c>
      <c r="J28" s="33" t="s">
        <v>6530</v>
      </c>
      <c r="K28" s="33" t="s">
        <v>6531</v>
      </c>
      <c r="L28" s="33"/>
      <c r="M28" t="s">
        <v>766</v>
      </c>
      <c r="N28" t="s">
        <v>1883</v>
      </c>
      <c r="O28" t="s">
        <v>714</v>
      </c>
      <c r="P28" t="s">
        <v>777</v>
      </c>
      <c r="Q28" t="s">
        <v>6057</v>
      </c>
    </row>
    <row r="29" spans="1:17" x14ac:dyDescent="0.2">
      <c r="A29" s="29" t="s">
        <v>5524</v>
      </c>
      <c r="B29" s="30" t="s">
        <v>1993</v>
      </c>
      <c r="C29" t="s">
        <v>6954</v>
      </c>
      <c r="D29" s="31">
        <v>-0.55980803719040995</v>
      </c>
      <c r="E29" s="32">
        <v>1.7338315792132201E-4</v>
      </c>
      <c r="F29" s="31">
        <f t="shared" si="0"/>
        <v>0.67839242358367113</v>
      </c>
      <c r="G29" s="29" t="s">
        <v>5525</v>
      </c>
      <c r="H29" t="s">
        <v>7181</v>
      </c>
      <c r="I29" s="33" t="s">
        <v>6424</v>
      </c>
      <c r="J29" s="33" t="s">
        <v>6425</v>
      </c>
      <c r="K29" s="33" t="s">
        <v>6426</v>
      </c>
      <c r="L29" s="33"/>
      <c r="M29" t="s">
        <v>7656</v>
      </c>
      <c r="N29" t="s">
        <v>7657</v>
      </c>
      <c r="O29" t="s">
        <v>7862</v>
      </c>
      <c r="P29" t="s">
        <v>7863</v>
      </c>
      <c r="Q29" t="s">
        <v>5526</v>
      </c>
    </row>
    <row r="30" spans="1:17" x14ac:dyDescent="0.2">
      <c r="A30" s="29" t="s">
        <v>5057</v>
      </c>
      <c r="B30" s="30" t="s">
        <v>1994</v>
      </c>
      <c r="C30" t="s">
        <v>6797</v>
      </c>
      <c r="D30" s="31">
        <v>-0.35073954416418801</v>
      </c>
      <c r="E30" s="32">
        <v>1.26904727009631E-3</v>
      </c>
      <c r="F30" s="31">
        <f t="shared" si="0"/>
        <v>0.78418201299176504</v>
      </c>
      <c r="G30" s="29" t="s">
        <v>5058</v>
      </c>
      <c r="H30" t="s">
        <v>6798</v>
      </c>
      <c r="I30" s="33" t="s">
        <v>6074</v>
      </c>
      <c r="J30" s="33" t="s">
        <v>6075</v>
      </c>
      <c r="K30" s="33" t="s">
        <v>6076</v>
      </c>
      <c r="L30" s="33"/>
      <c r="M30" t="s">
        <v>714</v>
      </c>
      <c r="N30" t="s">
        <v>714</v>
      </c>
      <c r="O30" t="s">
        <v>6799</v>
      </c>
      <c r="P30" t="s">
        <v>6800</v>
      </c>
      <c r="Q30" t="s">
        <v>5059</v>
      </c>
    </row>
    <row r="31" spans="1:17" x14ac:dyDescent="0.2">
      <c r="A31" s="29" t="s">
        <v>5000</v>
      </c>
      <c r="B31" s="30" t="s">
        <v>1995</v>
      </c>
      <c r="C31" t="s">
        <v>7108</v>
      </c>
      <c r="D31" s="31">
        <v>0.34815878523872201</v>
      </c>
      <c r="E31" s="32">
        <v>3.0746032433678402E-3</v>
      </c>
      <c r="F31" s="31">
        <f t="shared" si="0"/>
        <v>1.2729350287566148</v>
      </c>
      <c r="G31" s="29" t="s">
        <v>5001</v>
      </c>
      <c r="H31" t="s">
        <v>7363</v>
      </c>
      <c r="I31" s="33" t="s">
        <v>6077</v>
      </c>
      <c r="J31" s="33"/>
      <c r="K31" s="33" t="s">
        <v>385</v>
      </c>
      <c r="L31" s="33"/>
      <c r="M31" t="s">
        <v>7770</v>
      </c>
      <c r="N31" t="s">
        <v>714</v>
      </c>
      <c r="O31" t="s">
        <v>8038</v>
      </c>
      <c r="P31" t="s">
        <v>2596</v>
      </c>
      <c r="Q31" t="s">
        <v>5002</v>
      </c>
    </row>
    <row r="32" spans="1:17" x14ac:dyDescent="0.2">
      <c r="A32" s="29" t="s">
        <v>6049</v>
      </c>
      <c r="B32" s="30" t="s">
        <v>1996</v>
      </c>
      <c r="C32" t="s">
        <v>6955</v>
      </c>
      <c r="D32" s="31">
        <v>-0.76365685613593803</v>
      </c>
      <c r="E32" s="34">
        <v>6.8450358985262005E-7</v>
      </c>
      <c r="F32" s="31">
        <f t="shared" si="0"/>
        <v>0.58900147166819916</v>
      </c>
      <c r="G32" s="29" t="s">
        <v>6050</v>
      </c>
      <c r="H32" t="s">
        <v>7182</v>
      </c>
      <c r="I32" s="33" t="s">
        <v>6686</v>
      </c>
      <c r="J32" s="33" t="s">
        <v>6687</v>
      </c>
      <c r="K32" s="33" t="s">
        <v>6688</v>
      </c>
      <c r="L32" s="33"/>
      <c r="M32" t="s">
        <v>714</v>
      </c>
      <c r="N32" t="s">
        <v>714</v>
      </c>
      <c r="O32" t="s">
        <v>714</v>
      </c>
      <c r="P32" t="s">
        <v>2685</v>
      </c>
      <c r="Q32" t="s">
        <v>6051</v>
      </c>
    </row>
    <row r="33" spans="1:17" x14ac:dyDescent="0.2">
      <c r="A33" s="29" t="s">
        <v>601</v>
      </c>
      <c r="B33" s="30" t="s">
        <v>602</v>
      </c>
      <c r="C33" t="s">
        <v>603</v>
      </c>
      <c r="D33" s="31">
        <v>0.84963278481225002</v>
      </c>
      <c r="E33" s="32">
        <v>2.4632990057721501E-3</v>
      </c>
      <c r="F33" s="31">
        <f t="shared" si="0"/>
        <v>1.8020421855259849</v>
      </c>
      <c r="G33" s="29" t="s">
        <v>3310</v>
      </c>
      <c r="H33" t="s">
        <v>3309</v>
      </c>
      <c r="I33" s="33" t="s">
        <v>604</v>
      </c>
      <c r="J33" s="33" t="s">
        <v>6078</v>
      </c>
      <c r="K33" s="33" t="s">
        <v>605</v>
      </c>
      <c r="L33" s="33"/>
      <c r="M33" t="s">
        <v>714</v>
      </c>
      <c r="N33" t="s">
        <v>714</v>
      </c>
      <c r="O33" t="s">
        <v>714</v>
      </c>
      <c r="P33" t="s">
        <v>714</v>
      </c>
      <c r="Q33" t="s">
        <v>718</v>
      </c>
    </row>
    <row r="34" spans="1:17" x14ac:dyDescent="0.2">
      <c r="A34" s="29" t="s">
        <v>5171</v>
      </c>
      <c r="B34" s="30" t="s">
        <v>1998</v>
      </c>
      <c r="C34" t="s">
        <v>6958</v>
      </c>
      <c r="D34" s="31">
        <v>-0.41438502153107798</v>
      </c>
      <c r="E34" s="32">
        <v>7.1852459783782201E-4</v>
      </c>
      <c r="F34" s="31">
        <f t="shared" si="0"/>
        <v>0.75033927404821688</v>
      </c>
      <c r="G34" s="29" t="s">
        <v>5172</v>
      </c>
      <c r="H34" t="s">
        <v>7188</v>
      </c>
      <c r="I34" s="33" t="s">
        <v>843</v>
      </c>
      <c r="J34" s="33" t="s">
        <v>844</v>
      </c>
      <c r="K34" s="33"/>
      <c r="L34" s="33"/>
      <c r="M34" t="s">
        <v>714</v>
      </c>
      <c r="N34" t="s">
        <v>714</v>
      </c>
      <c r="O34" t="s">
        <v>714</v>
      </c>
      <c r="P34" t="s">
        <v>7870</v>
      </c>
      <c r="Q34" t="s">
        <v>5173</v>
      </c>
    </row>
    <row r="35" spans="1:17" x14ac:dyDescent="0.2">
      <c r="A35" s="29" t="s">
        <v>5275</v>
      </c>
      <c r="B35" s="30" t="s">
        <v>1999</v>
      </c>
      <c r="C35" t="s">
        <v>6959</v>
      </c>
      <c r="D35" s="31">
        <v>-0.46048149893275803</v>
      </c>
      <c r="E35" s="32">
        <v>1.30351100257744E-3</v>
      </c>
      <c r="F35" s="31">
        <f t="shared" si="0"/>
        <v>0.72674366775156074</v>
      </c>
      <c r="G35" s="29" t="s">
        <v>5276</v>
      </c>
      <c r="H35" t="s">
        <v>7189</v>
      </c>
      <c r="I35" s="33" t="s">
        <v>843</v>
      </c>
      <c r="J35" s="33" t="s">
        <v>844</v>
      </c>
      <c r="K35" s="33"/>
      <c r="L35" s="33"/>
      <c r="M35" t="s">
        <v>714</v>
      </c>
      <c r="N35" t="s">
        <v>714</v>
      </c>
      <c r="O35" t="s">
        <v>714</v>
      </c>
      <c r="P35" t="s">
        <v>2569</v>
      </c>
      <c r="Q35" t="s">
        <v>5277</v>
      </c>
    </row>
    <row r="36" spans="1:17" x14ac:dyDescent="0.2">
      <c r="A36" s="29" t="s">
        <v>840</v>
      </c>
      <c r="B36" s="30" t="s">
        <v>841</v>
      </c>
      <c r="C36" t="s">
        <v>842</v>
      </c>
      <c r="D36" s="31">
        <v>-1.1449486699488001</v>
      </c>
      <c r="E36" s="34">
        <v>1.9243196286918501E-5</v>
      </c>
      <c r="F36" s="31">
        <f t="shared" si="0"/>
        <v>0.45220577765042863</v>
      </c>
      <c r="G36" s="29" t="s">
        <v>4034</v>
      </c>
      <c r="H36" t="s">
        <v>4033</v>
      </c>
      <c r="I36" s="33" t="s">
        <v>843</v>
      </c>
      <c r="J36" s="33" t="s">
        <v>844</v>
      </c>
      <c r="K36" s="33"/>
      <c r="L36" s="33"/>
      <c r="M36" t="s">
        <v>739</v>
      </c>
      <c r="N36" t="s">
        <v>714</v>
      </c>
      <c r="O36" t="s">
        <v>714</v>
      </c>
      <c r="P36" t="s">
        <v>714</v>
      </c>
      <c r="Q36" t="s">
        <v>4032</v>
      </c>
    </row>
    <row r="37" spans="1:17" x14ac:dyDescent="0.2">
      <c r="A37" s="29" t="s">
        <v>4663</v>
      </c>
      <c r="B37" s="30" t="s">
        <v>2000</v>
      </c>
      <c r="C37" t="s">
        <v>6960</v>
      </c>
      <c r="D37" s="31">
        <v>0.66494498669340496</v>
      </c>
      <c r="E37" s="32">
        <v>1.4359496615106801E-4</v>
      </c>
      <c r="F37" s="31">
        <f t="shared" si="0"/>
        <v>1.5855078129791456</v>
      </c>
      <c r="G37" s="29" t="s">
        <v>4664</v>
      </c>
      <c r="H37" t="s">
        <v>7190</v>
      </c>
      <c r="I37" s="33" t="s">
        <v>848</v>
      </c>
      <c r="J37" s="33" t="s">
        <v>6671</v>
      </c>
      <c r="K37" s="33" t="s">
        <v>6440</v>
      </c>
      <c r="L37" s="33"/>
      <c r="M37" t="s">
        <v>7658</v>
      </c>
      <c r="N37" t="s">
        <v>714</v>
      </c>
      <c r="O37" t="s">
        <v>714</v>
      </c>
      <c r="P37" t="s">
        <v>752</v>
      </c>
      <c r="Q37" t="s">
        <v>4665</v>
      </c>
    </row>
    <row r="38" spans="1:17" x14ac:dyDescent="0.2">
      <c r="A38" s="29" t="s">
        <v>845</v>
      </c>
      <c r="B38" s="30" t="s">
        <v>846</v>
      </c>
      <c r="C38" t="s">
        <v>847</v>
      </c>
      <c r="D38" s="31">
        <v>-0.773413691051134</v>
      </c>
      <c r="E38" s="32">
        <v>1.1153591764123301E-3</v>
      </c>
      <c r="F38" s="31">
        <f t="shared" si="0"/>
        <v>0.58503153959933996</v>
      </c>
      <c r="G38" s="29" t="s">
        <v>3713</v>
      </c>
      <c r="H38" t="s">
        <v>3712</v>
      </c>
      <c r="I38" s="33" t="s">
        <v>848</v>
      </c>
      <c r="J38" s="33" t="s">
        <v>849</v>
      </c>
      <c r="K38" s="33" t="s">
        <v>6440</v>
      </c>
      <c r="L38" s="33"/>
      <c r="M38" t="s">
        <v>714</v>
      </c>
      <c r="N38" t="s">
        <v>714</v>
      </c>
      <c r="O38" t="s">
        <v>714</v>
      </c>
      <c r="P38" t="s">
        <v>3711</v>
      </c>
      <c r="Q38" t="s">
        <v>3710</v>
      </c>
    </row>
    <row r="39" spans="1:17" x14ac:dyDescent="0.2">
      <c r="A39" s="29" t="s">
        <v>850</v>
      </c>
      <c r="B39" s="30" t="s">
        <v>851</v>
      </c>
      <c r="C39" t="s">
        <v>852</v>
      </c>
      <c r="D39" s="31">
        <v>-0.78719644505788799</v>
      </c>
      <c r="E39" s="32">
        <v>1.5051007580547599E-3</v>
      </c>
      <c r="F39" s="31">
        <f t="shared" si="0"/>
        <v>0.57946906697864486</v>
      </c>
      <c r="G39" s="29" t="s">
        <v>4025</v>
      </c>
      <c r="H39" t="s">
        <v>4024</v>
      </c>
      <c r="I39" s="33" t="s">
        <v>848</v>
      </c>
      <c r="J39" s="33" t="s">
        <v>849</v>
      </c>
      <c r="K39" s="33" t="s">
        <v>6440</v>
      </c>
      <c r="L39" s="33"/>
      <c r="M39" t="s">
        <v>714</v>
      </c>
      <c r="N39" t="s">
        <v>714</v>
      </c>
      <c r="O39" t="s">
        <v>714</v>
      </c>
      <c r="P39" t="s">
        <v>4023</v>
      </c>
      <c r="Q39" t="s">
        <v>4022</v>
      </c>
    </row>
    <row r="40" spans="1:17" x14ac:dyDescent="0.2">
      <c r="A40" s="29" t="s">
        <v>5847</v>
      </c>
      <c r="B40" s="30" t="s">
        <v>2001</v>
      </c>
      <c r="C40" t="s">
        <v>2001</v>
      </c>
      <c r="D40" s="31">
        <v>-0.69098535015814799</v>
      </c>
      <c r="E40" s="32">
        <v>2.4728666196132797E-4</v>
      </c>
      <c r="F40" s="31">
        <f t="shared" si="0"/>
        <v>0.61943063886631966</v>
      </c>
      <c r="G40" s="29" t="s">
        <v>5848</v>
      </c>
      <c r="H40" t="s">
        <v>7284</v>
      </c>
      <c r="I40" s="33" t="s">
        <v>6608</v>
      </c>
      <c r="J40" s="33" t="s">
        <v>6609</v>
      </c>
      <c r="K40" s="33" t="s">
        <v>510</v>
      </c>
      <c r="L40" s="33"/>
      <c r="M40" t="s">
        <v>714</v>
      </c>
      <c r="N40" t="s">
        <v>714</v>
      </c>
      <c r="O40" t="s">
        <v>714</v>
      </c>
      <c r="P40" t="s">
        <v>7962</v>
      </c>
      <c r="Q40" t="s">
        <v>5849</v>
      </c>
    </row>
    <row r="41" spans="1:17" x14ac:dyDescent="0.2">
      <c r="A41" s="29" t="s">
        <v>323</v>
      </c>
      <c r="B41" s="30" t="s">
        <v>324</v>
      </c>
      <c r="C41" t="s">
        <v>324</v>
      </c>
      <c r="D41" s="31">
        <v>1.1321169251082901</v>
      </c>
      <c r="E41" s="34">
        <v>2.3669613479461699E-7</v>
      </c>
      <c r="F41" s="31">
        <f t="shared" si="0"/>
        <v>2.1918011630918035</v>
      </c>
      <c r="G41" s="29" t="s">
        <v>3020</v>
      </c>
      <c r="H41" t="s">
        <v>3019</v>
      </c>
      <c r="I41" s="33" t="s">
        <v>325</v>
      </c>
      <c r="J41" s="33"/>
      <c r="K41" s="33" t="s">
        <v>326</v>
      </c>
      <c r="L41" s="33"/>
      <c r="M41" t="s">
        <v>714</v>
      </c>
      <c r="N41" t="s">
        <v>714</v>
      </c>
      <c r="O41" t="s">
        <v>714</v>
      </c>
      <c r="P41" t="s">
        <v>752</v>
      </c>
      <c r="Q41" t="s">
        <v>2742</v>
      </c>
    </row>
    <row r="42" spans="1:17" x14ac:dyDescent="0.2">
      <c r="A42" s="29" t="s">
        <v>4916</v>
      </c>
      <c r="B42" s="30" t="s">
        <v>2002</v>
      </c>
      <c r="C42" t="s">
        <v>2002</v>
      </c>
      <c r="D42" s="31">
        <v>0.43704730550803</v>
      </c>
      <c r="E42" s="32">
        <v>1.7688823639982201E-3</v>
      </c>
      <c r="F42" s="31">
        <f t="shared" si="0"/>
        <v>1.3538306699984608</v>
      </c>
      <c r="G42" s="29" t="s">
        <v>4917</v>
      </c>
      <c r="H42" t="s">
        <v>7505</v>
      </c>
      <c r="I42" s="33" t="s">
        <v>43</v>
      </c>
      <c r="J42" s="33"/>
      <c r="K42" s="33"/>
      <c r="L42" s="33"/>
      <c r="M42" t="s">
        <v>714</v>
      </c>
      <c r="N42" t="s">
        <v>714</v>
      </c>
      <c r="O42" t="s">
        <v>714</v>
      </c>
      <c r="P42" t="s">
        <v>714</v>
      </c>
      <c r="Q42" t="s">
        <v>4918</v>
      </c>
    </row>
    <row r="43" spans="1:17" x14ac:dyDescent="0.2">
      <c r="A43" s="29" t="s">
        <v>5742</v>
      </c>
      <c r="B43" s="30" t="s">
        <v>2003</v>
      </c>
      <c r="C43" t="s">
        <v>2003</v>
      </c>
      <c r="D43" s="31">
        <v>-0.64934114818242905</v>
      </c>
      <c r="E43" s="34">
        <v>3.1429156666701999E-6</v>
      </c>
      <c r="F43" s="31">
        <f t="shared" si="0"/>
        <v>0.63757141411384122</v>
      </c>
      <c r="G43" s="29" t="s">
        <v>5743</v>
      </c>
      <c r="H43" t="s">
        <v>6841</v>
      </c>
      <c r="I43" s="33" t="s">
        <v>6418</v>
      </c>
      <c r="J43" s="33" t="s">
        <v>831</v>
      </c>
      <c r="K43" s="33" t="s">
        <v>6419</v>
      </c>
      <c r="L43" s="33"/>
      <c r="M43" t="s">
        <v>714</v>
      </c>
      <c r="N43" t="s">
        <v>714</v>
      </c>
      <c r="O43" t="s">
        <v>740</v>
      </c>
      <c r="P43" t="s">
        <v>6842</v>
      </c>
      <c r="Q43" t="s">
        <v>5744</v>
      </c>
    </row>
    <row r="44" spans="1:17" x14ac:dyDescent="0.2">
      <c r="A44" s="29" t="s">
        <v>858</v>
      </c>
      <c r="B44" s="30" t="s">
        <v>859</v>
      </c>
      <c r="C44" t="s">
        <v>859</v>
      </c>
      <c r="D44" s="31">
        <v>-0.93051782543130801</v>
      </c>
      <c r="E44" s="34">
        <v>3.1231548504582401E-6</v>
      </c>
      <c r="F44" s="31">
        <f t="shared" si="0"/>
        <v>0.52466998861174652</v>
      </c>
      <c r="G44" s="29" t="s">
        <v>3888</v>
      </c>
      <c r="H44" t="s">
        <v>3887</v>
      </c>
      <c r="I44" s="33" t="s">
        <v>43</v>
      </c>
      <c r="J44" s="33"/>
      <c r="K44" s="33" t="s">
        <v>315</v>
      </c>
      <c r="L44" s="33"/>
      <c r="M44" t="s">
        <v>714</v>
      </c>
      <c r="N44" t="s">
        <v>714</v>
      </c>
      <c r="O44" t="s">
        <v>714</v>
      </c>
      <c r="P44" t="s">
        <v>2634</v>
      </c>
      <c r="Q44" t="s">
        <v>3886</v>
      </c>
    </row>
    <row r="45" spans="1:17" x14ac:dyDescent="0.2">
      <c r="A45" s="29" t="s">
        <v>5623</v>
      </c>
      <c r="B45" s="30" t="s">
        <v>2004</v>
      </c>
      <c r="C45" t="s">
        <v>2004</v>
      </c>
      <c r="D45" s="31">
        <v>-0.59505989180687602</v>
      </c>
      <c r="E45" s="34">
        <v>1.37394448959546E-5</v>
      </c>
      <c r="F45" s="31">
        <f t="shared" si="0"/>
        <v>0.66201697176252461</v>
      </c>
      <c r="G45" s="29" t="s">
        <v>5624</v>
      </c>
      <c r="H45" t="s">
        <v>7619</v>
      </c>
      <c r="I45" s="33" t="s">
        <v>6615</v>
      </c>
      <c r="J45" s="33"/>
      <c r="K45" s="33"/>
      <c r="L45" s="33"/>
      <c r="M45" t="s">
        <v>7834</v>
      </c>
      <c r="N45" t="s">
        <v>714</v>
      </c>
      <c r="O45" t="s">
        <v>714</v>
      </c>
      <c r="P45" t="s">
        <v>752</v>
      </c>
      <c r="Q45" t="s">
        <v>5625</v>
      </c>
    </row>
    <row r="46" spans="1:17" x14ac:dyDescent="0.2">
      <c r="A46" s="29" t="s">
        <v>860</v>
      </c>
      <c r="B46" s="30" t="s">
        <v>861</v>
      </c>
      <c r="C46" t="s">
        <v>861</v>
      </c>
      <c r="D46" s="31">
        <v>-1.4285524260745099</v>
      </c>
      <c r="E46" s="34">
        <v>1.3918009647398801E-23</v>
      </c>
      <c r="F46" s="31">
        <f t="shared" si="0"/>
        <v>0.37150346551999847</v>
      </c>
      <c r="G46" s="29" t="s">
        <v>3885</v>
      </c>
      <c r="H46" t="s">
        <v>3884</v>
      </c>
      <c r="I46" s="33" t="s">
        <v>862</v>
      </c>
      <c r="J46" s="33" t="s">
        <v>6616</v>
      </c>
      <c r="K46" s="33" t="s">
        <v>6504</v>
      </c>
      <c r="L46" s="33"/>
      <c r="M46" t="s">
        <v>714</v>
      </c>
      <c r="N46" t="s">
        <v>714</v>
      </c>
      <c r="O46" t="s">
        <v>1939</v>
      </c>
      <c r="P46" t="s">
        <v>3742</v>
      </c>
      <c r="Q46" t="s">
        <v>1940</v>
      </c>
    </row>
    <row r="47" spans="1:17" x14ac:dyDescent="0.2">
      <c r="A47" s="29" t="s">
        <v>864</v>
      </c>
      <c r="B47" s="30" t="s">
        <v>865</v>
      </c>
      <c r="C47" t="s">
        <v>865</v>
      </c>
      <c r="D47" s="31">
        <v>-1.14073762093502</v>
      </c>
      <c r="E47" s="34">
        <v>7.3381471773062402E-9</v>
      </c>
      <c r="F47" s="31">
        <f t="shared" si="0"/>
        <v>0.4535276388179374</v>
      </c>
      <c r="G47" s="29" t="s">
        <v>3883</v>
      </c>
      <c r="H47" t="s">
        <v>3882</v>
      </c>
      <c r="I47" s="33" t="s">
        <v>43</v>
      </c>
      <c r="J47" s="33"/>
      <c r="K47" s="33" t="s">
        <v>385</v>
      </c>
      <c r="L47" s="33"/>
      <c r="M47" t="s">
        <v>714</v>
      </c>
      <c r="N47" t="s">
        <v>714</v>
      </c>
      <c r="O47" t="s">
        <v>714</v>
      </c>
      <c r="P47" t="s">
        <v>3860</v>
      </c>
      <c r="Q47" t="s">
        <v>3881</v>
      </c>
    </row>
    <row r="48" spans="1:17" x14ac:dyDescent="0.2">
      <c r="A48" s="29" t="s">
        <v>867</v>
      </c>
      <c r="B48" s="30" t="s">
        <v>868</v>
      </c>
      <c r="C48" t="s">
        <v>868</v>
      </c>
      <c r="D48" s="31">
        <v>-1.1975087370442099</v>
      </c>
      <c r="E48" s="34">
        <v>6.0050309494755698E-9</v>
      </c>
      <c r="F48" s="31">
        <f t="shared" si="0"/>
        <v>0.43602756952439647</v>
      </c>
      <c r="G48" s="29" t="s">
        <v>4306</v>
      </c>
      <c r="H48" t="s">
        <v>4305</v>
      </c>
      <c r="I48" s="33" t="s">
        <v>43</v>
      </c>
      <c r="J48" s="33"/>
      <c r="K48" s="33"/>
      <c r="L48" s="33"/>
      <c r="M48" t="s">
        <v>714</v>
      </c>
      <c r="N48" t="s">
        <v>714</v>
      </c>
      <c r="O48" t="s">
        <v>714</v>
      </c>
      <c r="P48" t="s">
        <v>4304</v>
      </c>
      <c r="Q48" t="s">
        <v>4303</v>
      </c>
    </row>
    <row r="49" spans="1:17" x14ac:dyDescent="0.2">
      <c r="A49" s="29" t="s">
        <v>4624</v>
      </c>
      <c r="B49" s="30" t="s">
        <v>2005</v>
      </c>
      <c r="C49" t="s">
        <v>2005</v>
      </c>
      <c r="D49" s="31">
        <v>0.69073930919457405</v>
      </c>
      <c r="E49" s="34">
        <v>1.7166013937162999E-5</v>
      </c>
      <c r="F49" s="31">
        <f t="shared" si="0"/>
        <v>1.6141104575828609</v>
      </c>
      <c r="G49" s="29" t="s">
        <v>4625</v>
      </c>
      <c r="H49" t="s">
        <v>7418</v>
      </c>
      <c r="I49" s="33" t="s">
        <v>43</v>
      </c>
      <c r="J49" s="33" t="s">
        <v>6420</v>
      </c>
      <c r="K49" s="33" t="s">
        <v>610</v>
      </c>
      <c r="L49" s="33"/>
      <c r="M49" t="s">
        <v>787</v>
      </c>
      <c r="N49" t="s">
        <v>714</v>
      </c>
      <c r="O49" t="s">
        <v>714</v>
      </c>
      <c r="P49" t="s">
        <v>8086</v>
      </c>
      <c r="Q49" t="s">
        <v>4626</v>
      </c>
    </row>
    <row r="50" spans="1:17" x14ac:dyDescent="0.2">
      <c r="A50" s="29" t="s">
        <v>5739</v>
      </c>
      <c r="B50" s="30" t="s">
        <v>2006</v>
      </c>
      <c r="C50" t="s">
        <v>2006</v>
      </c>
      <c r="D50" s="31">
        <v>-0.64918071201403105</v>
      </c>
      <c r="E50" s="32">
        <v>7.0991087727737196E-4</v>
      </c>
      <c r="F50" s="31">
        <f t="shared" si="0"/>
        <v>0.63764231974508678</v>
      </c>
      <c r="G50" s="29" t="s">
        <v>5740</v>
      </c>
      <c r="H50" t="s">
        <v>7506</v>
      </c>
      <c r="I50" s="33" t="s">
        <v>43</v>
      </c>
      <c r="J50" s="33"/>
      <c r="K50" s="33"/>
      <c r="L50" s="33"/>
      <c r="M50" t="s">
        <v>714</v>
      </c>
      <c r="N50" t="s">
        <v>714</v>
      </c>
      <c r="O50" t="s">
        <v>714</v>
      </c>
      <c r="P50" t="s">
        <v>8125</v>
      </c>
      <c r="Q50" t="s">
        <v>5741</v>
      </c>
    </row>
    <row r="51" spans="1:17" x14ac:dyDescent="0.2">
      <c r="A51" s="29" t="s">
        <v>869</v>
      </c>
      <c r="B51" s="30" t="s">
        <v>870</v>
      </c>
      <c r="C51" t="s">
        <v>870</v>
      </c>
      <c r="D51" s="31">
        <v>-0.92822030189895199</v>
      </c>
      <c r="E51" s="34">
        <v>6.20471843269887E-10</v>
      </c>
      <c r="F51" s="31">
        <f t="shared" si="0"/>
        <v>0.52550620275765958</v>
      </c>
      <c r="G51" s="29" t="s">
        <v>3880</v>
      </c>
      <c r="H51" t="s">
        <v>3879</v>
      </c>
      <c r="I51" s="33" t="s">
        <v>43</v>
      </c>
      <c r="J51" s="33"/>
      <c r="K51" s="33" t="s">
        <v>6466</v>
      </c>
      <c r="L51" s="33"/>
      <c r="M51" t="s">
        <v>714</v>
      </c>
      <c r="N51" t="s">
        <v>714</v>
      </c>
      <c r="O51" t="s">
        <v>714</v>
      </c>
      <c r="P51" t="s">
        <v>3878</v>
      </c>
      <c r="Q51" t="s">
        <v>3877</v>
      </c>
    </row>
    <row r="52" spans="1:17" x14ac:dyDescent="0.2">
      <c r="A52" s="29" t="s">
        <v>5810</v>
      </c>
      <c r="B52" s="30" t="s">
        <v>2007</v>
      </c>
      <c r="C52" t="s">
        <v>2007</v>
      </c>
      <c r="D52" s="31">
        <v>-0.67528372677454396</v>
      </c>
      <c r="E52" s="34">
        <v>8.6670873300928202E-7</v>
      </c>
      <c r="F52" s="31">
        <f t="shared" si="0"/>
        <v>0.62620905416479122</v>
      </c>
      <c r="G52" s="29" t="s">
        <v>5811</v>
      </c>
      <c r="H52" t="s">
        <v>7419</v>
      </c>
      <c r="I52" s="33" t="s">
        <v>43</v>
      </c>
      <c r="J52" s="33"/>
      <c r="K52" s="33"/>
      <c r="L52" s="33"/>
      <c r="M52" t="s">
        <v>714</v>
      </c>
      <c r="N52" t="s">
        <v>714</v>
      </c>
      <c r="O52" t="s">
        <v>714</v>
      </c>
      <c r="P52" t="s">
        <v>2638</v>
      </c>
      <c r="Q52" t="s">
        <v>5812</v>
      </c>
    </row>
    <row r="53" spans="1:17" x14ac:dyDescent="0.2">
      <c r="A53" s="29" t="s">
        <v>4738</v>
      </c>
      <c r="B53" s="30" t="s">
        <v>2008</v>
      </c>
      <c r="C53" t="s">
        <v>2008</v>
      </c>
      <c r="D53" s="31">
        <v>0.598165632565547</v>
      </c>
      <c r="E53" s="32">
        <v>4.8020258962306001E-4</v>
      </c>
      <c r="F53" s="31">
        <f t="shared" si="0"/>
        <v>1.5137905778773479</v>
      </c>
      <c r="G53" s="29" t="s">
        <v>4739</v>
      </c>
      <c r="H53" t="s">
        <v>7507</v>
      </c>
      <c r="I53" s="33" t="s">
        <v>43</v>
      </c>
      <c r="J53" s="33"/>
      <c r="K53" s="33"/>
      <c r="L53" s="33"/>
      <c r="M53" t="s">
        <v>714</v>
      </c>
      <c r="N53" t="s">
        <v>714</v>
      </c>
      <c r="O53" t="s">
        <v>8126</v>
      </c>
      <c r="P53" t="s">
        <v>8127</v>
      </c>
      <c r="Q53" t="s">
        <v>4740</v>
      </c>
    </row>
    <row r="54" spans="1:17" x14ac:dyDescent="0.2">
      <c r="A54" s="29" t="s">
        <v>399</v>
      </c>
      <c r="B54" s="30" t="s">
        <v>400</v>
      </c>
      <c r="C54" t="s">
        <v>400</v>
      </c>
      <c r="D54" s="31">
        <v>1.01037619039877</v>
      </c>
      <c r="E54" s="32">
        <v>6.09202739178539E-4</v>
      </c>
      <c r="F54" s="31">
        <f t="shared" si="0"/>
        <v>2.014436306607458</v>
      </c>
      <c r="G54" s="29" t="s">
        <v>3018</v>
      </c>
      <c r="H54" t="s">
        <v>3017</v>
      </c>
      <c r="I54" s="33" t="s">
        <v>43</v>
      </c>
      <c r="J54" s="33"/>
      <c r="K54" s="33"/>
      <c r="L54" s="33"/>
      <c r="M54" t="s">
        <v>739</v>
      </c>
      <c r="N54" t="s">
        <v>714</v>
      </c>
      <c r="O54" t="s">
        <v>714</v>
      </c>
      <c r="P54" t="s">
        <v>2743</v>
      </c>
      <c r="Q54" t="s">
        <v>2744</v>
      </c>
    </row>
    <row r="55" spans="1:17" x14ac:dyDescent="0.2">
      <c r="A55" s="29" t="s">
        <v>4648</v>
      </c>
      <c r="B55" s="30" t="s">
        <v>2009</v>
      </c>
      <c r="C55" t="s">
        <v>2009</v>
      </c>
      <c r="D55" s="31">
        <v>0.67266578185830805</v>
      </c>
      <c r="E55" s="32">
        <v>1.1246092560452401E-3</v>
      </c>
      <c r="F55" s="31">
        <f t="shared" si="0"/>
        <v>1.5940156368759224</v>
      </c>
      <c r="G55" s="29" t="s">
        <v>4649</v>
      </c>
      <c r="H55" t="s">
        <v>7412</v>
      </c>
      <c r="I55" s="33" t="s">
        <v>6617</v>
      </c>
      <c r="J55" s="33"/>
      <c r="K55" s="33" t="s">
        <v>610</v>
      </c>
      <c r="L55" s="33"/>
      <c r="M55" t="s">
        <v>714</v>
      </c>
      <c r="N55" t="s">
        <v>714</v>
      </c>
      <c r="O55" t="s">
        <v>714</v>
      </c>
      <c r="P55" t="s">
        <v>747</v>
      </c>
      <c r="Q55" t="s">
        <v>4650</v>
      </c>
    </row>
    <row r="56" spans="1:17" x14ac:dyDescent="0.2">
      <c r="A56" s="29" t="s">
        <v>4964</v>
      </c>
      <c r="B56" s="30" t="s">
        <v>2010</v>
      </c>
      <c r="C56" t="s">
        <v>6964</v>
      </c>
      <c r="D56" s="31">
        <v>0.39722615318835702</v>
      </c>
      <c r="E56" s="32">
        <v>2.2551982696091101E-3</v>
      </c>
      <c r="F56" s="31">
        <f t="shared" si="0"/>
        <v>1.3169733512566875</v>
      </c>
      <c r="G56" s="29" t="s">
        <v>4965</v>
      </c>
      <c r="H56" t="s">
        <v>7194</v>
      </c>
      <c r="I56" s="33" t="s">
        <v>6082</v>
      </c>
      <c r="J56" s="33" t="s">
        <v>6083</v>
      </c>
      <c r="K56" s="33" t="s">
        <v>6084</v>
      </c>
      <c r="L56" s="33"/>
      <c r="M56" t="s">
        <v>714</v>
      </c>
      <c r="N56" t="s">
        <v>7663</v>
      </c>
      <c r="O56" t="s">
        <v>7873</v>
      </c>
      <c r="P56" t="s">
        <v>7874</v>
      </c>
      <c r="Q56" t="s">
        <v>4966</v>
      </c>
    </row>
    <row r="57" spans="1:17" x14ac:dyDescent="0.2">
      <c r="A57" s="29" t="s">
        <v>871</v>
      </c>
      <c r="B57" s="30" t="s">
        <v>872</v>
      </c>
      <c r="C57" t="s">
        <v>873</v>
      </c>
      <c r="D57" s="31">
        <v>-0.82610470517198797</v>
      </c>
      <c r="E57" s="32">
        <v>3.4607556977694697E-4</v>
      </c>
      <c r="F57" s="31">
        <f t="shared" si="0"/>
        <v>0.56405013068698173</v>
      </c>
      <c r="G57" s="29" t="s">
        <v>4322</v>
      </c>
      <c r="H57" t="s">
        <v>4321</v>
      </c>
      <c r="I57" s="33" t="s">
        <v>874</v>
      </c>
      <c r="J57" s="33"/>
      <c r="K57" s="33"/>
      <c r="L57" s="33"/>
      <c r="M57" t="s">
        <v>714</v>
      </c>
      <c r="N57" t="s">
        <v>714</v>
      </c>
      <c r="O57" t="s">
        <v>4320</v>
      </c>
      <c r="P57" t="s">
        <v>752</v>
      </c>
      <c r="Q57" t="s">
        <v>1892</v>
      </c>
    </row>
    <row r="58" spans="1:17" x14ac:dyDescent="0.2">
      <c r="A58" s="29" t="s">
        <v>5796</v>
      </c>
      <c r="B58" s="30" t="s">
        <v>2011</v>
      </c>
      <c r="C58" t="s">
        <v>6963</v>
      </c>
      <c r="D58" s="31">
        <v>-0.66778747451354104</v>
      </c>
      <c r="E58" s="34">
        <v>7.9860551948080798E-5</v>
      </c>
      <c r="F58" s="31">
        <f t="shared" si="0"/>
        <v>0.6294713082487422</v>
      </c>
      <c r="G58" s="29" t="s">
        <v>5797</v>
      </c>
      <c r="H58" t="s">
        <v>7193</v>
      </c>
      <c r="I58" s="33" t="s">
        <v>6085</v>
      </c>
      <c r="J58" s="33"/>
      <c r="K58" s="33" t="s">
        <v>6086</v>
      </c>
      <c r="L58" s="33"/>
      <c r="M58" t="s">
        <v>7661</v>
      </c>
      <c r="N58" t="s">
        <v>7662</v>
      </c>
      <c r="O58" t="s">
        <v>721</v>
      </c>
      <c r="P58" t="s">
        <v>7872</v>
      </c>
      <c r="Q58" t="s">
        <v>5798</v>
      </c>
    </row>
    <row r="59" spans="1:17" x14ac:dyDescent="0.2">
      <c r="A59" s="29" t="s">
        <v>875</v>
      </c>
      <c r="B59" s="30" t="s">
        <v>876</v>
      </c>
      <c r="C59" t="s">
        <v>877</v>
      </c>
      <c r="D59" s="31">
        <v>-0.92466313050450699</v>
      </c>
      <c r="E59" s="34">
        <v>5.0354092301102602E-8</v>
      </c>
      <c r="F59" s="31">
        <f t="shared" si="0"/>
        <v>0.52680351231167521</v>
      </c>
      <c r="G59" s="29" t="s">
        <v>3405</v>
      </c>
      <c r="H59" t="s">
        <v>3404</v>
      </c>
      <c r="I59" s="33" t="s">
        <v>878</v>
      </c>
      <c r="J59" s="33"/>
      <c r="K59" s="33" t="s">
        <v>6442</v>
      </c>
      <c r="L59" s="33"/>
      <c r="M59" t="s">
        <v>3403</v>
      </c>
      <c r="N59" t="s">
        <v>714</v>
      </c>
      <c r="O59" t="s">
        <v>3402</v>
      </c>
      <c r="P59" t="s">
        <v>3401</v>
      </c>
      <c r="Q59" t="s">
        <v>3400</v>
      </c>
    </row>
    <row r="60" spans="1:17" x14ac:dyDescent="0.2">
      <c r="A60" s="29" t="s">
        <v>880</v>
      </c>
      <c r="B60" s="30" t="s">
        <v>881</v>
      </c>
      <c r="C60" t="s">
        <v>882</v>
      </c>
      <c r="D60" s="31">
        <v>-1.2258560838985799</v>
      </c>
      <c r="E60" s="34">
        <v>5.03027723206057E-11</v>
      </c>
      <c r="F60" s="31">
        <f t="shared" si="0"/>
        <v>0.42754373646130406</v>
      </c>
      <c r="G60" s="29" t="s">
        <v>4249</v>
      </c>
      <c r="H60" t="s">
        <v>4248</v>
      </c>
      <c r="I60" s="33" t="s">
        <v>6441</v>
      </c>
      <c r="J60" s="33"/>
      <c r="K60" s="33" t="s">
        <v>6442</v>
      </c>
      <c r="L60" s="33"/>
      <c r="M60" t="s">
        <v>4247</v>
      </c>
      <c r="N60" t="s">
        <v>714</v>
      </c>
      <c r="O60" t="s">
        <v>714</v>
      </c>
      <c r="P60" t="s">
        <v>3448</v>
      </c>
      <c r="Q60" t="s">
        <v>4246</v>
      </c>
    </row>
    <row r="61" spans="1:17" x14ac:dyDescent="0.2">
      <c r="A61" s="29" t="s">
        <v>4684</v>
      </c>
      <c r="B61" s="30" t="s">
        <v>2012</v>
      </c>
      <c r="C61" t="s">
        <v>6961</v>
      </c>
      <c r="D61" s="31">
        <v>0.63554471388002398</v>
      </c>
      <c r="E61" s="32">
        <v>1.0508340817121601E-3</v>
      </c>
      <c r="F61" s="31">
        <f t="shared" si="0"/>
        <v>1.5535241985837618</v>
      </c>
      <c r="G61" s="29" t="s">
        <v>4685</v>
      </c>
      <c r="H61" t="s">
        <v>7191</v>
      </c>
      <c r="I61" s="33" t="s">
        <v>6087</v>
      </c>
      <c r="J61" s="33" t="s">
        <v>6088</v>
      </c>
      <c r="K61" s="33" t="s">
        <v>6089</v>
      </c>
      <c r="L61" s="33"/>
      <c r="M61" t="s">
        <v>7659</v>
      </c>
      <c r="N61" t="s">
        <v>714</v>
      </c>
      <c r="O61" t="s">
        <v>714</v>
      </c>
      <c r="P61" t="s">
        <v>7871</v>
      </c>
      <c r="Q61" t="s">
        <v>4686</v>
      </c>
    </row>
    <row r="62" spans="1:17" x14ac:dyDescent="0.2">
      <c r="A62" s="29" t="s">
        <v>82</v>
      </c>
      <c r="B62" s="30" t="s">
        <v>83</v>
      </c>
      <c r="C62" t="s">
        <v>84</v>
      </c>
      <c r="D62" s="31">
        <v>2.1271461812950001</v>
      </c>
      <c r="E62" s="34">
        <v>4.5491912171880397E-13</v>
      </c>
      <c r="F62" s="31">
        <f t="shared" si="0"/>
        <v>4.3685248019996843</v>
      </c>
      <c r="G62" s="29" t="s">
        <v>3308</v>
      </c>
      <c r="H62" t="s">
        <v>3307</v>
      </c>
      <c r="I62" s="33" t="s">
        <v>47</v>
      </c>
      <c r="J62" s="33" t="s">
        <v>6090</v>
      </c>
      <c r="K62" s="33" t="s">
        <v>370</v>
      </c>
      <c r="L62" s="33"/>
      <c r="M62" t="s">
        <v>2503</v>
      </c>
      <c r="N62" t="s">
        <v>2504</v>
      </c>
      <c r="O62" t="s">
        <v>2505</v>
      </c>
      <c r="P62" t="s">
        <v>2506</v>
      </c>
      <c r="Q62" t="s">
        <v>720</v>
      </c>
    </row>
    <row r="63" spans="1:17" x14ac:dyDescent="0.2">
      <c r="A63" s="29" t="s">
        <v>44</v>
      </c>
      <c r="B63" s="30" t="s">
        <v>45</v>
      </c>
      <c r="C63" t="s">
        <v>46</v>
      </c>
      <c r="D63" s="31">
        <v>2.8720645371740501</v>
      </c>
      <c r="E63" s="34">
        <v>2.2601483130191799E-22</v>
      </c>
      <c r="F63" s="31">
        <f t="shared" si="0"/>
        <v>7.3211208389626101</v>
      </c>
      <c r="G63" s="29" t="s">
        <v>3306</v>
      </c>
      <c r="H63" t="s">
        <v>3305</v>
      </c>
      <c r="I63" s="33" t="s">
        <v>6091</v>
      </c>
      <c r="J63" s="33"/>
      <c r="K63" s="33" t="s">
        <v>7</v>
      </c>
      <c r="L63" s="33"/>
      <c r="M63" t="s">
        <v>714</v>
      </c>
      <c r="N63" t="s">
        <v>719</v>
      </c>
      <c r="O63" t="s">
        <v>714</v>
      </c>
      <c r="P63" t="s">
        <v>2507</v>
      </c>
      <c r="Q63" t="s">
        <v>722</v>
      </c>
    </row>
    <row r="64" spans="1:17" x14ac:dyDescent="0.2">
      <c r="A64" s="29" t="s">
        <v>5147</v>
      </c>
      <c r="B64" s="30" t="s">
        <v>2013</v>
      </c>
      <c r="C64" t="s">
        <v>6962</v>
      </c>
      <c r="D64" s="31">
        <v>-0.39994878089993702</v>
      </c>
      <c r="E64" s="32">
        <v>2.75461738332235E-3</v>
      </c>
      <c r="F64" s="31">
        <f t="shared" si="0"/>
        <v>0.75788518950163108</v>
      </c>
      <c r="G64" s="29" t="s">
        <v>5148</v>
      </c>
      <c r="H64" t="s">
        <v>7192</v>
      </c>
      <c r="I64" s="33" t="s">
        <v>6092</v>
      </c>
      <c r="J64" s="33" t="s">
        <v>6093</v>
      </c>
      <c r="K64" s="33" t="s">
        <v>6094</v>
      </c>
      <c r="L64" s="33"/>
      <c r="M64" t="s">
        <v>714</v>
      </c>
      <c r="N64" t="s">
        <v>7660</v>
      </c>
      <c r="O64" t="s">
        <v>714</v>
      </c>
      <c r="P64" t="s">
        <v>777</v>
      </c>
      <c r="Q64" t="s">
        <v>5149</v>
      </c>
    </row>
    <row r="65" spans="1:17" x14ac:dyDescent="0.2">
      <c r="A65" s="29" t="s">
        <v>884</v>
      </c>
      <c r="B65" s="30" t="s">
        <v>885</v>
      </c>
      <c r="C65" t="s">
        <v>886</v>
      </c>
      <c r="D65" s="31">
        <v>-1.22506630566133</v>
      </c>
      <c r="E65" s="34">
        <v>2.6354170087682501E-6</v>
      </c>
      <c r="F65" s="31">
        <f t="shared" si="0"/>
        <v>0.42777785189814993</v>
      </c>
      <c r="G65" s="29" t="s">
        <v>3660</v>
      </c>
      <c r="H65" t="s">
        <v>714</v>
      </c>
      <c r="I65" s="35" t="s">
        <v>6937</v>
      </c>
      <c r="J65" s="33"/>
      <c r="K65" s="33"/>
      <c r="L65" s="33"/>
      <c r="M65" t="s">
        <v>3659</v>
      </c>
      <c r="N65" t="s">
        <v>714</v>
      </c>
      <c r="O65" t="s">
        <v>714</v>
      </c>
      <c r="P65" t="s">
        <v>2634</v>
      </c>
      <c r="Q65" t="s">
        <v>3658</v>
      </c>
    </row>
    <row r="66" spans="1:17" x14ac:dyDescent="0.2">
      <c r="A66" s="29" t="s">
        <v>887</v>
      </c>
      <c r="B66" s="30" t="s">
        <v>888</v>
      </c>
      <c r="C66" t="s">
        <v>889</v>
      </c>
      <c r="D66" s="31">
        <v>-1.814315278167</v>
      </c>
      <c r="E66" s="34">
        <v>2.3118917032082199E-12</v>
      </c>
      <c r="F66" s="31">
        <f t="shared" ref="F66:F129" si="1">POWER(2,D66)</f>
        <v>0.28433916235444451</v>
      </c>
      <c r="G66" s="29" t="s">
        <v>3664</v>
      </c>
      <c r="H66" t="s">
        <v>3663</v>
      </c>
      <c r="I66" s="33" t="s">
        <v>890</v>
      </c>
      <c r="J66" s="33"/>
      <c r="K66" s="33"/>
      <c r="L66" s="33"/>
      <c r="M66" t="s">
        <v>714</v>
      </c>
      <c r="N66" t="s">
        <v>714</v>
      </c>
      <c r="O66" t="s">
        <v>714</v>
      </c>
      <c r="P66" t="s">
        <v>3662</v>
      </c>
      <c r="Q66" t="s">
        <v>3661</v>
      </c>
    </row>
    <row r="67" spans="1:17" x14ac:dyDescent="0.2">
      <c r="A67" s="29" t="s">
        <v>4750</v>
      </c>
      <c r="B67" s="30" t="s">
        <v>2014</v>
      </c>
      <c r="C67" t="s">
        <v>7056</v>
      </c>
      <c r="D67" s="31">
        <v>0.59339998573602404</v>
      </c>
      <c r="E67" s="34">
        <v>6.8594840145081602E-7</v>
      </c>
      <c r="F67" s="31">
        <f t="shared" si="1"/>
        <v>1.5087983315098035</v>
      </c>
      <c r="G67" s="29" t="s">
        <v>4751</v>
      </c>
      <c r="H67" t="s">
        <v>7303</v>
      </c>
      <c r="I67" s="33" t="s">
        <v>6095</v>
      </c>
      <c r="J67" s="33" t="s">
        <v>6096</v>
      </c>
      <c r="K67" s="33" t="s">
        <v>6097</v>
      </c>
      <c r="L67" s="33"/>
      <c r="M67" t="s">
        <v>7731</v>
      </c>
      <c r="N67" t="s">
        <v>7732</v>
      </c>
      <c r="O67" t="s">
        <v>7982</v>
      </c>
      <c r="P67" t="s">
        <v>777</v>
      </c>
      <c r="Q67" t="s">
        <v>4752</v>
      </c>
    </row>
    <row r="68" spans="1:17" x14ac:dyDescent="0.2">
      <c r="A68" s="29" t="s">
        <v>316</v>
      </c>
      <c r="B68" s="30" t="s">
        <v>317</v>
      </c>
      <c r="C68" t="s">
        <v>317</v>
      </c>
      <c r="D68" s="31">
        <v>1.1431468789477699</v>
      </c>
      <c r="E68" s="32">
        <v>1.05155895201037E-4</v>
      </c>
      <c r="F68" s="31">
        <f t="shared" si="1"/>
        <v>2.2086225399329629</v>
      </c>
      <c r="G68" s="29" t="s">
        <v>3176</v>
      </c>
      <c r="H68" t="s">
        <v>3175</v>
      </c>
      <c r="I68" s="33" t="s">
        <v>43</v>
      </c>
      <c r="J68" s="33"/>
      <c r="K68" s="33"/>
      <c r="L68" s="33"/>
      <c r="M68" t="s">
        <v>714</v>
      </c>
      <c r="N68" t="s">
        <v>714</v>
      </c>
      <c r="O68" t="s">
        <v>714</v>
      </c>
      <c r="P68" t="s">
        <v>2624</v>
      </c>
      <c r="Q68" t="s">
        <v>2625</v>
      </c>
    </row>
    <row r="69" spans="1:17" x14ac:dyDescent="0.2">
      <c r="A69" s="29" t="s">
        <v>4833</v>
      </c>
      <c r="B69" s="30" t="s">
        <v>2015</v>
      </c>
      <c r="C69" t="s">
        <v>2015</v>
      </c>
      <c r="D69" s="31">
        <v>0.51230991904868095</v>
      </c>
      <c r="E69" s="32">
        <v>2.4391336838902999E-3</v>
      </c>
      <c r="F69" s="31">
        <f t="shared" si="1"/>
        <v>1.4263320884228932</v>
      </c>
      <c r="G69" s="29" t="s">
        <v>4834</v>
      </c>
      <c r="H69" t="s">
        <v>7509</v>
      </c>
      <c r="I69" s="33" t="s">
        <v>43</v>
      </c>
      <c r="J69" s="33"/>
      <c r="K69" s="33" t="s">
        <v>6620</v>
      </c>
      <c r="L69" s="33"/>
      <c r="M69" t="s">
        <v>714</v>
      </c>
      <c r="N69" t="s">
        <v>714</v>
      </c>
      <c r="O69" t="s">
        <v>714</v>
      </c>
      <c r="P69" t="s">
        <v>752</v>
      </c>
      <c r="Q69" t="s">
        <v>4835</v>
      </c>
    </row>
    <row r="70" spans="1:17" x14ac:dyDescent="0.2">
      <c r="A70" s="29" t="s">
        <v>4678</v>
      </c>
      <c r="B70" s="30" t="s">
        <v>2016</v>
      </c>
      <c r="C70" t="s">
        <v>2016</v>
      </c>
      <c r="D70" s="31">
        <v>0.63901793611406799</v>
      </c>
      <c r="E70" s="34">
        <v>9.9029770391329604E-5</v>
      </c>
      <c r="F70" s="31">
        <f t="shared" si="1"/>
        <v>1.5572687425393394</v>
      </c>
      <c r="G70" s="29" t="s">
        <v>4679</v>
      </c>
      <c r="H70" t="s">
        <v>7508</v>
      </c>
      <c r="I70" s="33" t="s">
        <v>43</v>
      </c>
      <c r="J70" s="33" t="s">
        <v>6618</v>
      </c>
      <c r="K70" s="33" t="s">
        <v>6619</v>
      </c>
      <c r="L70" s="33"/>
      <c r="M70" t="s">
        <v>714</v>
      </c>
      <c r="N70" t="s">
        <v>714</v>
      </c>
      <c r="O70" t="s">
        <v>8128</v>
      </c>
      <c r="P70" t="s">
        <v>8129</v>
      </c>
      <c r="Q70" t="s">
        <v>4680</v>
      </c>
    </row>
    <row r="71" spans="1:17" x14ac:dyDescent="0.2">
      <c r="A71" s="29" t="s">
        <v>891</v>
      </c>
      <c r="B71" s="30" t="s">
        <v>892</v>
      </c>
      <c r="C71" t="s">
        <v>892</v>
      </c>
      <c r="D71" s="31">
        <v>-1.14578974313941</v>
      </c>
      <c r="E71" s="34">
        <v>8.4932963858251397E-5</v>
      </c>
      <c r="F71" s="31">
        <f t="shared" si="1"/>
        <v>0.45194222416144575</v>
      </c>
      <c r="G71" s="29" t="s">
        <v>3375</v>
      </c>
      <c r="H71" t="s">
        <v>3374</v>
      </c>
      <c r="I71" s="33" t="s">
        <v>43</v>
      </c>
      <c r="J71" s="33"/>
      <c r="K71" s="33"/>
      <c r="L71" s="33"/>
      <c r="M71" t="s">
        <v>714</v>
      </c>
      <c r="N71" t="s">
        <v>714</v>
      </c>
      <c r="O71" t="s">
        <v>714</v>
      </c>
      <c r="P71" t="s">
        <v>3373</v>
      </c>
      <c r="Q71" t="s">
        <v>3372</v>
      </c>
    </row>
    <row r="72" spans="1:17" x14ac:dyDescent="0.2">
      <c r="A72" s="29" t="s">
        <v>893</v>
      </c>
      <c r="B72" s="30" t="s">
        <v>894</v>
      </c>
      <c r="C72" t="s">
        <v>894</v>
      </c>
      <c r="D72" s="31">
        <v>-1.06452734285855</v>
      </c>
      <c r="E72" s="34">
        <v>2.9688673799291401E-6</v>
      </c>
      <c r="F72" s="31">
        <f t="shared" si="1"/>
        <v>0.47812927831509222</v>
      </c>
      <c r="G72" s="29" t="s">
        <v>4299</v>
      </c>
      <c r="H72" t="s">
        <v>4298</v>
      </c>
      <c r="I72" s="33" t="s">
        <v>43</v>
      </c>
      <c r="J72" s="33"/>
      <c r="K72" s="33"/>
      <c r="L72" s="33"/>
      <c r="M72" t="s">
        <v>714</v>
      </c>
      <c r="N72" t="s">
        <v>714</v>
      </c>
      <c r="O72" t="s">
        <v>714</v>
      </c>
      <c r="P72" t="s">
        <v>714</v>
      </c>
      <c r="Q72" t="s">
        <v>1895</v>
      </c>
    </row>
    <row r="73" spans="1:17" x14ac:dyDescent="0.2">
      <c r="A73" s="29" t="s">
        <v>5240</v>
      </c>
      <c r="B73" s="30" t="s">
        <v>2017</v>
      </c>
      <c r="C73" t="s">
        <v>2017</v>
      </c>
      <c r="D73" s="31">
        <v>-0.44837650198913598</v>
      </c>
      <c r="E73" s="34">
        <v>2.3852513913500701E-5</v>
      </c>
      <c r="F73" s="31">
        <f t="shared" si="1"/>
        <v>0.73286709636292302</v>
      </c>
      <c r="G73" s="29" t="s">
        <v>5241</v>
      </c>
      <c r="H73" t="s">
        <v>7620</v>
      </c>
      <c r="I73" s="33" t="s">
        <v>6427</v>
      </c>
      <c r="J73" s="33"/>
      <c r="K73" s="33"/>
      <c r="L73" s="33"/>
      <c r="M73" t="s">
        <v>2809</v>
      </c>
      <c r="N73" t="s">
        <v>714</v>
      </c>
      <c r="O73" t="s">
        <v>714</v>
      </c>
      <c r="P73" t="s">
        <v>8183</v>
      </c>
      <c r="Q73" t="s">
        <v>5242</v>
      </c>
    </row>
    <row r="74" spans="1:17" x14ac:dyDescent="0.2">
      <c r="A74" s="29" t="s">
        <v>4696</v>
      </c>
      <c r="B74" s="30" t="s">
        <v>2018</v>
      </c>
      <c r="C74" t="s">
        <v>2018</v>
      </c>
      <c r="D74" s="31">
        <v>0.62045562368704599</v>
      </c>
      <c r="E74" s="32">
        <v>3.4706546812597101E-4</v>
      </c>
      <c r="F74" s="31">
        <f t="shared" si="1"/>
        <v>1.5373606250587317</v>
      </c>
      <c r="G74" s="29" t="s">
        <v>4697</v>
      </c>
      <c r="H74" t="s">
        <v>7630</v>
      </c>
      <c r="I74" s="33" t="s">
        <v>6621</v>
      </c>
      <c r="J74" s="33" t="s">
        <v>1697</v>
      </c>
      <c r="K74" s="33" t="s">
        <v>6546</v>
      </c>
      <c r="L74" s="33"/>
      <c r="M74" t="s">
        <v>714</v>
      </c>
      <c r="N74" t="s">
        <v>714</v>
      </c>
      <c r="O74" t="s">
        <v>8192</v>
      </c>
      <c r="P74" t="s">
        <v>2634</v>
      </c>
      <c r="Q74" t="s">
        <v>4698</v>
      </c>
    </row>
    <row r="75" spans="1:17" x14ac:dyDescent="0.2">
      <c r="A75" s="29" t="s">
        <v>151</v>
      </c>
      <c r="B75" s="30" t="s">
        <v>152</v>
      </c>
      <c r="C75" t="s">
        <v>152</v>
      </c>
      <c r="D75" s="31">
        <v>1.63994326557325</v>
      </c>
      <c r="E75" s="34">
        <v>5.0153402408230596E-9</v>
      </c>
      <c r="F75" s="31">
        <f t="shared" si="1"/>
        <v>3.1165357575037609</v>
      </c>
      <c r="G75" s="29" t="s">
        <v>3016</v>
      </c>
      <c r="H75" t="s">
        <v>3015</v>
      </c>
      <c r="I75" s="33" t="s">
        <v>43</v>
      </c>
      <c r="J75" s="33"/>
      <c r="K75" s="33" t="s">
        <v>6625</v>
      </c>
      <c r="L75" s="33"/>
      <c r="M75" t="s">
        <v>714</v>
      </c>
      <c r="N75" t="s">
        <v>714</v>
      </c>
      <c r="O75" t="s">
        <v>714</v>
      </c>
      <c r="P75" t="s">
        <v>2745</v>
      </c>
      <c r="Q75" t="s">
        <v>796</v>
      </c>
    </row>
    <row r="76" spans="1:17" x14ac:dyDescent="0.2">
      <c r="A76" s="29" t="s">
        <v>383</v>
      </c>
      <c r="B76" s="30" t="s">
        <v>384</v>
      </c>
      <c r="C76" t="s">
        <v>384</v>
      </c>
      <c r="D76" s="31">
        <v>1.01853299498047</v>
      </c>
      <c r="E76" s="34">
        <v>1.03467904491887E-5</v>
      </c>
      <c r="F76" s="31">
        <f t="shared" si="1"/>
        <v>2.0258579174520635</v>
      </c>
      <c r="G76" s="29" t="s">
        <v>3166</v>
      </c>
      <c r="H76" t="s">
        <v>3165</v>
      </c>
      <c r="I76" s="33" t="s">
        <v>43</v>
      </c>
      <c r="J76" s="33"/>
      <c r="K76" s="33" t="s">
        <v>385</v>
      </c>
      <c r="L76" s="33"/>
      <c r="M76" t="s">
        <v>2630</v>
      </c>
      <c r="N76" t="s">
        <v>2551</v>
      </c>
      <c r="O76" t="s">
        <v>2631</v>
      </c>
      <c r="P76" t="s">
        <v>2632</v>
      </c>
      <c r="Q76" t="s">
        <v>2633</v>
      </c>
    </row>
    <row r="77" spans="1:17" x14ac:dyDescent="0.2">
      <c r="A77" s="29" t="s">
        <v>895</v>
      </c>
      <c r="B77" s="30" t="s">
        <v>896</v>
      </c>
      <c r="C77" t="s">
        <v>896</v>
      </c>
      <c r="D77" s="31">
        <v>-0.87197404396195999</v>
      </c>
      <c r="E77" s="32">
        <v>9.9418944841797195E-4</v>
      </c>
      <c r="F77" s="31">
        <f t="shared" si="1"/>
        <v>0.54639869991480061</v>
      </c>
      <c r="G77" s="29" t="s">
        <v>3870</v>
      </c>
      <c r="H77" t="s">
        <v>3869</v>
      </c>
      <c r="I77" s="33" t="s">
        <v>43</v>
      </c>
      <c r="J77" s="33" t="s">
        <v>897</v>
      </c>
      <c r="K77" s="33"/>
      <c r="L77" s="33"/>
      <c r="M77" t="s">
        <v>714</v>
      </c>
      <c r="N77" t="s">
        <v>714</v>
      </c>
      <c r="O77" t="s">
        <v>714</v>
      </c>
      <c r="P77" t="s">
        <v>714</v>
      </c>
      <c r="Q77" t="s">
        <v>3868</v>
      </c>
    </row>
    <row r="78" spans="1:17" x14ac:dyDescent="0.2">
      <c r="A78" s="29" t="s">
        <v>5980</v>
      </c>
      <c r="B78" s="30" t="s">
        <v>2019</v>
      </c>
      <c r="C78" t="s">
        <v>2019</v>
      </c>
      <c r="D78" s="31">
        <v>-0.73857833913002802</v>
      </c>
      <c r="E78" s="32">
        <v>3.2751479721944101E-4</v>
      </c>
      <c r="F78" s="31">
        <f t="shared" si="1"/>
        <v>0.59932965297531449</v>
      </c>
      <c r="G78" s="29" t="s">
        <v>5981</v>
      </c>
      <c r="H78" t="s">
        <v>7510</v>
      </c>
      <c r="I78" s="33" t="s">
        <v>43</v>
      </c>
      <c r="J78" s="33"/>
      <c r="K78" s="33"/>
      <c r="L78" s="33"/>
      <c r="M78" t="s">
        <v>714</v>
      </c>
      <c r="N78" t="s">
        <v>714</v>
      </c>
      <c r="O78" t="s">
        <v>714</v>
      </c>
      <c r="P78" t="s">
        <v>2833</v>
      </c>
      <c r="Q78" t="s">
        <v>5982</v>
      </c>
    </row>
    <row r="79" spans="1:17" x14ac:dyDescent="0.2">
      <c r="A79" s="29" t="s">
        <v>4548</v>
      </c>
      <c r="B79" s="30" t="s">
        <v>2020</v>
      </c>
      <c r="C79" t="s">
        <v>2020</v>
      </c>
      <c r="D79" s="31">
        <v>0.73386709566811004</v>
      </c>
      <c r="E79" s="32">
        <v>1.0068773671991101E-3</v>
      </c>
      <c r="F79" s="31">
        <f t="shared" si="1"/>
        <v>1.6630909819879505</v>
      </c>
      <c r="G79" s="29" t="s">
        <v>4549</v>
      </c>
      <c r="H79" t="s">
        <v>7511</v>
      </c>
      <c r="I79" s="33" t="s">
        <v>43</v>
      </c>
      <c r="J79" s="33"/>
      <c r="K79" s="33"/>
      <c r="L79" s="33"/>
      <c r="M79" t="s">
        <v>714</v>
      </c>
      <c r="N79" t="s">
        <v>714</v>
      </c>
      <c r="O79" t="s">
        <v>8130</v>
      </c>
      <c r="P79" t="s">
        <v>714</v>
      </c>
      <c r="Q79" t="s">
        <v>4550</v>
      </c>
    </row>
    <row r="80" spans="1:17" x14ac:dyDescent="0.2">
      <c r="A80" s="29" t="s">
        <v>241</v>
      </c>
      <c r="B80" s="30" t="s">
        <v>242</v>
      </c>
      <c r="C80" t="s">
        <v>242</v>
      </c>
      <c r="D80" s="31">
        <v>1.2679791341189399</v>
      </c>
      <c r="E80" s="34">
        <v>2.0418769591981999E-11</v>
      </c>
      <c r="F80" s="31">
        <f t="shared" si="1"/>
        <v>2.4082399315318725</v>
      </c>
      <c r="G80" s="29" t="s">
        <v>3012</v>
      </c>
      <c r="H80" t="s">
        <v>3011</v>
      </c>
      <c r="I80" s="33" t="s">
        <v>243</v>
      </c>
      <c r="J80" s="33" t="s">
        <v>911</v>
      </c>
      <c r="K80" s="33"/>
      <c r="L80" s="33"/>
      <c r="M80" t="s">
        <v>2748</v>
      </c>
      <c r="N80" t="s">
        <v>714</v>
      </c>
      <c r="O80" t="s">
        <v>714</v>
      </c>
      <c r="P80" t="s">
        <v>2634</v>
      </c>
      <c r="Q80" t="s">
        <v>2749</v>
      </c>
    </row>
    <row r="81" spans="1:17" x14ac:dyDescent="0.2">
      <c r="A81" s="29" t="s">
        <v>898</v>
      </c>
      <c r="B81" s="30" t="s">
        <v>899</v>
      </c>
      <c r="C81" t="s">
        <v>899</v>
      </c>
      <c r="D81" s="31">
        <v>-1.12681884587299</v>
      </c>
      <c r="E81" s="34">
        <v>9.2895996721867602E-6</v>
      </c>
      <c r="F81" s="31">
        <f t="shared" si="1"/>
        <v>0.45792433954311679</v>
      </c>
      <c r="G81" s="29" t="s">
        <v>4297</v>
      </c>
      <c r="H81" t="s">
        <v>4296</v>
      </c>
      <c r="I81" s="33" t="s">
        <v>900</v>
      </c>
      <c r="J81" s="33"/>
      <c r="K81" s="33"/>
      <c r="L81" s="33"/>
      <c r="M81" t="s">
        <v>714</v>
      </c>
      <c r="N81" t="s">
        <v>714</v>
      </c>
      <c r="O81" t="s">
        <v>714</v>
      </c>
      <c r="P81" t="s">
        <v>4295</v>
      </c>
      <c r="Q81" t="s">
        <v>1896</v>
      </c>
    </row>
    <row r="82" spans="1:17" x14ac:dyDescent="0.2">
      <c r="A82" s="29" t="s">
        <v>435</v>
      </c>
      <c r="B82" s="30" t="s">
        <v>436</v>
      </c>
      <c r="C82" t="s">
        <v>436</v>
      </c>
      <c r="D82" s="31">
        <v>0.977618528319952</v>
      </c>
      <c r="E82" s="32">
        <v>1.7564529796452899E-4</v>
      </c>
      <c r="F82" s="31">
        <f t="shared" si="1"/>
        <v>1.9692121257136719</v>
      </c>
      <c r="G82" s="29" t="s">
        <v>3164</v>
      </c>
      <c r="H82" t="s">
        <v>3163</v>
      </c>
      <c r="I82" s="33" t="s">
        <v>43</v>
      </c>
      <c r="J82" s="33"/>
      <c r="K82" s="33"/>
      <c r="L82" s="33"/>
      <c r="M82" t="s">
        <v>714</v>
      </c>
      <c r="N82" t="s">
        <v>714</v>
      </c>
      <c r="O82" t="s">
        <v>714</v>
      </c>
      <c r="P82" t="s">
        <v>2634</v>
      </c>
      <c r="Q82" t="s">
        <v>2635</v>
      </c>
    </row>
    <row r="83" spans="1:17" x14ac:dyDescent="0.2">
      <c r="A83" s="29" t="s">
        <v>901</v>
      </c>
      <c r="B83" s="30" t="s">
        <v>902</v>
      </c>
      <c r="C83" t="s">
        <v>902</v>
      </c>
      <c r="D83" s="31">
        <v>-0.77503431727980798</v>
      </c>
      <c r="E83" s="32">
        <v>1.2448111906555401E-4</v>
      </c>
      <c r="F83" s="31">
        <f t="shared" si="1"/>
        <v>0.58437472363713916</v>
      </c>
      <c r="G83" s="29" t="s">
        <v>3862</v>
      </c>
      <c r="H83" t="s">
        <v>3861</v>
      </c>
      <c r="I83" s="33" t="s">
        <v>43</v>
      </c>
      <c r="J83" s="33"/>
      <c r="K83" s="33"/>
      <c r="L83" s="33"/>
      <c r="M83" t="s">
        <v>714</v>
      </c>
      <c r="N83" t="s">
        <v>714</v>
      </c>
      <c r="O83" t="s">
        <v>714</v>
      </c>
      <c r="P83" t="s">
        <v>3860</v>
      </c>
      <c r="Q83" t="s">
        <v>3859</v>
      </c>
    </row>
    <row r="84" spans="1:17" x14ac:dyDescent="0.2">
      <c r="A84" s="29" t="s">
        <v>263</v>
      </c>
      <c r="B84" s="30" t="s">
        <v>264</v>
      </c>
      <c r="C84" t="s">
        <v>264</v>
      </c>
      <c r="D84" s="31">
        <v>1.2206014252360999</v>
      </c>
      <c r="E84" s="34">
        <v>3.3922581064195198E-5</v>
      </c>
      <c r="F84" s="31">
        <f t="shared" si="1"/>
        <v>2.3304384748179001</v>
      </c>
      <c r="G84" s="29" t="s">
        <v>3162</v>
      </c>
      <c r="H84" t="s">
        <v>3161</v>
      </c>
      <c r="I84" s="33" t="s">
        <v>43</v>
      </c>
      <c r="J84" s="33"/>
      <c r="K84" s="33"/>
      <c r="L84" s="33"/>
      <c r="M84" t="s">
        <v>768</v>
      </c>
      <c r="N84" t="s">
        <v>714</v>
      </c>
      <c r="O84" t="s">
        <v>714</v>
      </c>
      <c r="P84" t="s">
        <v>714</v>
      </c>
      <c r="Q84" t="s">
        <v>2636</v>
      </c>
    </row>
    <row r="85" spans="1:17" x14ac:dyDescent="0.2">
      <c r="A85" s="29" t="s">
        <v>209</v>
      </c>
      <c r="B85" s="30" t="s">
        <v>210</v>
      </c>
      <c r="C85" t="s">
        <v>210</v>
      </c>
      <c r="D85" s="31">
        <v>1.3503155627483601</v>
      </c>
      <c r="E85" s="34">
        <v>3.2286803634981402E-6</v>
      </c>
      <c r="F85" s="31">
        <f t="shared" si="1"/>
        <v>2.549678888557859</v>
      </c>
      <c r="G85" s="29" t="s">
        <v>2878</v>
      </c>
      <c r="H85" t="s">
        <v>2877</v>
      </c>
      <c r="I85" s="33" t="s">
        <v>43</v>
      </c>
      <c r="J85" s="33"/>
      <c r="K85" s="33"/>
      <c r="L85" s="33"/>
      <c r="M85" t="s">
        <v>714</v>
      </c>
      <c r="N85" t="s">
        <v>714</v>
      </c>
      <c r="O85" t="s">
        <v>714</v>
      </c>
      <c r="P85" t="s">
        <v>714</v>
      </c>
      <c r="Q85" t="s">
        <v>2845</v>
      </c>
    </row>
    <row r="86" spans="1:17" x14ac:dyDescent="0.2">
      <c r="A86" s="29" t="s">
        <v>4928</v>
      </c>
      <c r="B86" s="30" t="s">
        <v>2021</v>
      </c>
      <c r="C86" t="s">
        <v>2021</v>
      </c>
      <c r="D86" s="31">
        <v>0.42677880675116098</v>
      </c>
      <c r="E86" s="32">
        <v>6.5035835979281801E-4</v>
      </c>
      <c r="F86" s="31">
        <f t="shared" si="1"/>
        <v>1.3442288818836585</v>
      </c>
      <c r="G86" s="29" t="s">
        <v>4929</v>
      </c>
      <c r="H86" t="s">
        <v>7512</v>
      </c>
      <c r="I86" s="33" t="s">
        <v>43</v>
      </c>
      <c r="J86" s="33" t="s">
        <v>6130</v>
      </c>
      <c r="K86" s="33" t="s">
        <v>147</v>
      </c>
      <c r="L86" s="33"/>
      <c r="M86" t="s">
        <v>2809</v>
      </c>
      <c r="N86" t="s">
        <v>714</v>
      </c>
      <c r="O86" t="s">
        <v>714</v>
      </c>
      <c r="P86" t="s">
        <v>2634</v>
      </c>
      <c r="Q86" t="s">
        <v>4930</v>
      </c>
    </row>
    <row r="87" spans="1:17" x14ac:dyDescent="0.2">
      <c r="A87" s="29" t="s">
        <v>5204</v>
      </c>
      <c r="B87" s="30" t="s">
        <v>2022</v>
      </c>
      <c r="C87" t="s">
        <v>2022</v>
      </c>
      <c r="D87" s="31">
        <v>-0.43858121561528401</v>
      </c>
      <c r="E87" s="32">
        <v>4.1731089408575899E-4</v>
      </c>
      <c r="F87" s="31">
        <f t="shared" si="1"/>
        <v>0.73785988284560655</v>
      </c>
      <c r="G87" s="29" t="s">
        <v>5205</v>
      </c>
      <c r="H87" t="s">
        <v>7184</v>
      </c>
      <c r="I87" s="33" t="s">
        <v>6430</v>
      </c>
      <c r="J87" s="33" t="s">
        <v>6431</v>
      </c>
      <c r="K87" s="33" t="s">
        <v>6432</v>
      </c>
      <c r="L87" s="33"/>
      <c r="M87" t="s">
        <v>714</v>
      </c>
      <c r="N87" t="s">
        <v>714</v>
      </c>
      <c r="O87" t="s">
        <v>714</v>
      </c>
      <c r="P87" t="s">
        <v>7865</v>
      </c>
      <c r="Q87" t="s">
        <v>5206</v>
      </c>
    </row>
    <row r="88" spans="1:17" x14ac:dyDescent="0.2">
      <c r="A88" s="29" t="s">
        <v>903</v>
      </c>
      <c r="B88" s="30" t="s">
        <v>904</v>
      </c>
      <c r="C88" t="s">
        <v>904</v>
      </c>
      <c r="D88" s="31">
        <v>-1.03966523850059</v>
      </c>
      <c r="E88" s="34">
        <v>2.9969559149031101E-7</v>
      </c>
      <c r="F88" s="31">
        <f t="shared" si="1"/>
        <v>0.48644033373515311</v>
      </c>
      <c r="G88" s="29" t="s">
        <v>4294</v>
      </c>
      <c r="H88" t="s">
        <v>4293</v>
      </c>
      <c r="I88" s="33" t="s">
        <v>43</v>
      </c>
      <c r="J88" s="33"/>
      <c r="K88" s="33"/>
      <c r="L88" s="33"/>
      <c r="M88" t="s">
        <v>714</v>
      </c>
      <c r="N88" t="s">
        <v>714</v>
      </c>
      <c r="O88" t="s">
        <v>714</v>
      </c>
      <c r="P88" t="s">
        <v>4292</v>
      </c>
      <c r="Q88" t="s">
        <v>4291</v>
      </c>
    </row>
    <row r="89" spans="1:17" x14ac:dyDescent="0.2">
      <c r="A89" s="29" t="s">
        <v>905</v>
      </c>
      <c r="B89" s="30" t="s">
        <v>906</v>
      </c>
      <c r="C89" t="s">
        <v>906</v>
      </c>
      <c r="D89" s="31">
        <v>-0.846863815310549</v>
      </c>
      <c r="E89" s="32">
        <v>2.9602703313266602E-4</v>
      </c>
      <c r="F89" s="31">
        <f t="shared" si="1"/>
        <v>0.55599205972662835</v>
      </c>
      <c r="G89" s="29" t="s">
        <v>4290</v>
      </c>
      <c r="H89" t="s">
        <v>4289</v>
      </c>
      <c r="I89" s="33" t="s">
        <v>43</v>
      </c>
      <c r="J89" s="33"/>
      <c r="K89" s="33"/>
      <c r="L89" s="33"/>
      <c r="M89" t="s">
        <v>714</v>
      </c>
      <c r="N89" t="s">
        <v>714</v>
      </c>
      <c r="O89" t="s">
        <v>714</v>
      </c>
      <c r="P89" t="s">
        <v>4288</v>
      </c>
      <c r="Q89" t="s">
        <v>4287</v>
      </c>
    </row>
    <row r="90" spans="1:17" x14ac:dyDescent="0.2">
      <c r="A90" s="29" t="s">
        <v>5853</v>
      </c>
      <c r="B90" s="30" t="s">
        <v>2023</v>
      </c>
      <c r="C90" t="s">
        <v>2023</v>
      </c>
      <c r="D90" s="31">
        <v>-0.69445417458206604</v>
      </c>
      <c r="E90" s="34">
        <v>7.2836946486532296E-6</v>
      </c>
      <c r="F90" s="31">
        <f t="shared" si="1"/>
        <v>0.61794306528459231</v>
      </c>
      <c r="G90" s="29" t="s">
        <v>5854</v>
      </c>
      <c r="H90" t="s">
        <v>7513</v>
      </c>
      <c r="I90" s="33" t="s">
        <v>43</v>
      </c>
      <c r="J90" s="33"/>
      <c r="K90" s="33"/>
      <c r="L90" s="33"/>
      <c r="M90" t="s">
        <v>729</v>
      </c>
      <c r="N90" t="s">
        <v>714</v>
      </c>
      <c r="O90" t="s">
        <v>714</v>
      </c>
      <c r="P90" t="s">
        <v>8131</v>
      </c>
      <c r="Q90" t="s">
        <v>5855</v>
      </c>
    </row>
    <row r="91" spans="1:17" x14ac:dyDescent="0.2">
      <c r="A91" s="29" t="s">
        <v>907</v>
      </c>
      <c r="B91" s="30" t="s">
        <v>908</v>
      </c>
      <c r="C91" t="s">
        <v>908</v>
      </c>
      <c r="D91" s="31">
        <v>-0.76730596416037899</v>
      </c>
      <c r="E91" s="34">
        <v>4.2535042028863402E-6</v>
      </c>
      <c r="F91" s="31">
        <f t="shared" si="1"/>
        <v>0.58751355218285062</v>
      </c>
      <c r="G91" s="29" t="s">
        <v>3855</v>
      </c>
      <c r="H91" t="s">
        <v>3854</v>
      </c>
      <c r="I91" s="33" t="s">
        <v>43</v>
      </c>
      <c r="J91" s="33"/>
      <c r="K91" s="33"/>
      <c r="L91" s="33"/>
      <c r="M91" t="s">
        <v>3853</v>
      </c>
      <c r="N91" t="s">
        <v>714</v>
      </c>
      <c r="O91" t="s">
        <v>714</v>
      </c>
      <c r="P91" t="s">
        <v>3852</v>
      </c>
      <c r="Q91" t="s">
        <v>3851</v>
      </c>
    </row>
    <row r="92" spans="1:17" x14ac:dyDescent="0.2">
      <c r="A92" s="29" t="s">
        <v>419</v>
      </c>
      <c r="B92" s="30" t="s">
        <v>420</v>
      </c>
      <c r="C92" t="s">
        <v>420</v>
      </c>
      <c r="D92" s="31">
        <v>0.99620734977509395</v>
      </c>
      <c r="E92" s="34">
        <v>1.8255049557427501E-6</v>
      </c>
      <c r="F92" s="31">
        <f t="shared" si="1"/>
        <v>1.994749175257714</v>
      </c>
      <c r="G92" s="29" t="s">
        <v>3008</v>
      </c>
      <c r="H92" t="s">
        <v>3007</v>
      </c>
      <c r="I92" s="33" t="s">
        <v>43</v>
      </c>
      <c r="J92" s="33"/>
      <c r="K92" s="33"/>
      <c r="L92" s="33"/>
      <c r="M92" t="s">
        <v>714</v>
      </c>
      <c r="N92" t="s">
        <v>714</v>
      </c>
      <c r="O92" t="s">
        <v>714</v>
      </c>
      <c r="P92" t="s">
        <v>2606</v>
      </c>
      <c r="Q92" t="s">
        <v>2754</v>
      </c>
    </row>
    <row r="93" spans="1:17" x14ac:dyDescent="0.2">
      <c r="A93" s="29" t="s">
        <v>5635</v>
      </c>
      <c r="B93" s="30" t="s">
        <v>2024</v>
      </c>
      <c r="C93" t="s">
        <v>2024</v>
      </c>
      <c r="D93" s="31">
        <v>-0.60716323599817201</v>
      </c>
      <c r="E93" s="32">
        <v>3.8946062654951399E-3</v>
      </c>
      <c r="F93" s="31">
        <f t="shared" si="1"/>
        <v>0.6564862793376951</v>
      </c>
      <c r="G93" s="29" t="s">
        <v>5636</v>
      </c>
      <c r="H93" t="s">
        <v>7420</v>
      </c>
      <c r="I93" s="33" t="s">
        <v>43</v>
      </c>
      <c r="J93" s="33"/>
      <c r="K93" s="33"/>
      <c r="L93" s="33"/>
      <c r="M93" t="s">
        <v>714</v>
      </c>
      <c r="N93" t="s">
        <v>714</v>
      </c>
      <c r="O93" t="s">
        <v>714</v>
      </c>
      <c r="P93" t="s">
        <v>721</v>
      </c>
      <c r="Q93" t="s">
        <v>5637</v>
      </c>
    </row>
    <row r="94" spans="1:17" x14ac:dyDescent="0.2">
      <c r="A94" s="29" t="s">
        <v>511</v>
      </c>
      <c r="B94" s="30" t="s">
        <v>512</v>
      </c>
      <c r="C94" t="s">
        <v>512</v>
      </c>
      <c r="D94" s="31">
        <v>0.90532344462530301</v>
      </c>
      <c r="E94" s="32">
        <v>1.2537672068995099E-3</v>
      </c>
      <c r="F94" s="31">
        <f t="shared" si="1"/>
        <v>1.872964356540233</v>
      </c>
      <c r="G94" s="29" t="s">
        <v>3160</v>
      </c>
      <c r="H94" t="s">
        <v>3159</v>
      </c>
      <c r="I94" s="33" t="s">
        <v>43</v>
      </c>
      <c r="J94" s="33"/>
      <c r="K94" s="33"/>
      <c r="L94" s="33"/>
      <c r="M94" t="s">
        <v>714</v>
      </c>
      <c r="N94" t="s">
        <v>714</v>
      </c>
      <c r="O94" t="s">
        <v>714</v>
      </c>
      <c r="P94" t="s">
        <v>2531</v>
      </c>
      <c r="Q94" t="s">
        <v>2637</v>
      </c>
    </row>
    <row r="95" spans="1:17" x14ac:dyDescent="0.2">
      <c r="A95" s="29" t="s">
        <v>4598</v>
      </c>
      <c r="B95" s="30" t="s">
        <v>2025</v>
      </c>
      <c r="C95" t="s">
        <v>2025</v>
      </c>
      <c r="D95" s="31">
        <v>0.70509761949640304</v>
      </c>
      <c r="E95" s="34">
        <v>4.30120547513356E-5</v>
      </c>
      <c r="F95" s="31">
        <f t="shared" si="1"/>
        <v>1.6302549717521284</v>
      </c>
      <c r="G95" s="29" t="s">
        <v>4599</v>
      </c>
      <c r="H95" t="s">
        <v>7421</v>
      </c>
      <c r="I95" s="33" t="s">
        <v>43</v>
      </c>
      <c r="J95" s="33"/>
      <c r="K95" s="33"/>
      <c r="L95" s="33"/>
      <c r="M95" t="s">
        <v>714</v>
      </c>
      <c r="N95" t="s">
        <v>714</v>
      </c>
      <c r="O95" t="s">
        <v>714</v>
      </c>
      <c r="P95" t="s">
        <v>3711</v>
      </c>
      <c r="Q95" t="s">
        <v>4600</v>
      </c>
    </row>
    <row r="96" spans="1:17" x14ac:dyDescent="0.2">
      <c r="A96" s="29" t="s">
        <v>5296</v>
      </c>
      <c r="B96" s="30" t="s">
        <v>2026</v>
      </c>
      <c r="C96" t="s">
        <v>2026</v>
      </c>
      <c r="D96" s="31">
        <v>-0.46674483693499302</v>
      </c>
      <c r="E96" s="32">
        <v>3.0375412743160199E-3</v>
      </c>
      <c r="F96" s="31">
        <f t="shared" si="1"/>
        <v>0.72359541072525668</v>
      </c>
      <c r="G96" s="29" t="s">
        <v>5297</v>
      </c>
      <c r="H96" t="s">
        <v>7422</v>
      </c>
      <c r="I96" s="33" t="s">
        <v>43</v>
      </c>
      <c r="J96" s="33"/>
      <c r="K96" s="33"/>
      <c r="L96" s="33"/>
      <c r="M96" t="s">
        <v>714</v>
      </c>
      <c r="N96" t="s">
        <v>714</v>
      </c>
      <c r="O96" t="s">
        <v>714</v>
      </c>
      <c r="P96" t="s">
        <v>3848</v>
      </c>
      <c r="Q96" t="s">
        <v>5298</v>
      </c>
    </row>
    <row r="97" spans="1:17" x14ac:dyDescent="0.2">
      <c r="A97" s="29" t="s">
        <v>5832</v>
      </c>
      <c r="B97" s="30" t="s">
        <v>2027</v>
      </c>
      <c r="C97" t="s">
        <v>2027</v>
      </c>
      <c r="D97" s="31">
        <v>-0.68455332929437696</v>
      </c>
      <c r="E97" s="32">
        <v>6.9961073433770797E-4</v>
      </c>
      <c r="F97" s="31">
        <f t="shared" si="1"/>
        <v>0.62219843478026748</v>
      </c>
      <c r="G97" s="29" t="s">
        <v>5833</v>
      </c>
      <c r="H97" t="s">
        <v>7423</v>
      </c>
      <c r="I97" s="33" t="s">
        <v>43</v>
      </c>
      <c r="J97" s="33" t="s">
        <v>6429</v>
      </c>
      <c r="K97" s="33"/>
      <c r="L97" s="33"/>
      <c r="M97" t="s">
        <v>714</v>
      </c>
      <c r="N97" t="s">
        <v>714</v>
      </c>
      <c r="O97" t="s">
        <v>714</v>
      </c>
      <c r="P97" t="s">
        <v>4009</v>
      </c>
      <c r="Q97" t="s">
        <v>5834</v>
      </c>
    </row>
    <row r="98" spans="1:17" x14ac:dyDescent="0.2">
      <c r="A98" s="29" t="s">
        <v>909</v>
      </c>
      <c r="B98" s="30" t="s">
        <v>910</v>
      </c>
      <c r="C98" t="s">
        <v>910</v>
      </c>
      <c r="D98" s="31">
        <v>-1.0994962265172401</v>
      </c>
      <c r="E98" s="34">
        <v>2.6994891446789899E-11</v>
      </c>
      <c r="F98" s="31">
        <f t="shared" si="1"/>
        <v>0.46667942672119311</v>
      </c>
      <c r="G98" s="29" t="s">
        <v>4286</v>
      </c>
      <c r="H98" t="s">
        <v>4285</v>
      </c>
      <c r="I98" s="33" t="s">
        <v>43</v>
      </c>
      <c r="J98" s="33" t="s">
        <v>911</v>
      </c>
      <c r="K98" s="33"/>
      <c r="L98" s="33"/>
      <c r="M98" t="s">
        <v>714</v>
      </c>
      <c r="N98" t="s">
        <v>714</v>
      </c>
      <c r="O98" t="s">
        <v>714</v>
      </c>
      <c r="P98" t="s">
        <v>4284</v>
      </c>
      <c r="Q98" t="s">
        <v>4283</v>
      </c>
    </row>
    <row r="99" spans="1:17" x14ac:dyDescent="0.2">
      <c r="A99" s="29" t="s">
        <v>169</v>
      </c>
      <c r="B99" s="30" t="s">
        <v>170</v>
      </c>
      <c r="C99" t="s">
        <v>170</v>
      </c>
      <c r="D99" s="31">
        <v>1.5511874377024699</v>
      </c>
      <c r="E99" s="34">
        <v>2.30121142878159E-9</v>
      </c>
      <c r="F99" s="31">
        <f t="shared" si="1"/>
        <v>2.9305824713768045</v>
      </c>
      <c r="G99" s="29" t="s">
        <v>3158</v>
      </c>
      <c r="H99" t="s">
        <v>3157</v>
      </c>
      <c r="I99" s="33" t="s">
        <v>6430</v>
      </c>
      <c r="J99" s="33" t="s">
        <v>6431</v>
      </c>
      <c r="K99" s="33" t="s">
        <v>6432</v>
      </c>
      <c r="L99" s="33"/>
      <c r="M99" t="s">
        <v>769</v>
      </c>
      <c r="N99" t="s">
        <v>714</v>
      </c>
      <c r="O99" t="s">
        <v>714</v>
      </c>
      <c r="P99" t="s">
        <v>2638</v>
      </c>
      <c r="Q99" t="s">
        <v>770</v>
      </c>
    </row>
    <row r="100" spans="1:17" x14ac:dyDescent="0.2">
      <c r="A100" s="29" t="s">
        <v>912</v>
      </c>
      <c r="B100" s="30" t="s">
        <v>913</v>
      </c>
      <c r="C100" t="s">
        <v>913</v>
      </c>
      <c r="D100" s="31">
        <v>-1.6097992346299099</v>
      </c>
      <c r="E100" s="34">
        <v>3.3725896995957701E-12</v>
      </c>
      <c r="F100" s="31">
        <f t="shared" si="1"/>
        <v>0.32764394270700592</v>
      </c>
      <c r="G100" s="29" t="s">
        <v>3837</v>
      </c>
      <c r="H100" t="s">
        <v>3836</v>
      </c>
      <c r="I100" s="33" t="s">
        <v>43</v>
      </c>
      <c r="J100" s="33"/>
      <c r="K100" s="33"/>
      <c r="L100" s="33"/>
      <c r="M100" t="s">
        <v>714</v>
      </c>
      <c r="N100" t="s">
        <v>714</v>
      </c>
      <c r="O100" t="s">
        <v>714</v>
      </c>
      <c r="P100" t="s">
        <v>752</v>
      </c>
      <c r="Q100" t="s">
        <v>3835</v>
      </c>
    </row>
    <row r="101" spans="1:17" x14ac:dyDescent="0.2">
      <c r="A101" s="29" t="s">
        <v>5986</v>
      </c>
      <c r="B101" s="30" t="s">
        <v>2028</v>
      </c>
      <c r="C101" t="s">
        <v>2028</v>
      </c>
      <c r="D101" s="31">
        <v>-0.73981877435476995</v>
      </c>
      <c r="E101" s="34">
        <v>1.02471645663011E-6</v>
      </c>
      <c r="F101" s="31">
        <f t="shared" si="1"/>
        <v>0.59881456830297797</v>
      </c>
      <c r="G101" s="29" t="s">
        <v>5987</v>
      </c>
      <c r="H101" t="s">
        <v>7381</v>
      </c>
      <c r="I101" s="33" t="s">
        <v>1597</v>
      </c>
      <c r="J101" s="33" t="s">
        <v>1598</v>
      </c>
      <c r="K101" s="33" t="s">
        <v>6434</v>
      </c>
      <c r="L101" s="33"/>
      <c r="M101" t="s">
        <v>7781</v>
      </c>
      <c r="N101" t="s">
        <v>714</v>
      </c>
      <c r="O101" t="s">
        <v>8053</v>
      </c>
      <c r="P101" t="s">
        <v>8054</v>
      </c>
      <c r="Q101" t="s">
        <v>5988</v>
      </c>
    </row>
    <row r="102" spans="1:17" x14ac:dyDescent="0.2">
      <c r="A102" s="29" t="s">
        <v>5464</v>
      </c>
      <c r="B102" s="30" t="s">
        <v>2029</v>
      </c>
      <c r="C102" t="s">
        <v>2029</v>
      </c>
      <c r="D102" s="31">
        <v>-0.53853225554713102</v>
      </c>
      <c r="E102" s="32">
        <v>3.1786111385151499E-3</v>
      </c>
      <c r="F102" s="31">
        <f t="shared" si="1"/>
        <v>0.68847097774818078</v>
      </c>
      <c r="G102" s="29" t="s">
        <v>5465</v>
      </c>
      <c r="H102" t="s">
        <v>7424</v>
      </c>
      <c r="I102" s="33" t="s">
        <v>43</v>
      </c>
      <c r="J102" s="33"/>
      <c r="K102" s="33"/>
      <c r="L102" s="33"/>
      <c r="M102" t="s">
        <v>7803</v>
      </c>
      <c r="N102" t="s">
        <v>714</v>
      </c>
      <c r="O102" t="s">
        <v>714</v>
      </c>
      <c r="P102" t="s">
        <v>3963</v>
      </c>
      <c r="Q102" t="s">
        <v>5466</v>
      </c>
    </row>
    <row r="103" spans="1:17" x14ac:dyDescent="0.2">
      <c r="A103" s="29" t="s">
        <v>5210</v>
      </c>
      <c r="B103" s="30" t="s">
        <v>2030</v>
      </c>
      <c r="C103" t="s">
        <v>2030</v>
      </c>
      <c r="D103" s="31">
        <v>-0.43958161704205001</v>
      </c>
      <c r="E103" s="32">
        <v>3.5760112352432101E-4</v>
      </c>
      <c r="F103" s="31">
        <f t="shared" si="1"/>
        <v>0.73734840939509472</v>
      </c>
      <c r="G103" s="29" t="s">
        <v>5211</v>
      </c>
      <c r="H103" t="s">
        <v>7425</v>
      </c>
      <c r="I103" s="33" t="s">
        <v>43</v>
      </c>
      <c r="J103" s="33"/>
      <c r="K103" s="33"/>
      <c r="L103" s="33"/>
      <c r="M103" t="s">
        <v>714</v>
      </c>
      <c r="N103" t="s">
        <v>714</v>
      </c>
      <c r="O103" t="s">
        <v>714</v>
      </c>
      <c r="P103" t="s">
        <v>714</v>
      </c>
      <c r="Q103" t="s">
        <v>5212</v>
      </c>
    </row>
    <row r="104" spans="1:17" x14ac:dyDescent="0.2">
      <c r="A104" s="29" t="s">
        <v>5042</v>
      </c>
      <c r="B104" s="30" t="s">
        <v>2031</v>
      </c>
      <c r="C104" t="s">
        <v>2031</v>
      </c>
      <c r="D104" s="31">
        <v>-0.32926099980937901</v>
      </c>
      <c r="E104" s="32">
        <v>7.6049017675687298E-4</v>
      </c>
      <c r="F104" s="31">
        <f t="shared" si="1"/>
        <v>0.79594409048700165</v>
      </c>
      <c r="G104" s="29" t="s">
        <v>5043</v>
      </c>
      <c r="H104" t="s">
        <v>7344</v>
      </c>
      <c r="I104" s="33" t="s">
        <v>6630</v>
      </c>
      <c r="J104" s="33" t="s">
        <v>6631</v>
      </c>
      <c r="K104" s="33" t="s">
        <v>6632</v>
      </c>
      <c r="L104" s="33"/>
      <c r="M104" t="s">
        <v>7756</v>
      </c>
      <c r="N104" t="s">
        <v>714</v>
      </c>
      <c r="O104" t="s">
        <v>714</v>
      </c>
      <c r="P104" t="s">
        <v>8021</v>
      </c>
      <c r="Q104" t="s">
        <v>5044</v>
      </c>
    </row>
    <row r="105" spans="1:17" x14ac:dyDescent="0.2">
      <c r="A105" s="29" t="s">
        <v>914</v>
      </c>
      <c r="B105" s="30" t="s">
        <v>915</v>
      </c>
      <c r="C105" t="s">
        <v>915</v>
      </c>
      <c r="D105" s="31">
        <v>-0.94341597224988605</v>
      </c>
      <c r="E105" s="34">
        <v>1.8935656429178001E-6</v>
      </c>
      <c r="F105" s="31">
        <f t="shared" si="1"/>
        <v>0.52000017999617787</v>
      </c>
      <c r="G105" s="29" t="s">
        <v>4282</v>
      </c>
      <c r="H105" t="s">
        <v>4281</v>
      </c>
      <c r="I105" s="33" t="s">
        <v>43</v>
      </c>
      <c r="J105" s="33"/>
      <c r="K105" s="33"/>
      <c r="L105" s="33"/>
      <c r="M105" t="s">
        <v>714</v>
      </c>
      <c r="N105" t="s">
        <v>714</v>
      </c>
      <c r="O105" t="s">
        <v>714</v>
      </c>
      <c r="P105" t="s">
        <v>721</v>
      </c>
      <c r="Q105" t="s">
        <v>4280</v>
      </c>
    </row>
    <row r="106" spans="1:17" x14ac:dyDescent="0.2">
      <c r="A106" s="29" t="s">
        <v>4949</v>
      </c>
      <c r="B106" s="30" t="s">
        <v>2032</v>
      </c>
      <c r="C106" t="s">
        <v>2032</v>
      </c>
      <c r="D106" s="31">
        <v>0.40936192914110803</v>
      </c>
      <c r="E106" s="32">
        <v>2.49856203008303E-4</v>
      </c>
      <c r="F106" s="31">
        <f t="shared" si="1"/>
        <v>1.3280982968306063</v>
      </c>
      <c r="G106" s="29" t="s">
        <v>4950</v>
      </c>
      <c r="H106" t="s">
        <v>7514</v>
      </c>
      <c r="I106" s="33" t="s">
        <v>43</v>
      </c>
      <c r="J106" s="33"/>
      <c r="K106" s="33"/>
      <c r="L106" s="33"/>
      <c r="M106" t="s">
        <v>7816</v>
      </c>
      <c r="N106" t="s">
        <v>714</v>
      </c>
      <c r="O106" t="s">
        <v>714</v>
      </c>
      <c r="P106" t="s">
        <v>8132</v>
      </c>
      <c r="Q106" t="s">
        <v>4951</v>
      </c>
    </row>
    <row r="107" spans="1:17" x14ac:dyDescent="0.2">
      <c r="A107" s="29" t="s">
        <v>916</v>
      </c>
      <c r="B107" s="30" t="s">
        <v>917</v>
      </c>
      <c r="C107" t="s">
        <v>917</v>
      </c>
      <c r="D107" s="31">
        <v>-0.85630377308920202</v>
      </c>
      <c r="E107" s="34">
        <v>6.4161986664836199E-7</v>
      </c>
      <c r="F107" s="31">
        <f t="shared" si="1"/>
        <v>0.5523659242835347</v>
      </c>
      <c r="G107" s="29" t="s">
        <v>3834</v>
      </c>
      <c r="H107" t="s">
        <v>3833</v>
      </c>
      <c r="I107" s="33" t="s">
        <v>43</v>
      </c>
      <c r="J107" s="33"/>
      <c r="K107" s="33"/>
      <c r="L107" s="33"/>
      <c r="M107" t="s">
        <v>714</v>
      </c>
      <c r="N107" t="s">
        <v>714</v>
      </c>
      <c r="O107" t="s">
        <v>714</v>
      </c>
      <c r="P107" t="s">
        <v>3588</v>
      </c>
      <c r="Q107" t="s">
        <v>3832</v>
      </c>
    </row>
    <row r="108" spans="1:17" x14ac:dyDescent="0.2">
      <c r="A108" s="29" t="s">
        <v>5365</v>
      </c>
      <c r="B108" s="30" t="s">
        <v>2033</v>
      </c>
      <c r="C108" t="s">
        <v>2033</v>
      </c>
      <c r="D108" s="31">
        <v>-0.49779950980193699</v>
      </c>
      <c r="E108" s="32">
        <v>1.9701683454943302E-3</v>
      </c>
      <c r="F108" s="31">
        <f t="shared" si="1"/>
        <v>0.70818612833988226</v>
      </c>
      <c r="G108" s="29" t="s">
        <v>5366</v>
      </c>
      <c r="H108" t="s">
        <v>7371</v>
      </c>
      <c r="I108" s="33" t="s">
        <v>6633</v>
      </c>
      <c r="J108" s="33" t="s">
        <v>6634</v>
      </c>
      <c r="K108" s="33" t="s">
        <v>560</v>
      </c>
      <c r="L108" s="33"/>
      <c r="M108" t="s">
        <v>714</v>
      </c>
      <c r="N108" t="s">
        <v>714</v>
      </c>
      <c r="O108" t="s">
        <v>714</v>
      </c>
      <c r="P108" t="s">
        <v>2704</v>
      </c>
      <c r="Q108" t="s">
        <v>5367</v>
      </c>
    </row>
    <row r="109" spans="1:17" x14ac:dyDescent="0.2">
      <c r="A109" s="29" t="s">
        <v>5692</v>
      </c>
      <c r="B109" s="30" t="s">
        <v>2034</v>
      </c>
      <c r="C109" t="s">
        <v>2034</v>
      </c>
      <c r="D109" s="31">
        <v>-0.62824774986437804</v>
      </c>
      <c r="E109" s="34">
        <v>4.8676359395883401E-5</v>
      </c>
      <c r="F109" s="31">
        <f t="shared" si="1"/>
        <v>0.64696171682899728</v>
      </c>
      <c r="G109" s="29" t="s">
        <v>5693</v>
      </c>
      <c r="H109" t="s">
        <v>7515</v>
      </c>
      <c r="I109" s="33" t="s">
        <v>43</v>
      </c>
      <c r="J109" s="33"/>
      <c r="K109" s="33"/>
      <c r="L109" s="33"/>
      <c r="M109" t="s">
        <v>714</v>
      </c>
      <c r="N109" t="s">
        <v>714</v>
      </c>
      <c r="O109" t="s">
        <v>714</v>
      </c>
      <c r="P109" t="s">
        <v>752</v>
      </c>
      <c r="Q109" t="s">
        <v>5694</v>
      </c>
    </row>
    <row r="110" spans="1:17" x14ac:dyDescent="0.2">
      <c r="A110" s="29" t="s">
        <v>4699</v>
      </c>
      <c r="B110" s="30" t="s">
        <v>2035</v>
      </c>
      <c r="C110" t="s">
        <v>2035</v>
      </c>
      <c r="D110" s="31">
        <v>0.615828004240907</v>
      </c>
      <c r="E110" s="32">
        <v>4.5662842773670802E-4</v>
      </c>
      <c r="F110" s="31">
        <f t="shared" si="1"/>
        <v>1.5324372546370406</v>
      </c>
      <c r="G110" s="29" t="s">
        <v>4700</v>
      </c>
      <c r="H110" t="s">
        <v>7264</v>
      </c>
      <c r="I110" s="33" t="s">
        <v>6635</v>
      </c>
      <c r="J110" s="33" t="s">
        <v>6636</v>
      </c>
      <c r="K110" s="33" t="s">
        <v>6637</v>
      </c>
      <c r="L110" s="33"/>
      <c r="M110" t="s">
        <v>714</v>
      </c>
      <c r="N110" t="s">
        <v>714</v>
      </c>
      <c r="O110" t="s">
        <v>714</v>
      </c>
      <c r="P110" t="s">
        <v>7938</v>
      </c>
      <c r="Q110" t="s">
        <v>4701</v>
      </c>
    </row>
    <row r="111" spans="1:17" x14ac:dyDescent="0.2">
      <c r="A111" s="29" t="s">
        <v>918</v>
      </c>
      <c r="B111" s="30" t="s">
        <v>919</v>
      </c>
      <c r="C111" t="s">
        <v>919</v>
      </c>
      <c r="D111" s="31">
        <v>-0.82514503155764996</v>
      </c>
      <c r="E111" s="32">
        <v>1.9652312918699299E-4</v>
      </c>
      <c r="F111" s="31">
        <f t="shared" si="1"/>
        <v>0.56442545886691331</v>
      </c>
      <c r="G111" s="29" t="s">
        <v>3831</v>
      </c>
      <c r="H111" t="s">
        <v>3830</v>
      </c>
      <c r="I111" s="33" t="s">
        <v>43</v>
      </c>
      <c r="J111" s="33" t="s">
        <v>6638</v>
      </c>
      <c r="K111" s="33" t="s">
        <v>6639</v>
      </c>
      <c r="L111" s="33"/>
      <c r="M111" t="s">
        <v>714</v>
      </c>
      <c r="N111" t="s">
        <v>714</v>
      </c>
      <c r="O111" t="s">
        <v>714</v>
      </c>
      <c r="P111" t="s">
        <v>3448</v>
      </c>
      <c r="Q111" t="s">
        <v>3829</v>
      </c>
    </row>
    <row r="112" spans="1:17" x14ac:dyDescent="0.2">
      <c r="A112" s="29" t="s">
        <v>920</v>
      </c>
      <c r="B112" s="30" t="s">
        <v>921</v>
      </c>
      <c r="C112" t="s">
        <v>921</v>
      </c>
      <c r="D112" s="31">
        <v>-1.34108112717981</v>
      </c>
      <c r="E112" s="34">
        <v>4.69137505034104E-9</v>
      </c>
      <c r="F112" s="31">
        <f t="shared" si="1"/>
        <v>0.39472474613954478</v>
      </c>
      <c r="G112" s="29" t="s">
        <v>4278</v>
      </c>
      <c r="H112" t="s">
        <v>4277</v>
      </c>
      <c r="I112" s="33" t="s">
        <v>6435</v>
      </c>
      <c r="J112" s="33"/>
      <c r="K112" s="33"/>
      <c r="L112" s="33"/>
      <c r="M112" t="s">
        <v>714</v>
      </c>
      <c r="N112" t="s">
        <v>714</v>
      </c>
      <c r="O112" t="s">
        <v>714</v>
      </c>
      <c r="P112" t="s">
        <v>4009</v>
      </c>
      <c r="Q112" t="s">
        <v>4276</v>
      </c>
    </row>
    <row r="113" spans="1:17" x14ac:dyDescent="0.2">
      <c r="A113" s="29" t="s">
        <v>55</v>
      </c>
      <c r="B113" s="30" t="s">
        <v>56</v>
      </c>
      <c r="C113" t="s">
        <v>56</v>
      </c>
      <c r="D113" s="31">
        <v>2.6276670164672602</v>
      </c>
      <c r="E113" s="34">
        <v>7.5354432095721696E-30</v>
      </c>
      <c r="F113" s="31">
        <f t="shared" si="1"/>
        <v>6.1802577882868333</v>
      </c>
      <c r="G113" s="29" t="s">
        <v>3004</v>
      </c>
      <c r="H113" t="s">
        <v>3003</v>
      </c>
      <c r="I113" s="33" t="s">
        <v>43</v>
      </c>
      <c r="J113" s="33"/>
      <c r="K113" s="33"/>
      <c r="L113" s="33"/>
      <c r="M113" t="s">
        <v>714</v>
      </c>
      <c r="N113" t="s">
        <v>714</v>
      </c>
      <c r="O113" t="s">
        <v>714</v>
      </c>
      <c r="P113" t="s">
        <v>2667</v>
      </c>
      <c r="Q113" t="s">
        <v>2755</v>
      </c>
    </row>
    <row r="114" spans="1:17" x14ac:dyDescent="0.2">
      <c r="A114" s="29" t="s">
        <v>97</v>
      </c>
      <c r="B114" s="30" t="s">
        <v>98</v>
      </c>
      <c r="C114" t="s">
        <v>98</v>
      </c>
      <c r="D114" s="31">
        <v>1.98976425846882</v>
      </c>
      <c r="E114" s="34">
        <v>1.07481128591578E-12</v>
      </c>
      <c r="F114" s="31">
        <f t="shared" si="1"/>
        <v>3.9717209353109628</v>
      </c>
      <c r="G114" s="29" t="s">
        <v>3006</v>
      </c>
      <c r="H114" t="s">
        <v>3005</v>
      </c>
      <c r="I114" s="33" t="s">
        <v>6640</v>
      </c>
      <c r="J114" s="33"/>
      <c r="K114" s="33" t="s">
        <v>100</v>
      </c>
      <c r="L114" s="33"/>
      <c r="M114" t="s">
        <v>714</v>
      </c>
      <c r="N114" t="s">
        <v>714</v>
      </c>
      <c r="O114" t="s">
        <v>714</v>
      </c>
      <c r="P114" t="s">
        <v>2676</v>
      </c>
      <c r="Q114" t="s">
        <v>798</v>
      </c>
    </row>
    <row r="115" spans="1:17" x14ac:dyDescent="0.2">
      <c r="A115" s="29" t="s">
        <v>113</v>
      </c>
      <c r="B115" s="30" t="s">
        <v>114</v>
      </c>
      <c r="C115" t="s">
        <v>114</v>
      </c>
      <c r="D115" s="31">
        <v>1.84704162504432</v>
      </c>
      <c r="E115" s="34">
        <v>1.7895368680975099E-13</v>
      </c>
      <c r="F115" s="31">
        <f t="shared" si="1"/>
        <v>3.597617046555551</v>
      </c>
      <c r="G115" s="29" t="s">
        <v>3002</v>
      </c>
      <c r="H115" t="s">
        <v>3001</v>
      </c>
      <c r="I115" s="33" t="s">
        <v>43</v>
      </c>
      <c r="J115" s="33"/>
      <c r="K115" s="33"/>
      <c r="L115" s="33"/>
      <c r="M115" t="s">
        <v>714</v>
      </c>
      <c r="N115" t="s">
        <v>714</v>
      </c>
      <c r="O115" t="s">
        <v>714</v>
      </c>
      <c r="P115" t="s">
        <v>714</v>
      </c>
      <c r="Q115" t="s">
        <v>2756</v>
      </c>
    </row>
    <row r="116" spans="1:17" x14ac:dyDescent="0.2">
      <c r="A116" s="29" t="s">
        <v>922</v>
      </c>
      <c r="B116" s="30" t="s">
        <v>923</v>
      </c>
      <c r="C116" t="s">
        <v>923</v>
      </c>
      <c r="D116" s="31">
        <v>-1.3496140943744901</v>
      </c>
      <c r="E116" s="34">
        <v>2.04794024527424E-7</v>
      </c>
      <c r="F116" s="31">
        <f t="shared" si="1"/>
        <v>0.39239699694732844</v>
      </c>
      <c r="G116" s="29" t="s">
        <v>4275</v>
      </c>
      <c r="H116" t="s">
        <v>714</v>
      </c>
      <c r="I116" s="35" t="s">
        <v>6937</v>
      </c>
      <c r="J116" s="33"/>
      <c r="K116" s="33"/>
      <c r="L116" s="33"/>
      <c r="M116" t="s">
        <v>714</v>
      </c>
      <c r="N116" t="s">
        <v>714</v>
      </c>
      <c r="O116" t="s">
        <v>714</v>
      </c>
      <c r="P116" t="s">
        <v>2634</v>
      </c>
      <c r="Q116" t="s">
        <v>4274</v>
      </c>
    </row>
    <row r="117" spans="1:17" x14ac:dyDescent="0.2">
      <c r="A117" s="29" t="s">
        <v>4922</v>
      </c>
      <c r="B117" s="30" t="s">
        <v>2036</v>
      </c>
      <c r="C117" t="s">
        <v>2036</v>
      </c>
      <c r="D117" s="31">
        <v>0.43170818129395599</v>
      </c>
      <c r="E117" s="32">
        <v>2.2311014360800602E-3</v>
      </c>
      <c r="F117" s="31">
        <f t="shared" si="1"/>
        <v>1.3488296744971198</v>
      </c>
      <c r="G117" s="29" t="s">
        <v>4923</v>
      </c>
      <c r="H117" t="s">
        <v>7426</v>
      </c>
      <c r="I117" s="33" t="s">
        <v>43</v>
      </c>
      <c r="J117" s="33"/>
      <c r="K117" s="33"/>
      <c r="L117" s="33"/>
      <c r="M117" t="s">
        <v>776</v>
      </c>
      <c r="N117" t="s">
        <v>714</v>
      </c>
      <c r="O117" t="s">
        <v>714</v>
      </c>
      <c r="P117" t="s">
        <v>752</v>
      </c>
      <c r="Q117" t="s">
        <v>4924</v>
      </c>
    </row>
    <row r="118" spans="1:17" x14ac:dyDescent="0.2">
      <c r="A118" s="29" t="s">
        <v>5962</v>
      </c>
      <c r="B118" s="30" t="s">
        <v>2037</v>
      </c>
      <c r="C118" t="s">
        <v>2037</v>
      </c>
      <c r="D118" s="31">
        <v>-0.73179436646481799</v>
      </c>
      <c r="E118" s="32">
        <v>1.0166741747466099E-3</v>
      </c>
      <c r="F118" s="31">
        <f t="shared" si="1"/>
        <v>0.60215451217428417</v>
      </c>
      <c r="G118" s="29" t="s">
        <v>5963</v>
      </c>
      <c r="H118" t="s">
        <v>7611</v>
      </c>
      <c r="I118" s="33" t="s">
        <v>43</v>
      </c>
      <c r="J118" s="33" t="s">
        <v>911</v>
      </c>
      <c r="K118" s="33"/>
      <c r="L118" s="33"/>
      <c r="M118" t="s">
        <v>714</v>
      </c>
      <c r="N118" t="s">
        <v>714</v>
      </c>
      <c r="O118" t="s">
        <v>714</v>
      </c>
      <c r="P118" t="s">
        <v>752</v>
      </c>
      <c r="Q118" t="s">
        <v>5964</v>
      </c>
    </row>
    <row r="119" spans="1:17" x14ac:dyDescent="0.2">
      <c r="A119" s="29" t="s">
        <v>5332</v>
      </c>
      <c r="B119" s="30" t="s">
        <v>2038</v>
      </c>
      <c r="C119" t="s">
        <v>2038</v>
      </c>
      <c r="D119" s="31">
        <v>-0.47837194023438401</v>
      </c>
      <c r="E119" s="32">
        <v>2.3467263203083002E-3</v>
      </c>
      <c r="F119" s="31">
        <f t="shared" si="1"/>
        <v>0.71778717922754598</v>
      </c>
      <c r="G119" s="29" t="s">
        <v>5333</v>
      </c>
      <c r="H119" t="s">
        <v>6892</v>
      </c>
      <c r="I119" s="33" t="s">
        <v>43</v>
      </c>
      <c r="J119" s="33"/>
      <c r="K119" s="33" t="s">
        <v>6428</v>
      </c>
      <c r="L119" s="33"/>
      <c r="M119" t="s">
        <v>714</v>
      </c>
      <c r="N119" t="s">
        <v>714</v>
      </c>
      <c r="O119" t="s">
        <v>714</v>
      </c>
      <c r="P119" t="s">
        <v>752</v>
      </c>
      <c r="Q119" t="s">
        <v>5334</v>
      </c>
    </row>
    <row r="120" spans="1:17" x14ac:dyDescent="0.2">
      <c r="A120" s="29" t="s">
        <v>5689</v>
      </c>
      <c r="B120" s="30" t="s">
        <v>2039</v>
      </c>
      <c r="C120" t="s">
        <v>2039</v>
      </c>
      <c r="D120" s="31">
        <v>-0.62732361245031498</v>
      </c>
      <c r="E120" s="32">
        <v>1.34955913397274E-3</v>
      </c>
      <c r="F120" s="31">
        <f t="shared" si="1"/>
        <v>0.64737626948385274</v>
      </c>
      <c r="G120" s="29" t="s">
        <v>5690</v>
      </c>
      <c r="H120" t="s">
        <v>7517</v>
      </c>
      <c r="I120" s="33" t="s">
        <v>43</v>
      </c>
      <c r="J120" s="33"/>
      <c r="K120" s="33"/>
      <c r="L120" s="33"/>
      <c r="M120" t="s">
        <v>714</v>
      </c>
      <c r="N120" t="s">
        <v>714</v>
      </c>
      <c r="O120" t="s">
        <v>714</v>
      </c>
      <c r="P120" t="s">
        <v>8133</v>
      </c>
      <c r="Q120" t="s">
        <v>5691</v>
      </c>
    </row>
    <row r="121" spans="1:17" x14ac:dyDescent="0.2">
      <c r="A121" s="29" t="s">
        <v>5989</v>
      </c>
      <c r="B121" s="30" t="s">
        <v>2040</v>
      </c>
      <c r="C121" t="s">
        <v>2040</v>
      </c>
      <c r="D121" s="31">
        <v>-0.74028735854557604</v>
      </c>
      <c r="E121" s="32">
        <v>2.1773928305817401E-4</v>
      </c>
      <c r="F121" s="31">
        <f t="shared" si="1"/>
        <v>0.59862010622430883</v>
      </c>
      <c r="G121" s="29" t="s">
        <v>5990</v>
      </c>
      <c r="H121" t="s">
        <v>7518</v>
      </c>
      <c r="I121" s="33" t="s">
        <v>43</v>
      </c>
      <c r="J121" s="33"/>
      <c r="K121" s="33"/>
      <c r="L121" s="33"/>
      <c r="M121" t="s">
        <v>714</v>
      </c>
      <c r="N121" t="s">
        <v>714</v>
      </c>
      <c r="O121" t="s">
        <v>714</v>
      </c>
      <c r="P121" t="s">
        <v>2517</v>
      </c>
      <c r="Q121" t="s">
        <v>5991</v>
      </c>
    </row>
    <row r="122" spans="1:17" x14ac:dyDescent="0.2">
      <c r="A122" s="29" t="s">
        <v>924</v>
      </c>
      <c r="B122" s="30" t="s">
        <v>925</v>
      </c>
      <c r="C122" t="s">
        <v>925</v>
      </c>
      <c r="D122" s="31">
        <v>-0.77674373959930898</v>
      </c>
      <c r="E122" s="32">
        <v>2.9960621366205301E-4</v>
      </c>
      <c r="F122" s="31">
        <f t="shared" si="1"/>
        <v>0.58368271903021973</v>
      </c>
      <c r="G122" s="29" t="s">
        <v>3381</v>
      </c>
      <c r="H122" t="s">
        <v>3380</v>
      </c>
      <c r="I122" s="33" t="s">
        <v>43</v>
      </c>
      <c r="J122" s="33"/>
      <c r="K122" s="33"/>
      <c r="L122" s="33"/>
      <c r="M122" t="s">
        <v>714</v>
      </c>
      <c r="N122" t="s">
        <v>714</v>
      </c>
      <c r="O122" t="s">
        <v>714</v>
      </c>
      <c r="P122" t="s">
        <v>714</v>
      </c>
      <c r="Q122" t="s">
        <v>3379</v>
      </c>
    </row>
    <row r="123" spans="1:17" x14ac:dyDescent="0.2">
      <c r="A123" s="29" t="s">
        <v>4786</v>
      </c>
      <c r="B123" s="30" t="s">
        <v>2041</v>
      </c>
      <c r="C123" t="s">
        <v>2041</v>
      </c>
      <c r="D123" s="31">
        <v>0.55980680007447203</v>
      </c>
      <c r="E123" s="32">
        <v>2.5975223446732297E-4</v>
      </c>
      <c r="F123" s="31">
        <f t="shared" si="1"/>
        <v>1.4740718022974886</v>
      </c>
      <c r="G123" s="29" t="s">
        <v>4787</v>
      </c>
      <c r="H123" t="s">
        <v>7615</v>
      </c>
      <c r="I123" s="33" t="s">
        <v>43</v>
      </c>
      <c r="J123" s="33"/>
      <c r="K123" s="33"/>
      <c r="L123" s="33"/>
      <c r="M123" t="s">
        <v>714</v>
      </c>
      <c r="N123" t="s">
        <v>714</v>
      </c>
      <c r="O123" t="s">
        <v>714</v>
      </c>
      <c r="P123" t="s">
        <v>2680</v>
      </c>
      <c r="Q123" t="s">
        <v>4788</v>
      </c>
    </row>
    <row r="124" spans="1:17" x14ac:dyDescent="0.2">
      <c r="A124" s="29" t="s">
        <v>5888</v>
      </c>
      <c r="B124" s="30" t="s">
        <v>2042</v>
      </c>
      <c r="C124" t="s">
        <v>2042</v>
      </c>
      <c r="D124" s="31">
        <v>-0.70746893392452304</v>
      </c>
      <c r="E124" s="32">
        <v>1.9072251794353501E-3</v>
      </c>
      <c r="F124" s="31">
        <f t="shared" si="1"/>
        <v>0.61239358104979269</v>
      </c>
      <c r="G124" s="29" t="s">
        <v>5889</v>
      </c>
      <c r="H124" t="s">
        <v>7616</v>
      </c>
      <c r="I124" s="33" t="s">
        <v>43</v>
      </c>
      <c r="J124" s="33"/>
      <c r="K124" s="33"/>
      <c r="L124" s="33"/>
      <c r="M124" t="s">
        <v>714</v>
      </c>
      <c r="N124" t="s">
        <v>714</v>
      </c>
      <c r="O124" t="s">
        <v>714</v>
      </c>
      <c r="P124" t="s">
        <v>2685</v>
      </c>
      <c r="Q124" t="s">
        <v>5890</v>
      </c>
    </row>
    <row r="125" spans="1:17" x14ac:dyDescent="0.2">
      <c r="A125" s="29" t="s">
        <v>926</v>
      </c>
      <c r="B125" s="30" t="s">
        <v>927</v>
      </c>
      <c r="C125" t="s">
        <v>927</v>
      </c>
      <c r="D125" s="31">
        <v>-0.79810925259669996</v>
      </c>
      <c r="E125" s="32">
        <v>2.9943870208039102E-4</v>
      </c>
      <c r="F125" s="31">
        <f t="shared" si="1"/>
        <v>0.57510239359776272</v>
      </c>
      <c r="G125" s="29" t="s">
        <v>4273</v>
      </c>
      <c r="H125" t="s">
        <v>4272</v>
      </c>
      <c r="I125" s="33" t="s">
        <v>43</v>
      </c>
      <c r="J125" s="33"/>
      <c r="K125" s="33" t="s">
        <v>6317</v>
      </c>
      <c r="L125" s="33"/>
      <c r="M125" t="s">
        <v>714</v>
      </c>
      <c r="N125" t="s">
        <v>714</v>
      </c>
      <c r="O125" t="s">
        <v>714</v>
      </c>
      <c r="P125" t="s">
        <v>752</v>
      </c>
      <c r="Q125" t="s">
        <v>1897</v>
      </c>
    </row>
    <row r="126" spans="1:17" x14ac:dyDescent="0.2">
      <c r="A126" s="29" t="s">
        <v>533</v>
      </c>
      <c r="B126" s="30" t="s">
        <v>534</v>
      </c>
      <c r="C126" t="s">
        <v>534</v>
      </c>
      <c r="D126" s="31">
        <v>0.89453747533686601</v>
      </c>
      <c r="E126" s="32">
        <v>2.1999395604943902E-3</v>
      </c>
      <c r="F126" s="31">
        <f t="shared" si="1"/>
        <v>1.8590137941948972</v>
      </c>
      <c r="G126" s="29" t="s">
        <v>3154</v>
      </c>
      <c r="H126" t="s">
        <v>3153</v>
      </c>
      <c r="I126" s="33" t="s">
        <v>43</v>
      </c>
      <c r="J126" s="33"/>
      <c r="K126" s="33" t="s">
        <v>6330</v>
      </c>
      <c r="L126" s="33"/>
      <c r="M126" t="s">
        <v>714</v>
      </c>
      <c r="N126" t="s">
        <v>714</v>
      </c>
      <c r="O126" t="s">
        <v>714</v>
      </c>
      <c r="P126" t="s">
        <v>2641</v>
      </c>
      <c r="Q126" t="s">
        <v>2642</v>
      </c>
    </row>
    <row r="127" spans="1:17" x14ac:dyDescent="0.2">
      <c r="A127" s="29" t="s">
        <v>4804</v>
      </c>
      <c r="B127" s="30" t="s">
        <v>2043</v>
      </c>
      <c r="C127" t="s">
        <v>2043</v>
      </c>
      <c r="D127" s="31">
        <v>0.54301864690158297</v>
      </c>
      <c r="E127" s="32">
        <v>3.7372520326417998E-3</v>
      </c>
      <c r="F127" s="31">
        <f t="shared" si="1"/>
        <v>1.4570179458021149</v>
      </c>
      <c r="G127" s="29" t="s">
        <v>4805</v>
      </c>
      <c r="H127" t="s">
        <v>7427</v>
      </c>
      <c r="I127" s="33" t="s">
        <v>43</v>
      </c>
      <c r="J127" s="33"/>
      <c r="K127" s="33" t="s">
        <v>6124</v>
      </c>
      <c r="L127" s="33"/>
      <c r="M127" t="s">
        <v>7804</v>
      </c>
      <c r="N127" t="s">
        <v>714</v>
      </c>
      <c r="O127" t="s">
        <v>714</v>
      </c>
      <c r="P127" t="s">
        <v>777</v>
      </c>
      <c r="Q127" t="s">
        <v>4806</v>
      </c>
    </row>
    <row r="128" spans="1:17" x14ac:dyDescent="0.2">
      <c r="A128" s="29" t="s">
        <v>928</v>
      </c>
      <c r="B128" s="30" t="s">
        <v>929</v>
      </c>
      <c r="C128" t="s">
        <v>929</v>
      </c>
      <c r="D128" s="31">
        <v>-0.99194768818814505</v>
      </c>
      <c r="E128" s="32">
        <v>1.18604035082128E-4</v>
      </c>
      <c r="F128" s="31">
        <f t="shared" si="1"/>
        <v>0.50279852123493196</v>
      </c>
      <c r="G128" s="29" t="s">
        <v>3821</v>
      </c>
      <c r="H128" t="s">
        <v>3820</v>
      </c>
      <c r="I128" s="33" t="s">
        <v>43</v>
      </c>
      <c r="J128" s="33"/>
      <c r="K128" s="33"/>
      <c r="L128" s="33"/>
      <c r="M128" t="s">
        <v>714</v>
      </c>
      <c r="N128" t="s">
        <v>714</v>
      </c>
      <c r="O128" t="s">
        <v>714</v>
      </c>
      <c r="P128" t="s">
        <v>715</v>
      </c>
      <c r="Q128" t="s">
        <v>3819</v>
      </c>
    </row>
    <row r="129" spans="1:17" x14ac:dyDescent="0.2">
      <c r="A129" s="29" t="s">
        <v>5998</v>
      </c>
      <c r="B129" s="30" t="s">
        <v>2044</v>
      </c>
      <c r="C129" t="s">
        <v>2044</v>
      </c>
      <c r="D129" s="31">
        <v>-0.74776191367553602</v>
      </c>
      <c r="E129" s="32">
        <v>2.4989079736593401E-3</v>
      </c>
      <c r="F129" s="31">
        <f t="shared" si="1"/>
        <v>0.5955266956678712</v>
      </c>
      <c r="G129" s="29" t="s">
        <v>5999</v>
      </c>
      <c r="H129" t="s">
        <v>7428</v>
      </c>
      <c r="I129" s="33" t="s">
        <v>43</v>
      </c>
      <c r="J129" s="33"/>
      <c r="K129" s="33"/>
      <c r="L129" s="33"/>
      <c r="M129" t="s">
        <v>714</v>
      </c>
      <c r="N129" t="s">
        <v>714</v>
      </c>
      <c r="O129" t="s">
        <v>714</v>
      </c>
      <c r="P129" t="s">
        <v>8087</v>
      </c>
      <c r="Q129" t="s">
        <v>6000</v>
      </c>
    </row>
    <row r="130" spans="1:17" x14ac:dyDescent="0.2">
      <c r="A130" s="29" t="s">
        <v>5802</v>
      </c>
      <c r="B130" s="30" t="s">
        <v>2045</v>
      </c>
      <c r="C130" t="s">
        <v>2045</v>
      </c>
      <c r="D130" s="31">
        <v>-0.67120269014537504</v>
      </c>
      <c r="E130" s="34">
        <v>8.3524938814297094E-6</v>
      </c>
      <c r="F130" s="31">
        <f t="shared" ref="F130:F193" si="2">POWER(2,D130)</f>
        <v>0.62798295647168401</v>
      </c>
      <c r="G130" s="29" t="s">
        <v>3320</v>
      </c>
      <c r="H130" t="s">
        <v>714</v>
      </c>
      <c r="I130" s="35" t="s">
        <v>6935</v>
      </c>
      <c r="J130" s="33"/>
      <c r="K130" s="33"/>
      <c r="L130" s="33"/>
      <c r="M130" t="s">
        <v>714</v>
      </c>
      <c r="N130" t="s">
        <v>714</v>
      </c>
      <c r="O130" t="s">
        <v>714</v>
      </c>
      <c r="P130" t="s">
        <v>752</v>
      </c>
      <c r="Q130" t="s">
        <v>5803</v>
      </c>
    </row>
    <row r="131" spans="1:17" x14ac:dyDescent="0.2">
      <c r="A131" s="29" t="s">
        <v>930</v>
      </c>
      <c r="B131" s="30" t="s">
        <v>931</v>
      </c>
      <c r="C131" t="s">
        <v>931</v>
      </c>
      <c r="D131" s="31">
        <v>-1.8825227714461299</v>
      </c>
      <c r="E131" s="34">
        <v>1.66967353738003E-26</v>
      </c>
      <c r="F131" s="31">
        <f t="shared" si="2"/>
        <v>0.27120905051486344</v>
      </c>
      <c r="G131" s="29" t="s">
        <v>4268</v>
      </c>
      <c r="H131" t="s">
        <v>4267</v>
      </c>
      <c r="I131" s="33" t="s">
        <v>43</v>
      </c>
      <c r="J131" s="33"/>
      <c r="K131" s="33"/>
      <c r="L131" s="33"/>
      <c r="M131" t="s">
        <v>714</v>
      </c>
      <c r="N131" t="s">
        <v>714</v>
      </c>
      <c r="O131" t="s">
        <v>714</v>
      </c>
      <c r="P131" t="s">
        <v>4266</v>
      </c>
      <c r="Q131" t="s">
        <v>4265</v>
      </c>
    </row>
    <row r="132" spans="1:17" x14ac:dyDescent="0.2">
      <c r="A132" s="29" t="s">
        <v>932</v>
      </c>
      <c r="B132" s="30" t="s">
        <v>933</v>
      </c>
      <c r="C132" t="s">
        <v>933</v>
      </c>
      <c r="D132" s="31">
        <v>-1.1036025825092</v>
      </c>
      <c r="E132" s="34">
        <v>1.23755824669189E-21</v>
      </c>
      <c r="F132" s="31">
        <f t="shared" si="2"/>
        <v>0.46535300143597169</v>
      </c>
      <c r="G132" s="29" t="s">
        <v>4264</v>
      </c>
      <c r="H132" t="s">
        <v>4263</v>
      </c>
      <c r="I132" s="33" t="s">
        <v>43</v>
      </c>
      <c r="J132" s="33" t="s">
        <v>911</v>
      </c>
      <c r="K132" s="33"/>
      <c r="L132" s="33"/>
      <c r="M132" t="s">
        <v>1883</v>
      </c>
      <c r="N132" t="s">
        <v>714</v>
      </c>
      <c r="O132" t="s">
        <v>714</v>
      </c>
      <c r="P132" t="s">
        <v>2569</v>
      </c>
      <c r="Q132" t="s">
        <v>1898</v>
      </c>
    </row>
    <row r="133" spans="1:17" x14ac:dyDescent="0.2">
      <c r="A133" s="29" t="s">
        <v>5751</v>
      </c>
      <c r="B133" s="30" t="s">
        <v>2046</v>
      </c>
      <c r="C133" t="s">
        <v>2046</v>
      </c>
      <c r="D133" s="31">
        <v>-0.65163068797338097</v>
      </c>
      <c r="E133" s="34">
        <v>2.6513492066772099E-6</v>
      </c>
      <c r="F133" s="31">
        <f t="shared" si="2"/>
        <v>0.6365603983452226</v>
      </c>
      <c r="G133" s="29" t="s">
        <v>5752</v>
      </c>
      <c r="H133" t="s">
        <v>7429</v>
      </c>
      <c r="I133" s="33" t="s">
        <v>43</v>
      </c>
      <c r="J133" s="33"/>
      <c r="K133" s="33"/>
      <c r="L133" s="33"/>
      <c r="M133" t="s">
        <v>3849</v>
      </c>
      <c r="N133" t="s">
        <v>714</v>
      </c>
      <c r="O133" t="s">
        <v>3613</v>
      </c>
      <c r="P133" t="s">
        <v>2852</v>
      </c>
      <c r="Q133" t="s">
        <v>5753</v>
      </c>
    </row>
    <row r="134" spans="1:17" x14ac:dyDescent="0.2">
      <c r="A134" s="29" t="s">
        <v>934</v>
      </c>
      <c r="B134" s="30" t="s">
        <v>935</v>
      </c>
      <c r="C134" t="s">
        <v>935</v>
      </c>
      <c r="D134" s="31">
        <v>-1.0932573754483701</v>
      </c>
      <c r="E134" s="34">
        <v>5.2338395654575797E-16</v>
      </c>
      <c r="F134" s="31">
        <f t="shared" si="2"/>
        <v>0.46870192478381101</v>
      </c>
      <c r="G134" s="29" t="s">
        <v>3817</v>
      </c>
      <c r="H134" t="s">
        <v>3816</v>
      </c>
      <c r="I134" s="33" t="s">
        <v>6435</v>
      </c>
      <c r="J134" s="33"/>
      <c r="K134" s="33"/>
      <c r="L134" s="33"/>
      <c r="M134" t="s">
        <v>714</v>
      </c>
      <c r="N134" t="s">
        <v>714</v>
      </c>
      <c r="O134" t="s">
        <v>714</v>
      </c>
      <c r="P134" t="s">
        <v>3815</v>
      </c>
      <c r="Q134" t="s">
        <v>3814</v>
      </c>
    </row>
    <row r="135" spans="1:17" x14ac:dyDescent="0.2">
      <c r="A135" s="29" t="s">
        <v>936</v>
      </c>
      <c r="B135" s="30" t="s">
        <v>937</v>
      </c>
      <c r="C135" t="s">
        <v>937</v>
      </c>
      <c r="D135" s="31">
        <v>-0.838000660338311</v>
      </c>
      <c r="E135" s="34">
        <v>3.72692162735664E-8</v>
      </c>
      <c r="F135" s="31">
        <f t="shared" si="2"/>
        <v>0.55941829446553293</v>
      </c>
      <c r="G135" s="29" t="s">
        <v>4262</v>
      </c>
      <c r="H135" t="s">
        <v>4261</v>
      </c>
      <c r="I135" s="33" t="s">
        <v>43</v>
      </c>
      <c r="J135" s="33"/>
      <c r="K135" s="33"/>
      <c r="L135" s="33"/>
      <c r="M135" t="s">
        <v>714</v>
      </c>
      <c r="N135" t="s">
        <v>714</v>
      </c>
      <c r="O135" t="s">
        <v>714</v>
      </c>
      <c r="P135" t="s">
        <v>715</v>
      </c>
      <c r="Q135" t="s">
        <v>4260</v>
      </c>
    </row>
    <row r="136" spans="1:17" x14ac:dyDescent="0.2">
      <c r="A136" s="29" t="s">
        <v>5620</v>
      </c>
      <c r="B136" s="30" t="s">
        <v>2047</v>
      </c>
      <c r="C136" t="s">
        <v>2047</v>
      </c>
      <c r="D136" s="31">
        <v>-0.59499860622976097</v>
      </c>
      <c r="E136" s="32">
        <v>1.3361284953212701E-4</v>
      </c>
      <c r="F136" s="31">
        <f t="shared" si="2"/>
        <v>0.66204509479115259</v>
      </c>
      <c r="G136" s="29" t="s">
        <v>5621</v>
      </c>
      <c r="H136" t="s">
        <v>7294</v>
      </c>
      <c r="I136" s="33" t="s">
        <v>6643</v>
      </c>
      <c r="J136" s="33"/>
      <c r="K136" s="33" t="s">
        <v>6644</v>
      </c>
      <c r="L136" s="33"/>
      <c r="M136" t="s">
        <v>714</v>
      </c>
      <c r="N136" t="s">
        <v>714</v>
      </c>
      <c r="O136" t="s">
        <v>714</v>
      </c>
      <c r="P136" t="s">
        <v>777</v>
      </c>
      <c r="Q136" t="s">
        <v>5622</v>
      </c>
    </row>
    <row r="137" spans="1:17" x14ac:dyDescent="0.2">
      <c r="A137" s="29" t="s">
        <v>181</v>
      </c>
      <c r="B137" s="30" t="s">
        <v>182</v>
      </c>
      <c r="C137" t="s">
        <v>182</v>
      </c>
      <c r="D137" s="31">
        <v>1.4925921963529201</v>
      </c>
      <c r="E137" s="34">
        <v>4.0266358991404302E-7</v>
      </c>
      <c r="F137" s="31">
        <f t="shared" si="2"/>
        <v>2.813941227228562</v>
      </c>
      <c r="G137" s="29" t="s">
        <v>3000</v>
      </c>
      <c r="H137" t="s">
        <v>2999</v>
      </c>
      <c r="I137" s="33" t="s">
        <v>43</v>
      </c>
      <c r="J137" s="33"/>
      <c r="K137" s="33"/>
      <c r="L137" s="33"/>
      <c r="M137" t="s">
        <v>714</v>
      </c>
      <c r="N137" t="s">
        <v>714</v>
      </c>
      <c r="O137" t="s">
        <v>714</v>
      </c>
      <c r="P137" t="s">
        <v>714</v>
      </c>
      <c r="Q137" t="s">
        <v>2757</v>
      </c>
    </row>
    <row r="138" spans="1:17" x14ac:dyDescent="0.2">
      <c r="A138" s="29" t="s">
        <v>4681</v>
      </c>
      <c r="B138" s="30" t="s">
        <v>2048</v>
      </c>
      <c r="C138" t="s">
        <v>2048</v>
      </c>
      <c r="D138" s="31">
        <v>0.63635398217959305</v>
      </c>
      <c r="E138" s="32">
        <v>7.11844902006432E-4</v>
      </c>
      <c r="F138" s="31">
        <f t="shared" si="2"/>
        <v>1.5543958800756983</v>
      </c>
      <c r="G138" s="29" t="s">
        <v>4682</v>
      </c>
      <c r="H138" t="s">
        <v>7430</v>
      </c>
      <c r="I138" s="33" t="s">
        <v>43</v>
      </c>
      <c r="J138" s="33"/>
      <c r="K138" s="33"/>
      <c r="L138" s="33"/>
      <c r="M138" t="s">
        <v>2644</v>
      </c>
      <c r="N138" t="s">
        <v>714</v>
      </c>
      <c r="O138" t="s">
        <v>714</v>
      </c>
      <c r="P138" t="s">
        <v>8088</v>
      </c>
      <c r="Q138" t="s">
        <v>4683</v>
      </c>
    </row>
    <row r="139" spans="1:17" x14ac:dyDescent="0.2">
      <c r="A139" s="29" t="s">
        <v>517</v>
      </c>
      <c r="B139" s="30" t="s">
        <v>518</v>
      </c>
      <c r="C139" t="s">
        <v>518</v>
      </c>
      <c r="D139" s="31">
        <v>0.90183591687629905</v>
      </c>
      <c r="E139" s="32">
        <v>1.3973620684046299E-3</v>
      </c>
      <c r="F139" s="31">
        <f t="shared" si="2"/>
        <v>1.8684421767374513</v>
      </c>
      <c r="G139" s="29" t="s">
        <v>3150</v>
      </c>
      <c r="H139" t="s">
        <v>3149</v>
      </c>
      <c r="I139" s="33" t="s">
        <v>43</v>
      </c>
      <c r="J139" s="33"/>
      <c r="K139" s="33"/>
      <c r="L139" s="33"/>
      <c r="M139" t="s">
        <v>2644</v>
      </c>
      <c r="N139" t="s">
        <v>714</v>
      </c>
      <c r="O139" t="s">
        <v>714</v>
      </c>
      <c r="P139" t="s">
        <v>721</v>
      </c>
      <c r="Q139" t="s">
        <v>2645</v>
      </c>
    </row>
    <row r="140" spans="1:17" x14ac:dyDescent="0.2">
      <c r="A140" s="29" t="s">
        <v>938</v>
      </c>
      <c r="B140" s="30" t="s">
        <v>939</v>
      </c>
      <c r="C140" t="s">
        <v>939</v>
      </c>
      <c r="D140" s="31">
        <v>-1.0626035006488099</v>
      </c>
      <c r="E140" s="34">
        <v>1.39338295375795E-5</v>
      </c>
      <c r="F140" s="31">
        <f t="shared" si="2"/>
        <v>0.47876729178534755</v>
      </c>
      <c r="G140" s="29" t="s">
        <v>4257</v>
      </c>
      <c r="H140" t="s">
        <v>4256</v>
      </c>
      <c r="I140" s="33" t="s">
        <v>43</v>
      </c>
      <c r="J140" s="33"/>
      <c r="K140" s="33"/>
      <c r="L140" s="33"/>
      <c r="M140" t="s">
        <v>714</v>
      </c>
      <c r="N140" t="s">
        <v>714</v>
      </c>
      <c r="O140" t="s">
        <v>714</v>
      </c>
      <c r="P140" t="s">
        <v>4255</v>
      </c>
      <c r="Q140" t="s">
        <v>4254</v>
      </c>
    </row>
    <row r="141" spans="1:17" x14ac:dyDescent="0.2">
      <c r="A141" s="29" t="s">
        <v>5653</v>
      </c>
      <c r="B141" s="30" t="s">
        <v>2049</v>
      </c>
      <c r="C141" t="s">
        <v>2049</v>
      </c>
      <c r="D141" s="31">
        <v>-0.61133030464527505</v>
      </c>
      <c r="E141" s="32">
        <v>3.3841607007302501E-3</v>
      </c>
      <c r="F141" s="31">
        <f t="shared" si="2"/>
        <v>0.65459282553123543</v>
      </c>
      <c r="G141" s="29" t="s">
        <v>5654</v>
      </c>
      <c r="H141" t="s">
        <v>7431</v>
      </c>
      <c r="I141" s="33" t="s">
        <v>43</v>
      </c>
      <c r="J141" s="33"/>
      <c r="K141" s="33"/>
      <c r="L141" s="33"/>
      <c r="M141" t="s">
        <v>714</v>
      </c>
      <c r="N141" t="s">
        <v>714</v>
      </c>
      <c r="O141" t="s">
        <v>714</v>
      </c>
      <c r="P141" t="s">
        <v>8089</v>
      </c>
      <c r="Q141" t="s">
        <v>5655</v>
      </c>
    </row>
    <row r="142" spans="1:17" x14ac:dyDescent="0.2">
      <c r="A142" s="29" t="s">
        <v>940</v>
      </c>
      <c r="B142" s="30" t="s">
        <v>941</v>
      </c>
      <c r="C142" t="s">
        <v>941</v>
      </c>
      <c r="D142" s="31">
        <v>-1.1248471947644001</v>
      </c>
      <c r="E142" s="34">
        <v>2.96303829090149E-12</v>
      </c>
      <c r="F142" s="31">
        <f t="shared" si="2"/>
        <v>0.458550587111965</v>
      </c>
      <c r="G142" s="29" t="s">
        <v>4253</v>
      </c>
      <c r="H142" t="s">
        <v>4252</v>
      </c>
      <c r="I142" s="33" t="s">
        <v>942</v>
      </c>
      <c r="J142" s="33" t="s">
        <v>6438</v>
      </c>
      <c r="K142" s="33"/>
      <c r="L142" s="33"/>
      <c r="M142" t="s">
        <v>714</v>
      </c>
      <c r="N142" t="s">
        <v>714</v>
      </c>
      <c r="O142" t="s">
        <v>714</v>
      </c>
      <c r="P142" t="s">
        <v>4251</v>
      </c>
      <c r="Q142" t="s">
        <v>4250</v>
      </c>
    </row>
    <row r="143" spans="1:17" x14ac:dyDescent="0.2">
      <c r="A143" s="29" t="s">
        <v>944</v>
      </c>
      <c r="B143" s="30" t="s">
        <v>945</v>
      </c>
      <c r="C143" t="s">
        <v>945</v>
      </c>
      <c r="D143" s="31">
        <v>-1.57335847077133</v>
      </c>
      <c r="E143" s="34">
        <v>1.9915521505619299E-13</v>
      </c>
      <c r="F143" s="31">
        <f t="shared" si="2"/>
        <v>0.3360252449622036</v>
      </c>
      <c r="G143" s="29" t="s">
        <v>3813</v>
      </c>
      <c r="H143" t="s">
        <v>3812</v>
      </c>
      <c r="I143" s="33" t="s">
        <v>43</v>
      </c>
      <c r="J143" s="33"/>
      <c r="K143" s="33"/>
      <c r="L143" s="33"/>
      <c r="M143" t="s">
        <v>714</v>
      </c>
      <c r="N143" t="s">
        <v>714</v>
      </c>
      <c r="O143" t="s">
        <v>714</v>
      </c>
      <c r="P143" t="s">
        <v>3811</v>
      </c>
      <c r="Q143" t="s">
        <v>3810</v>
      </c>
    </row>
    <row r="144" spans="1:17" x14ac:dyDescent="0.2">
      <c r="A144" s="29" t="s">
        <v>5266</v>
      </c>
      <c r="B144" s="30" t="s">
        <v>2050</v>
      </c>
      <c r="C144" t="s">
        <v>2050</v>
      </c>
      <c r="D144" s="31">
        <v>-0.45664598814732099</v>
      </c>
      <c r="E144" s="34">
        <v>9.9894052971694294E-5</v>
      </c>
      <c r="F144" s="31">
        <f t="shared" si="2"/>
        <v>0.72867833979281504</v>
      </c>
      <c r="G144" s="29" t="s">
        <v>5267</v>
      </c>
      <c r="H144" t="s">
        <v>7519</v>
      </c>
      <c r="I144" s="33" t="s">
        <v>43</v>
      </c>
      <c r="J144" s="33" t="s">
        <v>911</v>
      </c>
      <c r="K144" s="33"/>
      <c r="L144" s="33"/>
      <c r="M144" t="s">
        <v>714</v>
      </c>
      <c r="N144" t="s">
        <v>714</v>
      </c>
      <c r="O144" t="s">
        <v>714</v>
      </c>
      <c r="P144" t="s">
        <v>2634</v>
      </c>
      <c r="Q144" t="s">
        <v>5268</v>
      </c>
    </row>
    <row r="145" spans="1:17" x14ac:dyDescent="0.2">
      <c r="A145" s="29" t="s">
        <v>5416</v>
      </c>
      <c r="B145" s="30" t="s">
        <v>2051</v>
      </c>
      <c r="C145" t="s">
        <v>2051</v>
      </c>
      <c r="D145" s="31">
        <v>-0.52042691094150095</v>
      </c>
      <c r="E145" s="32">
        <v>9.8846462744680208E-4</v>
      </c>
      <c r="F145" s="31">
        <f t="shared" si="2"/>
        <v>0.69716550293010671</v>
      </c>
      <c r="G145" s="29" t="s">
        <v>5417</v>
      </c>
      <c r="H145" t="s">
        <v>7520</v>
      </c>
      <c r="I145" s="33" t="s">
        <v>43</v>
      </c>
      <c r="J145" s="33" t="s">
        <v>6645</v>
      </c>
      <c r="K145" s="33" t="s">
        <v>6646</v>
      </c>
      <c r="L145" s="33"/>
      <c r="M145" t="s">
        <v>7818</v>
      </c>
      <c r="N145" t="s">
        <v>714</v>
      </c>
      <c r="O145" t="s">
        <v>714</v>
      </c>
      <c r="P145" t="s">
        <v>2663</v>
      </c>
      <c r="Q145" t="s">
        <v>5418</v>
      </c>
    </row>
    <row r="146" spans="1:17" x14ac:dyDescent="0.2">
      <c r="A146" s="29" t="s">
        <v>5341</v>
      </c>
      <c r="B146" s="30" t="s">
        <v>2052</v>
      </c>
      <c r="C146" t="s">
        <v>2052</v>
      </c>
      <c r="D146" s="31">
        <v>-0.47972327881723997</v>
      </c>
      <c r="E146" s="32">
        <v>3.5823955292928898E-3</v>
      </c>
      <c r="F146" s="31">
        <f t="shared" si="2"/>
        <v>0.71711515960580696</v>
      </c>
      <c r="G146" s="29" t="s">
        <v>5342</v>
      </c>
      <c r="H146" t="s">
        <v>7521</v>
      </c>
      <c r="I146" s="33" t="s">
        <v>43</v>
      </c>
      <c r="J146" s="33" t="s">
        <v>6647</v>
      </c>
      <c r="K146" s="33"/>
      <c r="L146" s="33"/>
      <c r="M146" t="s">
        <v>714</v>
      </c>
      <c r="N146" t="s">
        <v>714</v>
      </c>
      <c r="O146" t="s">
        <v>714</v>
      </c>
      <c r="P146" t="s">
        <v>714</v>
      </c>
      <c r="Q146" t="s">
        <v>5343</v>
      </c>
    </row>
    <row r="147" spans="1:17" x14ac:dyDescent="0.2">
      <c r="A147" s="29" t="s">
        <v>946</v>
      </c>
      <c r="B147" s="30" t="s">
        <v>947</v>
      </c>
      <c r="C147" t="s">
        <v>947</v>
      </c>
      <c r="D147" s="31">
        <v>-1.2257666032268499</v>
      </c>
      <c r="E147" s="34">
        <v>2.45516469335579E-14</v>
      </c>
      <c r="F147" s="31">
        <f t="shared" si="2"/>
        <v>0.42757025494655687</v>
      </c>
      <c r="G147" s="29" t="s">
        <v>3807</v>
      </c>
      <c r="H147" t="s">
        <v>3806</v>
      </c>
      <c r="I147" s="33" t="s">
        <v>43</v>
      </c>
      <c r="J147" s="33"/>
      <c r="K147" s="33"/>
      <c r="L147" s="33"/>
      <c r="M147" t="s">
        <v>714</v>
      </c>
      <c r="N147" t="s">
        <v>714</v>
      </c>
      <c r="O147" t="s">
        <v>714</v>
      </c>
      <c r="P147" t="s">
        <v>3805</v>
      </c>
      <c r="Q147" t="s">
        <v>3804</v>
      </c>
    </row>
    <row r="148" spans="1:17" x14ac:dyDescent="0.2">
      <c r="A148" s="29" t="s">
        <v>1594</v>
      </c>
      <c r="B148" s="30" t="s">
        <v>1596</v>
      </c>
      <c r="C148" t="s">
        <v>1596</v>
      </c>
      <c r="D148" s="31">
        <v>-1.0620050477396501</v>
      </c>
      <c r="E148" s="34">
        <v>2.8448318126957302E-13</v>
      </c>
      <c r="F148" s="31">
        <f t="shared" si="2"/>
        <v>0.47896593328971332</v>
      </c>
      <c r="G148" s="29" t="s">
        <v>4245</v>
      </c>
      <c r="H148" t="s">
        <v>4244</v>
      </c>
      <c r="I148" s="33" t="s">
        <v>1597</v>
      </c>
      <c r="J148" s="33" t="s">
        <v>1598</v>
      </c>
      <c r="K148" s="33" t="s">
        <v>6434</v>
      </c>
      <c r="L148" s="33"/>
      <c r="M148" t="s">
        <v>4243</v>
      </c>
      <c r="N148" t="s">
        <v>714</v>
      </c>
      <c r="O148" t="s">
        <v>714</v>
      </c>
      <c r="P148" t="s">
        <v>4070</v>
      </c>
      <c r="Q148" t="s">
        <v>4242</v>
      </c>
    </row>
    <row r="149" spans="1:17" x14ac:dyDescent="0.2">
      <c r="A149" s="29" t="s">
        <v>461</v>
      </c>
      <c r="B149" s="30" t="s">
        <v>462</v>
      </c>
      <c r="C149" t="s">
        <v>462</v>
      </c>
      <c r="D149" s="31">
        <v>0.93968570520633099</v>
      </c>
      <c r="E149" s="32">
        <v>1.4090030417192501E-3</v>
      </c>
      <c r="F149" s="31">
        <f t="shared" si="2"/>
        <v>1.9181103279044205</v>
      </c>
      <c r="G149" s="29" t="s">
        <v>2998</v>
      </c>
      <c r="H149" t="s">
        <v>2997</v>
      </c>
      <c r="I149" s="33" t="s">
        <v>43</v>
      </c>
      <c r="J149" s="33"/>
      <c r="K149" s="33"/>
      <c r="L149" s="33"/>
      <c r="M149" t="s">
        <v>714</v>
      </c>
      <c r="N149" t="s">
        <v>714</v>
      </c>
      <c r="O149" t="s">
        <v>714</v>
      </c>
      <c r="P149" t="s">
        <v>2624</v>
      </c>
      <c r="Q149" t="s">
        <v>2758</v>
      </c>
    </row>
    <row r="150" spans="1:17" x14ac:dyDescent="0.2">
      <c r="A150" s="29" t="s">
        <v>948</v>
      </c>
      <c r="B150" s="30" t="s">
        <v>949</v>
      </c>
      <c r="C150" t="s">
        <v>949</v>
      </c>
      <c r="D150" s="31">
        <v>-2.1932414874534598</v>
      </c>
      <c r="E150" s="34">
        <v>4.4924033517579596E-18</v>
      </c>
      <c r="F150" s="31">
        <f t="shared" si="2"/>
        <v>0.21865958753335724</v>
      </c>
      <c r="G150" s="29" t="s">
        <v>3801</v>
      </c>
      <c r="H150" t="s">
        <v>3800</v>
      </c>
      <c r="I150" s="33" t="s">
        <v>43</v>
      </c>
      <c r="J150" s="33"/>
      <c r="K150" s="33"/>
      <c r="L150" s="33"/>
      <c r="M150" t="s">
        <v>714</v>
      </c>
      <c r="N150" t="s">
        <v>714</v>
      </c>
      <c r="O150" t="s">
        <v>714</v>
      </c>
      <c r="P150" t="s">
        <v>3799</v>
      </c>
      <c r="Q150" t="s">
        <v>3798</v>
      </c>
    </row>
    <row r="151" spans="1:17" x14ac:dyDescent="0.2">
      <c r="A151" s="29" t="s">
        <v>950</v>
      </c>
      <c r="B151" s="30" t="s">
        <v>951</v>
      </c>
      <c r="C151" t="s">
        <v>951</v>
      </c>
      <c r="D151" s="31">
        <v>-1.2220790500843599</v>
      </c>
      <c r="E151" s="34">
        <v>1.2501251931184799E-5</v>
      </c>
      <c r="F151" s="31">
        <f t="shared" si="2"/>
        <v>0.42866452971093211</v>
      </c>
      <c r="G151" s="29" t="s">
        <v>3797</v>
      </c>
      <c r="H151" t="s">
        <v>3796</v>
      </c>
      <c r="I151" s="33" t="s">
        <v>43</v>
      </c>
      <c r="J151" s="33"/>
      <c r="K151" s="33"/>
      <c r="L151" s="33"/>
      <c r="M151" t="s">
        <v>714</v>
      </c>
      <c r="N151" t="s">
        <v>714</v>
      </c>
      <c r="O151" t="s">
        <v>714</v>
      </c>
      <c r="P151" t="s">
        <v>752</v>
      </c>
      <c r="Q151" t="s">
        <v>1946</v>
      </c>
    </row>
    <row r="152" spans="1:17" x14ac:dyDescent="0.2">
      <c r="A152" s="29" t="s">
        <v>519</v>
      </c>
      <c r="B152" s="30" t="s">
        <v>520</v>
      </c>
      <c r="C152" t="s">
        <v>520</v>
      </c>
      <c r="D152" s="31">
        <v>0.89910813043390503</v>
      </c>
      <c r="E152" s="32">
        <v>2.1618308446085099E-3</v>
      </c>
      <c r="F152" s="31">
        <f t="shared" si="2"/>
        <v>1.8649127434153292</v>
      </c>
      <c r="G152" s="29" t="s">
        <v>2862</v>
      </c>
      <c r="H152" t="s">
        <v>714</v>
      </c>
      <c r="I152" s="35" t="s">
        <v>708</v>
      </c>
      <c r="J152" s="33"/>
      <c r="K152" s="33"/>
      <c r="L152" s="33"/>
      <c r="M152" t="s">
        <v>714</v>
      </c>
      <c r="N152" t="s">
        <v>714</v>
      </c>
      <c r="O152" t="s">
        <v>714</v>
      </c>
      <c r="P152" t="s">
        <v>714</v>
      </c>
    </row>
    <row r="153" spans="1:17" x14ac:dyDescent="0.2">
      <c r="A153" s="29" t="s">
        <v>5804</v>
      </c>
      <c r="B153" s="30" t="s">
        <v>2053</v>
      </c>
      <c r="C153" t="s">
        <v>2053</v>
      </c>
      <c r="D153" s="31">
        <v>-0.67308947820176401</v>
      </c>
      <c r="E153" s="34">
        <v>6.0954973040085699E-7</v>
      </c>
      <c r="F153" s="31">
        <f t="shared" si="2"/>
        <v>0.62716220347394214</v>
      </c>
      <c r="G153" s="29" t="s">
        <v>5805</v>
      </c>
      <c r="H153" t="s">
        <v>7522</v>
      </c>
      <c r="I153" s="33" t="s">
        <v>43</v>
      </c>
      <c r="J153" s="33"/>
      <c r="K153" s="33"/>
      <c r="L153" s="33"/>
      <c r="M153" t="s">
        <v>7819</v>
      </c>
      <c r="N153" t="s">
        <v>714</v>
      </c>
      <c r="O153" t="s">
        <v>714</v>
      </c>
      <c r="P153" t="s">
        <v>8134</v>
      </c>
      <c r="Q153" t="s">
        <v>5806</v>
      </c>
    </row>
    <row r="154" spans="1:17" x14ac:dyDescent="0.2">
      <c r="A154" s="29" t="s">
        <v>685</v>
      </c>
      <c r="B154" s="30" t="s">
        <v>686</v>
      </c>
      <c r="C154" t="s">
        <v>686</v>
      </c>
      <c r="D154" s="31">
        <v>0.78272546308916602</v>
      </c>
      <c r="E154" s="34">
        <v>2.8106041716148099E-5</v>
      </c>
      <c r="F154" s="31">
        <f t="shared" si="2"/>
        <v>1.7203778516532524</v>
      </c>
      <c r="G154" s="29" t="s">
        <v>3148</v>
      </c>
      <c r="H154" t="s">
        <v>3147</v>
      </c>
      <c r="I154" s="33" t="s">
        <v>43</v>
      </c>
      <c r="J154" s="33"/>
      <c r="K154" s="33"/>
      <c r="L154" s="33"/>
      <c r="M154" t="s">
        <v>729</v>
      </c>
      <c r="N154" t="s">
        <v>714</v>
      </c>
      <c r="O154" t="s">
        <v>714</v>
      </c>
      <c r="P154" t="s">
        <v>2646</v>
      </c>
      <c r="Q154" t="s">
        <v>2647</v>
      </c>
    </row>
    <row r="155" spans="1:17" x14ac:dyDescent="0.2">
      <c r="A155" s="29" t="s">
        <v>5500</v>
      </c>
      <c r="B155" s="30" t="s">
        <v>2054</v>
      </c>
      <c r="C155" t="s">
        <v>2054</v>
      </c>
      <c r="D155" s="31">
        <v>-0.54653303576616796</v>
      </c>
      <c r="E155" s="32">
        <v>2.93571004307601E-4</v>
      </c>
      <c r="F155" s="31">
        <f t="shared" si="2"/>
        <v>0.68466347909720016</v>
      </c>
      <c r="G155" s="29" t="s">
        <v>5501</v>
      </c>
      <c r="H155" t="s">
        <v>7432</v>
      </c>
      <c r="I155" s="33" t="s">
        <v>43</v>
      </c>
      <c r="J155" s="33"/>
      <c r="K155" s="33"/>
      <c r="L155" s="33"/>
      <c r="M155" t="s">
        <v>714</v>
      </c>
      <c r="N155" t="s">
        <v>714</v>
      </c>
      <c r="O155" t="s">
        <v>714</v>
      </c>
      <c r="P155" t="s">
        <v>3860</v>
      </c>
      <c r="Q155" t="s">
        <v>5502</v>
      </c>
    </row>
    <row r="156" spans="1:17" x14ac:dyDescent="0.2">
      <c r="A156" s="29" t="s">
        <v>952</v>
      </c>
      <c r="B156" s="30" t="s">
        <v>953</v>
      </c>
      <c r="C156" t="s">
        <v>953</v>
      </c>
      <c r="D156" s="31">
        <v>-0.86150283858552101</v>
      </c>
      <c r="E156" s="32">
        <v>3.5203878150085002E-3</v>
      </c>
      <c r="F156" s="31">
        <f t="shared" si="2"/>
        <v>0.55037893590876108</v>
      </c>
      <c r="G156" s="29" t="s">
        <v>3795</v>
      </c>
      <c r="H156" t="s">
        <v>3794</v>
      </c>
      <c r="I156" s="33" t="s">
        <v>43</v>
      </c>
      <c r="J156" s="33"/>
      <c r="K156" s="33"/>
      <c r="L156" s="33"/>
      <c r="M156" t="s">
        <v>714</v>
      </c>
      <c r="N156" t="s">
        <v>714</v>
      </c>
      <c r="O156" t="s">
        <v>714</v>
      </c>
      <c r="P156" t="s">
        <v>3793</v>
      </c>
      <c r="Q156" t="s">
        <v>3792</v>
      </c>
    </row>
    <row r="157" spans="1:17" x14ac:dyDescent="0.2">
      <c r="A157" s="29" t="s">
        <v>362</v>
      </c>
      <c r="B157" s="30" t="s">
        <v>364</v>
      </c>
      <c r="C157" t="s">
        <v>364</v>
      </c>
      <c r="D157" s="31">
        <v>1.06447762750087</v>
      </c>
      <c r="E157" s="32">
        <v>3.0766153698560001E-4</v>
      </c>
      <c r="F157" s="31">
        <f t="shared" si="2"/>
        <v>2.0914124816986148</v>
      </c>
      <c r="G157" s="29" t="s">
        <v>2996</v>
      </c>
      <c r="H157" t="s">
        <v>2995</v>
      </c>
      <c r="I157" s="33" t="s">
        <v>365</v>
      </c>
      <c r="J157" s="33" t="s">
        <v>984</v>
      </c>
      <c r="K157" s="33" t="s">
        <v>366</v>
      </c>
      <c r="L157" s="33"/>
      <c r="M157" t="s">
        <v>2759</v>
      </c>
      <c r="N157" t="s">
        <v>714</v>
      </c>
      <c r="O157" t="s">
        <v>714</v>
      </c>
      <c r="P157" t="s">
        <v>714</v>
      </c>
      <c r="Q157" t="s">
        <v>2760</v>
      </c>
    </row>
    <row r="158" spans="1:17" x14ac:dyDescent="0.2">
      <c r="A158" s="29" t="s">
        <v>622</v>
      </c>
      <c r="B158" s="30" t="s">
        <v>623</v>
      </c>
      <c r="C158" t="s">
        <v>623</v>
      </c>
      <c r="D158" s="31">
        <v>0.82415024604803699</v>
      </c>
      <c r="E158" s="34">
        <v>5.5874384429809099E-5</v>
      </c>
      <c r="F158" s="31">
        <f t="shared" si="2"/>
        <v>1.7704919032319364</v>
      </c>
      <c r="G158" s="29" t="s">
        <v>2994</v>
      </c>
      <c r="H158" t="s">
        <v>2993</v>
      </c>
      <c r="I158" s="33" t="s">
        <v>43</v>
      </c>
      <c r="J158" s="33"/>
      <c r="K158" s="33"/>
      <c r="L158" s="33"/>
      <c r="M158" t="s">
        <v>714</v>
      </c>
      <c r="N158" t="s">
        <v>714</v>
      </c>
      <c r="O158" t="s">
        <v>714</v>
      </c>
      <c r="P158" t="s">
        <v>2761</v>
      </c>
      <c r="Q158" t="s">
        <v>2762</v>
      </c>
    </row>
    <row r="159" spans="1:17" x14ac:dyDescent="0.2">
      <c r="A159" s="29" t="s">
        <v>558</v>
      </c>
      <c r="B159" s="30" t="s">
        <v>559</v>
      </c>
      <c r="C159" t="s">
        <v>559</v>
      </c>
      <c r="D159" s="31">
        <v>0.87995041868141499</v>
      </c>
      <c r="E159" s="32">
        <v>2.00132226526556E-4</v>
      </c>
      <c r="F159" s="31">
        <f t="shared" si="2"/>
        <v>1.8403120538803559</v>
      </c>
      <c r="G159" s="29" t="s">
        <v>2992</v>
      </c>
      <c r="H159" t="s">
        <v>2991</v>
      </c>
      <c r="I159" s="33" t="s">
        <v>43</v>
      </c>
      <c r="J159" s="33" t="s">
        <v>6634</v>
      </c>
      <c r="K159" s="33" t="s">
        <v>560</v>
      </c>
      <c r="L159" s="33"/>
      <c r="M159" t="s">
        <v>799</v>
      </c>
      <c r="N159" t="s">
        <v>714</v>
      </c>
      <c r="O159" t="s">
        <v>714</v>
      </c>
      <c r="P159" t="s">
        <v>752</v>
      </c>
      <c r="Q159" t="s">
        <v>2763</v>
      </c>
    </row>
    <row r="160" spans="1:17" x14ac:dyDescent="0.2">
      <c r="A160" s="29" t="s">
        <v>493</v>
      </c>
      <c r="B160" s="30" t="s">
        <v>494</v>
      </c>
      <c r="C160" t="s">
        <v>494</v>
      </c>
      <c r="D160" s="31">
        <v>0.91625535062790597</v>
      </c>
      <c r="E160" s="34">
        <v>3.6757615976092901E-5</v>
      </c>
      <c r="F160" s="31">
        <f t="shared" si="2"/>
        <v>1.8872105001257395</v>
      </c>
      <c r="G160" s="29" t="s">
        <v>2990</v>
      </c>
      <c r="H160" t="s">
        <v>2989</v>
      </c>
      <c r="I160" s="33" t="s">
        <v>43</v>
      </c>
      <c r="J160" s="33"/>
      <c r="K160" s="33"/>
      <c r="L160" s="33"/>
      <c r="M160" t="s">
        <v>729</v>
      </c>
      <c r="N160" t="s">
        <v>714</v>
      </c>
      <c r="O160" t="s">
        <v>714</v>
      </c>
      <c r="P160" t="s">
        <v>752</v>
      </c>
      <c r="Q160" t="s">
        <v>2764</v>
      </c>
    </row>
    <row r="161" spans="1:17" x14ac:dyDescent="0.2">
      <c r="A161" s="29" t="s">
        <v>5838</v>
      </c>
      <c r="B161" s="30" t="s">
        <v>2055</v>
      </c>
      <c r="C161" t="s">
        <v>2055</v>
      </c>
      <c r="D161" s="31">
        <v>-0.68687347305264601</v>
      </c>
      <c r="E161" s="34">
        <v>3.3794403925699399E-6</v>
      </c>
      <c r="F161" s="31">
        <f t="shared" si="2"/>
        <v>0.62119861873832982</v>
      </c>
      <c r="G161" s="29" t="s">
        <v>5839</v>
      </c>
      <c r="H161" t="s">
        <v>6844</v>
      </c>
      <c r="I161" s="33" t="s">
        <v>6446</v>
      </c>
      <c r="J161" s="33" t="s">
        <v>6447</v>
      </c>
      <c r="K161" s="33" t="s">
        <v>6448</v>
      </c>
      <c r="L161" s="33"/>
      <c r="M161" t="s">
        <v>714</v>
      </c>
      <c r="N161" t="s">
        <v>714</v>
      </c>
      <c r="O161" t="s">
        <v>714</v>
      </c>
      <c r="P161" t="s">
        <v>2634</v>
      </c>
      <c r="Q161" t="s">
        <v>5840</v>
      </c>
    </row>
    <row r="162" spans="1:17" x14ac:dyDescent="0.2">
      <c r="A162" s="29" t="s">
        <v>5009</v>
      </c>
      <c r="B162" s="30" t="s">
        <v>2056</v>
      </c>
      <c r="C162" t="s">
        <v>2056</v>
      </c>
      <c r="D162" s="31">
        <v>0.34525382074712502</v>
      </c>
      <c r="E162" s="32">
        <v>1.0262406299976199E-3</v>
      </c>
      <c r="F162" s="31">
        <f t="shared" si="2"/>
        <v>1.2703744663824281</v>
      </c>
      <c r="G162" s="29" t="s">
        <v>5010</v>
      </c>
      <c r="H162" t="s">
        <v>7523</v>
      </c>
      <c r="I162" s="33" t="s">
        <v>43</v>
      </c>
      <c r="J162" s="33"/>
      <c r="K162" s="33"/>
      <c r="L162" s="33"/>
      <c r="M162" t="s">
        <v>714</v>
      </c>
      <c r="N162" t="s">
        <v>714</v>
      </c>
      <c r="O162" t="s">
        <v>714</v>
      </c>
      <c r="P162" t="s">
        <v>8135</v>
      </c>
      <c r="Q162" t="s">
        <v>5011</v>
      </c>
    </row>
    <row r="163" spans="1:17" x14ac:dyDescent="0.2">
      <c r="A163" s="29" t="s">
        <v>5873</v>
      </c>
      <c r="B163" s="30" t="s">
        <v>2057</v>
      </c>
      <c r="C163" t="s">
        <v>2057</v>
      </c>
      <c r="D163" s="31">
        <v>-0.69964612036380902</v>
      </c>
      <c r="E163" s="32">
        <v>1.5885425265450301E-3</v>
      </c>
      <c r="F163" s="31">
        <f t="shared" si="2"/>
        <v>0.61572321931298757</v>
      </c>
      <c r="G163" s="29" t="s">
        <v>5874</v>
      </c>
      <c r="H163" t="s">
        <v>7433</v>
      </c>
      <c r="I163" s="33" t="s">
        <v>43</v>
      </c>
      <c r="J163" s="33"/>
      <c r="K163" s="33"/>
      <c r="L163" s="33"/>
      <c r="M163" t="s">
        <v>714</v>
      </c>
      <c r="N163" t="s">
        <v>714</v>
      </c>
      <c r="O163" t="s">
        <v>714</v>
      </c>
      <c r="P163" t="s">
        <v>714</v>
      </c>
      <c r="Q163" t="s">
        <v>5875</v>
      </c>
    </row>
    <row r="164" spans="1:17" x14ac:dyDescent="0.2">
      <c r="A164" s="29" t="s">
        <v>5704</v>
      </c>
      <c r="B164" s="30" t="s">
        <v>2058</v>
      </c>
      <c r="C164" t="s">
        <v>2058</v>
      </c>
      <c r="D164" s="31">
        <v>-0.63137871301417703</v>
      </c>
      <c r="E164" s="32">
        <v>2.5178819535711001E-4</v>
      </c>
      <c r="F164" s="31">
        <f t="shared" si="2"/>
        <v>0.64555919112878546</v>
      </c>
      <c r="G164" s="29" t="s">
        <v>5705</v>
      </c>
      <c r="H164" t="s">
        <v>7524</v>
      </c>
      <c r="I164" s="33" t="s">
        <v>43</v>
      </c>
      <c r="J164" s="33"/>
      <c r="K164" s="33"/>
      <c r="L164" s="33"/>
      <c r="M164" t="s">
        <v>714</v>
      </c>
      <c r="N164" t="s">
        <v>714</v>
      </c>
      <c r="O164" t="s">
        <v>714</v>
      </c>
      <c r="P164" t="s">
        <v>752</v>
      </c>
      <c r="Q164" t="s">
        <v>5706</v>
      </c>
    </row>
    <row r="165" spans="1:17" x14ac:dyDescent="0.2">
      <c r="A165" s="29" t="s">
        <v>5431</v>
      </c>
      <c r="B165" s="30" t="s">
        <v>2059</v>
      </c>
      <c r="C165" t="s">
        <v>2059</v>
      </c>
      <c r="D165" s="31">
        <v>-0.52497056354094895</v>
      </c>
      <c r="E165" s="32">
        <v>5.8565023440223705E-4</v>
      </c>
      <c r="F165" s="31">
        <f t="shared" si="2"/>
        <v>0.69497328987154239</v>
      </c>
      <c r="G165" s="29" t="s">
        <v>5432</v>
      </c>
      <c r="H165" t="s">
        <v>7525</v>
      </c>
      <c r="I165" s="33" t="s">
        <v>43</v>
      </c>
      <c r="J165" s="33"/>
      <c r="K165" s="33"/>
      <c r="L165" s="33"/>
      <c r="M165" t="s">
        <v>714</v>
      </c>
      <c r="N165" t="s">
        <v>714</v>
      </c>
      <c r="O165" t="s">
        <v>714</v>
      </c>
      <c r="P165" t="s">
        <v>4214</v>
      </c>
      <c r="Q165" t="s">
        <v>5433</v>
      </c>
    </row>
    <row r="166" spans="1:17" x14ac:dyDescent="0.2">
      <c r="A166" s="29" t="s">
        <v>5638</v>
      </c>
      <c r="B166" s="30" t="s">
        <v>2060</v>
      </c>
      <c r="C166" t="s">
        <v>2060</v>
      </c>
      <c r="D166" s="31">
        <v>-0.60760521951036395</v>
      </c>
      <c r="E166" s="32">
        <v>1.8972129920068301E-4</v>
      </c>
      <c r="F166" s="31">
        <f t="shared" si="2"/>
        <v>0.65628518925163748</v>
      </c>
      <c r="G166" s="29" t="s">
        <v>5639</v>
      </c>
      <c r="H166" t="s">
        <v>7526</v>
      </c>
      <c r="I166" s="33" t="s">
        <v>43</v>
      </c>
      <c r="J166" s="33"/>
      <c r="K166" s="33"/>
      <c r="L166" s="33"/>
      <c r="M166" t="s">
        <v>714</v>
      </c>
      <c r="N166" t="s">
        <v>714</v>
      </c>
      <c r="O166" t="s">
        <v>714</v>
      </c>
      <c r="P166" t="s">
        <v>3711</v>
      </c>
      <c r="Q166" t="s">
        <v>5640</v>
      </c>
    </row>
    <row r="167" spans="1:17" x14ac:dyDescent="0.2">
      <c r="A167" s="29" t="s">
        <v>5482</v>
      </c>
      <c r="B167" s="30" t="s">
        <v>2061</v>
      </c>
      <c r="C167" t="s">
        <v>2061</v>
      </c>
      <c r="D167" s="31">
        <v>-0.54369610533966894</v>
      </c>
      <c r="E167" s="34">
        <v>8.8076292221861904E-5</v>
      </c>
      <c r="F167" s="31">
        <f t="shared" si="2"/>
        <v>0.68601113301876249</v>
      </c>
      <c r="G167" s="29" t="s">
        <v>5483</v>
      </c>
      <c r="H167" t="s">
        <v>7527</v>
      </c>
      <c r="I167" s="33" t="s">
        <v>43</v>
      </c>
      <c r="J167" s="33" t="s">
        <v>911</v>
      </c>
      <c r="K167" s="33"/>
      <c r="L167" s="33"/>
      <c r="M167" t="s">
        <v>714</v>
      </c>
      <c r="N167" t="s">
        <v>714</v>
      </c>
      <c r="O167" t="s">
        <v>752</v>
      </c>
      <c r="P167" t="s">
        <v>752</v>
      </c>
      <c r="Q167" t="s">
        <v>5484</v>
      </c>
    </row>
    <row r="168" spans="1:17" x14ac:dyDescent="0.2">
      <c r="A168" s="29" t="s">
        <v>5237</v>
      </c>
      <c r="B168" s="30" t="s">
        <v>2062</v>
      </c>
      <c r="C168" t="s">
        <v>2062</v>
      </c>
      <c r="D168" s="31">
        <v>-0.44744554128430503</v>
      </c>
      <c r="E168" s="32">
        <v>2.6740327943347098E-3</v>
      </c>
      <c r="F168" s="31">
        <f t="shared" si="2"/>
        <v>0.73334016283137149</v>
      </c>
      <c r="G168" s="29" t="s">
        <v>5238</v>
      </c>
      <c r="H168" t="s">
        <v>7434</v>
      </c>
      <c r="I168" s="33" t="s">
        <v>43</v>
      </c>
      <c r="J168" s="33"/>
      <c r="K168" s="33"/>
      <c r="L168" s="33"/>
      <c r="M168" t="s">
        <v>714</v>
      </c>
      <c r="N168" t="s">
        <v>714</v>
      </c>
      <c r="O168" t="s">
        <v>714</v>
      </c>
      <c r="P168" t="s">
        <v>8090</v>
      </c>
      <c r="Q168" t="s">
        <v>5239</v>
      </c>
    </row>
    <row r="169" spans="1:17" x14ac:dyDescent="0.2">
      <c r="A169" s="29" t="s">
        <v>954</v>
      </c>
      <c r="B169" s="30" t="s">
        <v>955</v>
      </c>
      <c r="C169" t="s">
        <v>955</v>
      </c>
      <c r="D169" s="31">
        <v>-0.85533089363418902</v>
      </c>
      <c r="E169" s="32">
        <v>6.2865549199325602E-4</v>
      </c>
      <c r="F169" s="31">
        <f t="shared" si="2"/>
        <v>0.55273853712094301</v>
      </c>
      <c r="G169" s="29" t="s">
        <v>3350</v>
      </c>
      <c r="H169" t="s">
        <v>3349</v>
      </c>
      <c r="I169" s="33" t="s">
        <v>43</v>
      </c>
      <c r="J169" s="33"/>
      <c r="K169" s="33"/>
      <c r="L169" s="33"/>
      <c r="M169" t="s">
        <v>714</v>
      </c>
      <c r="N169" t="s">
        <v>714</v>
      </c>
      <c r="O169" t="s">
        <v>714</v>
      </c>
      <c r="P169" t="s">
        <v>721</v>
      </c>
      <c r="Q169" t="s">
        <v>3348</v>
      </c>
    </row>
    <row r="170" spans="1:17" x14ac:dyDescent="0.2">
      <c r="A170" s="29" t="s">
        <v>5959</v>
      </c>
      <c r="B170" s="30" t="s">
        <v>2063</v>
      </c>
      <c r="C170" t="s">
        <v>2063</v>
      </c>
      <c r="D170" s="31">
        <v>-0.73143722916146303</v>
      </c>
      <c r="E170" s="34">
        <v>3.8276285619722803E-5</v>
      </c>
      <c r="F170" s="31">
        <f t="shared" si="2"/>
        <v>0.60230359320158711</v>
      </c>
      <c r="G170" s="29" t="s">
        <v>5960</v>
      </c>
      <c r="H170" t="s">
        <v>7435</v>
      </c>
      <c r="I170" s="33" t="s">
        <v>43</v>
      </c>
      <c r="J170" s="33"/>
      <c r="K170" s="33"/>
      <c r="L170" s="33"/>
      <c r="M170" t="s">
        <v>714</v>
      </c>
      <c r="N170" t="s">
        <v>714</v>
      </c>
      <c r="O170" t="s">
        <v>714</v>
      </c>
      <c r="P170" t="s">
        <v>3418</v>
      </c>
      <c r="Q170" t="s">
        <v>5961</v>
      </c>
    </row>
    <row r="171" spans="1:17" x14ac:dyDescent="0.2">
      <c r="A171" s="29" t="s">
        <v>956</v>
      </c>
      <c r="B171" s="30" t="s">
        <v>957</v>
      </c>
      <c r="C171" t="s">
        <v>957</v>
      </c>
      <c r="D171" s="31">
        <v>-0.80974706582620803</v>
      </c>
      <c r="E171" s="34">
        <v>1.1173897876961899E-6</v>
      </c>
      <c r="F171" s="31">
        <f t="shared" si="2"/>
        <v>0.57048186639566933</v>
      </c>
      <c r="G171" s="29" t="s">
        <v>3791</v>
      </c>
      <c r="H171" t="s">
        <v>3790</v>
      </c>
      <c r="I171" s="33" t="s">
        <v>43</v>
      </c>
      <c r="J171" s="33"/>
      <c r="K171" s="33"/>
      <c r="L171" s="33"/>
      <c r="M171" t="s">
        <v>3789</v>
      </c>
      <c r="N171" t="s">
        <v>714</v>
      </c>
      <c r="O171" t="s">
        <v>714</v>
      </c>
      <c r="P171" t="s">
        <v>2704</v>
      </c>
      <c r="Q171" t="s">
        <v>3788</v>
      </c>
    </row>
    <row r="172" spans="1:17" x14ac:dyDescent="0.2">
      <c r="A172" s="29" t="s">
        <v>272</v>
      </c>
      <c r="B172" s="30" t="s">
        <v>273</v>
      </c>
      <c r="C172" t="s">
        <v>273</v>
      </c>
      <c r="D172" s="31">
        <v>1.21675705610507</v>
      </c>
      <c r="E172" s="34">
        <v>3.4823395012953298E-10</v>
      </c>
      <c r="F172" s="31">
        <f t="shared" si="2"/>
        <v>2.3242367901901324</v>
      </c>
      <c r="G172" s="29" t="s">
        <v>2988</v>
      </c>
      <c r="H172" t="s">
        <v>2987</v>
      </c>
      <c r="I172" s="33" t="s">
        <v>43</v>
      </c>
      <c r="J172" s="33"/>
      <c r="K172" s="33"/>
      <c r="L172" s="33"/>
      <c r="M172" t="s">
        <v>714</v>
      </c>
      <c r="N172" t="s">
        <v>714</v>
      </c>
      <c r="O172" t="s">
        <v>714</v>
      </c>
      <c r="P172" t="s">
        <v>2765</v>
      </c>
      <c r="Q172" t="s">
        <v>2766</v>
      </c>
    </row>
    <row r="173" spans="1:17" x14ac:dyDescent="0.2">
      <c r="A173" s="29" t="s">
        <v>5950</v>
      </c>
      <c r="B173" s="30" t="s">
        <v>2064</v>
      </c>
      <c r="C173" t="s">
        <v>2064</v>
      </c>
      <c r="D173" s="31">
        <v>-0.72731401579050703</v>
      </c>
      <c r="E173" s="34">
        <v>1.54718549592716E-5</v>
      </c>
      <c r="F173" s="31">
        <f t="shared" si="2"/>
        <v>0.6040274352817947</v>
      </c>
      <c r="G173" s="29" t="s">
        <v>5951</v>
      </c>
      <c r="H173" t="s">
        <v>7436</v>
      </c>
      <c r="I173" s="33" t="s">
        <v>43</v>
      </c>
      <c r="J173" s="33"/>
      <c r="K173" s="33"/>
      <c r="L173" s="33"/>
      <c r="M173" t="s">
        <v>714</v>
      </c>
      <c r="N173" t="s">
        <v>714</v>
      </c>
      <c r="O173" t="s">
        <v>714</v>
      </c>
      <c r="P173" t="s">
        <v>2792</v>
      </c>
      <c r="Q173" t="s">
        <v>5952</v>
      </c>
    </row>
    <row r="174" spans="1:17" x14ac:dyDescent="0.2">
      <c r="A174" s="29" t="s">
        <v>958</v>
      </c>
      <c r="B174" s="30" t="s">
        <v>959</v>
      </c>
      <c r="C174" t="s">
        <v>959</v>
      </c>
      <c r="D174" s="31">
        <v>-1.2518159409306999</v>
      </c>
      <c r="E174" s="34">
        <v>4.0814708189040902E-9</v>
      </c>
      <c r="F174" s="31">
        <f t="shared" si="2"/>
        <v>0.41991931637162916</v>
      </c>
      <c r="G174" s="29" t="s">
        <v>4241</v>
      </c>
      <c r="H174" t="s">
        <v>4240</v>
      </c>
      <c r="I174" s="33" t="s">
        <v>43</v>
      </c>
      <c r="J174" s="33" t="s">
        <v>993</v>
      </c>
      <c r="K174" s="33"/>
      <c r="L174" s="33"/>
      <c r="M174" t="s">
        <v>1901</v>
      </c>
      <c r="N174" t="s">
        <v>714</v>
      </c>
      <c r="O174" t="s">
        <v>714</v>
      </c>
      <c r="P174" t="s">
        <v>721</v>
      </c>
      <c r="Q174" t="s">
        <v>4239</v>
      </c>
    </row>
    <row r="175" spans="1:17" x14ac:dyDescent="0.2">
      <c r="A175" s="29" t="s">
        <v>5449</v>
      </c>
      <c r="B175" s="30" t="s">
        <v>2065</v>
      </c>
      <c r="C175" t="s">
        <v>2065</v>
      </c>
      <c r="D175" s="31">
        <v>-0.53279244859910102</v>
      </c>
      <c r="E175" s="34">
        <v>2.2502432515202699E-5</v>
      </c>
      <c r="F175" s="31">
        <f t="shared" si="2"/>
        <v>0.69121553691443904</v>
      </c>
      <c r="G175" s="29" t="s">
        <v>5450</v>
      </c>
      <c r="H175" t="s">
        <v>7298</v>
      </c>
      <c r="I175" s="33" t="s">
        <v>6650</v>
      </c>
      <c r="J175" s="33" t="s">
        <v>6651</v>
      </c>
      <c r="K175" s="33"/>
      <c r="L175" s="33"/>
      <c r="M175" t="s">
        <v>714</v>
      </c>
      <c r="N175" t="s">
        <v>714</v>
      </c>
      <c r="O175" t="s">
        <v>7978</v>
      </c>
      <c r="P175" t="s">
        <v>7979</v>
      </c>
      <c r="Q175" t="s">
        <v>5451</v>
      </c>
    </row>
    <row r="176" spans="1:17" x14ac:dyDescent="0.2">
      <c r="A176" s="29" t="s">
        <v>446</v>
      </c>
      <c r="B176" s="30" t="s">
        <v>447</v>
      </c>
      <c r="C176" t="s">
        <v>447</v>
      </c>
      <c r="D176" s="31">
        <v>0.95604331615268301</v>
      </c>
      <c r="E176" s="32">
        <v>8.20541667685385E-4</v>
      </c>
      <c r="F176" s="31">
        <f t="shared" si="2"/>
        <v>1.9399820667406886</v>
      </c>
      <c r="G176" s="29" t="s">
        <v>2986</v>
      </c>
      <c r="H176" t="s">
        <v>2985</v>
      </c>
      <c r="I176" s="33" t="s">
        <v>43</v>
      </c>
      <c r="J176" s="33"/>
      <c r="K176" s="33"/>
      <c r="L176" s="33"/>
      <c r="M176" t="s">
        <v>714</v>
      </c>
      <c r="N176" t="s">
        <v>714</v>
      </c>
      <c r="O176" t="s">
        <v>714</v>
      </c>
      <c r="P176" t="s">
        <v>752</v>
      </c>
      <c r="Q176" t="s">
        <v>2767</v>
      </c>
    </row>
    <row r="177" spans="1:17" x14ac:dyDescent="0.2">
      <c r="A177" s="29" t="s">
        <v>4931</v>
      </c>
      <c r="B177" s="30" t="s">
        <v>2066</v>
      </c>
      <c r="C177" t="s">
        <v>2066</v>
      </c>
      <c r="D177" s="31">
        <v>0.42627734448068499</v>
      </c>
      <c r="E177" s="32">
        <v>6.6623581893611103E-4</v>
      </c>
      <c r="F177" s="31">
        <f t="shared" si="2"/>
        <v>1.3437617263789734</v>
      </c>
      <c r="G177" s="29" t="s">
        <v>4932</v>
      </c>
      <c r="H177" t="s">
        <v>7437</v>
      </c>
      <c r="I177" s="33" t="s">
        <v>43</v>
      </c>
      <c r="J177" s="33"/>
      <c r="K177" s="33"/>
      <c r="L177" s="33"/>
      <c r="M177" t="s">
        <v>714</v>
      </c>
      <c r="N177" t="s">
        <v>714</v>
      </c>
      <c r="O177" t="s">
        <v>714</v>
      </c>
      <c r="P177" t="s">
        <v>8091</v>
      </c>
      <c r="Q177" t="s">
        <v>4933</v>
      </c>
    </row>
    <row r="178" spans="1:17" x14ac:dyDescent="0.2">
      <c r="A178" s="29" t="s">
        <v>4621</v>
      </c>
      <c r="B178" s="30" t="s">
        <v>2067</v>
      </c>
      <c r="C178" t="s">
        <v>2067</v>
      </c>
      <c r="D178" s="31">
        <v>0.69373766918957502</v>
      </c>
      <c r="E178" s="32">
        <v>2.6985349231272299E-3</v>
      </c>
      <c r="F178" s="31">
        <f t="shared" si="2"/>
        <v>1.6174685594280185</v>
      </c>
      <c r="G178" s="29" t="s">
        <v>4622</v>
      </c>
      <c r="H178" t="s">
        <v>7528</v>
      </c>
      <c r="I178" s="33" t="s">
        <v>43</v>
      </c>
      <c r="J178" s="33" t="s">
        <v>6652</v>
      </c>
      <c r="K178" s="33" t="s">
        <v>6653</v>
      </c>
      <c r="L178" s="33"/>
      <c r="M178" t="s">
        <v>7820</v>
      </c>
      <c r="N178" t="s">
        <v>714</v>
      </c>
      <c r="O178" t="s">
        <v>2638</v>
      </c>
      <c r="P178" t="s">
        <v>8136</v>
      </c>
      <c r="Q178" t="s">
        <v>4623</v>
      </c>
    </row>
    <row r="179" spans="1:17" x14ac:dyDescent="0.2">
      <c r="A179" s="29" t="s">
        <v>4586</v>
      </c>
      <c r="B179" s="30" t="s">
        <v>2068</v>
      </c>
      <c r="C179" t="s">
        <v>2068</v>
      </c>
      <c r="D179" s="31">
        <v>0.71411842366031997</v>
      </c>
      <c r="E179" s="34">
        <v>1.87061272082711E-6</v>
      </c>
      <c r="F179" s="31">
        <f t="shared" si="2"/>
        <v>1.6404804757497997</v>
      </c>
      <c r="G179" s="29" t="s">
        <v>4587</v>
      </c>
      <c r="H179" t="s">
        <v>7438</v>
      </c>
      <c r="I179" s="33" t="s">
        <v>43</v>
      </c>
      <c r="J179" s="33" t="s">
        <v>6449</v>
      </c>
      <c r="K179" s="33" t="s">
        <v>6450</v>
      </c>
      <c r="L179" s="33"/>
      <c r="M179" t="s">
        <v>714</v>
      </c>
      <c r="N179" t="s">
        <v>714</v>
      </c>
      <c r="O179" t="s">
        <v>714</v>
      </c>
      <c r="P179" t="s">
        <v>7991</v>
      </c>
      <c r="Q179" t="s">
        <v>4588</v>
      </c>
    </row>
    <row r="180" spans="1:17" x14ac:dyDescent="0.2">
      <c r="A180" s="29" t="s">
        <v>5793</v>
      </c>
      <c r="B180" s="30" t="s">
        <v>2069</v>
      </c>
      <c r="C180" t="s">
        <v>2069</v>
      </c>
      <c r="D180" s="31">
        <v>-0.66713527559419505</v>
      </c>
      <c r="E180" s="34">
        <v>1.11258209273589E-5</v>
      </c>
      <c r="F180" s="31">
        <f t="shared" si="2"/>
        <v>0.62975593757499415</v>
      </c>
      <c r="G180" s="29" t="s">
        <v>5794</v>
      </c>
      <c r="H180" t="s">
        <v>7256</v>
      </c>
      <c r="I180" s="33" t="s">
        <v>6220</v>
      </c>
      <c r="J180" s="33"/>
      <c r="K180" s="33" t="s">
        <v>168</v>
      </c>
      <c r="L180" s="33"/>
      <c r="M180" t="s">
        <v>714</v>
      </c>
      <c r="N180" t="s">
        <v>714</v>
      </c>
      <c r="O180" t="s">
        <v>714</v>
      </c>
      <c r="P180" t="s">
        <v>7928</v>
      </c>
      <c r="Q180" t="s">
        <v>5795</v>
      </c>
    </row>
    <row r="181" spans="1:17" x14ac:dyDescent="0.2">
      <c r="A181" s="29" t="s">
        <v>960</v>
      </c>
      <c r="B181" s="30" t="s">
        <v>961</v>
      </c>
      <c r="C181" t="s">
        <v>961</v>
      </c>
      <c r="D181" s="31">
        <v>-0.863278096131737</v>
      </c>
      <c r="E181" s="34">
        <v>4.36089372200829E-5</v>
      </c>
      <c r="F181" s="31">
        <f t="shared" si="2"/>
        <v>0.5497021030147583</v>
      </c>
      <c r="G181" s="29" t="s">
        <v>3787</v>
      </c>
      <c r="H181" t="s">
        <v>3786</v>
      </c>
      <c r="I181" s="33" t="s">
        <v>43</v>
      </c>
      <c r="J181" s="33"/>
      <c r="K181" s="33"/>
      <c r="L181" s="33"/>
      <c r="M181" t="s">
        <v>766</v>
      </c>
      <c r="N181" t="s">
        <v>714</v>
      </c>
      <c r="O181" t="s">
        <v>714</v>
      </c>
      <c r="P181" t="s">
        <v>3785</v>
      </c>
      <c r="Q181" t="s">
        <v>3784</v>
      </c>
    </row>
    <row r="182" spans="1:17" x14ac:dyDescent="0.2">
      <c r="A182" s="29" t="s">
        <v>5180</v>
      </c>
      <c r="B182" s="30" t="s">
        <v>2070</v>
      </c>
      <c r="C182" t="s">
        <v>2070</v>
      </c>
      <c r="D182" s="31">
        <v>-0.42376139227850401</v>
      </c>
      <c r="E182" s="32">
        <v>6.9273670556465705E-4</v>
      </c>
      <c r="F182" s="31">
        <f t="shared" si="2"/>
        <v>0.74547847809046941</v>
      </c>
      <c r="G182" s="29" t="s">
        <v>5181</v>
      </c>
      <c r="H182" t="s">
        <v>7529</v>
      </c>
      <c r="I182" s="33" t="s">
        <v>43</v>
      </c>
      <c r="J182" s="33" t="s">
        <v>6654</v>
      </c>
      <c r="K182" s="33" t="s">
        <v>6655</v>
      </c>
      <c r="L182" s="33"/>
      <c r="M182" t="s">
        <v>714</v>
      </c>
      <c r="N182" t="s">
        <v>714</v>
      </c>
      <c r="O182" t="s">
        <v>714</v>
      </c>
      <c r="P182" t="s">
        <v>2704</v>
      </c>
      <c r="Q182" t="s">
        <v>5182</v>
      </c>
    </row>
    <row r="183" spans="1:17" x14ac:dyDescent="0.2">
      <c r="A183" s="29" t="s">
        <v>962</v>
      </c>
      <c r="B183" s="30" t="s">
        <v>963</v>
      </c>
      <c r="C183" t="s">
        <v>963</v>
      </c>
      <c r="D183" s="31">
        <v>-0.76560136222156405</v>
      </c>
      <c r="E183" s="34">
        <v>2.01566068891752E-5</v>
      </c>
      <c r="F183" s="31">
        <f t="shared" si="2"/>
        <v>0.58820813321851184</v>
      </c>
      <c r="G183" s="29" t="s">
        <v>4237</v>
      </c>
      <c r="H183" t="s">
        <v>4236</v>
      </c>
      <c r="I183" s="33" t="s">
        <v>964</v>
      </c>
      <c r="J183" s="33" t="s">
        <v>6451</v>
      </c>
      <c r="K183" s="33" t="s">
        <v>6452</v>
      </c>
      <c r="L183" s="33"/>
      <c r="M183" t="s">
        <v>714</v>
      </c>
      <c r="N183" t="s">
        <v>714</v>
      </c>
      <c r="O183" t="s">
        <v>714</v>
      </c>
      <c r="P183" t="s">
        <v>3608</v>
      </c>
      <c r="Q183" t="s">
        <v>4235</v>
      </c>
    </row>
    <row r="184" spans="1:17" x14ac:dyDescent="0.2">
      <c r="A184" s="29" t="s">
        <v>853</v>
      </c>
      <c r="B184" s="30" t="s">
        <v>855</v>
      </c>
      <c r="C184" t="s">
        <v>855</v>
      </c>
      <c r="D184" s="31">
        <v>-0.77658570275261096</v>
      </c>
      <c r="E184" s="34">
        <v>4.3007073847953099E-7</v>
      </c>
      <c r="F184" s="31">
        <f t="shared" si="2"/>
        <v>0.5837466607686026</v>
      </c>
      <c r="G184" s="29" t="s">
        <v>3783</v>
      </c>
      <c r="H184" t="s">
        <v>3782</v>
      </c>
      <c r="I184" s="33" t="s">
        <v>856</v>
      </c>
      <c r="J184" s="33" t="s">
        <v>857</v>
      </c>
      <c r="K184" s="33" t="s">
        <v>6656</v>
      </c>
      <c r="L184" s="33"/>
      <c r="M184" t="s">
        <v>1902</v>
      </c>
      <c r="N184" t="s">
        <v>714</v>
      </c>
      <c r="O184" t="s">
        <v>714</v>
      </c>
      <c r="P184" t="s">
        <v>3781</v>
      </c>
      <c r="Q184" t="s">
        <v>3780</v>
      </c>
    </row>
    <row r="185" spans="1:17" x14ac:dyDescent="0.2">
      <c r="A185" s="29" t="s">
        <v>4530</v>
      </c>
      <c r="B185" s="30" t="s">
        <v>2071</v>
      </c>
      <c r="C185" t="s">
        <v>2071</v>
      </c>
      <c r="D185" s="31">
        <v>0.74720584275245105</v>
      </c>
      <c r="E185" s="34">
        <v>1.4033319632183799E-5</v>
      </c>
      <c r="F185" s="31">
        <f t="shared" si="2"/>
        <v>1.6785387499018671</v>
      </c>
      <c r="G185" s="29" t="s">
        <v>4531</v>
      </c>
      <c r="H185" t="s">
        <v>7530</v>
      </c>
      <c r="I185" s="33" t="s">
        <v>43</v>
      </c>
      <c r="J185" s="33"/>
      <c r="K185" s="33" t="s">
        <v>6657</v>
      </c>
      <c r="L185" s="33"/>
      <c r="M185" t="s">
        <v>714</v>
      </c>
      <c r="N185" t="s">
        <v>714</v>
      </c>
      <c r="O185" t="s">
        <v>714</v>
      </c>
      <c r="P185" t="s">
        <v>8137</v>
      </c>
      <c r="Q185" t="s">
        <v>4532</v>
      </c>
    </row>
    <row r="186" spans="1:17" x14ac:dyDescent="0.2">
      <c r="A186" s="29" t="s">
        <v>4997</v>
      </c>
      <c r="B186" s="30" t="s">
        <v>2072</v>
      </c>
      <c r="C186" t="s">
        <v>7100</v>
      </c>
      <c r="D186" s="31">
        <v>0.35423039996042699</v>
      </c>
      <c r="E186" s="32">
        <v>3.0266671355469102E-4</v>
      </c>
      <c r="F186" s="31">
        <f t="shared" si="2"/>
        <v>1.2783034933549688</v>
      </c>
      <c r="G186" s="29" t="s">
        <v>4998</v>
      </c>
      <c r="H186" t="s">
        <v>7353</v>
      </c>
      <c r="I186" s="33" t="s">
        <v>6098</v>
      </c>
      <c r="J186" s="33"/>
      <c r="K186" s="33" t="s">
        <v>6099</v>
      </c>
      <c r="L186" s="33"/>
      <c r="M186" t="s">
        <v>7765</v>
      </c>
      <c r="N186" t="s">
        <v>714</v>
      </c>
      <c r="O186" t="s">
        <v>8030</v>
      </c>
      <c r="P186" t="s">
        <v>8031</v>
      </c>
      <c r="Q186" t="s">
        <v>4999</v>
      </c>
    </row>
    <row r="187" spans="1:17" x14ac:dyDescent="0.2">
      <c r="A187" s="29" t="s">
        <v>5278</v>
      </c>
      <c r="B187" s="30" t="s">
        <v>2073</v>
      </c>
      <c r="C187" t="s">
        <v>6974</v>
      </c>
      <c r="D187" s="31">
        <v>-0.46068794540249802</v>
      </c>
      <c r="E187" s="34">
        <v>1.41749633076281E-5</v>
      </c>
      <c r="F187" s="31">
        <f t="shared" si="2"/>
        <v>0.72663967978034671</v>
      </c>
      <c r="G187" s="29" t="s">
        <v>5279</v>
      </c>
      <c r="H187" t="s">
        <v>7204</v>
      </c>
      <c r="I187" s="33" t="s">
        <v>6398</v>
      </c>
      <c r="J187" s="33"/>
      <c r="K187" s="33" t="s">
        <v>610</v>
      </c>
      <c r="L187" s="33"/>
      <c r="M187" t="s">
        <v>714</v>
      </c>
      <c r="N187" t="s">
        <v>714</v>
      </c>
      <c r="O187" t="s">
        <v>714</v>
      </c>
      <c r="P187" t="s">
        <v>2513</v>
      </c>
      <c r="Q187" t="s">
        <v>5280</v>
      </c>
    </row>
    <row r="188" spans="1:17" x14ac:dyDescent="0.2">
      <c r="A188" s="29" t="s">
        <v>5150</v>
      </c>
      <c r="B188" s="30" t="s">
        <v>2074</v>
      </c>
      <c r="C188" t="s">
        <v>6975</v>
      </c>
      <c r="D188" s="31">
        <v>-0.40135721686654302</v>
      </c>
      <c r="E188" s="32">
        <v>3.4936132933598499E-4</v>
      </c>
      <c r="F188" s="31">
        <f t="shared" si="2"/>
        <v>0.75714566253557924</v>
      </c>
      <c r="G188" s="29" t="s">
        <v>5151</v>
      </c>
      <c r="H188" t="s">
        <v>7205</v>
      </c>
      <c r="I188" s="33" t="s">
        <v>6728</v>
      </c>
      <c r="J188" s="33" t="s">
        <v>6729</v>
      </c>
      <c r="K188" s="33" t="s">
        <v>6730</v>
      </c>
      <c r="L188" s="33"/>
      <c r="M188" t="s">
        <v>7666</v>
      </c>
      <c r="N188" t="s">
        <v>714</v>
      </c>
      <c r="O188" t="s">
        <v>714</v>
      </c>
      <c r="P188" t="s">
        <v>7880</v>
      </c>
      <c r="Q188" t="s">
        <v>5152</v>
      </c>
    </row>
    <row r="189" spans="1:17" x14ac:dyDescent="0.2">
      <c r="A189" s="29" t="s">
        <v>966</v>
      </c>
      <c r="B189" s="30" t="s">
        <v>967</v>
      </c>
      <c r="C189" t="s">
        <v>968</v>
      </c>
      <c r="D189" s="31">
        <v>-0.80158535809991305</v>
      </c>
      <c r="E189" s="34">
        <v>2.9774734171945701E-11</v>
      </c>
      <c r="F189" s="31">
        <f t="shared" si="2"/>
        <v>0.57371837959385186</v>
      </c>
      <c r="G189" s="29" t="s">
        <v>3938</v>
      </c>
      <c r="H189" t="s">
        <v>3937</v>
      </c>
      <c r="I189" s="33" t="s">
        <v>969</v>
      </c>
      <c r="J189" s="33" t="s">
        <v>970</v>
      </c>
      <c r="K189" s="33" t="s">
        <v>6591</v>
      </c>
      <c r="L189" s="33"/>
      <c r="M189" t="s">
        <v>1931</v>
      </c>
      <c r="N189" t="s">
        <v>714</v>
      </c>
      <c r="O189" t="s">
        <v>714</v>
      </c>
      <c r="P189" t="s">
        <v>3936</v>
      </c>
      <c r="Q189" t="s">
        <v>1932</v>
      </c>
    </row>
    <row r="190" spans="1:17" x14ac:dyDescent="0.2">
      <c r="A190" s="29" t="s">
        <v>976</v>
      </c>
      <c r="B190" s="30" t="s">
        <v>977</v>
      </c>
      <c r="C190" t="s">
        <v>978</v>
      </c>
      <c r="D190" s="31">
        <v>-1.0054748099808499</v>
      </c>
      <c r="E190" s="34">
        <v>6.2301556833808705E-13</v>
      </c>
      <c r="F190" s="31">
        <f t="shared" si="2"/>
        <v>0.4981061711189837</v>
      </c>
      <c r="G190" s="29" t="s">
        <v>4504</v>
      </c>
      <c r="H190" t="s">
        <v>4503</v>
      </c>
      <c r="I190" s="33" t="s">
        <v>979</v>
      </c>
      <c r="J190" s="33" t="s">
        <v>980</v>
      </c>
      <c r="K190" s="33" t="s">
        <v>610</v>
      </c>
      <c r="L190" s="33"/>
      <c r="M190" t="s">
        <v>714</v>
      </c>
      <c r="N190" t="s">
        <v>714</v>
      </c>
      <c r="O190" t="s">
        <v>714</v>
      </c>
      <c r="P190" t="s">
        <v>4502</v>
      </c>
      <c r="Q190" t="s">
        <v>4501</v>
      </c>
    </row>
    <row r="191" spans="1:17" x14ac:dyDescent="0.2">
      <c r="A191" s="29" t="s">
        <v>5308</v>
      </c>
      <c r="B191" s="30" t="s">
        <v>2075</v>
      </c>
      <c r="C191" t="s">
        <v>6994</v>
      </c>
      <c r="D191" s="31">
        <v>-0.47052139328889803</v>
      </c>
      <c r="E191" s="32">
        <v>1.4210297916077E-3</v>
      </c>
      <c r="F191" s="31">
        <f t="shared" si="2"/>
        <v>0.72170372524644599</v>
      </c>
      <c r="G191" s="29" t="s">
        <v>5309</v>
      </c>
      <c r="H191" t="s">
        <v>7228</v>
      </c>
      <c r="I191" s="33" t="s">
        <v>6701</v>
      </c>
      <c r="J191" s="33" t="s">
        <v>6702</v>
      </c>
      <c r="K191" s="33" t="s">
        <v>6703</v>
      </c>
      <c r="L191" s="33"/>
      <c r="M191" t="s">
        <v>1912</v>
      </c>
      <c r="N191" t="s">
        <v>714</v>
      </c>
      <c r="O191" t="s">
        <v>2631</v>
      </c>
      <c r="P191" t="s">
        <v>3963</v>
      </c>
      <c r="Q191" t="s">
        <v>5310</v>
      </c>
    </row>
    <row r="192" spans="1:17" x14ac:dyDescent="0.2">
      <c r="A192" s="29" t="s">
        <v>143</v>
      </c>
      <c r="B192" s="30" t="s">
        <v>144</v>
      </c>
      <c r="C192" t="s">
        <v>145</v>
      </c>
      <c r="D192" s="31">
        <v>1.7053483600859001</v>
      </c>
      <c r="E192" s="34">
        <v>7.9632809106613204E-15</v>
      </c>
      <c r="F192" s="31">
        <f t="shared" si="2"/>
        <v>3.2610766698121099</v>
      </c>
      <c r="G192" s="29" t="s">
        <v>2882</v>
      </c>
      <c r="H192" t="s">
        <v>2881</v>
      </c>
      <c r="I192" s="33" t="s">
        <v>146</v>
      </c>
      <c r="J192" s="33"/>
      <c r="K192" s="33" t="s">
        <v>147</v>
      </c>
      <c r="L192" s="33"/>
      <c r="M192" t="s">
        <v>2841</v>
      </c>
      <c r="N192" t="s">
        <v>714</v>
      </c>
      <c r="O192" t="s">
        <v>714</v>
      </c>
      <c r="P192" t="s">
        <v>2842</v>
      </c>
      <c r="Q192" t="s">
        <v>2843</v>
      </c>
    </row>
    <row r="193" spans="1:17" x14ac:dyDescent="0.2">
      <c r="A193" s="29" t="s">
        <v>985</v>
      </c>
      <c r="B193" s="30" t="s">
        <v>986</v>
      </c>
      <c r="C193" t="s">
        <v>987</v>
      </c>
      <c r="D193" s="31">
        <v>-1.2312926641258399</v>
      </c>
      <c r="E193" s="34">
        <v>1.2690298897754899E-11</v>
      </c>
      <c r="F193" s="31">
        <f t="shared" si="2"/>
        <v>0.42593563376247412</v>
      </c>
      <c r="G193" s="29" t="s">
        <v>4500</v>
      </c>
      <c r="H193" t="s">
        <v>4499</v>
      </c>
      <c r="I193" s="33" t="s">
        <v>988</v>
      </c>
      <c r="J193" s="33" t="s">
        <v>989</v>
      </c>
      <c r="K193" s="33" t="s">
        <v>6101</v>
      </c>
      <c r="L193" s="33"/>
      <c r="M193" t="s">
        <v>4498</v>
      </c>
      <c r="N193" t="s">
        <v>714</v>
      </c>
      <c r="O193" t="s">
        <v>4497</v>
      </c>
      <c r="P193" t="s">
        <v>3448</v>
      </c>
      <c r="Q193" t="s">
        <v>1851</v>
      </c>
    </row>
    <row r="194" spans="1:17" x14ac:dyDescent="0.2">
      <c r="A194" s="29" t="s">
        <v>549</v>
      </c>
      <c r="B194" s="30" t="s">
        <v>550</v>
      </c>
      <c r="C194" t="s">
        <v>551</v>
      </c>
      <c r="D194" s="31">
        <v>0.88271551070324294</v>
      </c>
      <c r="E194" s="32">
        <v>2.7633030041923101E-3</v>
      </c>
      <c r="F194" s="31">
        <f t="shared" ref="F194:F257" si="3">POWER(2,D194)</f>
        <v>1.8438426072036125</v>
      </c>
      <c r="G194" s="29" t="s">
        <v>2910</v>
      </c>
      <c r="H194" t="s">
        <v>2909</v>
      </c>
      <c r="I194" s="33" t="s">
        <v>167</v>
      </c>
      <c r="J194" s="33"/>
      <c r="K194" s="33" t="s">
        <v>168</v>
      </c>
      <c r="L194" s="33"/>
      <c r="M194" t="s">
        <v>714</v>
      </c>
      <c r="N194" t="s">
        <v>714</v>
      </c>
      <c r="O194" t="s">
        <v>714</v>
      </c>
      <c r="P194" t="s">
        <v>2736</v>
      </c>
      <c r="Q194" t="s">
        <v>2818</v>
      </c>
    </row>
    <row r="195" spans="1:17" x14ac:dyDescent="0.2">
      <c r="A195" s="29" t="s">
        <v>164</v>
      </c>
      <c r="B195" s="30" t="s">
        <v>165</v>
      </c>
      <c r="C195" t="s">
        <v>166</v>
      </c>
      <c r="D195" s="31">
        <v>1.57047912612444</v>
      </c>
      <c r="E195" s="34">
        <v>8.2704336293306997E-14</v>
      </c>
      <c r="F195" s="31">
        <f t="shared" si="3"/>
        <v>2.9700333401799095</v>
      </c>
      <c r="G195" s="29" t="s">
        <v>3074</v>
      </c>
      <c r="H195" t="s">
        <v>3073</v>
      </c>
      <c r="I195" s="33" t="s">
        <v>167</v>
      </c>
      <c r="J195" s="33"/>
      <c r="K195" s="33" t="s">
        <v>168</v>
      </c>
      <c r="L195" s="33"/>
      <c r="M195" t="s">
        <v>714</v>
      </c>
      <c r="N195" t="s">
        <v>714</v>
      </c>
      <c r="O195" t="s">
        <v>714</v>
      </c>
      <c r="P195" t="s">
        <v>714</v>
      </c>
      <c r="Q195" t="s">
        <v>2703</v>
      </c>
    </row>
    <row r="196" spans="1:17" x14ac:dyDescent="0.2">
      <c r="A196" s="29" t="s">
        <v>5093</v>
      </c>
      <c r="B196" s="30" t="s">
        <v>2076</v>
      </c>
      <c r="C196" t="s">
        <v>6970</v>
      </c>
      <c r="D196" s="31">
        <v>-0.37301754108388102</v>
      </c>
      <c r="E196" s="32">
        <v>3.06082293607464E-3</v>
      </c>
      <c r="F196" s="31">
        <f t="shared" si="3"/>
        <v>0.77216574461670573</v>
      </c>
      <c r="G196" s="29" t="s">
        <v>5094</v>
      </c>
      <c r="H196" t="s">
        <v>7200</v>
      </c>
      <c r="I196" s="33" t="s">
        <v>167</v>
      </c>
      <c r="J196" s="33"/>
      <c r="K196" s="33" t="s">
        <v>168</v>
      </c>
      <c r="L196" s="33"/>
      <c r="M196" t="s">
        <v>714</v>
      </c>
      <c r="N196" t="s">
        <v>714</v>
      </c>
      <c r="O196" t="s">
        <v>714</v>
      </c>
      <c r="P196" t="s">
        <v>7876</v>
      </c>
      <c r="Q196" t="s">
        <v>5095</v>
      </c>
    </row>
    <row r="197" spans="1:17" x14ac:dyDescent="0.2">
      <c r="A197" s="29" t="s">
        <v>586</v>
      </c>
      <c r="B197" s="30" t="s">
        <v>587</v>
      </c>
      <c r="C197" t="s">
        <v>588</v>
      </c>
      <c r="D197" s="31">
        <v>0.86611419526863898</v>
      </c>
      <c r="E197" s="34">
        <v>5.5632293598225903E-10</v>
      </c>
      <c r="F197" s="31">
        <f t="shared" si="3"/>
        <v>1.8227468335014008</v>
      </c>
      <c r="G197" s="29" t="s">
        <v>2876</v>
      </c>
      <c r="H197" t="s">
        <v>2875</v>
      </c>
      <c r="I197" s="33" t="s">
        <v>167</v>
      </c>
      <c r="J197" s="33"/>
      <c r="K197" s="33" t="s">
        <v>168</v>
      </c>
      <c r="L197" s="33"/>
      <c r="M197" t="s">
        <v>714</v>
      </c>
      <c r="N197" t="s">
        <v>714</v>
      </c>
      <c r="O197" t="s">
        <v>714</v>
      </c>
      <c r="P197" t="s">
        <v>752</v>
      </c>
      <c r="Q197" t="s">
        <v>2846</v>
      </c>
    </row>
    <row r="198" spans="1:17" x14ac:dyDescent="0.2">
      <c r="A198" s="29" t="s">
        <v>5512</v>
      </c>
      <c r="B198" s="30" t="s">
        <v>2077</v>
      </c>
      <c r="C198" t="s">
        <v>6968</v>
      </c>
      <c r="D198" s="31">
        <v>-0.55460875223989903</v>
      </c>
      <c r="E198" s="34">
        <v>3.1974035842497599E-5</v>
      </c>
      <c r="F198" s="31">
        <f t="shared" si="3"/>
        <v>0.68084167222230729</v>
      </c>
      <c r="G198" s="29" t="s">
        <v>5513</v>
      </c>
      <c r="H198" t="s">
        <v>7198</v>
      </c>
      <c r="I198" s="33" t="s">
        <v>167</v>
      </c>
      <c r="J198" s="33" t="s">
        <v>911</v>
      </c>
      <c r="K198" s="33" t="s">
        <v>168</v>
      </c>
      <c r="L198" s="33"/>
      <c r="M198" t="s">
        <v>791</v>
      </c>
      <c r="N198" t="s">
        <v>714</v>
      </c>
      <c r="O198" t="s">
        <v>714</v>
      </c>
      <c r="P198" t="s">
        <v>3581</v>
      </c>
      <c r="Q198" t="s">
        <v>5514</v>
      </c>
    </row>
    <row r="199" spans="1:17" x14ac:dyDescent="0.2">
      <c r="A199" s="29" t="s">
        <v>990</v>
      </c>
      <c r="B199" s="30" t="s">
        <v>991</v>
      </c>
      <c r="C199" t="s">
        <v>992</v>
      </c>
      <c r="D199" s="31">
        <v>-1.3290816469122</v>
      </c>
      <c r="E199" s="34">
        <v>2.6705511678947502E-9</v>
      </c>
      <c r="F199" s="31">
        <f t="shared" si="3"/>
        <v>0.39802152338976193</v>
      </c>
      <c r="G199" s="29" t="s">
        <v>3521</v>
      </c>
      <c r="H199" t="s">
        <v>3520</v>
      </c>
      <c r="I199" s="33" t="s">
        <v>167</v>
      </c>
      <c r="J199" s="33" t="s">
        <v>993</v>
      </c>
      <c r="K199" s="33" t="s">
        <v>168</v>
      </c>
      <c r="L199" s="33"/>
      <c r="M199" t="s">
        <v>714</v>
      </c>
      <c r="N199" t="s">
        <v>714</v>
      </c>
      <c r="O199" t="s">
        <v>714</v>
      </c>
      <c r="P199" t="s">
        <v>752</v>
      </c>
      <c r="Q199" t="s">
        <v>1964</v>
      </c>
    </row>
    <row r="200" spans="1:17" x14ac:dyDescent="0.2">
      <c r="A200" s="29" t="s">
        <v>211</v>
      </c>
      <c r="B200" s="30" t="s">
        <v>212</v>
      </c>
      <c r="C200" t="s">
        <v>213</v>
      </c>
      <c r="D200" s="31">
        <v>1.34859340823379</v>
      </c>
      <c r="E200" s="34">
        <v>1.5333241909488801E-6</v>
      </c>
      <c r="F200" s="31">
        <f t="shared" si="3"/>
        <v>2.54663713601887</v>
      </c>
      <c r="G200" s="29" t="s">
        <v>3116</v>
      </c>
      <c r="H200" t="s">
        <v>3115</v>
      </c>
      <c r="I200" s="33" t="s">
        <v>167</v>
      </c>
      <c r="J200" s="33"/>
      <c r="K200" s="33" t="s">
        <v>168</v>
      </c>
      <c r="L200" s="33"/>
      <c r="M200" t="s">
        <v>714</v>
      </c>
      <c r="N200" t="s">
        <v>714</v>
      </c>
      <c r="O200" t="s">
        <v>714</v>
      </c>
      <c r="P200" t="s">
        <v>2669</v>
      </c>
      <c r="Q200" t="s">
        <v>2670</v>
      </c>
    </row>
    <row r="201" spans="1:17" x14ac:dyDescent="0.2">
      <c r="A201" s="29" t="s">
        <v>629</v>
      </c>
      <c r="B201" s="30" t="s">
        <v>630</v>
      </c>
      <c r="C201" t="s">
        <v>631</v>
      </c>
      <c r="D201" s="31">
        <v>0.82044830476450104</v>
      </c>
      <c r="E201" s="32">
        <v>3.6204429235593498E-3</v>
      </c>
      <c r="F201" s="31">
        <f t="shared" si="3"/>
        <v>1.7659546621715867</v>
      </c>
      <c r="G201" s="29" t="s">
        <v>3152</v>
      </c>
      <c r="H201" t="s">
        <v>3151</v>
      </c>
      <c r="I201" s="33" t="s">
        <v>167</v>
      </c>
      <c r="J201" s="33"/>
      <c r="K201" s="33" t="s">
        <v>168</v>
      </c>
      <c r="L201" s="33"/>
      <c r="M201" t="s">
        <v>714</v>
      </c>
      <c r="N201" t="s">
        <v>714</v>
      </c>
      <c r="O201" t="s">
        <v>714</v>
      </c>
      <c r="P201" t="s">
        <v>714</v>
      </c>
      <c r="Q201" t="s">
        <v>2643</v>
      </c>
    </row>
    <row r="202" spans="1:17" x14ac:dyDescent="0.2">
      <c r="A202" s="29" t="s">
        <v>640</v>
      </c>
      <c r="B202" s="30" t="s">
        <v>641</v>
      </c>
      <c r="C202" t="s">
        <v>642</v>
      </c>
      <c r="D202" s="31">
        <v>0.811733943323521</v>
      </c>
      <c r="E202" s="32">
        <v>3.2660011518079999E-3</v>
      </c>
      <c r="F202" s="31">
        <f t="shared" si="3"/>
        <v>1.7553198555381546</v>
      </c>
      <c r="G202" s="29" t="s">
        <v>3128</v>
      </c>
      <c r="H202" t="s">
        <v>3127</v>
      </c>
      <c r="I202" s="33" t="s">
        <v>167</v>
      </c>
      <c r="J202" s="33"/>
      <c r="K202" s="33" t="s">
        <v>168</v>
      </c>
      <c r="L202" s="33"/>
      <c r="M202" t="s">
        <v>714</v>
      </c>
      <c r="N202" t="s">
        <v>714</v>
      </c>
      <c r="O202" t="s">
        <v>714</v>
      </c>
      <c r="P202" t="s">
        <v>775</v>
      </c>
      <c r="Q202" t="s">
        <v>2660</v>
      </c>
    </row>
    <row r="203" spans="1:17" x14ac:dyDescent="0.2">
      <c r="A203" s="29" t="s">
        <v>472</v>
      </c>
      <c r="B203" s="30" t="s">
        <v>473</v>
      </c>
      <c r="C203" t="s">
        <v>474</v>
      </c>
      <c r="D203" s="31">
        <v>0.93341233594655004</v>
      </c>
      <c r="E203" s="34">
        <v>8.7203947160902296E-6</v>
      </c>
      <c r="F203" s="31">
        <f t="shared" si="3"/>
        <v>1.9097877857742369</v>
      </c>
      <c r="G203" s="29" t="s">
        <v>2938</v>
      </c>
      <c r="H203" t="s">
        <v>2937</v>
      </c>
      <c r="I203" s="33" t="s">
        <v>167</v>
      </c>
      <c r="J203" s="33"/>
      <c r="K203" s="33" t="s">
        <v>168</v>
      </c>
      <c r="L203" s="33"/>
      <c r="M203" t="s">
        <v>714</v>
      </c>
      <c r="N203" t="s">
        <v>714</v>
      </c>
      <c r="O203" t="s">
        <v>714</v>
      </c>
      <c r="P203" t="s">
        <v>2798</v>
      </c>
      <c r="Q203" t="s">
        <v>2799</v>
      </c>
    </row>
    <row r="204" spans="1:17" x14ac:dyDescent="0.2">
      <c r="A204" s="29" t="s">
        <v>546</v>
      </c>
      <c r="B204" s="30" t="s">
        <v>547</v>
      </c>
      <c r="C204" t="s">
        <v>548</v>
      </c>
      <c r="D204" s="31">
        <v>0.88504329628923795</v>
      </c>
      <c r="E204" s="34">
        <v>1.2398051197508001E-6</v>
      </c>
      <c r="F204" s="31">
        <f t="shared" si="3"/>
        <v>1.8468200449909635</v>
      </c>
      <c r="G204" s="29" t="s">
        <v>3022</v>
      </c>
      <c r="H204" t="s">
        <v>3021</v>
      </c>
      <c r="I204" s="33" t="s">
        <v>167</v>
      </c>
      <c r="J204" s="33"/>
      <c r="K204" s="33" t="s">
        <v>6614</v>
      </c>
      <c r="L204" s="33"/>
      <c r="M204" t="s">
        <v>714</v>
      </c>
      <c r="N204" t="s">
        <v>714</v>
      </c>
      <c r="O204" t="s">
        <v>714</v>
      </c>
      <c r="P204" t="s">
        <v>2596</v>
      </c>
      <c r="Q204" t="s">
        <v>2741</v>
      </c>
    </row>
    <row r="205" spans="1:17" x14ac:dyDescent="0.2">
      <c r="A205" s="29" t="s">
        <v>347</v>
      </c>
      <c r="B205" s="30" t="s">
        <v>348</v>
      </c>
      <c r="C205" t="s">
        <v>349</v>
      </c>
      <c r="D205" s="31">
        <v>1.0824643998561501</v>
      </c>
      <c r="E205" s="32">
        <v>2.4560276657388199E-4</v>
      </c>
      <c r="F205" s="31">
        <f t="shared" si="3"/>
        <v>2.1176503462971841</v>
      </c>
      <c r="G205" s="29" t="s">
        <v>3134</v>
      </c>
      <c r="H205" t="s">
        <v>3133</v>
      </c>
      <c r="I205" s="33" t="s">
        <v>167</v>
      </c>
      <c r="J205" s="33"/>
      <c r="K205" s="33" t="s">
        <v>168</v>
      </c>
      <c r="L205" s="33"/>
      <c r="M205" t="s">
        <v>739</v>
      </c>
      <c r="N205" t="s">
        <v>714</v>
      </c>
      <c r="O205" t="s">
        <v>714</v>
      </c>
      <c r="P205" t="s">
        <v>752</v>
      </c>
      <c r="Q205" t="s">
        <v>2658</v>
      </c>
    </row>
    <row r="206" spans="1:17" x14ac:dyDescent="0.2">
      <c r="A206" s="29" t="s">
        <v>5906</v>
      </c>
      <c r="B206" s="30" t="s">
        <v>2078</v>
      </c>
      <c r="C206" t="s">
        <v>6969</v>
      </c>
      <c r="D206" s="31">
        <v>-0.70975517192959003</v>
      </c>
      <c r="E206" s="32">
        <v>1.0341775013664001E-3</v>
      </c>
      <c r="F206" s="31">
        <f t="shared" si="3"/>
        <v>0.61142388983011031</v>
      </c>
      <c r="G206" s="29" t="s">
        <v>5907</v>
      </c>
      <c r="H206" t="s">
        <v>7199</v>
      </c>
      <c r="I206" s="33" t="s">
        <v>167</v>
      </c>
      <c r="J206" s="33" t="s">
        <v>993</v>
      </c>
      <c r="K206" s="33" t="s">
        <v>168</v>
      </c>
      <c r="L206" s="33"/>
      <c r="M206" t="s">
        <v>714</v>
      </c>
      <c r="N206" t="s">
        <v>714</v>
      </c>
      <c r="O206" t="s">
        <v>714</v>
      </c>
      <c r="P206" t="s">
        <v>7875</v>
      </c>
      <c r="Q206" t="s">
        <v>5908</v>
      </c>
    </row>
    <row r="207" spans="1:17" x14ac:dyDescent="0.2">
      <c r="A207" s="29" t="s">
        <v>5659</v>
      </c>
      <c r="B207" s="30" t="s">
        <v>2079</v>
      </c>
      <c r="C207" t="s">
        <v>6971</v>
      </c>
      <c r="D207" s="31">
        <v>-0.61510579138032895</v>
      </c>
      <c r="E207" s="34">
        <v>1.36649754520978E-6</v>
      </c>
      <c r="F207" s="31">
        <f t="shared" si="3"/>
        <v>0.6528820166056577</v>
      </c>
      <c r="G207" s="29" t="s">
        <v>5660</v>
      </c>
      <c r="H207" t="s">
        <v>7201</v>
      </c>
      <c r="I207" s="33" t="s">
        <v>167</v>
      </c>
      <c r="J207" s="33"/>
      <c r="K207" s="33" t="s">
        <v>168</v>
      </c>
      <c r="L207" s="33"/>
      <c r="M207" t="s">
        <v>714</v>
      </c>
      <c r="N207" t="s">
        <v>714</v>
      </c>
      <c r="O207" t="s">
        <v>714</v>
      </c>
      <c r="P207" t="s">
        <v>3711</v>
      </c>
      <c r="Q207" t="s">
        <v>5661</v>
      </c>
    </row>
    <row r="208" spans="1:17" x14ac:dyDescent="0.2">
      <c r="A208" s="29" t="s">
        <v>5039</v>
      </c>
      <c r="B208" s="30" t="s">
        <v>2080</v>
      </c>
      <c r="C208" t="s">
        <v>6979</v>
      </c>
      <c r="D208" s="31">
        <v>-0.32404302334741403</v>
      </c>
      <c r="E208" s="32">
        <v>2.4314082379795301E-3</v>
      </c>
      <c r="F208" s="31">
        <f t="shared" si="3"/>
        <v>0.79882809383238362</v>
      </c>
      <c r="G208" s="29" t="s">
        <v>5040</v>
      </c>
      <c r="H208" t="s">
        <v>7212</v>
      </c>
      <c r="I208" s="33" t="s">
        <v>6102</v>
      </c>
      <c r="J208" s="33" t="s">
        <v>879</v>
      </c>
      <c r="K208" s="33" t="s">
        <v>6103</v>
      </c>
      <c r="L208" s="33"/>
      <c r="M208" t="s">
        <v>714</v>
      </c>
      <c r="N208" t="s">
        <v>714</v>
      </c>
      <c r="O208" t="s">
        <v>7887</v>
      </c>
      <c r="P208" t="s">
        <v>7888</v>
      </c>
      <c r="Q208" t="s">
        <v>5041</v>
      </c>
    </row>
    <row r="209" spans="1:17" x14ac:dyDescent="0.2">
      <c r="A209" s="29" t="s">
        <v>994</v>
      </c>
      <c r="B209" s="30" t="s">
        <v>995</v>
      </c>
      <c r="C209" t="s">
        <v>996</v>
      </c>
      <c r="D209" s="31">
        <v>-0.97154314907300898</v>
      </c>
      <c r="E209" s="34">
        <v>1.68084329829395E-5</v>
      </c>
      <c r="F209" s="31">
        <f t="shared" si="3"/>
        <v>0.50996030247772783</v>
      </c>
      <c r="G209" s="29" t="s">
        <v>3532</v>
      </c>
      <c r="H209" t="s">
        <v>3531</v>
      </c>
      <c r="I209" s="33" t="s">
        <v>6741</v>
      </c>
      <c r="J209" s="33"/>
      <c r="K209" s="33"/>
      <c r="L209" s="33"/>
      <c r="M209" t="s">
        <v>714</v>
      </c>
      <c r="N209" t="s">
        <v>3530</v>
      </c>
      <c r="O209" t="s">
        <v>3529</v>
      </c>
      <c r="P209" t="s">
        <v>1900</v>
      </c>
      <c r="Q209" t="s">
        <v>1963</v>
      </c>
    </row>
    <row r="210" spans="1:17" x14ac:dyDescent="0.2">
      <c r="A210" s="29" t="s">
        <v>148</v>
      </c>
      <c r="B210" s="30" t="s">
        <v>149</v>
      </c>
      <c r="C210" t="s">
        <v>150</v>
      </c>
      <c r="D210" s="31">
        <v>1.64752973663431</v>
      </c>
      <c r="E210" s="34">
        <v>1.8547739864792901E-13</v>
      </c>
      <c r="F210" s="31">
        <f t="shared" si="3"/>
        <v>3.1329673538924174</v>
      </c>
      <c r="G210" s="29" t="s">
        <v>3274</v>
      </c>
      <c r="H210" t="s">
        <v>3273</v>
      </c>
      <c r="I210" s="33" t="s">
        <v>6105</v>
      </c>
      <c r="J210" s="33"/>
      <c r="K210" s="33" t="s">
        <v>7</v>
      </c>
      <c r="L210" s="33"/>
      <c r="M210" t="s">
        <v>2534</v>
      </c>
      <c r="N210" t="s">
        <v>714</v>
      </c>
      <c r="O210" t="s">
        <v>714</v>
      </c>
      <c r="P210" t="s">
        <v>2535</v>
      </c>
      <c r="Q210" t="s">
        <v>736</v>
      </c>
    </row>
    <row r="211" spans="1:17" x14ac:dyDescent="0.2">
      <c r="A211" s="29" t="s">
        <v>4723</v>
      </c>
      <c r="B211" s="30" t="s">
        <v>2081</v>
      </c>
      <c r="C211" t="s">
        <v>6983</v>
      </c>
      <c r="D211" s="31">
        <v>0.60298241835190503</v>
      </c>
      <c r="E211" s="32">
        <v>2.20864519455616E-4</v>
      </c>
      <c r="F211" s="31">
        <f t="shared" si="3"/>
        <v>1.5188531799395544</v>
      </c>
      <c r="G211" s="29" t="s">
        <v>4724</v>
      </c>
      <c r="H211" t="s">
        <v>7216</v>
      </c>
      <c r="I211" s="33" t="s">
        <v>6105</v>
      </c>
      <c r="J211" s="33"/>
      <c r="K211" s="33" t="s">
        <v>7</v>
      </c>
      <c r="L211" s="33"/>
      <c r="M211" t="s">
        <v>7673</v>
      </c>
      <c r="N211" t="s">
        <v>714</v>
      </c>
      <c r="O211" t="s">
        <v>714</v>
      </c>
      <c r="P211" t="s">
        <v>7891</v>
      </c>
      <c r="Q211" t="s">
        <v>4725</v>
      </c>
    </row>
    <row r="212" spans="1:17" x14ac:dyDescent="0.2">
      <c r="A212" s="29" t="s">
        <v>4627</v>
      </c>
      <c r="B212" s="30" t="s">
        <v>2082</v>
      </c>
      <c r="C212" t="s">
        <v>6984</v>
      </c>
      <c r="D212" s="31">
        <v>0.69023563679964905</v>
      </c>
      <c r="E212" s="32">
        <v>1.36296851922653E-4</v>
      </c>
      <c r="F212" s="31">
        <f t="shared" si="3"/>
        <v>1.6135470391476445</v>
      </c>
      <c r="G212" s="29" t="s">
        <v>4628</v>
      </c>
      <c r="H212" t="s">
        <v>7217</v>
      </c>
      <c r="I212" s="33" t="s">
        <v>6105</v>
      </c>
      <c r="J212" s="33"/>
      <c r="K212" s="33" t="s">
        <v>7</v>
      </c>
      <c r="L212" s="33"/>
      <c r="M212" t="s">
        <v>714</v>
      </c>
      <c r="N212" t="s">
        <v>714</v>
      </c>
      <c r="O212" t="s">
        <v>714</v>
      </c>
      <c r="P212" t="s">
        <v>7892</v>
      </c>
      <c r="Q212" t="s">
        <v>4629</v>
      </c>
    </row>
    <row r="213" spans="1:17" x14ac:dyDescent="0.2">
      <c r="A213" s="29" t="s">
        <v>4783</v>
      </c>
      <c r="B213" s="30" t="s">
        <v>2083</v>
      </c>
      <c r="C213" t="s">
        <v>6985</v>
      </c>
      <c r="D213" s="31">
        <v>0.560943759273832</v>
      </c>
      <c r="E213" s="32">
        <v>5.8661907510667904E-4</v>
      </c>
      <c r="F213" s="31">
        <f t="shared" si="3"/>
        <v>1.4752339467682665</v>
      </c>
      <c r="G213" s="29" t="s">
        <v>4784</v>
      </c>
      <c r="H213" t="s">
        <v>7218</v>
      </c>
      <c r="I213" s="33" t="s">
        <v>6105</v>
      </c>
      <c r="J213" s="33"/>
      <c r="K213" s="33" t="s">
        <v>7</v>
      </c>
      <c r="L213" s="33"/>
      <c r="M213" t="s">
        <v>714</v>
      </c>
      <c r="N213" t="s">
        <v>714</v>
      </c>
      <c r="O213" t="s">
        <v>714</v>
      </c>
      <c r="P213" t="s">
        <v>3608</v>
      </c>
      <c r="Q213" t="s">
        <v>4785</v>
      </c>
    </row>
    <row r="214" spans="1:17" x14ac:dyDescent="0.2">
      <c r="A214" s="29" t="s">
        <v>432</v>
      </c>
      <c r="B214" s="30" t="s">
        <v>433</v>
      </c>
      <c r="C214" t="s">
        <v>434</v>
      </c>
      <c r="D214" s="31">
        <v>0.98473066141870202</v>
      </c>
      <c r="E214" s="34">
        <v>1.96001552881375E-9</v>
      </c>
      <c r="F214" s="31">
        <f t="shared" si="3"/>
        <v>1.9789438267889825</v>
      </c>
      <c r="G214" s="29" t="s">
        <v>3272</v>
      </c>
      <c r="H214" t="s">
        <v>3271</v>
      </c>
      <c r="I214" s="33" t="s">
        <v>6105</v>
      </c>
      <c r="J214" s="33" t="s">
        <v>6066</v>
      </c>
      <c r="K214" s="33" t="s">
        <v>7</v>
      </c>
      <c r="L214" s="33"/>
      <c r="M214" t="s">
        <v>714</v>
      </c>
      <c r="N214" t="s">
        <v>714</v>
      </c>
      <c r="O214" t="s">
        <v>714</v>
      </c>
      <c r="P214" t="s">
        <v>2536</v>
      </c>
      <c r="Q214" t="s">
        <v>737</v>
      </c>
    </row>
    <row r="215" spans="1:17" x14ac:dyDescent="0.2">
      <c r="A215" s="29" t="s">
        <v>31</v>
      </c>
      <c r="B215" s="30" t="s">
        <v>32</v>
      </c>
      <c r="C215" t="s">
        <v>33</v>
      </c>
      <c r="D215" s="31">
        <v>3.2988915221775899</v>
      </c>
      <c r="E215" s="34">
        <v>2.23916233128164E-42</v>
      </c>
      <c r="F215" s="31">
        <f t="shared" si="3"/>
        <v>9.8415907301869172</v>
      </c>
      <c r="G215" s="29" t="s">
        <v>3270</v>
      </c>
      <c r="H215" t="s">
        <v>3269</v>
      </c>
      <c r="I215" s="33" t="s">
        <v>6105</v>
      </c>
      <c r="J215" s="33"/>
      <c r="K215" s="33" t="s">
        <v>7</v>
      </c>
      <c r="L215" s="33"/>
      <c r="M215" t="s">
        <v>714</v>
      </c>
      <c r="N215" t="s">
        <v>714</v>
      </c>
      <c r="O215" t="s">
        <v>714</v>
      </c>
      <c r="P215" t="s">
        <v>2537</v>
      </c>
      <c r="Q215" t="s">
        <v>2538</v>
      </c>
    </row>
    <row r="216" spans="1:17" x14ac:dyDescent="0.2">
      <c r="A216" s="29" t="s">
        <v>16</v>
      </c>
      <c r="B216" s="30" t="s">
        <v>17</v>
      </c>
      <c r="C216" t="s">
        <v>18</v>
      </c>
      <c r="D216" s="31">
        <v>4.0416627400302003</v>
      </c>
      <c r="E216" s="34">
        <v>2.5321629030412699E-47</v>
      </c>
      <c r="F216" s="31">
        <f t="shared" si="3"/>
        <v>16.468790962517236</v>
      </c>
      <c r="G216" s="29" t="s">
        <v>3268</v>
      </c>
      <c r="H216" t="s">
        <v>3267</v>
      </c>
      <c r="I216" s="33" t="s">
        <v>6105</v>
      </c>
      <c r="J216" s="33"/>
      <c r="K216" s="33" t="s">
        <v>7</v>
      </c>
      <c r="L216" s="33"/>
      <c r="M216" t="s">
        <v>714</v>
      </c>
      <c r="N216" t="s">
        <v>714</v>
      </c>
      <c r="O216" t="s">
        <v>714</v>
      </c>
      <c r="P216" t="s">
        <v>2539</v>
      </c>
      <c r="Q216" t="s">
        <v>738</v>
      </c>
    </row>
    <row r="217" spans="1:17" x14ac:dyDescent="0.2">
      <c r="A217" s="29" t="s">
        <v>37</v>
      </c>
      <c r="B217" s="30" t="s">
        <v>38</v>
      </c>
      <c r="C217" t="s">
        <v>39</v>
      </c>
      <c r="D217" s="31">
        <v>3.0736214220656701</v>
      </c>
      <c r="E217" s="34">
        <v>2.5863093621545698E-26</v>
      </c>
      <c r="F217" s="31">
        <f t="shared" si="3"/>
        <v>8.4188397581344052</v>
      </c>
      <c r="G217" s="29" t="s">
        <v>3266</v>
      </c>
      <c r="H217" t="s">
        <v>3265</v>
      </c>
      <c r="I217" s="33" t="s">
        <v>6105</v>
      </c>
      <c r="J217" s="33"/>
      <c r="K217" s="33" t="s">
        <v>7</v>
      </c>
      <c r="L217" s="33"/>
      <c r="M217" t="s">
        <v>714</v>
      </c>
      <c r="N217" t="s">
        <v>714</v>
      </c>
      <c r="O217" t="s">
        <v>2540</v>
      </c>
      <c r="P217" t="s">
        <v>2541</v>
      </c>
      <c r="Q217" t="s">
        <v>2542</v>
      </c>
    </row>
    <row r="218" spans="1:17" x14ac:dyDescent="0.2">
      <c r="A218" s="29" t="s">
        <v>76</v>
      </c>
      <c r="B218" s="30" t="s">
        <v>77</v>
      </c>
      <c r="C218" t="s">
        <v>78</v>
      </c>
      <c r="D218" s="31">
        <v>2.3162169228059102</v>
      </c>
      <c r="E218" s="34">
        <v>3.46276287203079E-15</v>
      </c>
      <c r="F218" s="31">
        <f t="shared" si="3"/>
        <v>4.9802457121479993</v>
      </c>
      <c r="G218" s="29" t="s">
        <v>3264</v>
      </c>
      <c r="H218" t="s">
        <v>3263</v>
      </c>
      <c r="I218" s="33" t="s">
        <v>6105</v>
      </c>
      <c r="J218" s="33"/>
      <c r="K218" s="33" t="s">
        <v>7</v>
      </c>
      <c r="L218" s="33"/>
      <c r="M218" t="s">
        <v>714</v>
      </c>
      <c r="N218" t="s">
        <v>714</v>
      </c>
      <c r="O218" t="s">
        <v>714</v>
      </c>
      <c r="P218" t="s">
        <v>2517</v>
      </c>
      <c r="Q218" t="s">
        <v>2543</v>
      </c>
    </row>
    <row r="219" spans="1:17" x14ac:dyDescent="0.2">
      <c r="A219" s="29" t="s">
        <v>25</v>
      </c>
      <c r="B219" s="30" t="s">
        <v>26</v>
      </c>
      <c r="C219" t="s">
        <v>27</v>
      </c>
      <c r="D219" s="31">
        <v>3.52220899636123</v>
      </c>
      <c r="E219" s="34">
        <v>5.8262423596387097E-34</v>
      </c>
      <c r="F219" s="31">
        <f t="shared" si="3"/>
        <v>11.489220353084294</v>
      </c>
      <c r="G219" s="29" t="s">
        <v>3262</v>
      </c>
      <c r="H219" t="s">
        <v>3261</v>
      </c>
      <c r="I219" s="33" t="s">
        <v>6105</v>
      </c>
      <c r="J219" s="33"/>
      <c r="K219" s="33" t="s">
        <v>7</v>
      </c>
      <c r="L219" s="33"/>
      <c r="M219" t="s">
        <v>2544</v>
      </c>
      <c r="N219" t="s">
        <v>714</v>
      </c>
      <c r="O219" t="s">
        <v>714</v>
      </c>
      <c r="P219" t="s">
        <v>721</v>
      </c>
      <c r="Q219" t="s">
        <v>2545</v>
      </c>
    </row>
    <row r="220" spans="1:17" x14ac:dyDescent="0.2">
      <c r="A220" s="29" t="s">
        <v>19</v>
      </c>
      <c r="B220" s="30" t="s">
        <v>20</v>
      </c>
      <c r="C220" t="s">
        <v>21</v>
      </c>
      <c r="D220" s="31">
        <v>3.9783703767947598</v>
      </c>
      <c r="E220" s="34">
        <v>1.52311192013142E-45</v>
      </c>
      <c r="F220" s="31">
        <f t="shared" si="3"/>
        <v>15.761909053002823</v>
      </c>
      <c r="G220" s="29" t="s">
        <v>3260</v>
      </c>
      <c r="H220" t="s">
        <v>3259</v>
      </c>
      <c r="I220" s="33" t="s">
        <v>6105</v>
      </c>
      <c r="J220" s="33"/>
      <c r="K220" s="33" t="s">
        <v>7</v>
      </c>
      <c r="L220" s="33"/>
      <c r="M220" t="s">
        <v>714</v>
      </c>
      <c r="N220" t="s">
        <v>714</v>
      </c>
      <c r="O220" t="s">
        <v>714</v>
      </c>
      <c r="P220" t="s">
        <v>2546</v>
      </c>
      <c r="Q220" t="s">
        <v>2547</v>
      </c>
    </row>
    <row r="221" spans="1:17" x14ac:dyDescent="0.2">
      <c r="A221" s="29" t="s">
        <v>637</v>
      </c>
      <c r="B221" s="30" t="s">
        <v>638</v>
      </c>
      <c r="C221" t="s">
        <v>639</v>
      </c>
      <c r="D221" s="31">
        <v>0.814585509745551</v>
      </c>
      <c r="E221" s="34">
        <v>3.4524419011083601E-6</v>
      </c>
      <c r="F221" s="31">
        <f t="shared" si="3"/>
        <v>1.7587927732474</v>
      </c>
      <c r="G221" s="29" t="s">
        <v>3258</v>
      </c>
      <c r="H221" t="s">
        <v>3257</v>
      </c>
      <c r="I221" s="33" t="s">
        <v>6105</v>
      </c>
      <c r="J221" s="33"/>
      <c r="K221" s="33" t="s">
        <v>7</v>
      </c>
      <c r="L221" s="33"/>
      <c r="M221" t="s">
        <v>739</v>
      </c>
      <c r="N221" t="s">
        <v>714</v>
      </c>
      <c r="O221" t="s">
        <v>714</v>
      </c>
      <c r="P221" t="s">
        <v>2548</v>
      </c>
      <c r="Q221" t="s">
        <v>2549</v>
      </c>
    </row>
    <row r="222" spans="1:17" x14ac:dyDescent="0.2">
      <c r="A222" s="29" t="s">
        <v>998</v>
      </c>
      <c r="B222" s="30" t="s">
        <v>999</v>
      </c>
      <c r="C222" t="s">
        <v>1000</v>
      </c>
      <c r="D222" s="31">
        <v>-1.42405944726232</v>
      </c>
      <c r="E222" s="34">
        <v>3.8323266330161501E-20</v>
      </c>
      <c r="F222" s="31">
        <f t="shared" si="3"/>
        <v>0.37266224057402025</v>
      </c>
      <c r="G222" s="29" t="s">
        <v>4494</v>
      </c>
      <c r="H222" t="s">
        <v>4493</v>
      </c>
      <c r="I222" s="33" t="s">
        <v>6105</v>
      </c>
      <c r="J222" s="33"/>
      <c r="K222" s="33" t="s">
        <v>7</v>
      </c>
      <c r="L222" s="33"/>
      <c r="M222" t="s">
        <v>766</v>
      </c>
      <c r="N222" t="s">
        <v>714</v>
      </c>
      <c r="O222" t="s">
        <v>714</v>
      </c>
      <c r="P222" t="s">
        <v>4492</v>
      </c>
      <c r="Q222" t="s">
        <v>4491</v>
      </c>
    </row>
    <row r="223" spans="1:17" x14ac:dyDescent="0.2">
      <c r="A223" s="29" t="s">
        <v>4520</v>
      </c>
      <c r="B223" s="30" t="s">
        <v>2084</v>
      </c>
      <c r="C223" t="s">
        <v>6986</v>
      </c>
      <c r="D223" s="31">
        <v>0.750760522667823</v>
      </c>
      <c r="E223" s="32">
        <v>2.0451302324884E-4</v>
      </c>
      <c r="F223" s="31">
        <f t="shared" si="3"/>
        <v>1.6826796282846455</v>
      </c>
      <c r="G223" s="29" t="s">
        <v>4521</v>
      </c>
      <c r="H223" t="s">
        <v>7219</v>
      </c>
      <c r="I223" s="33" t="s">
        <v>6105</v>
      </c>
      <c r="J223" s="33"/>
      <c r="K223" s="33" t="s">
        <v>7</v>
      </c>
      <c r="L223" s="33"/>
      <c r="M223" t="s">
        <v>714</v>
      </c>
      <c r="N223" t="s">
        <v>714</v>
      </c>
      <c r="O223" t="s">
        <v>714</v>
      </c>
      <c r="P223" t="s">
        <v>721</v>
      </c>
      <c r="Q223" t="s">
        <v>4522</v>
      </c>
    </row>
    <row r="224" spans="1:17" x14ac:dyDescent="0.2">
      <c r="A224" s="29" t="s">
        <v>371</v>
      </c>
      <c r="B224" s="30" t="s">
        <v>372</v>
      </c>
      <c r="C224" t="s">
        <v>373</v>
      </c>
      <c r="D224" s="31">
        <v>1.05286342911734</v>
      </c>
      <c r="E224" s="34">
        <v>7.0073323331934003E-8</v>
      </c>
      <c r="F224" s="31">
        <f t="shared" si="3"/>
        <v>2.0746434703619889</v>
      </c>
      <c r="G224" s="29" t="s">
        <v>3256</v>
      </c>
      <c r="H224" t="s">
        <v>3255</v>
      </c>
      <c r="I224" s="33" t="s">
        <v>6105</v>
      </c>
      <c r="J224" s="33"/>
      <c r="K224" s="33" t="s">
        <v>7</v>
      </c>
      <c r="L224" s="33"/>
      <c r="M224" t="s">
        <v>2550</v>
      </c>
      <c r="N224" t="s">
        <v>2551</v>
      </c>
      <c r="O224" t="s">
        <v>714</v>
      </c>
      <c r="P224" t="s">
        <v>721</v>
      </c>
      <c r="Q224" t="s">
        <v>2552</v>
      </c>
    </row>
    <row r="225" spans="1:17" x14ac:dyDescent="0.2">
      <c r="A225" s="29" t="s">
        <v>5897</v>
      </c>
      <c r="B225" s="30" t="s">
        <v>2085</v>
      </c>
      <c r="C225" t="s">
        <v>6987</v>
      </c>
      <c r="D225" s="31">
        <v>-0.70857294301807205</v>
      </c>
      <c r="E225" s="32">
        <v>4.2211582468762698E-4</v>
      </c>
      <c r="F225" s="31">
        <f t="shared" si="3"/>
        <v>0.6119251317628408</v>
      </c>
      <c r="G225" s="29" t="s">
        <v>5898</v>
      </c>
      <c r="H225" t="s">
        <v>7220</v>
      </c>
      <c r="I225" s="33" t="s">
        <v>6105</v>
      </c>
      <c r="J225" s="33"/>
      <c r="K225" s="33" t="s">
        <v>7</v>
      </c>
      <c r="L225" s="33"/>
      <c r="M225" t="s">
        <v>714</v>
      </c>
      <c r="N225" t="s">
        <v>714</v>
      </c>
      <c r="O225" t="s">
        <v>714</v>
      </c>
      <c r="P225" t="s">
        <v>7893</v>
      </c>
      <c r="Q225" t="s">
        <v>5899</v>
      </c>
    </row>
    <row r="226" spans="1:17" x14ac:dyDescent="0.2">
      <c r="A226" s="29" t="s">
        <v>1001</v>
      </c>
      <c r="B226" s="30" t="s">
        <v>1002</v>
      </c>
      <c r="C226" t="s">
        <v>1003</v>
      </c>
      <c r="D226" s="31">
        <v>-1.8086717093803799</v>
      </c>
      <c r="E226" s="34">
        <v>1.4341518989113099E-10</v>
      </c>
      <c r="F226" s="31">
        <f t="shared" si="3"/>
        <v>0.28545362542536962</v>
      </c>
      <c r="G226" s="29" t="s">
        <v>4490</v>
      </c>
      <c r="H226" t="s">
        <v>4489</v>
      </c>
      <c r="I226" s="33" t="s">
        <v>6105</v>
      </c>
      <c r="J226" s="33"/>
      <c r="K226" s="33" t="s">
        <v>7</v>
      </c>
      <c r="L226" s="33"/>
      <c r="M226" t="s">
        <v>4488</v>
      </c>
      <c r="N226" t="s">
        <v>714</v>
      </c>
      <c r="O226" t="s">
        <v>714</v>
      </c>
      <c r="P226" t="s">
        <v>714</v>
      </c>
      <c r="Q226" t="s">
        <v>4487</v>
      </c>
    </row>
    <row r="227" spans="1:17" x14ac:dyDescent="0.2">
      <c r="A227" s="29" t="s">
        <v>4988</v>
      </c>
      <c r="B227" s="30" t="s">
        <v>2086</v>
      </c>
      <c r="C227" t="s">
        <v>6988</v>
      </c>
      <c r="D227" s="31">
        <v>0.37082247479033598</v>
      </c>
      <c r="E227" s="32">
        <v>2.29190846226527E-3</v>
      </c>
      <c r="F227" s="31">
        <f t="shared" si="3"/>
        <v>1.2930898059762204</v>
      </c>
      <c r="G227" s="29" t="s">
        <v>4989</v>
      </c>
      <c r="H227" t="s">
        <v>7221</v>
      </c>
      <c r="I227" s="33" t="s">
        <v>6105</v>
      </c>
      <c r="J227" s="33"/>
      <c r="K227" s="33" t="s">
        <v>7</v>
      </c>
      <c r="L227" s="33"/>
      <c r="M227" t="s">
        <v>2559</v>
      </c>
      <c r="N227" t="s">
        <v>714</v>
      </c>
      <c r="O227" t="s">
        <v>714</v>
      </c>
      <c r="P227" t="s">
        <v>7894</v>
      </c>
      <c r="Q227" t="s">
        <v>4990</v>
      </c>
    </row>
    <row r="228" spans="1:17" x14ac:dyDescent="0.2">
      <c r="A228" s="29" t="s">
        <v>5222</v>
      </c>
      <c r="B228" s="30" t="s">
        <v>2087</v>
      </c>
      <c r="C228" t="s">
        <v>6989</v>
      </c>
      <c r="D228" s="31">
        <v>-0.44405948623875102</v>
      </c>
      <c r="E228" s="34">
        <v>7.0078935966065098E-5</v>
      </c>
      <c r="F228" s="31">
        <f t="shared" si="3"/>
        <v>0.73506335890897334</v>
      </c>
      <c r="G228" s="29" t="s">
        <v>5223</v>
      </c>
      <c r="H228" t="s">
        <v>7222</v>
      </c>
      <c r="I228" s="33" t="s">
        <v>6105</v>
      </c>
      <c r="J228" s="33"/>
      <c r="K228" s="33" t="s">
        <v>7</v>
      </c>
      <c r="L228" s="33"/>
      <c r="M228" t="s">
        <v>7674</v>
      </c>
      <c r="N228" t="s">
        <v>714</v>
      </c>
      <c r="O228" t="s">
        <v>714</v>
      </c>
      <c r="P228" t="s">
        <v>7895</v>
      </c>
      <c r="Q228" t="s">
        <v>5224</v>
      </c>
    </row>
    <row r="229" spans="1:17" x14ac:dyDescent="0.2">
      <c r="A229" s="29" t="s">
        <v>4827</v>
      </c>
      <c r="B229" s="30" t="s">
        <v>2088</v>
      </c>
      <c r="C229" t="s">
        <v>6990</v>
      </c>
      <c r="D229" s="31">
        <v>0.51722809992295604</v>
      </c>
      <c r="E229" s="32">
        <v>1.9350637021995499E-3</v>
      </c>
      <c r="F229" s="31">
        <f t="shared" si="3"/>
        <v>1.4312027850543678</v>
      </c>
      <c r="G229" s="29" t="s">
        <v>4828</v>
      </c>
      <c r="H229" t="s">
        <v>7223</v>
      </c>
      <c r="I229" s="33" t="s">
        <v>6105</v>
      </c>
      <c r="J229" s="33"/>
      <c r="K229" s="33" t="s">
        <v>7</v>
      </c>
      <c r="L229" s="33"/>
      <c r="M229" t="s">
        <v>714</v>
      </c>
      <c r="N229" t="s">
        <v>714</v>
      </c>
      <c r="O229" t="s">
        <v>714</v>
      </c>
      <c r="P229" t="s">
        <v>2833</v>
      </c>
      <c r="Q229" t="s">
        <v>4829</v>
      </c>
    </row>
    <row r="230" spans="1:17" x14ac:dyDescent="0.2">
      <c r="A230" s="29" t="s">
        <v>133</v>
      </c>
      <c r="B230" s="30" t="s">
        <v>134</v>
      </c>
      <c r="C230" t="s">
        <v>135</v>
      </c>
      <c r="D230" s="31">
        <v>1.7156658203066599</v>
      </c>
      <c r="E230" s="34">
        <v>1.5872014653090801E-16</v>
      </c>
      <c r="F230" s="31">
        <f t="shared" si="3"/>
        <v>3.2844819115799258</v>
      </c>
      <c r="G230" s="29" t="s">
        <v>3254</v>
      </c>
      <c r="H230" t="s">
        <v>3253</v>
      </c>
      <c r="I230" s="33" t="s">
        <v>6105</v>
      </c>
      <c r="J230" s="33"/>
      <c r="K230" s="33" t="s">
        <v>6110</v>
      </c>
      <c r="L230" s="33"/>
      <c r="M230" t="s">
        <v>2553</v>
      </c>
      <c r="N230" t="s">
        <v>714</v>
      </c>
      <c r="O230" t="s">
        <v>714</v>
      </c>
      <c r="P230" t="s">
        <v>2554</v>
      </c>
      <c r="Q230" t="s">
        <v>2555</v>
      </c>
    </row>
    <row r="231" spans="1:17" x14ac:dyDescent="0.2">
      <c r="A231" s="29" t="s">
        <v>22</v>
      </c>
      <c r="B231" s="30" t="s">
        <v>23</v>
      </c>
      <c r="C231" t="s">
        <v>24</v>
      </c>
      <c r="D231" s="31">
        <v>3.9433271554870699</v>
      </c>
      <c r="E231" s="34">
        <v>5.3134761210059701E-60</v>
      </c>
      <c r="F231" s="31">
        <f t="shared" si="3"/>
        <v>15.383662964325671</v>
      </c>
      <c r="G231" s="29" t="s">
        <v>3252</v>
      </c>
      <c r="H231" t="s">
        <v>3251</v>
      </c>
      <c r="I231" s="33" t="s">
        <v>6105</v>
      </c>
      <c r="J231" s="33"/>
      <c r="K231" s="33" t="s">
        <v>7</v>
      </c>
      <c r="L231" s="33"/>
      <c r="M231" t="s">
        <v>2556</v>
      </c>
      <c r="N231" t="s">
        <v>714</v>
      </c>
      <c r="O231" t="s">
        <v>740</v>
      </c>
      <c r="P231" t="s">
        <v>2548</v>
      </c>
      <c r="Q231" t="s">
        <v>2557</v>
      </c>
    </row>
    <row r="232" spans="1:17" x14ac:dyDescent="0.2">
      <c r="A232" s="29" t="s">
        <v>589</v>
      </c>
      <c r="B232" s="30" t="s">
        <v>590</v>
      </c>
      <c r="C232" t="s">
        <v>591</v>
      </c>
      <c r="D232" s="31">
        <v>0.86218114959279402</v>
      </c>
      <c r="E232" s="32">
        <v>3.3734462310641799E-3</v>
      </c>
      <c r="F232" s="31">
        <f t="shared" si="3"/>
        <v>1.8177844656377362</v>
      </c>
      <c r="G232" s="29" t="s">
        <v>3250</v>
      </c>
      <c r="H232" t="s">
        <v>3249</v>
      </c>
      <c r="I232" s="33" t="s">
        <v>6105</v>
      </c>
      <c r="J232" s="33" t="s">
        <v>1149</v>
      </c>
      <c r="K232" s="33" t="s">
        <v>7</v>
      </c>
      <c r="L232" s="33"/>
      <c r="M232" t="s">
        <v>2556</v>
      </c>
      <c r="N232" t="s">
        <v>714</v>
      </c>
      <c r="O232" t="s">
        <v>714</v>
      </c>
      <c r="P232" t="s">
        <v>721</v>
      </c>
      <c r="Q232" t="s">
        <v>2558</v>
      </c>
    </row>
    <row r="233" spans="1:17" x14ac:dyDescent="0.2">
      <c r="A233" s="29" t="s">
        <v>416</v>
      </c>
      <c r="B233" s="30" t="s">
        <v>417</v>
      </c>
      <c r="C233" t="s">
        <v>418</v>
      </c>
      <c r="D233" s="31">
        <v>0.99635112275195303</v>
      </c>
      <c r="E233" s="34">
        <v>2.65993871154986E-12</v>
      </c>
      <c r="F233" s="31">
        <f t="shared" si="3"/>
        <v>1.9949479735550393</v>
      </c>
      <c r="G233" s="29" t="s">
        <v>3248</v>
      </c>
      <c r="H233" t="s">
        <v>3247</v>
      </c>
      <c r="I233" s="33" t="s">
        <v>6105</v>
      </c>
      <c r="J233" s="33"/>
      <c r="K233" s="33" t="s">
        <v>7</v>
      </c>
      <c r="L233" s="33"/>
      <c r="M233" t="s">
        <v>2559</v>
      </c>
      <c r="N233" t="s">
        <v>714</v>
      </c>
      <c r="O233" t="s">
        <v>714</v>
      </c>
      <c r="P233" t="s">
        <v>2560</v>
      </c>
      <c r="Q233" t="s">
        <v>2561</v>
      </c>
    </row>
    <row r="234" spans="1:17" x14ac:dyDescent="0.2">
      <c r="A234" s="29" t="s">
        <v>79</v>
      </c>
      <c r="B234" s="30" t="s">
        <v>80</v>
      </c>
      <c r="C234" t="s">
        <v>81</v>
      </c>
      <c r="D234" s="31">
        <v>2.18707673713969</v>
      </c>
      <c r="E234" s="34">
        <v>1.1858248975741801E-13</v>
      </c>
      <c r="F234" s="31">
        <f t="shared" si="3"/>
        <v>4.5538183280558826</v>
      </c>
      <c r="G234" s="29" t="s">
        <v>3302</v>
      </c>
      <c r="H234" t="s">
        <v>3301</v>
      </c>
      <c r="I234" s="33" t="s">
        <v>47</v>
      </c>
      <c r="J234" s="33" t="s">
        <v>6090</v>
      </c>
      <c r="K234" s="33" t="s">
        <v>6104</v>
      </c>
      <c r="L234" s="33"/>
      <c r="M234" t="s">
        <v>2509</v>
      </c>
      <c r="N234" t="s">
        <v>714</v>
      </c>
      <c r="O234" t="s">
        <v>2510</v>
      </c>
      <c r="P234" t="s">
        <v>2511</v>
      </c>
      <c r="Q234" t="s">
        <v>724</v>
      </c>
    </row>
    <row r="235" spans="1:17" x14ac:dyDescent="0.2">
      <c r="A235" s="29" t="s">
        <v>34</v>
      </c>
      <c r="B235" s="30" t="s">
        <v>35</v>
      </c>
      <c r="C235" t="s">
        <v>36</v>
      </c>
      <c r="D235" s="31">
        <v>3.1564679357943501</v>
      </c>
      <c r="E235" s="34">
        <v>2.6665225238149999E-55</v>
      </c>
      <c r="F235" s="31">
        <f t="shared" si="3"/>
        <v>8.9164407706807012</v>
      </c>
      <c r="G235" s="29" t="s">
        <v>3300</v>
      </c>
      <c r="H235" t="s">
        <v>3299</v>
      </c>
      <c r="I235" s="33" t="s">
        <v>6105</v>
      </c>
      <c r="J235" s="33"/>
      <c r="K235" s="33" t="s">
        <v>7</v>
      </c>
      <c r="L235" s="33"/>
      <c r="M235" t="s">
        <v>2512</v>
      </c>
      <c r="N235" t="s">
        <v>714</v>
      </c>
      <c r="O235" t="s">
        <v>714</v>
      </c>
      <c r="P235" t="s">
        <v>2513</v>
      </c>
      <c r="Q235" t="s">
        <v>725</v>
      </c>
    </row>
    <row r="236" spans="1:17" x14ac:dyDescent="0.2">
      <c r="A236" s="29" t="s">
        <v>9</v>
      </c>
      <c r="B236" s="30" t="s">
        <v>10</v>
      </c>
      <c r="C236" t="s">
        <v>11</v>
      </c>
      <c r="D236" s="31">
        <v>4.3962830376960804</v>
      </c>
      <c r="E236" s="34">
        <v>9.3957532697871099E-55</v>
      </c>
      <c r="F236" s="31">
        <f t="shared" si="3"/>
        <v>21.057803257877801</v>
      </c>
      <c r="G236" s="29" t="s">
        <v>3298</v>
      </c>
      <c r="H236" t="s">
        <v>3297</v>
      </c>
      <c r="I236" s="33" t="s">
        <v>6105</v>
      </c>
      <c r="J236" s="33"/>
      <c r="K236" s="33" t="s">
        <v>7</v>
      </c>
      <c r="L236" s="33"/>
      <c r="M236" t="s">
        <v>726</v>
      </c>
      <c r="N236" t="s">
        <v>714</v>
      </c>
      <c r="O236" t="s">
        <v>2505</v>
      </c>
      <c r="P236" t="s">
        <v>2514</v>
      </c>
      <c r="Q236" t="s">
        <v>727</v>
      </c>
    </row>
    <row r="237" spans="1:17" x14ac:dyDescent="0.2">
      <c r="A237" s="29" t="s">
        <v>1004</v>
      </c>
      <c r="B237" s="30" t="s">
        <v>1005</v>
      </c>
      <c r="C237" t="s">
        <v>1006</v>
      </c>
      <c r="D237" s="31">
        <v>-0.78561596630818598</v>
      </c>
      <c r="E237" s="34">
        <v>3.1305135217797501E-7</v>
      </c>
      <c r="F237" s="31">
        <f t="shared" si="3"/>
        <v>0.58010422573105602</v>
      </c>
      <c r="G237" s="29" t="s">
        <v>4496</v>
      </c>
      <c r="H237" t="s">
        <v>4495</v>
      </c>
      <c r="I237" s="33" t="s">
        <v>6105</v>
      </c>
      <c r="J237" s="33"/>
      <c r="K237" s="33"/>
      <c r="L237" s="33"/>
      <c r="M237" t="s">
        <v>714</v>
      </c>
      <c r="N237" t="s">
        <v>714</v>
      </c>
      <c r="O237" t="s">
        <v>714</v>
      </c>
      <c r="P237" t="s">
        <v>752</v>
      </c>
      <c r="Q237" t="s">
        <v>1852</v>
      </c>
    </row>
    <row r="238" spans="1:17" x14ac:dyDescent="0.2">
      <c r="A238" s="29" t="s">
        <v>665</v>
      </c>
      <c r="B238" s="30" t="s">
        <v>666</v>
      </c>
      <c r="C238" t="s">
        <v>667</v>
      </c>
      <c r="D238" s="31">
        <v>0.78808708392343496</v>
      </c>
      <c r="E238" s="34">
        <v>1.1094461193622901E-5</v>
      </c>
      <c r="F238" s="31">
        <f t="shared" si="3"/>
        <v>1.7267833460579542</v>
      </c>
      <c r="G238" s="29" t="s">
        <v>3296</v>
      </c>
      <c r="H238" t="s">
        <v>3295</v>
      </c>
      <c r="I238" s="33" t="s">
        <v>6105</v>
      </c>
      <c r="J238" s="33"/>
      <c r="K238" s="33" t="s">
        <v>7</v>
      </c>
      <c r="L238" s="33"/>
      <c r="M238" t="s">
        <v>2515</v>
      </c>
      <c r="N238" t="s">
        <v>714</v>
      </c>
      <c r="O238" t="s">
        <v>714</v>
      </c>
      <c r="P238" t="s">
        <v>2516</v>
      </c>
      <c r="Q238" t="s">
        <v>728</v>
      </c>
    </row>
    <row r="239" spans="1:17" x14ac:dyDescent="0.2">
      <c r="A239" s="29" t="s">
        <v>4</v>
      </c>
      <c r="B239" s="30" t="s">
        <v>5</v>
      </c>
      <c r="C239" t="s">
        <v>6</v>
      </c>
      <c r="D239" s="31">
        <v>5.58834501115183</v>
      </c>
      <c r="E239" s="34">
        <v>5.8400060048901203E-179</v>
      </c>
      <c r="F239" s="31">
        <f t="shared" si="3"/>
        <v>48.112671755497125</v>
      </c>
      <c r="G239" s="29" t="s">
        <v>3294</v>
      </c>
      <c r="H239" t="s">
        <v>3293</v>
      </c>
      <c r="I239" s="33" t="s">
        <v>6105</v>
      </c>
      <c r="J239" s="33"/>
      <c r="K239" s="33" t="s">
        <v>7</v>
      </c>
      <c r="L239" s="33"/>
      <c r="M239" t="s">
        <v>729</v>
      </c>
      <c r="N239" t="s">
        <v>714</v>
      </c>
      <c r="O239" t="s">
        <v>2505</v>
      </c>
      <c r="P239" t="s">
        <v>2517</v>
      </c>
      <c r="Q239" t="s">
        <v>730</v>
      </c>
    </row>
    <row r="240" spans="1:17" x14ac:dyDescent="0.2">
      <c r="A240" s="29" t="s">
        <v>110</v>
      </c>
      <c r="B240" s="30" t="s">
        <v>111</v>
      </c>
      <c r="C240" t="s">
        <v>112</v>
      </c>
      <c r="D240" s="31">
        <v>1.89937193791389</v>
      </c>
      <c r="E240" s="34">
        <v>7.7674505493165906E-11</v>
      </c>
      <c r="F240" s="31">
        <f t="shared" si="3"/>
        <v>3.7305075754230974</v>
      </c>
      <c r="G240" s="29" t="s">
        <v>3292</v>
      </c>
      <c r="H240" t="s">
        <v>3291</v>
      </c>
      <c r="I240" s="33" t="s">
        <v>6105</v>
      </c>
      <c r="J240" s="33"/>
      <c r="K240" s="33" t="s">
        <v>7</v>
      </c>
      <c r="L240" s="33"/>
      <c r="M240" t="s">
        <v>731</v>
      </c>
      <c r="N240" t="s">
        <v>714</v>
      </c>
      <c r="O240" t="s">
        <v>714</v>
      </c>
      <c r="P240" t="s">
        <v>2518</v>
      </c>
      <c r="Q240" t="s">
        <v>2519</v>
      </c>
    </row>
    <row r="241" spans="1:17" x14ac:dyDescent="0.2">
      <c r="A241" s="29" t="s">
        <v>199</v>
      </c>
      <c r="B241" s="30" t="s">
        <v>200</v>
      </c>
      <c r="C241" t="s">
        <v>201</v>
      </c>
      <c r="D241" s="31">
        <v>1.4344379774404901</v>
      </c>
      <c r="E241" s="34">
        <v>4.15719678543378E-7</v>
      </c>
      <c r="F241" s="31">
        <f t="shared" si="3"/>
        <v>2.7027685586594123</v>
      </c>
      <c r="G241" s="29" t="s">
        <v>3290</v>
      </c>
      <c r="H241" t="s">
        <v>3289</v>
      </c>
      <c r="I241" s="33" t="s">
        <v>6105</v>
      </c>
      <c r="J241" s="33"/>
      <c r="K241" s="33" t="s">
        <v>7</v>
      </c>
      <c r="L241" s="33"/>
      <c r="M241" t="s">
        <v>714</v>
      </c>
      <c r="N241" t="s">
        <v>714</v>
      </c>
      <c r="O241" t="s">
        <v>714</v>
      </c>
      <c r="P241" t="s">
        <v>2520</v>
      </c>
      <c r="Q241" t="s">
        <v>2521</v>
      </c>
    </row>
    <row r="242" spans="1:17" x14ac:dyDescent="0.2">
      <c r="A242" s="29" t="s">
        <v>4675</v>
      </c>
      <c r="B242" s="30" t="s">
        <v>2089</v>
      </c>
      <c r="C242" t="s">
        <v>6981</v>
      </c>
      <c r="D242" s="31">
        <v>0.64488699321825005</v>
      </c>
      <c r="E242" s="32">
        <v>6.7427840234853898E-4</v>
      </c>
      <c r="F242" s="31">
        <f t="shared" si="3"/>
        <v>1.5636168028366382</v>
      </c>
      <c r="G242" s="29" t="s">
        <v>4676</v>
      </c>
      <c r="H242" t="s">
        <v>7214</v>
      </c>
      <c r="I242" s="33" t="s">
        <v>6105</v>
      </c>
      <c r="J242" s="33"/>
      <c r="K242" s="33" t="s">
        <v>7</v>
      </c>
      <c r="L242" s="33"/>
      <c r="M242" t="s">
        <v>714</v>
      </c>
      <c r="N242" t="s">
        <v>714</v>
      </c>
      <c r="O242" t="s">
        <v>714</v>
      </c>
      <c r="P242" t="s">
        <v>714</v>
      </c>
      <c r="Q242" t="s">
        <v>4677</v>
      </c>
    </row>
    <row r="243" spans="1:17" x14ac:dyDescent="0.2">
      <c r="A243" s="29" t="s">
        <v>28</v>
      </c>
      <c r="B243" s="30" t="s">
        <v>29</v>
      </c>
      <c r="C243" t="s">
        <v>30</v>
      </c>
      <c r="D243" s="31">
        <v>3.3812152583613502</v>
      </c>
      <c r="E243" s="34">
        <v>1.9346728188606901E-34</v>
      </c>
      <c r="F243" s="31">
        <f t="shared" si="3"/>
        <v>10.419508050842651</v>
      </c>
      <c r="G243" s="29" t="s">
        <v>3288</v>
      </c>
      <c r="H243" t="s">
        <v>3287</v>
      </c>
      <c r="I243" s="33" t="s">
        <v>6105</v>
      </c>
      <c r="J243" s="33"/>
      <c r="K243" s="33" t="s">
        <v>7</v>
      </c>
      <c r="L243" s="33"/>
      <c r="M243" t="s">
        <v>729</v>
      </c>
      <c r="N243" t="s">
        <v>714</v>
      </c>
      <c r="O243" t="s">
        <v>2505</v>
      </c>
      <c r="P243" t="s">
        <v>2522</v>
      </c>
      <c r="Q243" t="s">
        <v>2523</v>
      </c>
    </row>
    <row r="244" spans="1:17" x14ac:dyDescent="0.2">
      <c r="A244" s="29" t="s">
        <v>580</v>
      </c>
      <c r="B244" s="30" t="s">
        <v>581</v>
      </c>
      <c r="C244" t="s">
        <v>582</v>
      </c>
      <c r="D244" s="31">
        <v>0.87222869480166898</v>
      </c>
      <c r="E244" s="34">
        <v>7.2546556532888304E-8</v>
      </c>
      <c r="F244" s="31">
        <f t="shared" si="3"/>
        <v>1.8304884807493591</v>
      </c>
      <c r="G244" s="29" t="s">
        <v>3286</v>
      </c>
      <c r="H244" t="s">
        <v>3285</v>
      </c>
      <c r="I244" s="33" t="s">
        <v>6105</v>
      </c>
      <c r="J244" s="33"/>
      <c r="K244" s="33" t="s">
        <v>7</v>
      </c>
      <c r="L244" s="33"/>
      <c r="M244" t="s">
        <v>2524</v>
      </c>
      <c r="N244" t="s">
        <v>714</v>
      </c>
      <c r="O244" t="s">
        <v>714</v>
      </c>
      <c r="P244" t="s">
        <v>2525</v>
      </c>
      <c r="Q244" t="s">
        <v>2526</v>
      </c>
    </row>
    <row r="245" spans="1:17" x14ac:dyDescent="0.2">
      <c r="A245" s="29" t="s">
        <v>92</v>
      </c>
      <c r="B245" s="30" t="s">
        <v>93</v>
      </c>
      <c r="C245" t="s">
        <v>94</v>
      </c>
      <c r="D245" s="31">
        <v>2.0327008970228699</v>
      </c>
      <c r="E245" s="34">
        <v>2.7098474619710701E-29</v>
      </c>
      <c r="F245" s="31">
        <f t="shared" si="3"/>
        <v>4.0917014896829693</v>
      </c>
      <c r="G245" s="29" t="s">
        <v>3284</v>
      </c>
      <c r="H245" t="s">
        <v>3283</v>
      </c>
      <c r="I245" s="33" t="s">
        <v>6105</v>
      </c>
      <c r="J245" s="33"/>
      <c r="K245" s="33" t="s">
        <v>7</v>
      </c>
      <c r="L245" s="33"/>
      <c r="M245" t="s">
        <v>2527</v>
      </c>
      <c r="N245" t="s">
        <v>714</v>
      </c>
      <c r="O245" t="s">
        <v>714</v>
      </c>
      <c r="P245" t="s">
        <v>2528</v>
      </c>
      <c r="Q245" t="s">
        <v>732</v>
      </c>
    </row>
    <row r="246" spans="1:17" x14ac:dyDescent="0.2">
      <c r="A246" s="29" t="s">
        <v>60</v>
      </c>
      <c r="B246" s="30" t="s">
        <v>61</v>
      </c>
      <c r="C246" t="s">
        <v>62</v>
      </c>
      <c r="D246" s="31">
        <v>2.5692324824495301</v>
      </c>
      <c r="E246" s="34">
        <v>2.0903837455353101E-41</v>
      </c>
      <c r="F246" s="31">
        <f t="shared" si="3"/>
        <v>5.9349360409345362</v>
      </c>
      <c r="G246" s="29" t="s">
        <v>3282</v>
      </c>
      <c r="H246" t="s">
        <v>3281</v>
      </c>
      <c r="I246" s="33" t="s">
        <v>6106</v>
      </c>
      <c r="J246" s="33"/>
      <c r="K246" s="33" t="s">
        <v>7</v>
      </c>
      <c r="L246" s="33"/>
      <c r="M246" t="s">
        <v>719</v>
      </c>
      <c r="N246" t="s">
        <v>714</v>
      </c>
      <c r="O246" t="s">
        <v>714</v>
      </c>
      <c r="P246" t="s">
        <v>2529</v>
      </c>
      <c r="Q246" t="s">
        <v>2530</v>
      </c>
    </row>
    <row r="247" spans="1:17" x14ac:dyDescent="0.2">
      <c r="A247" s="29" t="s">
        <v>583</v>
      </c>
      <c r="B247" s="30" t="s">
        <v>584</v>
      </c>
      <c r="C247" t="s">
        <v>585</v>
      </c>
      <c r="D247" s="31">
        <v>0.86765468534422896</v>
      </c>
      <c r="E247" s="32">
        <v>2.0295829576330599E-3</v>
      </c>
      <c r="F247" s="31">
        <f t="shared" si="3"/>
        <v>1.8246941771828928</v>
      </c>
      <c r="G247" s="29" t="s">
        <v>3304</v>
      </c>
      <c r="H247" t="s">
        <v>3303</v>
      </c>
      <c r="I247" s="33" t="s">
        <v>47</v>
      </c>
      <c r="J247" s="33"/>
      <c r="K247" s="33" t="s">
        <v>7</v>
      </c>
      <c r="L247" s="33"/>
      <c r="M247" t="s">
        <v>714</v>
      </c>
      <c r="N247" t="s">
        <v>714</v>
      </c>
      <c r="O247" t="s">
        <v>714</v>
      </c>
      <c r="P247" t="s">
        <v>2508</v>
      </c>
      <c r="Q247" t="s">
        <v>723</v>
      </c>
    </row>
    <row r="248" spans="1:17" x14ac:dyDescent="0.2">
      <c r="A248" s="29" t="s">
        <v>6004</v>
      </c>
      <c r="B248" s="30" t="s">
        <v>2090</v>
      </c>
      <c r="C248" t="s">
        <v>7102</v>
      </c>
      <c r="D248" s="31">
        <v>-0.74951185169077394</v>
      </c>
      <c r="E248" s="32">
        <v>1.5458593073730301E-4</v>
      </c>
      <c r="F248" s="31">
        <f t="shared" si="3"/>
        <v>0.59480478078393872</v>
      </c>
      <c r="G248" s="29" t="s">
        <v>6005</v>
      </c>
      <c r="H248" t="s">
        <v>7355</v>
      </c>
      <c r="I248" s="33" t="s">
        <v>6107</v>
      </c>
      <c r="J248" s="33"/>
      <c r="K248" s="33" t="s">
        <v>7</v>
      </c>
      <c r="L248" s="33"/>
      <c r="M248" t="s">
        <v>719</v>
      </c>
      <c r="N248" t="s">
        <v>714</v>
      </c>
      <c r="O248" t="s">
        <v>714</v>
      </c>
      <c r="P248" t="s">
        <v>777</v>
      </c>
      <c r="Q248" t="s">
        <v>6006</v>
      </c>
    </row>
    <row r="249" spans="1:17" x14ac:dyDescent="0.2">
      <c r="A249" s="29" t="s">
        <v>57</v>
      </c>
      <c r="B249" s="30" t="s">
        <v>58</v>
      </c>
      <c r="C249" t="s">
        <v>59</v>
      </c>
      <c r="D249" s="31">
        <v>2.5774544334385001</v>
      </c>
      <c r="E249" s="34">
        <v>1.0766486243391101E-18</v>
      </c>
      <c r="F249" s="31">
        <f t="shared" si="3"/>
        <v>5.9688559361816642</v>
      </c>
      <c r="G249" s="29" t="s">
        <v>3280</v>
      </c>
      <c r="H249" t="s">
        <v>3279</v>
      </c>
      <c r="I249" s="33" t="s">
        <v>6105</v>
      </c>
      <c r="J249" s="33"/>
      <c r="K249" s="33" t="s">
        <v>7</v>
      </c>
      <c r="L249" s="33"/>
      <c r="M249" t="s">
        <v>714</v>
      </c>
      <c r="N249" t="s">
        <v>714</v>
      </c>
      <c r="O249" t="s">
        <v>714</v>
      </c>
      <c r="P249" t="s">
        <v>2531</v>
      </c>
      <c r="Q249" t="s">
        <v>2532</v>
      </c>
    </row>
    <row r="250" spans="1:17" x14ac:dyDescent="0.2">
      <c r="A250" s="29" t="s">
        <v>63</v>
      </c>
      <c r="B250" s="30" t="s">
        <v>64</v>
      </c>
      <c r="C250" t="s">
        <v>65</v>
      </c>
      <c r="D250" s="31">
        <v>2.5196343220725401</v>
      </c>
      <c r="E250" s="34">
        <v>1.16696897939702E-18</v>
      </c>
      <c r="F250" s="31">
        <f t="shared" si="3"/>
        <v>5.7343673256437748</v>
      </c>
      <c r="G250" s="29" t="s">
        <v>3278</v>
      </c>
      <c r="H250" t="s">
        <v>3277</v>
      </c>
      <c r="I250" s="33" t="s">
        <v>6105</v>
      </c>
      <c r="J250" s="33"/>
      <c r="K250" s="33" t="s">
        <v>7</v>
      </c>
      <c r="L250" s="33"/>
      <c r="M250" t="s">
        <v>733</v>
      </c>
      <c r="N250" t="s">
        <v>714</v>
      </c>
      <c r="O250" t="s">
        <v>714</v>
      </c>
      <c r="P250" t="s">
        <v>714</v>
      </c>
      <c r="Q250" t="s">
        <v>2533</v>
      </c>
    </row>
    <row r="251" spans="1:17" x14ac:dyDescent="0.2">
      <c r="A251" s="29" t="s">
        <v>5419</v>
      </c>
      <c r="B251" s="30" t="s">
        <v>2091</v>
      </c>
      <c r="C251" t="s">
        <v>7103</v>
      </c>
      <c r="D251" s="31">
        <v>-0.52155798737240999</v>
      </c>
      <c r="E251" s="32">
        <v>2.63345365011485E-3</v>
      </c>
      <c r="F251" s="31">
        <f t="shared" si="3"/>
        <v>0.69661913767919592</v>
      </c>
      <c r="G251" s="29" t="s">
        <v>5420</v>
      </c>
      <c r="H251" t="s">
        <v>7356</v>
      </c>
      <c r="I251" s="33" t="s">
        <v>6108</v>
      </c>
      <c r="J251" s="33"/>
      <c r="K251" s="33" t="s">
        <v>7</v>
      </c>
      <c r="L251" s="33"/>
      <c r="M251" t="s">
        <v>726</v>
      </c>
      <c r="N251" t="s">
        <v>714</v>
      </c>
      <c r="O251" t="s">
        <v>714</v>
      </c>
      <c r="P251" t="s">
        <v>3448</v>
      </c>
      <c r="Q251" t="s">
        <v>5421</v>
      </c>
    </row>
    <row r="252" spans="1:17" x14ac:dyDescent="0.2">
      <c r="A252" s="29" t="s">
        <v>437</v>
      </c>
      <c r="B252" s="30" t="s">
        <v>438</v>
      </c>
      <c r="C252" t="s">
        <v>439</v>
      </c>
      <c r="D252" s="31">
        <v>0.96731485602566403</v>
      </c>
      <c r="E252" s="34">
        <v>2.0717026508574299E-6</v>
      </c>
      <c r="F252" s="31">
        <f t="shared" si="3"/>
        <v>1.9551981917786934</v>
      </c>
      <c r="G252" s="29" t="s">
        <v>3276</v>
      </c>
      <c r="H252" t="s">
        <v>3275</v>
      </c>
      <c r="I252" s="33" t="s">
        <v>6109</v>
      </c>
      <c r="J252" s="33"/>
      <c r="K252" s="33" t="s">
        <v>7</v>
      </c>
      <c r="L252" s="33"/>
      <c r="M252" t="s">
        <v>734</v>
      </c>
      <c r="N252" t="s">
        <v>714</v>
      </c>
      <c r="O252" t="s">
        <v>714</v>
      </c>
      <c r="P252" t="s">
        <v>721</v>
      </c>
      <c r="Q252" t="s">
        <v>735</v>
      </c>
    </row>
    <row r="253" spans="1:17" x14ac:dyDescent="0.2">
      <c r="A253" s="29" t="s">
        <v>4744</v>
      </c>
      <c r="B253" s="30" t="s">
        <v>2092</v>
      </c>
      <c r="C253" t="s">
        <v>6982</v>
      </c>
      <c r="D253" s="31">
        <v>0.59381538081337104</v>
      </c>
      <c r="E253" s="32">
        <v>3.30137210909602E-4</v>
      </c>
      <c r="F253" s="31">
        <f t="shared" si="3"/>
        <v>1.5092328222512141</v>
      </c>
      <c r="G253" s="29" t="s">
        <v>4745</v>
      </c>
      <c r="H253" t="s">
        <v>7215</v>
      </c>
      <c r="I253" s="33" t="s">
        <v>6105</v>
      </c>
      <c r="J253" s="33"/>
      <c r="K253" s="33" t="s">
        <v>7</v>
      </c>
      <c r="L253" s="33"/>
      <c r="M253" t="s">
        <v>7672</v>
      </c>
      <c r="N253" t="s">
        <v>714</v>
      </c>
      <c r="O253" t="s">
        <v>721</v>
      </c>
      <c r="P253" t="s">
        <v>714</v>
      </c>
      <c r="Q253" t="s">
        <v>4746</v>
      </c>
    </row>
    <row r="254" spans="1:17" x14ac:dyDescent="0.2">
      <c r="A254" s="29" t="s">
        <v>658</v>
      </c>
      <c r="B254" s="30" t="s">
        <v>659</v>
      </c>
      <c r="C254" t="s">
        <v>660</v>
      </c>
      <c r="D254" s="31">
        <v>0.79689353754019099</v>
      </c>
      <c r="E254" s="34">
        <v>3.7583452664219302E-5</v>
      </c>
      <c r="F254" s="31">
        <f t="shared" si="3"/>
        <v>1.7373561588429951</v>
      </c>
      <c r="G254" s="29" t="s">
        <v>2958</v>
      </c>
      <c r="H254" t="s">
        <v>2957</v>
      </c>
      <c r="I254" s="33" t="s">
        <v>451</v>
      </c>
      <c r="J254" s="33"/>
      <c r="K254" s="33" t="s">
        <v>452</v>
      </c>
      <c r="L254" s="33"/>
      <c r="M254" t="s">
        <v>768</v>
      </c>
      <c r="N254" t="s">
        <v>714</v>
      </c>
      <c r="O254" t="s">
        <v>714</v>
      </c>
      <c r="P254" t="s">
        <v>714</v>
      </c>
      <c r="Q254" t="s">
        <v>2785</v>
      </c>
    </row>
    <row r="255" spans="1:17" x14ac:dyDescent="0.2">
      <c r="A255" s="29" t="s">
        <v>448</v>
      </c>
      <c r="B255" s="30" t="s">
        <v>449</v>
      </c>
      <c r="C255" t="s">
        <v>450</v>
      </c>
      <c r="D255" s="31">
        <v>0.95591451414879502</v>
      </c>
      <c r="E255" s="32">
        <v>1.1161946210888501E-3</v>
      </c>
      <c r="F255" s="31">
        <f t="shared" si="3"/>
        <v>1.9398088753060796</v>
      </c>
      <c r="G255" s="29" t="s">
        <v>3054</v>
      </c>
      <c r="H255" t="s">
        <v>3053</v>
      </c>
      <c r="I255" s="33" t="s">
        <v>451</v>
      </c>
      <c r="J255" s="33" t="s">
        <v>911</v>
      </c>
      <c r="K255" s="33" t="s">
        <v>452</v>
      </c>
      <c r="L255" s="33"/>
      <c r="M255" t="s">
        <v>714</v>
      </c>
      <c r="N255" t="s">
        <v>714</v>
      </c>
      <c r="O255" t="s">
        <v>714</v>
      </c>
      <c r="P255" t="s">
        <v>752</v>
      </c>
      <c r="Q255" t="s">
        <v>2719</v>
      </c>
    </row>
    <row r="256" spans="1:17" x14ac:dyDescent="0.2">
      <c r="A256" s="29" t="s">
        <v>412</v>
      </c>
      <c r="B256" s="30" t="s">
        <v>413</v>
      </c>
      <c r="C256" t="s">
        <v>414</v>
      </c>
      <c r="D256" s="31">
        <v>1.0012085739852901</v>
      </c>
      <c r="E256" s="34">
        <v>9.65626660118221E-6</v>
      </c>
      <c r="F256" s="31">
        <f t="shared" si="3"/>
        <v>2.0016761412710209</v>
      </c>
      <c r="G256" s="29" t="s">
        <v>3086</v>
      </c>
      <c r="H256" t="s">
        <v>3085</v>
      </c>
      <c r="I256" s="33" t="s">
        <v>415</v>
      </c>
      <c r="J256" s="33"/>
      <c r="K256" s="33"/>
      <c r="L256" s="33"/>
      <c r="M256" t="s">
        <v>714</v>
      </c>
      <c r="N256" t="s">
        <v>714</v>
      </c>
      <c r="O256" t="s">
        <v>777</v>
      </c>
      <c r="P256" t="s">
        <v>2695</v>
      </c>
      <c r="Q256" t="s">
        <v>783</v>
      </c>
    </row>
    <row r="257" spans="1:17" x14ac:dyDescent="0.2">
      <c r="A257" s="29" t="s">
        <v>5219</v>
      </c>
      <c r="B257" s="30" t="s">
        <v>2093</v>
      </c>
      <c r="C257" t="s">
        <v>6876</v>
      </c>
      <c r="D257" s="31">
        <v>-0.44388589383647897</v>
      </c>
      <c r="E257" s="32">
        <v>1.22585528931664E-3</v>
      </c>
      <c r="F257" s="31">
        <f t="shared" si="3"/>
        <v>0.73515181079091085</v>
      </c>
      <c r="G257" s="29" t="s">
        <v>5220</v>
      </c>
      <c r="H257" t="s">
        <v>6877</v>
      </c>
      <c r="I257" s="33" t="s">
        <v>6464</v>
      </c>
      <c r="J257" s="33"/>
      <c r="K257" s="33" t="s">
        <v>6465</v>
      </c>
      <c r="L257" s="33"/>
      <c r="M257" t="s">
        <v>714</v>
      </c>
      <c r="N257" t="s">
        <v>714</v>
      </c>
      <c r="O257" t="s">
        <v>6878</v>
      </c>
      <c r="P257" t="s">
        <v>4096</v>
      </c>
      <c r="Q257" t="s">
        <v>5221</v>
      </c>
    </row>
    <row r="258" spans="1:17" x14ac:dyDescent="0.2">
      <c r="A258" s="29" t="s">
        <v>5506</v>
      </c>
      <c r="B258" s="30" t="s">
        <v>2094</v>
      </c>
      <c r="C258" t="s">
        <v>6855</v>
      </c>
      <c r="D258" s="31">
        <v>-0.55041562171854397</v>
      </c>
      <c r="E258" s="32">
        <v>1.9778566030880201E-3</v>
      </c>
      <c r="F258" s="31">
        <f t="shared" ref="F258:F321" si="4">POWER(2,D258)</f>
        <v>0.68282338748279225</v>
      </c>
      <c r="G258" s="29" t="s">
        <v>5507</v>
      </c>
      <c r="H258" t="s">
        <v>6856</v>
      </c>
      <c r="I258" s="33" t="s">
        <v>6464</v>
      </c>
      <c r="J258" s="33"/>
      <c r="K258" s="33" t="s">
        <v>6465</v>
      </c>
      <c r="L258" s="33"/>
      <c r="M258" t="s">
        <v>769</v>
      </c>
      <c r="N258" t="s">
        <v>714</v>
      </c>
      <c r="O258" t="s">
        <v>714</v>
      </c>
      <c r="P258" t="s">
        <v>2736</v>
      </c>
      <c r="Q258" t="s">
        <v>5508</v>
      </c>
    </row>
    <row r="259" spans="1:17" x14ac:dyDescent="0.2">
      <c r="A259" s="29" t="s">
        <v>4595</v>
      </c>
      <c r="B259" s="30" t="s">
        <v>2095</v>
      </c>
      <c r="C259" t="s">
        <v>6977</v>
      </c>
      <c r="D259" s="31">
        <v>0.70557262057652104</v>
      </c>
      <c r="E259" s="34">
        <v>1.0240656851814301E-5</v>
      </c>
      <c r="F259" s="31">
        <f t="shared" si="4"/>
        <v>1.6307918144970912</v>
      </c>
      <c r="G259" s="29" t="s">
        <v>4596</v>
      </c>
      <c r="H259" t="s">
        <v>7209</v>
      </c>
      <c r="I259" s="33" t="s">
        <v>6415</v>
      </c>
      <c r="J259" s="33" t="s">
        <v>6416</v>
      </c>
      <c r="K259" s="33" t="s">
        <v>6417</v>
      </c>
      <c r="L259" s="33"/>
      <c r="M259" t="s">
        <v>714</v>
      </c>
      <c r="N259" t="s">
        <v>7669</v>
      </c>
      <c r="O259" t="s">
        <v>714</v>
      </c>
      <c r="P259" t="s">
        <v>7884</v>
      </c>
      <c r="Q259" t="s">
        <v>4597</v>
      </c>
    </row>
    <row r="260" spans="1:17" x14ac:dyDescent="0.2">
      <c r="A260" s="29" t="s">
        <v>5807</v>
      </c>
      <c r="B260" s="30" t="s">
        <v>2096</v>
      </c>
      <c r="C260" t="s">
        <v>6991</v>
      </c>
      <c r="D260" s="31">
        <v>-0.673267035661268</v>
      </c>
      <c r="E260" s="34">
        <v>9.711156397298311E-7</v>
      </c>
      <c r="F260" s="31">
        <f t="shared" si="4"/>
        <v>0.62708502120596066</v>
      </c>
      <c r="G260" s="29" t="s">
        <v>5808</v>
      </c>
      <c r="H260" t="s">
        <v>7225</v>
      </c>
      <c r="I260" s="33" t="s">
        <v>6749</v>
      </c>
      <c r="J260" s="33" t="s">
        <v>6750</v>
      </c>
      <c r="K260" s="33" t="s">
        <v>6751</v>
      </c>
      <c r="L260" s="33"/>
      <c r="M260" t="s">
        <v>714</v>
      </c>
      <c r="N260" t="s">
        <v>714</v>
      </c>
      <c r="O260" t="s">
        <v>7897</v>
      </c>
      <c r="P260" t="s">
        <v>7898</v>
      </c>
      <c r="Q260" t="s">
        <v>5809</v>
      </c>
    </row>
    <row r="261" spans="1:17" x14ac:dyDescent="0.2">
      <c r="A261" s="29" t="s">
        <v>497</v>
      </c>
      <c r="B261" s="30" t="s">
        <v>498</v>
      </c>
      <c r="C261" t="s">
        <v>499</v>
      </c>
      <c r="D261" s="31">
        <v>0.91129861083897801</v>
      </c>
      <c r="E261" s="34">
        <v>7.6849557898297796E-12</v>
      </c>
      <c r="F261" s="31">
        <f t="shared" si="4"/>
        <v>1.8807376421834821</v>
      </c>
      <c r="G261" s="29" t="s">
        <v>2886</v>
      </c>
      <c r="H261" t="s">
        <v>2885</v>
      </c>
      <c r="I261" s="33" t="s">
        <v>500</v>
      </c>
      <c r="J261" s="33" t="s">
        <v>6777</v>
      </c>
      <c r="K261" s="33" t="s">
        <v>6778</v>
      </c>
      <c r="L261" s="33"/>
      <c r="M261" t="s">
        <v>2838</v>
      </c>
      <c r="N261" t="s">
        <v>714</v>
      </c>
      <c r="O261" t="s">
        <v>2839</v>
      </c>
      <c r="P261" t="s">
        <v>2840</v>
      </c>
      <c r="Q261" t="s">
        <v>811</v>
      </c>
    </row>
    <row r="262" spans="1:17" x14ac:dyDescent="0.2">
      <c r="A262" s="29" t="s">
        <v>4642</v>
      </c>
      <c r="B262" s="30" t="s">
        <v>2097</v>
      </c>
      <c r="C262" t="s">
        <v>6992</v>
      </c>
      <c r="D262" s="31">
        <v>0.67482945935185801</v>
      </c>
      <c r="E262" s="32">
        <v>4.1727215615689801E-4</v>
      </c>
      <c r="F262" s="31">
        <f t="shared" si="4"/>
        <v>1.5964080505315463</v>
      </c>
      <c r="G262" s="29" t="s">
        <v>4643</v>
      </c>
      <c r="H262" t="s">
        <v>7226</v>
      </c>
      <c r="I262" s="33" t="s">
        <v>6111</v>
      </c>
      <c r="J262" s="33"/>
      <c r="K262" s="33"/>
      <c r="L262" s="33"/>
      <c r="M262" t="s">
        <v>7675</v>
      </c>
      <c r="N262" t="s">
        <v>714</v>
      </c>
      <c r="O262" t="s">
        <v>7899</v>
      </c>
      <c r="P262" t="s">
        <v>4066</v>
      </c>
      <c r="Q262" t="s">
        <v>4644</v>
      </c>
    </row>
    <row r="263" spans="1:17" x14ac:dyDescent="0.2">
      <c r="A263" s="29" t="s">
        <v>4863</v>
      </c>
      <c r="B263" s="30" t="s">
        <v>2098</v>
      </c>
      <c r="C263" t="s">
        <v>6996</v>
      </c>
      <c r="D263" s="31">
        <v>0.48023966647202898</v>
      </c>
      <c r="E263" s="34">
        <v>1.83021174084103E-5</v>
      </c>
      <c r="F263" s="31">
        <f t="shared" si="4"/>
        <v>1.3949753861882044</v>
      </c>
      <c r="G263" s="29" t="s">
        <v>4864</v>
      </c>
      <c r="H263" t="s">
        <v>7230</v>
      </c>
      <c r="I263" s="33" t="s">
        <v>6112</v>
      </c>
      <c r="J263" s="33" t="s">
        <v>6113</v>
      </c>
      <c r="K263" s="33" t="s">
        <v>6114</v>
      </c>
      <c r="L263" s="33"/>
      <c r="M263" t="s">
        <v>7676</v>
      </c>
      <c r="N263" t="s">
        <v>7677</v>
      </c>
      <c r="O263" t="s">
        <v>7901</v>
      </c>
      <c r="P263" t="s">
        <v>7902</v>
      </c>
      <c r="Q263" t="s">
        <v>4865</v>
      </c>
    </row>
    <row r="264" spans="1:17" x14ac:dyDescent="0.2">
      <c r="A264" s="29" t="s">
        <v>4687</v>
      </c>
      <c r="B264" s="30" t="s">
        <v>2099</v>
      </c>
      <c r="C264" t="s">
        <v>6993</v>
      </c>
      <c r="D264" s="31">
        <v>0.63499435980892105</v>
      </c>
      <c r="E264" s="32">
        <v>1.4485577884724299E-4</v>
      </c>
      <c r="F264" s="31">
        <f t="shared" si="4"/>
        <v>1.5529316788309211</v>
      </c>
      <c r="G264" s="29" t="s">
        <v>4688</v>
      </c>
      <c r="H264" t="s">
        <v>7227</v>
      </c>
      <c r="I264" s="33" t="s">
        <v>6116</v>
      </c>
      <c r="J264" s="33"/>
      <c r="K264" s="33" t="s">
        <v>579</v>
      </c>
      <c r="L264" s="33"/>
      <c r="M264" t="s">
        <v>714</v>
      </c>
      <c r="N264" t="s">
        <v>714</v>
      </c>
      <c r="O264" t="s">
        <v>714</v>
      </c>
      <c r="P264" t="s">
        <v>7900</v>
      </c>
      <c r="Q264" t="s">
        <v>4689</v>
      </c>
    </row>
    <row r="265" spans="1:17" x14ac:dyDescent="0.2">
      <c r="A265" s="29" t="s">
        <v>575</v>
      </c>
      <c r="B265" s="30" t="s">
        <v>576</v>
      </c>
      <c r="C265" t="s">
        <v>577</v>
      </c>
      <c r="D265" s="31">
        <v>0.872518759990216</v>
      </c>
      <c r="E265" s="32">
        <v>1.14659048051869E-3</v>
      </c>
      <c r="F265" s="31">
        <f t="shared" si="4"/>
        <v>1.830856551860558</v>
      </c>
      <c r="G265" s="29" t="s">
        <v>3246</v>
      </c>
      <c r="H265" t="s">
        <v>3245</v>
      </c>
      <c r="I265" s="33" t="s">
        <v>578</v>
      </c>
      <c r="J265" s="33" t="s">
        <v>6115</v>
      </c>
      <c r="K265" s="33" t="s">
        <v>579</v>
      </c>
      <c r="L265" s="33"/>
      <c r="M265" t="s">
        <v>714</v>
      </c>
      <c r="N265" t="s">
        <v>714</v>
      </c>
      <c r="O265" t="s">
        <v>714</v>
      </c>
      <c r="P265" t="s">
        <v>2562</v>
      </c>
      <c r="Q265" t="s">
        <v>741</v>
      </c>
    </row>
    <row r="266" spans="1:17" x14ac:dyDescent="0.2">
      <c r="A266" s="29" t="s">
        <v>1007</v>
      </c>
      <c r="B266" s="30" t="s">
        <v>1008</v>
      </c>
      <c r="C266" t="s">
        <v>1009</v>
      </c>
      <c r="D266" s="31">
        <v>-1.4031981126072099</v>
      </c>
      <c r="E266" s="34">
        <v>3.2451379406890602E-8</v>
      </c>
      <c r="F266" s="31">
        <f t="shared" si="4"/>
        <v>0.37809007597488781</v>
      </c>
      <c r="G266" s="29" t="s">
        <v>3898</v>
      </c>
      <c r="H266" t="s">
        <v>3897</v>
      </c>
      <c r="I266" s="33" t="s">
        <v>1010</v>
      </c>
      <c r="J266" s="33"/>
      <c r="K266" s="33" t="s">
        <v>6100</v>
      </c>
      <c r="L266" s="33"/>
      <c r="M266" t="s">
        <v>714</v>
      </c>
      <c r="N266" t="s">
        <v>714</v>
      </c>
      <c r="O266" t="s">
        <v>714</v>
      </c>
      <c r="P266" t="s">
        <v>3896</v>
      </c>
      <c r="Q266" t="s">
        <v>1938</v>
      </c>
    </row>
    <row r="267" spans="1:17" x14ac:dyDescent="0.2">
      <c r="A267" s="29" t="s">
        <v>1011</v>
      </c>
      <c r="B267" s="30" t="s">
        <v>1012</v>
      </c>
      <c r="C267" t="s">
        <v>1013</v>
      </c>
      <c r="D267" s="31">
        <v>-0.85037645999924205</v>
      </c>
      <c r="E267" s="34">
        <v>2.57519258959512E-12</v>
      </c>
      <c r="F267" s="31">
        <f t="shared" si="4"/>
        <v>0.55463998817778215</v>
      </c>
      <c r="G267" s="29" t="s">
        <v>4508</v>
      </c>
      <c r="H267" t="s">
        <v>4507</v>
      </c>
      <c r="I267" s="33" t="s">
        <v>303</v>
      </c>
      <c r="J267" s="33"/>
      <c r="K267" s="33" t="s">
        <v>6100</v>
      </c>
      <c r="L267" s="33"/>
      <c r="M267" t="s">
        <v>4506</v>
      </c>
      <c r="N267" t="s">
        <v>1849</v>
      </c>
      <c r="O267" t="s">
        <v>714</v>
      </c>
      <c r="P267" t="s">
        <v>4505</v>
      </c>
      <c r="Q267" t="s">
        <v>1850</v>
      </c>
    </row>
    <row r="268" spans="1:17" x14ac:dyDescent="0.2">
      <c r="A268" s="29" t="s">
        <v>4824</v>
      </c>
      <c r="B268" s="30" t="s">
        <v>2100</v>
      </c>
      <c r="C268" t="s">
        <v>6921</v>
      </c>
      <c r="D268" s="31">
        <v>0.51733226877335203</v>
      </c>
      <c r="E268" s="32">
        <v>1.9645206501460802E-3</v>
      </c>
      <c r="F268" s="31">
        <f t="shared" si="4"/>
        <v>1.4313061278448136</v>
      </c>
      <c r="G268" s="29" t="s">
        <v>4825</v>
      </c>
      <c r="H268" t="s">
        <v>6922</v>
      </c>
      <c r="I268" s="33" t="s">
        <v>303</v>
      </c>
      <c r="J268" s="33"/>
      <c r="K268" s="33" t="s">
        <v>6100</v>
      </c>
      <c r="L268" s="33"/>
      <c r="M268" t="s">
        <v>6923</v>
      </c>
      <c r="N268" t="s">
        <v>714</v>
      </c>
      <c r="O268" t="s">
        <v>714</v>
      </c>
      <c r="P268" t="s">
        <v>2518</v>
      </c>
      <c r="Q268" t="s">
        <v>4826</v>
      </c>
    </row>
    <row r="269" spans="1:17" x14ac:dyDescent="0.2">
      <c r="A269" s="29" t="s">
        <v>354</v>
      </c>
      <c r="B269" s="30" t="s">
        <v>355</v>
      </c>
      <c r="C269" t="s">
        <v>356</v>
      </c>
      <c r="D269" s="31">
        <v>1.0764043848838101</v>
      </c>
      <c r="E269" s="34">
        <v>4.39806464479134E-8</v>
      </c>
      <c r="F269" s="31">
        <f t="shared" si="4"/>
        <v>2.1087738493519925</v>
      </c>
      <c r="G269" s="29" t="s">
        <v>2968</v>
      </c>
      <c r="H269" t="s">
        <v>2967</v>
      </c>
      <c r="I269" s="33" t="s">
        <v>303</v>
      </c>
      <c r="J269" s="33"/>
      <c r="K269" s="33" t="s">
        <v>357</v>
      </c>
      <c r="L269" s="33"/>
      <c r="M269" t="s">
        <v>2777</v>
      </c>
      <c r="N269" t="s">
        <v>714</v>
      </c>
      <c r="O269" t="s">
        <v>714</v>
      </c>
      <c r="P269" t="s">
        <v>2778</v>
      </c>
      <c r="Q269" t="s">
        <v>2779</v>
      </c>
    </row>
    <row r="270" spans="1:17" x14ac:dyDescent="0.2">
      <c r="A270" s="29" t="s">
        <v>5195</v>
      </c>
      <c r="B270" s="30" t="s">
        <v>2101</v>
      </c>
      <c r="C270" t="s">
        <v>6995</v>
      </c>
      <c r="D270" s="31">
        <v>-0.43611528032547903</v>
      </c>
      <c r="E270" s="32">
        <v>3.53553310210442E-3</v>
      </c>
      <c r="F270" s="31">
        <f t="shared" si="4"/>
        <v>0.73912215281056104</v>
      </c>
      <c r="G270" s="29" t="s">
        <v>5196</v>
      </c>
      <c r="H270" t="s">
        <v>7229</v>
      </c>
      <c r="I270" s="33" t="s">
        <v>303</v>
      </c>
      <c r="J270" s="33"/>
      <c r="K270" s="33" t="s">
        <v>357</v>
      </c>
      <c r="L270" s="33"/>
      <c r="M270" t="s">
        <v>714</v>
      </c>
      <c r="N270" t="s">
        <v>2622</v>
      </c>
      <c r="O270" t="s">
        <v>714</v>
      </c>
      <c r="P270" t="s">
        <v>752</v>
      </c>
      <c r="Q270" t="s">
        <v>5197</v>
      </c>
    </row>
    <row r="271" spans="1:17" x14ac:dyDescent="0.2">
      <c r="A271" s="29" t="s">
        <v>1014</v>
      </c>
      <c r="B271" s="30" t="s">
        <v>1015</v>
      </c>
      <c r="C271" t="s">
        <v>1016</v>
      </c>
      <c r="D271" s="31">
        <v>-1.1455011210064401</v>
      </c>
      <c r="E271" s="34">
        <v>2.7283590994933098E-6</v>
      </c>
      <c r="F271" s="31">
        <f t="shared" si="4"/>
        <v>0.45203264769081281</v>
      </c>
      <c r="G271" s="29" t="s">
        <v>3895</v>
      </c>
      <c r="H271" t="s">
        <v>3894</v>
      </c>
      <c r="I271" s="33" t="s">
        <v>303</v>
      </c>
      <c r="J271" s="33"/>
      <c r="K271" s="33" t="s">
        <v>357</v>
      </c>
      <c r="L271" s="33"/>
      <c r="M271" t="s">
        <v>714</v>
      </c>
      <c r="N271" t="s">
        <v>714</v>
      </c>
      <c r="O271" t="s">
        <v>714</v>
      </c>
      <c r="P271" t="s">
        <v>3893</v>
      </c>
      <c r="Q271" t="s">
        <v>3892</v>
      </c>
    </row>
    <row r="272" spans="1:17" x14ac:dyDescent="0.2">
      <c r="A272" s="29" t="s">
        <v>1017</v>
      </c>
      <c r="B272" s="30" t="s">
        <v>1018</v>
      </c>
      <c r="C272" t="s">
        <v>1019</v>
      </c>
      <c r="D272" s="31">
        <v>-0.87895597468451803</v>
      </c>
      <c r="E272" s="32">
        <v>2.0556716409065E-3</v>
      </c>
      <c r="F272" s="31">
        <f t="shared" si="4"/>
        <v>0.54376078859115562</v>
      </c>
      <c r="G272" s="29" t="s">
        <v>3876</v>
      </c>
      <c r="H272" t="s">
        <v>3875</v>
      </c>
      <c r="I272" s="33" t="s">
        <v>303</v>
      </c>
      <c r="J272" s="33" t="s">
        <v>1020</v>
      </c>
      <c r="K272" s="33" t="s">
        <v>357</v>
      </c>
      <c r="L272" s="33"/>
      <c r="M272" t="s">
        <v>3874</v>
      </c>
      <c r="N272" t="s">
        <v>714</v>
      </c>
      <c r="O272" t="s">
        <v>714</v>
      </c>
      <c r="P272" t="s">
        <v>752</v>
      </c>
      <c r="Q272" t="s">
        <v>1941</v>
      </c>
    </row>
    <row r="273" spans="1:17" x14ac:dyDescent="0.2">
      <c r="A273" s="29" t="s">
        <v>1021</v>
      </c>
      <c r="B273" s="30" t="s">
        <v>1022</v>
      </c>
      <c r="C273" t="s">
        <v>1023</v>
      </c>
      <c r="D273" s="31">
        <v>-0.83918009451596798</v>
      </c>
      <c r="E273" s="34">
        <v>2.75314400648128E-6</v>
      </c>
      <c r="F273" s="31">
        <f t="shared" si="4"/>
        <v>0.55896114488661597</v>
      </c>
      <c r="G273" s="29" t="s">
        <v>3873</v>
      </c>
      <c r="H273" t="s">
        <v>3872</v>
      </c>
      <c r="I273" s="33" t="s">
        <v>303</v>
      </c>
      <c r="J273" s="33" t="s">
        <v>1020</v>
      </c>
      <c r="K273" s="33" t="s">
        <v>357</v>
      </c>
      <c r="L273" s="33"/>
      <c r="M273" t="s">
        <v>3871</v>
      </c>
      <c r="N273" t="s">
        <v>714</v>
      </c>
      <c r="O273" t="s">
        <v>752</v>
      </c>
      <c r="P273" t="s">
        <v>2634</v>
      </c>
      <c r="Q273" t="s">
        <v>1942</v>
      </c>
    </row>
    <row r="274" spans="1:17" x14ac:dyDescent="0.2">
      <c r="A274" s="29" t="s">
        <v>1024</v>
      </c>
      <c r="B274" s="30" t="s">
        <v>1025</v>
      </c>
      <c r="C274" t="s">
        <v>1026</v>
      </c>
      <c r="D274" s="31">
        <v>-0.85293334565705103</v>
      </c>
      <c r="E274" s="32">
        <v>3.8099646249400601E-3</v>
      </c>
      <c r="F274" s="31">
        <f t="shared" si="4"/>
        <v>0.55365787134798361</v>
      </c>
      <c r="G274" s="29" t="s">
        <v>3603</v>
      </c>
      <c r="H274" t="s">
        <v>3602</v>
      </c>
      <c r="I274" s="33" t="s">
        <v>303</v>
      </c>
      <c r="J274" s="33"/>
      <c r="K274" s="33" t="s">
        <v>357</v>
      </c>
      <c r="L274" s="33"/>
      <c r="M274" t="s">
        <v>3601</v>
      </c>
      <c r="N274" t="s">
        <v>714</v>
      </c>
      <c r="O274" t="s">
        <v>714</v>
      </c>
      <c r="P274" t="s">
        <v>3352</v>
      </c>
      <c r="Q274" t="s">
        <v>3600</v>
      </c>
    </row>
    <row r="275" spans="1:17" x14ac:dyDescent="0.2">
      <c r="A275" s="29" t="s">
        <v>6052</v>
      </c>
      <c r="B275" s="30" t="s">
        <v>2102</v>
      </c>
      <c r="C275" t="s">
        <v>6845</v>
      </c>
      <c r="D275" s="31">
        <v>-0.76477079529959002</v>
      </c>
      <c r="E275" s="34">
        <v>1.3081983150864099E-5</v>
      </c>
      <c r="F275" s="31">
        <f t="shared" si="4"/>
        <v>0.58854686514806565</v>
      </c>
      <c r="G275" s="29" t="s">
        <v>6053</v>
      </c>
      <c r="H275" t="s">
        <v>6846</v>
      </c>
      <c r="I275" s="33" t="s">
        <v>303</v>
      </c>
      <c r="J275" s="33"/>
      <c r="K275" s="33" t="s">
        <v>6100</v>
      </c>
      <c r="L275" s="33"/>
      <c r="M275" t="s">
        <v>6847</v>
      </c>
      <c r="N275" t="s">
        <v>6848</v>
      </c>
      <c r="O275" t="s">
        <v>6849</v>
      </c>
      <c r="P275" t="s">
        <v>6850</v>
      </c>
      <c r="Q275" t="s">
        <v>6054</v>
      </c>
    </row>
    <row r="276" spans="1:17" x14ac:dyDescent="0.2">
      <c r="A276" s="29" t="s">
        <v>300</v>
      </c>
      <c r="B276" s="30" t="s">
        <v>301</v>
      </c>
      <c r="C276" t="s">
        <v>302</v>
      </c>
      <c r="D276" s="31">
        <v>1.1572118872461901</v>
      </c>
      <c r="E276" s="34">
        <v>3.8763050433232498E-14</v>
      </c>
      <c r="F276" s="31">
        <f t="shared" si="4"/>
        <v>2.2302599695595875</v>
      </c>
      <c r="G276" s="29" t="s">
        <v>2982</v>
      </c>
      <c r="H276" t="s">
        <v>2981</v>
      </c>
      <c r="I276" s="33" t="s">
        <v>303</v>
      </c>
      <c r="J276" s="33"/>
      <c r="K276" s="33" t="s">
        <v>304</v>
      </c>
      <c r="L276" s="33"/>
      <c r="M276" t="s">
        <v>714</v>
      </c>
      <c r="N276" t="s">
        <v>714</v>
      </c>
      <c r="O276" t="s">
        <v>714</v>
      </c>
      <c r="P276" t="s">
        <v>752</v>
      </c>
      <c r="Q276" t="s">
        <v>801</v>
      </c>
    </row>
    <row r="277" spans="1:17" x14ac:dyDescent="0.2">
      <c r="A277" s="29" t="s">
        <v>4771</v>
      </c>
      <c r="B277" s="30" t="s">
        <v>2103</v>
      </c>
      <c r="C277" t="s">
        <v>2103</v>
      </c>
      <c r="D277" s="31">
        <v>0.56562169449905197</v>
      </c>
      <c r="E277" s="32">
        <v>3.0304001387824802E-4</v>
      </c>
      <c r="F277" s="31">
        <f t="shared" si="4"/>
        <v>1.4800251528574448</v>
      </c>
      <c r="G277" s="29" t="s">
        <v>4772</v>
      </c>
      <c r="H277" t="s">
        <v>7439</v>
      </c>
      <c r="I277" s="33" t="s">
        <v>43</v>
      </c>
      <c r="J277" s="33"/>
      <c r="K277" s="33"/>
      <c r="L277" s="33"/>
      <c r="M277" t="s">
        <v>714</v>
      </c>
      <c r="N277" t="s">
        <v>714</v>
      </c>
      <c r="O277" t="s">
        <v>714</v>
      </c>
      <c r="P277" t="s">
        <v>8092</v>
      </c>
      <c r="Q277" t="s">
        <v>4773</v>
      </c>
    </row>
    <row r="278" spans="1:17" x14ac:dyDescent="0.2">
      <c r="A278" s="29" t="s">
        <v>1027</v>
      </c>
      <c r="B278" s="30" t="s">
        <v>1028</v>
      </c>
      <c r="C278" t="s">
        <v>1028</v>
      </c>
      <c r="D278" s="31">
        <v>-1.42329502126328</v>
      </c>
      <c r="E278" s="34">
        <v>2.1027488072721601E-11</v>
      </c>
      <c r="F278" s="31">
        <f t="shared" si="4"/>
        <v>0.37285975160864482</v>
      </c>
      <c r="G278" s="29" t="s">
        <v>4231</v>
      </c>
      <c r="H278" t="s">
        <v>4230</v>
      </c>
      <c r="I278" s="33" t="s">
        <v>43</v>
      </c>
      <c r="J278" s="33" t="s">
        <v>1029</v>
      </c>
      <c r="K278" s="33"/>
      <c r="L278" s="33"/>
      <c r="M278" t="s">
        <v>1902</v>
      </c>
      <c r="N278" t="s">
        <v>714</v>
      </c>
      <c r="O278" t="s">
        <v>714</v>
      </c>
      <c r="P278" t="s">
        <v>4229</v>
      </c>
      <c r="Q278" t="s">
        <v>4228</v>
      </c>
    </row>
    <row r="279" spans="1:17" x14ac:dyDescent="0.2">
      <c r="A279" s="29" t="s">
        <v>4753</v>
      </c>
      <c r="B279" s="30" t="s">
        <v>2104</v>
      </c>
      <c r="C279" t="s">
        <v>2104</v>
      </c>
      <c r="D279" s="31">
        <v>0.58929984770172394</v>
      </c>
      <c r="E279" s="32">
        <v>1.7662579012774301E-3</v>
      </c>
      <c r="F279" s="31">
        <f t="shared" si="4"/>
        <v>1.5045164154647206</v>
      </c>
      <c r="G279" s="29" t="s">
        <v>4754</v>
      </c>
      <c r="H279" t="s">
        <v>7621</v>
      </c>
      <c r="I279" s="33" t="s">
        <v>6661</v>
      </c>
      <c r="J279" s="33" t="s">
        <v>6066</v>
      </c>
      <c r="K279" s="33"/>
      <c r="L279" s="33"/>
      <c r="M279" t="s">
        <v>7835</v>
      </c>
      <c r="N279" t="s">
        <v>714</v>
      </c>
      <c r="O279" t="s">
        <v>8184</v>
      </c>
      <c r="P279" t="s">
        <v>8185</v>
      </c>
      <c r="Q279" t="s">
        <v>4755</v>
      </c>
    </row>
    <row r="280" spans="1:17" x14ac:dyDescent="0.2">
      <c r="A280" s="29" t="s">
        <v>1030</v>
      </c>
      <c r="B280" s="30" t="s">
        <v>1031</v>
      </c>
      <c r="C280" t="s">
        <v>1032</v>
      </c>
      <c r="D280" s="31">
        <v>-1.1652453801988001</v>
      </c>
      <c r="E280" s="34">
        <v>3.8275327249237902E-8</v>
      </c>
      <c r="F280" s="31">
        <f t="shared" si="4"/>
        <v>0.44588841451069011</v>
      </c>
      <c r="G280" s="29" t="s">
        <v>3446</v>
      </c>
      <c r="H280" t="s">
        <v>3445</v>
      </c>
      <c r="I280" s="33" t="s">
        <v>1033</v>
      </c>
      <c r="J280" s="33" t="s">
        <v>1034</v>
      </c>
      <c r="K280" s="33" t="s">
        <v>6757</v>
      </c>
      <c r="L280" s="33"/>
      <c r="M280" t="s">
        <v>714</v>
      </c>
      <c r="N280" t="s">
        <v>3444</v>
      </c>
      <c r="O280" t="s">
        <v>1909</v>
      </c>
      <c r="P280" t="s">
        <v>752</v>
      </c>
      <c r="Q280" t="s">
        <v>1967</v>
      </c>
    </row>
    <row r="281" spans="1:17" x14ac:dyDescent="0.2">
      <c r="A281" s="29" t="s">
        <v>5461</v>
      </c>
      <c r="B281" s="30" t="s">
        <v>2105</v>
      </c>
      <c r="C281" t="s">
        <v>6883</v>
      </c>
      <c r="D281" s="31">
        <v>-0.53757086464706905</v>
      </c>
      <c r="E281" s="34">
        <v>4.1624633443959001E-7</v>
      </c>
      <c r="F281" s="31">
        <f t="shared" si="4"/>
        <v>0.68892991764886558</v>
      </c>
      <c r="G281" s="29" t="s">
        <v>5462</v>
      </c>
      <c r="H281" t="s">
        <v>6884</v>
      </c>
      <c r="I281" s="33" t="s">
        <v>6574</v>
      </c>
      <c r="J281" s="33" t="s">
        <v>6575</v>
      </c>
      <c r="K281" s="33" t="s">
        <v>6576</v>
      </c>
      <c r="L281" s="33"/>
      <c r="M281" t="s">
        <v>6885</v>
      </c>
      <c r="N281" t="s">
        <v>6886</v>
      </c>
      <c r="O281" t="s">
        <v>6887</v>
      </c>
      <c r="P281" t="s">
        <v>6888</v>
      </c>
      <c r="Q281" t="s">
        <v>5463</v>
      </c>
    </row>
    <row r="282" spans="1:17" x14ac:dyDescent="0.2">
      <c r="A282" s="29" t="s">
        <v>374</v>
      </c>
      <c r="B282" s="30" t="s">
        <v>375</v>
      </c>
      <c r="C282" t="s">
        <v>376</v>
      </c>
      <c r="D282" s="31">
        <v>1.0368722165564199</v>
      </c>
      <c r="E282" s="34">
        <v>8.4841661254079896E-11</v>
      </c>
      <c r="F282" s="31">
        <f t="shared" si="4"/>
        <v>2.0517745513449999</v>
      </c>
      <c r="G282" s="29" t="s">
        <v>3156</v>
      </c>
      <c r="H282" t="s">
        <v>3155</v>
      </c>
      <c r="I282" s="33" t="s">
        <v>377</v>
      </c>
      <c r="J282" s="33" t="s">
        <v>6433</v>
      </c>
      <c r="K282" s="33" t="s">
        <v>378</v>
      </c>
      <c r="L282" s="33"/>
      <c r="M282" t="s">
        <v>714</v>
      </c>
      <c r="N282" t="s">
        <v>2639</v>
      </c>
      <c r="O282" t="s">
        <v>2640</v>
      </c>
      <c r="P282" t="s">
        <v>752</v>
      </c>
      <c r="Q282" t="s">
        <v>771</v>
      </c>
    </row>
    <row r="283" spans="1:17" x14ac:dyDescent="0.2">
      <c r="A283" s="29" t="s">
        <v>12</v>
      </c>
      <c r="B283" s="30" t="s">
        <v>13</v>
      </c>
      <c r="C283" t="s">
        <v>14</v>
      </c>
      <c r="D283" s="31">
        <v>4.3443072508234799</v>
      </c>
      <c r="E283" s="34">
        <v>6.5145598392558602E-90</v>
      </c>
      <c r="F283" s="31">
        <f t="shared" si="4"/>
        <v>20.312659703687284</v>
      </c>
      <c r="G283" s="29" t="s">
        <v>3244</v>
      </c>
      <c r="H283" t="s">
        <v>3243</v>
      </c>
      <c r="I283" s="33" t="s">
        <v>15</v>
      </c>
      <c r="J283" s="33"/>
      <c r="K283" s="33"/>
      <c r="L283" s="33"/>
      <c r="M283" t="s">
        <v>714</v>
      </c>
      <c r="N283" t="s">
        <v>714</v>
      </c>
      <c r="O283" t="s">
        <v>2505</v>
      </c>
      <c r="P283" t="s">
        <v>2529</v>
      </c>
      <c r="Q283" t="s">
        <v>742</v>
      </c>
    </row>
    <row r="284" spans="1:17" x14ac:dyDescent="0.2">
      <c r="A284" s="29" t="s">
        <v>6022</v>
      </c>
      <c r="B284" s="30" t="s">
        <v>2106</v>
      </c>
      <c r="C284" t="s">
        <v>6999</v>
      </c>
      <c r="D284" s="31">
        <v>-0.75318865338638796</v>
      </c>
      <c r="E284" s="32">
        <v>1.3506587745742399E-4</v>
      </c>
      <c r="F284" s="31">
        <f t="shared" si="4"/>
        <v>0.59329081234185965</v>
      </c>
      <c r="G284" s="29" t="s">
        <v>6023</v>
      </c>
      <c r="H284" t="s">
        <v>7233</v>
      </c>
      <c r="I284" s="33" t="s">
        <v>15</v>
      </c>
      <c r="J284" s="33"/>
      <c r="K284" s="33"/>
      <c r="L284" s="33"/>
      <c r="M284" t="s">
        <v>714</v>
      </c>
      <c r="N284" t="s">
        <v>714</v>
      </c>
      <c r="O284" t="s">
        <v>714</v>
      </c>
      <c r="P284" t="s">
        <v>4019</v>
      </c>
      <c r="Q284" t="s">
        <v>6024</v>
      </c>
    </row>
    <row r="285" spans="1:17" x14ac:dyDescent="0.2">
      <c r="A285" s="29" t="s">
        <v>5329</v>
      </c>
      <c r="B285" s="30" t="s">
        <v>2107</v>
      </c>
      <c r="C285" t="s">
        <v>6998</v>
      </c>
      <c r="D285" s="31">
        <v>-0.47791991510138598</v>
      </c>
      <c r="E285" s="34">
        <v>3.2072585866221602E-6</v>
      </c>
      <c r="F285" s="31">
        <f t="shared" si="4"/>
        <v>0.71801211150416966</v>
      </c>
      <c r="G285" s="29" t="s">
        <v>5330</v>
      </c>
      <c r="H285" t="s">
        <v>7232</v>
      </c>
      <c r="I285" s="33" t="s">
        <v>6253</v>
      </c>
      <c r="J285" s="33" t="s">
        <v>6254</v>
      </c>
      <c r="K285" s="33" t="s">
        <v>6255</v>
      </c>
      <c r="L285" s="33"/>
      <c r="M285" t="s">
        <v>7679</v>
      </c>
      <c r="N285" t="s">
        <v>7680</v>
      </c>
      <c r="O285" t="s">
        <v>7905</v>
      </c>
      <c r="P285" t="s">
        <v>714</v>
      </c>
      <c r="Q285" t="s">
        <v>5331</v>
      </c>
    </row>
    <row r="286" spans="1:17" x14ac:dyDescent="0.2">
      <c r="A286" s="29" t="s">
        <v>4904</v>
      </c>
      <c r="B286" s="30" t="s">
        <v>2108</v>
      </c>
      <c r="C286" t="s">
        <v>7007</v>
      </c>
      <c r="D286" s="31">
        <v>0.44194931912754698</v>
      </c>
      <c r="E286" s="34">
        <v>1.20613215412387E-5</v>
      </c>
      <c r="F286" s="31">
        <f t="shared" si="4"/>
        <v>1.3584385627097024</v>
      </c>
      <c r="G286" s="29" t="s">
        <v>4905</v>
      </c>
      <c r="H286" t="s">
        <v>7241</v>
      </c>
      <c r="I286" s="33" t="s">
        <v>6117</v>
      </c>
      <c r="J286" s="33" t="s">
        <v>6118</v>
      </c>
      <c r="K286" s="33" t="s">
        <v>6119</v>
      </c>
      <c r="L286" s="33"/>
      <c r="M286" t="s">
        <v>7690</v>
      </c>
      <c r="N286" t="s">
        <v>7691</v>
      </c>
      <c r="O286" t="s">
        <v>7915</v>
      </c>
      <c r="P286" t="s">
        <v>777</v>
      </c>
      <c r="Q286" t="s">
        <v>4906</v>
      </c>
    </row>
    <row r="287" spans="1:17" x14ac:dyDescent="0.2">
      <c r="A287" s="29" t="s">
        <v>4639</v>
      </c>
      <c r="B287" s="30" t="s">
        <v>2109</v>
      </c>
      <c r="C287" t="s">
        <v>6997</v>
      </c>
      <c r="D287" s="31">
        <v>0.675042922496774</v>
      </c>
      <c r="E287" s="32">
        <v>2.2572586002397301E-3</v>
      </c>
      <c r="F287" s="31">
        <f t="shared" si="4"/>
        <v>1.5966442747406386</v>
      </c>
      <c r="G287" s="29" t="s">
        <v>4640</v>
      </c>
      <c r="H287" t="s">
        <v>7231</v>
      </c>
      <c r="I287" s="33" t="s">
        <v>6668</v>
      </c>
      <c r="J287" s="33" t="s">
        <v>6669</v>
      </c>
      <c r="K287" s="33" t="s">
        <v>6670</v>
      </c>
      <c r="L287" s="33"/>
      <c r="M287" t="s">
        <v>714</v>
      </c>
      <c r="N287" t="s">
        <v>7678</v>
      </c>
      <c r="O287" t="s">
        <v>7903</v>
      </c>
      <c r="P287" t="s">
        <v>7904</v>
      </c>
      <c r="Q287" t="s">
        <v>4641</v>
      </c>
    </row>
    <row r="288" spans="1:17" x14ac:dyDescent="0.2">
      <c r="A288" s="29" t="s">
        <v>1035</v>
      </c>
      <c r="B288" s="30" t="s">
        <v>1036</v>
      </c>
      <c r="C288" t="s">
        <v>1037</v>
      </c>
      <c r="D288" s="31">
        <v>-0.94654450781533295</v>
      </c>
      <c r="E288" s="32">
        <v>7.8870005269617201E-4</v>
      </c>
      <c r="F288" s="31">
        <f t="shared" si="4"/>
        <v>0.51887376286972708</v>
      </c>
      <c r="G288" s="29" t="s">
        <v>3671</v>
      </c>
      <c r="H288" t="s">
        <v>3670</v>
      </c>
      <c r="I288" s="33" t="s">
        <v>1038</v>
      </c>
      <c r="J288" s="33"/>
      <c r="K288" s="33"/>
      <c r="L288" s="33"/>
      <c r="M288" t="s">
        <v>714</v>
      </c>
      <c r="N288" t="s">
        <v>714</v>
      </c>
      <c r="O288" t="s">
        <v>714</v>
      </c>
      <c r="P288" t="s">
        <v>2513</v>
      </c>
      <c r="Q288" t="s">
        <v>3669</v>
      </c>
    </row>
    <row r="289" spans="1:17" x14ac:dyDescent="0.2">
      <c r="A289" s="29" t="s">
        <v>1039</v>
      </c>
      <c r="B289" s="30" t="s">
        <v>1040</v>
      </c>
      <c r="C289" t="s">
        <v>1041</v>
      </c>
      <c r="D289" s="31">
        <v>-1.0229383386453701</v>
      </c>
      <c r="E289" s="34">
        <v>1.2969389553699799E-12</v>
      </c>
      <c r="F289" s="31">
        <f t="shared" si="4"/>
        <v>0.4921130436728588</v>
      </c>
      <c r="G289" s="29" t="s">
        <v>4146</v>
      </c>
      <c r="H289" t="s">
        <v>4145</v>
      </c>
      <c r="I289" s="33" t="s">
        <v>1042</v>
      </c>
      <c r="J289" s="33"/>
      <c r="K289" s="33" t="s">
        <v>180</v>
      </c>
      <c r="L289" s="33"/>
      <c r="M289" t="s">
        <v>714</v>
      </c>
      <c r="N289" t="s">
        <v>714</v>
      </c>
      <c r="O289" t="s">
        <v>714</v>
      </c>
      <c r="P289" t="s">
        <v>752</v>
      </c>
      <c r="Q289" t="s">
        <v>4144</v>
      </c>
    </row>
    <row r="290" spans="1:17" x14ac:dyDescent="0.2">
      <c r="A290" s="29" t="s">
        <v>5446</v>
      </c>
      <c r="B290" s="30" t="s">
        <v>2110</v>
      </c>
      <c r="C290" t="s">
        <v>7076</v>
      </c>
      <c r="D290" s="31">
        <v>-0.53134636489834797</v>
      </c>
      <c r="E290" s="34">
        <v>9.0331606480572197E-5</v>
      </c>
      <c r="F290" s="31">
        <f t="shared" si="4"/>
        <v>0.69190872335535181</v>
      </c>
      <c r="G290" s="29" t="s">
        <v>5447</v>
      </c>
      <c r="H290" t="s">
        <v>7325</v>
      </c>
      <c r="I290" s="33" t="s">
        <v>6567</v>
      </c>
      <c r="J290" s="33"/>
      <c r="K290" s="33" t="s">
        <v>6568</v>
      </c>
      <c r="L290" s="33"/>
      <c r="M290" t="s">
        <v>7744</v>
      </c>
      <c r="N290" t="s">
        <v>714</v>
      </c>
      <c r="O290" t="s">
        <v>714</v>
      </c>
      <c r="P290" t="s">
        <v>8004</v>
      </c>
      <c r="Q290" t="s">
        <v>5448</v>
      </c>
    </row>
    <row r="291" spans="1:17" x14ac:dyDescent="0.2">
      <c r="A291" s="29" t="s">
        <v>1043</v>
      </c>
      <c r="B291" s="30" t="s">
        <v>1044</v>
      </c>
      <c r="C291" t="s">
        <v>1045</v>
      </c>
      <c r="D291" s="31">
        <v>-1.3545548819292399</v>
      </c>
      <c r="E291" s="34">
        <v>5.6189113779132597E-16</v>
      </c>
      <c r="F291" s="31">
        <f t="shared" si="4"/>
        <v>0.39105545620681242</v>
      </c>
      <c r="G291" s="29" t="s">
        <v>4486</v>
      </c>
      <c r="H291" t="s">
        <v>4485</v>
      </c>
      <c r="I291" s="33" t="s">
        <v>1046</v>
      </c>
      <c r="J291" s="33" t="s">
        <v>1047</v>
      </c>
      <c r="K291" s="33" t="s">
        <v>6120</v>
      </c>
      <c r="L291" s="33"/>
      <c r="M291" t="s">
        <v>714</v>
      </c>
      <c r="N291" t="s">
        <v>714</v>
      </c>
      <c r="O291" t="s">
        <v>4484</v>
      </c>
      <c r="P291" t="s">
        <v>4483</v>
      </c>
      <c r="Q291" t="s">
        <v>1853</v>
      </c>
    </row>
    <row r="292" spans="1:17" x14ac:dyDescent="0.2">
      <c r="A292" s="29" t="s">
        <v>5856</v>
      </c>
      <c r="B292" s="30" t="s">
        <v>2111</v>
      </c>
      <c r="C292" t="s">
        <v>6801</v>
      </c>
      <c r="D292" s="31">
        <v>-0.69475811167672497</v>
      </c>
      <c r="E292" s="34">
        <v>1.17260969539904E-5</v>
      </c>
      <c r="F292" s="31">
        <f t="shared" si="4"/>
        <v>0.6178128949907189</v>
      </c>
      <c r="G292" s="29" t="s">
        <v>5857</v>
      </c>
      <c r="H292" t="s">
        <v>6802</v>
      </c>
      <c r="I292" s="33" t="s">
        <v>6121</v>
      </c>
      <c r="J292" s="33" t="s">
        <v>6122</v>
      </c>
      <c r="K292" s="33" t="s">
        <v>6123</v>
      </c>
      <c r="L292" s="33"/>
      <c r="M292" t="s">
        <v>6803</v>
      </c>
      <c r="N292" t="s">
        <v>6804</v>
      </c>
      <c r="O292" t="s">
        <v>6805</v>
      </c>
      <c r="P292" t="s">
        <v>721</v>
      </c>
      <c r="Q292" t="s">
        <v>5858</v>
      </c>
    </row>
    <row r="293" spans="1:17" x14ac:dyDescent="0.2">
      <c r="A293" s="29" t="s">
        <v>1048</v>
      </c>
      <c r="B293" s="30" t="s">
        <v>1049</v>
      </c>
      <c r="C293" t="s">
        <v>1050</v>
      </c>
      <c r="D293" s="31">
        <v>-1.0589008469538499</v>
      </c>
      <c r="E293" s="34">
        <v>1.20962540085859E-10</v>
      </c>
      <c r="F293" s="31">
        <f t="shared" si="4"/>
        <v>0.47999761849627648</v>
      </c>
      <c r="G293" s="29" t="s">
        <v>4482</v>
      </c>
      <c r="H293" t="s">
        <v>4481</v>
      </c>
      <c r="I293" s="33" t="s">
        <v>1051</v>
      </c>
      <c r="J293" s="33"/>
      <c r="K293" s="33"/>
      <c r="L293" s="33"/>
      <c r="M293" t="s">
        <v>714</v>
      </c>
      <c r="N293" t="s">
        <v>714</v>
      </c>
      <c r="O293" t="s">
        <v>714</v>
      </c>
      <c r="P293" t="s">
        <v>4480</v>
      </c>
      <c r="Q293" t="s">
        <v>1854</v>
      </c>
    </row>
    <row r="294" spans="1:17" x14ac:dyDescent="0.2">
      <c r="A294" s="29" t="s">
        <v>1052</v>
      </c>
      <c r="B294" s="30" t="s">
        <v>1053</v>
      </c>
      <c r="C294" t="s">
        <v>1054</v>
      </c>
      <c r="D294" s="31">
        <v>-0.86521076792556395</v>
      </c>
      <c r="E294" s="34">
        <v>4.4627286103975198E-8</v>
      </c>
      <c r="F294" s="31">
        <f t="shared" si="4"/>
        <v>0.54896620080956471</v>
      </c>
      <c r="G294" s="29" t="s">
        <v>4479</v>
      </c>
      <c r="H294" t="s">
        <v>4478</v>
      </c>
      <c r="I294" s="33" t="s">
        <v>1051</v>
      </c>
      <c r="J294" s="33"/>
      <c r="K294" s="33"/>
      <c r="L294" s="33"/>
      <c r="M294" t="s">
        <v>1912</v>
      </c>
      <c r="N294" t="s">
        <v>714</v>
      </c>
      <c r="O294" t="s">
        <v>4477</v>
      </c>
      <c r="P294" t="s">
        <v>4476</v>
      </c>
      <c r="Q294" t="s">
        <v>1855</v>
      </c>
    </row>
    <row r="295" spans="1:17" x14ac:dyDescent="0.2">
      <c r="A295" s="29" t="s">
        <v>5926</v>
      </c>
      <c r="B295" s="30" t="s">
        <v>2112</v>
      </c>
      <c r="C295" t="s">
        <v>6806</v>
      </c>
      <c r="D295" s="31">
        <v>-0.72139695526669601</v>
      </c>
      <c r="E295" s="32">
        <v>1.1453791011919901E-3</v>
      </c>
      <c r="F295" s="31">
        <f t="shared" si="4"/>
        <v>0.6065098769270959</v>
      </c>
      <c r="G295" s="29" t="s">
        <v>5927</v>
      </c>
      <c r="H295" t="s">
        <v>6807</v>
      </c>
      <c r="I295" s="33" t="s">
        <v>1051</v>
      </c>
      <c r="J295" s="33"/>
      <c r="K295" s="33" t="s">
        <v>6124</v>
      </c>
      <c r="L295" s="33"/>
      <c r="M295" t="s">
        <v>714</v>
      </c>
      <c r="N295" t="s">
        <v>714</v>
      </c>
      <c r="O295" t="s">
        <v>714</v>
      </c>
      <c r="P295" t="s">
        <v>6808</v>
      </c>
      <c r="Q295" t="s">
        <v>5928</v>
      </c>
    </row>
    <row r="296" spans="1:17" x14ac:dyDescent="0.2">
      <c r="A296" s="29" t="s">
        <v>5231</v>
      </c>
      <c r="B296" s="30" t="s">
        <v>2113</v>
      </c>
      <c r="C296" t="s">
        <v>6809</v>
      </c>
      <c r="D296" s="31">
        <v>-0.44661636189507198</v>
      </c>
      <c r="E296" s="34">
        <v>3.0963001550856599E-5</v>
      </c>
      <c r="F296" s="31">
        <f t="shared" si="4"/>
        <v>0.73376176636282719</v>
      </c>
      <c r="G296" s="29" t="s">
        <v>5232</v>
      </c>
      <c r="H296" t="s">
        <v>6810</v>
      </c>
      <c r="I296" s="33" t="s">
        <v>1051</v>
      </c>
      <c r="J296" s="33" t="s">
        <v>6125</v>
      </c>
      <c r="K296" s="33" t="s">
        <v>6124</v>
      </c>
      <c r="L296" s="33"/>
      <c r="M296" t="s">
        <v>6811</v>
      </c>
      <c r="N296" t="s">
        <v>6812</v>
      </c>
      <c r="O296" t="s">
        <v>2638</v>
      </c>
      <c r="P296" t="s">
        <v>6813</v>
      </c>
      <c r="Q296" t="s">
        <v>5233</v>
      </c>
    </row>
    <row r="297" spans="1:17" x14ac:dyDescent="0.2">
      <c r="A297" s="29" t="s">
        <v>5458</v>
      </c>
      <c r="B297" s="30" t="s">
        <v>2114</v>
      </c>
      <c r="C297" t="s">
        <v>6814</v>
      </c>
      <c r="D297" s="31">
        <v>-0.53640772566766903</v>
      </c>
      <c r="E297" s="32">
        <v>1.9927720865621799E-4</v>
      </c>
      <c r="F297" s="31">
        <f t="shared" si="4"/>
        <v>0.68948557517080267</v>
      </c>
      <c r="G297" s="29" t="s">
        <v>5459</v>
      </c>
      <c r="H297" t="s">
        <v>6815</v>
      </c>
      <c r="I297" s="33" t="s">
        <v>1051</v>
      </c>
      <c r="J297" s="33"/>
      <c r="K297" s="33" t="s">
        <v>6124</v>
      </c>
      <c r="L297" s="33"/>
      <c r="M297" t="s">
        <v>714</v>
      </c>
      <c r="N297" t="s">
        <v>714</v>
      </c>
      <c r="O297" t="s">
        <v>714</v>
      </c>
      <c r="P297" t="s">
        <v>2736</v>
      </c>
      <c r="Q297" t="s">
        <v>5460</v>
      </c>
    </row>
    <row r="298" spans="1:17" x14ac:dyDescent="0.2">
      <c r="A298" s="29" t="s">
        <v>288</v>
      </c>
      <c r="B298" s="30" t="s">
        <v>289</v>
      </c>
      <c r="C298" t="s">
        <v>290</v>
      </c>
      <c r="D298" s="31">
        <v>1.1783417789508099</v>
      </c>
      <c r="E298" s="34">
        <v>2.4254657405592401E-6</v>
      </c>
      <c r="F298" s="31">
        <f t="shared" si="4"/>
        <v>2.2631650130328134</v>
      </c>
      <c r="G298" s="29" t="s">
        <v>2914</v>
      </c>
      <c r="H298" t="s">
        <v>2913</v>
      </c>
      <c r="I298" s="33" t="s">
        <v>291</v>
      </c>
      <c r="J298" s="33"/>
      <c r="K298" s="33" t="s">
        <v>6740</v>
      </c>
      <c r="L298" s="33"/>
      <c r="M298" t="s">
        <v>714</v>
      </c>
      <c r="N298" t="s">
        <v>714</v>
      </c>
      <c r="O298" t="s">
        <v>810</v>
      </c>
      <c r="P298" t="s">
        <v>714</v>
      </c>
      <c r="Q298" t="s">
        <v>2816</v>
      </c>
    </row>
    <row r="299" spans="1:17" x14ac:dyDescent="0.2">
      <c r="A299" s="29" t="s">
        <v>5452</v>
      </c>
      <c r="B299" s="30" t="s">
        <v>2115</v>
      </c>
      <c r="C299" t="s">
        <v>7000</v>
      </c>
      <c r="D299" s="31">
        <v>-0.53391089794282298</v>
      </c>
      <c r="E299" s="32">
        <v>5.5724568861805596E-4</v>
      </c>
      <c r="F299" s="31">
        <f t="shared" si="4"/>
        <v>0.69067987972403599</v>
      </c>
      <c r="G299" s="29" t="s">
        <v>5453</v>
      </c>
      <c r="H299" t="s">
        <v>7234</v>
      </c>
      <c r="I299" s="33" t="s">
        <v>6126</v>
      </c>
      <c r="J299" s="33"/>
      <c r="K299" s="33"/>
      <c r="L299" s="33"/>
      <c r="M299" t="s">
        <v>714</v>
      </c>
      <c r="N299" t="s">
        <v>714</v>
      </c>
      <c r="O299" t="s">
        <v>7906</v>
      </c>
      <c r="P299" t="s">
        <v>2596</v>
      </c>
      <c r="Q299" t="s">
        <v>5454</v>
      </c>
    </row>
    <row r="300" spans="1:17" x14ac:dyDescent="0.2">
      <c r="A300" s="29" t="s">
        <v>5102</v>
      </c>
      <c r="B300" s="30" t="s">
        <v>2116</v>
      </c>
      <c r="C300" t="s">
        <v>7047</v>
      </c>
      <c r="D300" s="31">
        <v>-0.37452611069668701</v>
      </c>
      <c r="E300" s="32">
        <v>8.1607526816507704E-4</v>
      </c>
      <c r="F300" s="31">
        <f t="shared" si="4"/>
        <v>0.77135874318509445</v>
      </c>
      <c r="G300" s="29" t="s">
        <v>5103</v>
      </c>
      <c r="H300" t="s">
        <v>7289</v>
      </c>
      <c r="I300" s="33" t="s">
        <v>6129</v>
      </c>
      <c r="J300" s="33" t="s">
        <v>6130</v>
      </c>
      <c r="K300" s="33" t="s">
        <v>6131</v>
      </c>
      <c r="L300" s="33"/>
      <c r="M300" t="s">
        <v>7722</v>
      </c>
      <c r="N300" t="s">
        <v>7723</v>
      </c>
      <c r="O300" t="s">
        <v>714</v>
      </c>
      <c r="P300" t="s">
        <v>7970</v>
      </c>
      <c r="Q300" t="s">
        <v>5104</v>
      </c>
    </row>
    <row r="301" spans="1:17" x14ac:dyDescent="0.2">
      <c r="A301" s="29" t="s">
        <v>4886</v>
      </c>
      <c r="B301" s="30" t="s">
        <v>2117</v>
      </c>
      <c r="C301" t="s">
        <v>7002</v>
      </c>
      <c r="D301" s="31">
        <v>0.464427373648655</v>
      </c>
      <c r="E301" s="32">
        <v>1.13027177386648E-3</v>
      </c>
      <c r="F301" s="31">
        <f t="shared" si="4"/>
        <v>1.3797695943579051</v>
      </c>
      <c r="G301" s="29" t="s">
        <v>4887</v>
      </c>
      <c r="H301" t="s">
        <v>7236</v>
      </c>
      <c r="I301" s="33" t="s">
        <v>6127</v>
      </c>
      <c r="J301" s="33" t="s">
        <v>6128</v>
      </c>
      <c r="K301" s="33" t="s">
        <v>7</v>
      </c>
      <c r="L301" s="33"/>
      <c r="M301" t="s">
        <v>7683</v>
      </c>
      <c r="N301" t="s">
        <v>7684</v>
      </c>
      <c r="O301" t="s">
        <v>714</v>
      </c>
      <c r="P301" t="s">
        <v>2500</v>
      </c>
      <c r="Q301" t="s">
        <v>4888</v>
      </c>
    </row>
    <row r="302" spans="1:17" x14ac:dyDescent="0.2">
      <c r="A302" s="29" t="s">
        <v>5593</v>
      </c>
      <c r="B302" s="30" t="s">
        <v>2118</v>
      </c>
      <c r="C302" t="s">
        <v>7110</v>
      </c>
      <c r="D302" s="31">
        <v>-0.58423051182097796</v>
      </c>
      <c r="E302" s="32">
        <v>1.5652035190060899E-4</v>
      </c>
      <c r="F302" s="31">
        <f t="shared" si="4"/>
        <v>0.66700500318623712</v>
      </c>
      <c r="G302" s="29" t="s">
        <v>5594</v>
      </c>
      <c r="H302" t="s">
        <v>7365</v>
      </c>
      <c r="I302" s="33" t="s">
        <v>6758</v>
      </c>
      <c r="J302" s="33" t="s">
        <v>6759</v>
      </c>
      <c r="K302" s="33" t="s">
        <v>6760</v>
      </c>
      <c r="L302" s="33"/>
      <c r="M302" t="s">
        <v>714</v>
      </c>
      <c r="N302" t="s">
        <v>7773</v>
      </c>
      <c r="O302" t="s">
        <v>8006</v>
      </c>
      <c r="P302" t="s">
        <v>714</v>
      </c>
      <c r="Q302" t="s">
        <v>5595</v>
      </c>
    </row>
    <row r="303" spans="1:17" x14ac:dyDescent="0.2">
      <c r="A303" s="29" t="s">
        <v>611</v>
      </c>
      <c r="B303" s="30" t="s">
        <v>612</v>
      </c>
      <c r="C303" t="s">
        <v>613</v>
      </c>
      <c r="D303" s="31">
        <v>0.83199410271729002</v>
      </c>
      <c r="E303" s="34">
        <v>4.8911315796587002E-9</v>
      </c>
      <c r="F303" s="31">
        <f t="shared" si="4"/>
        <v>1.7801441898216253</v>
      </c>
      <c r="G303" s="29" t="s">
        <v>3242</v>
      </c>
      <c r="H303" t="s">
        <v>3241</v>
      </c>
      <c r="I303" s="33" t="s">
        <v>614</v>
      </c>
      <c r="J303" s="33" t="s">
        <v>6132</v>
      </c>
      <c r="K303" s="33" t="s">
        <v>615</v>
      </c>
      <c r="L303" s="33"/>
      <c r="M303" t="s">
        <v>2563</v>
      </c>
      <c r="N303" t="s">
        <v>2564</v>
      </c>
      <c r="O303" t="s">
        <v>2565</v>
      </c>
      <c r="P303" t="s">
        <v>2566</v>
      </c>
      <c r="Q303" t="s">
        <v>743</v>
      </c>
    </row>
    <row r="304" spans="1:17" x14ac:dyDescent="0.2">
      <c r="A304" s="29" t="s">
        <v>5398</v>
      </c>
      <c r="B304" s="30" t="s">
        <v>2119</v>
      </c>
      <c r="C304" t="s">
        <v>7003</v>
      </c>
      <c r="D304" s="31">
        <v>-0.51303491098546095</v>
      </c>
      <c r="E304" s="32">
        <v>2.32405686433206E-3</v>
      </c>
      <c r="F304" s="31">
        <f t="shared" si="4"/>
        <v>0.70074676734879171</v>
      </c>
      <c r="G304" s="29" t="s">
        <v>5399</v>
      </c>
      <c r="H304" t="s">
        <v>7237</v>
      </c>
      <c r="I304" s="33" t="s">
        <v>6771</v>
      </c>
      <c r="J304" s="33"/>
      <c r="K304" s="33" t="s">
        <v>147</v>
      </c>
      <c r="L304" s="33"/>
      <c r="M304" t="s">
        <v>729</v>
      </c>
      <c r="N304" t="s">
        <v>714</v>
      </c>
      <c r="O304" t="s">
        <v>7909</v>
      </c>
      <c r="P304" t="s">
        <v>7910</v>
      </c>
      <c r="Q304" t="s">
        <v>5400</v>
      </c>
    </row>
    <row r="305" spans="1:17" x14ac:dyDescent="0.2">
      <c r="A305" s="29" t="s">
        <v>1063</v>
      </c>
      <c r="B305" s="30" t="s">
        <v>1064</v>
      </c>
      <c r="C305" t="s">
        <v>1064</v>
      </c>
      <c r="D305" s="31">
        <v>-1.67771734133934</v>
      </c>
      <c r="E305" s="34">
        <v>4.5305320542030801E-10</v>
      </c>
      <c r="F305" s="31">
        <f t="shared" si="4"/>
        <v>0.31257681096326634</v>
      </c>
      <c r="G305" s="29" t="s">
        <v>3779</v>
      </c>
      <c r="H305" t="s">
        <v>3778</v>
      </c>
      <c r="I305" s="33" t="s">
        <v>43</v>
      </c>
      <c r="J305" s="33"/>
      <c r="K305" s="33"/>
      <c r="L305" s="33"/>
      <c r="M305" t="s">
        <v>714</v>
      </c>
      <c r="N305" t="s">
        <v>714</v>
      </c>
      <c r="O305" t="s">
        <v>714</v>
      </c>
      <c r="P305" t="s">
        <v>3777</v>
      </c>
      <c r="Q305" t="s">
        <v>3776</v>
      </c>
    </row>
    <row r="306" spans="1:17" x14ac:dyDescent="0.2">
      <c r="A306" s="29" t="s">
        <v>5479</v>
      </c>
      <c r="B306" s="30" t="s">
        <v>2120</v>
      </c>
      <c r="C306" t="s">
        <v>2120</v>
      </c>
      <c r="D306" s="31">
        <v>-0.54252068124922803</v>
      </c>
      <c r="E306" s="34">
        <v>7.57057318029406E-5</v>
      </c>
      <c r="F306" s="31">
        <f t="shared" si="4"/>
        <v>0.68657028277919274</v>
      </c>
      <c r="G306" s="29" t="s">
        <v>5480</v>
      </c>
      <c r="H306" t="s">
        <v>7440</v>
      </c>
      <c r="I306" s="33" t="s">
        <v>43</v>
      </c>
      <c r="J306" s="33" t="s">
        <v>6456</v>
      </c>
      <c r="K306" s="33" t="s">
        <v>6199</v>
      </c>
      <c r="L306" s="33"/>
      <c r="M306" t="s">
        <v>7805</v>
      </c>
      <c r="N306" t="s">
        <v>714</v>
      </c>
      <c r="O306" t="s">
        <v>714</v>
      </c>
      <c r="P306" t="s">
        <v>8093</v>
      </c>
      <c r="Q306" t="s">
        <v>5481</v>
      </c>
    </row>
    <row r="307" spans="1:17" x14ac:dyDescent="0.2">
      <c r="A307" s="29" t="s">
        <v>5799</v>
      </c>
      <c r="B307" s="30" t="s">
        <v>2121</v>
      </c>
      <c r="C307" t="s">
        <v>2121</v>
      </c>
      <c r="D307" s="31">
        <v>-0.67086141950769196</v>
      </c>
      <c r="E307" s="32">
        <v>2.98332466704161E-4</v>
      </c>
      <c r="F307" s="31">
        <f t="shared" si="4"/>
        <v>0.62813152390124161</v>
      </c>
      <c r="G307" s="29" t="s">
        <v>5800</v>
      </c>
      <c r="H307" t="s">
        <v>7531</v>
      </c>
      <c r="I307" s="33" t="s">
        <v>43</v>
      </c>
      <c r="J307" s="33"/>
      <c r="K307" s="33"/>
      <c r="L307" s="33"/>
      <c r="M307" t="s">
        <v>739</v>
      </c>
      <c r="N307" t="s">
        <v>714</v>
      </c>
      <c r="O307" t="s">
        <v>714</v>
      </c>
      <c r="P307" t="s">
        <v>8138</v>
      </c>
      <c r="Q307" t="s">
        <v>5801</v>
      </c>
    </row>
    <row r="308" spans="1:17" x14ac:dyDescent="0.2">
      <c r="A308" s="29" t="s">
        <v>1065</v>
      </c>
      <c r="B308" s="30" t="s">
        <v>1066</v>
      </c>
      <c r="C308" t="s">
        <v>1067</v>
      </c>
      <c r="D308" s="31">
        <v>-0.84744732717978799</v>
      </c>
      <c r="E308" s="34">
        <v>8.2453805207036004E-9</v>
      </c>
      <c r="F308" s="31">
        <f t="shared" si="4"/>
        <v>0.55576722886722929</v>
      </c>
      <c r="G308" s="29" t="s">
        <v>4475</v>
      </c>
      <c r="H308" t="s">
        <v>4474</v>
      </c>
      <c r="I308" s="33" t="s">
        <v>1068</v>
      </c>
      <c r="J308" s="33" t="s">
        <v>6133</v>
      </c>
      <c r="K308" s="33" t="s">
        <v>6134</v>
      </c>
      <c r="L308" s="33"/>
      <c r="M308" t="s">
        <v>4469</v>
      </c>
      <c r="N308" t="s">
        <v>2551</v>
      </c>
      <c r="O308" t="s">
        <v>714</v>
      </c>
      <c r="P308" t="s">
        <v>4473</v>
      </c>
      <c r="Q308" t="s">
        <v>4472</v>
      </c>
    </row>
    <row r="309" spans="1:17" x14ac:dyDescent="0.2">
      <c r="A309" s="29" t="s">
        <v>1070</v>
      </c>
      <c r="B309" s="30" t="s">
        <v>1071</v>
      </c>
      <c r="C309" t="s">
        <v>1072</v>
      </c>
      <c r="D309" s="31">
        <v>-1.2025330787464901</v>
      </c>
      <c r="E309" s="34">
        <v>1.54543116373495E-5</v>
      </c>
      <c r="F309" s="31">
        <f t="shared" si="4"/>
        <v>0.43451169742471518</v>
      </c>
      <c r="G309" s="29" t="s">
        <v>4471</v>
      </c>
      <c r="H309" t="s">
        <v>4470</v>
      </c>
      <c r="I309" s="33" t="s">
        <v>1068</v>
      </c>
      <c r="J309" s="33" t="s">
        <v>1069</v>
      </c>
      <c r="K309" s="33" t="s">
        <v>6134</v>
      </c>
      <c r="L309" s="33"/>
      <c r="M309" t="s">
        <v>4469</v>
      </c>
      <c r="N309" t="s">
        <v>714</v>
      </c>
      <c r="O309" t="s">
        <v>714</v>
      </c>
      <c r="P309" t="s">
        <v>2634</v>
      </c>
      <c r="Q309" t="s">
        <v>4468</v>
      </c>
    </row>
    <row r="310" spans="1:17" x14ac:dyDescent="0.2">
      <c r="A310" s="29" t="s">
        <v>5024</v>
      </c>
      <c r="B310" s="30" t="s">
        <v>2122</v>
      </c>
      <c r="C310" t="s">
        <v>7006</v>
      </c>
      <c r="D310" s="31">
        <v>-0.29025381459458199</v>
      </c>
      <c r="E310" s="32">
        <v>3.11960074105417E-3</v>
      </c>
      <c r="F310" s="31">
        <f t="shared" si="4"/>
        <v>0.81775817699351316</v>
      </c>
      <c r="G310" s="29" t="s">
        <v>5025</v>
      </c>
      <c r="H310" t="s">
        <v>7240</v>
      </c>
      <c r="I310" s="33" t="s">
        <v>6628</v>
      </c>
      <c r="J310" s="33"/>
      <c r="K310" s="33" t="s">
        <v>6629</v>
      </c>
      <c r="L310" s="33"/>
      <c r="M310" t="s">
        <v>7689</v>
      </c>
      <c r="N310" t="s">
        <v>2551</v>
      </c>
      <c r="O310" t="s">
        <v>714</v>
      </c>
      <c r="P310" t="s">
        <v>7914</v>
      </c>
      <c r="Q310" t="s">
        <v>5026</v>
      </c>
    </row>
    <row r="311" spans="1:17" x14ac:dyDescent="0.2">
      <c r="A311" s="29" t="s">
        <v>1073</v>
      </c>
      <c r="B311" s="30" t="s">
        <v>1074</v>
      </c>
      <c r="C311" t="s">
        <v>1075</v>
      </c>
      <c r="D311" s="31">
        <v>-1.0094036554744099</v>
      </c>
      <c r="E311" s="34">
        <v>1.8135387746800499E-8</v>
      </c>
      <c r="F311" s="31">
        <f t="shared" si="4"/>
        <v>0.49675153978393566</v>
      </c>
      <c r="G311" s="29" t="s">
        <v>4467</v>
      </c>
      <c r="H311" t="s">
        <v>4466</v>
      </c>
      <c r="I311" s="33" t="s">
        <v>1076</v>
      </c>
      <c r="J311" s="33" t="s">
        <v>6135</v>
      </c>
      <c r="K311" s="33" t="s">
        <v>6136</v>
      </c>
      <c r="L311" s="33"/>
      <c r="M311" t="s">
        <v>4465</v>
      </c>
      <c r="N311" t="s">
        <v>4464</v>
      </c>
      <c r="O311" t="s">
        <v>4463</v>
      </c>
      <c r="P311" t="s">
        <v>4462</v>
      </c>
      <c r="Q311" t="s">
        <v>1856</v>
      </c>
    </row>
    <row r="312" spans="1:17" x14ac:dyDescent="0.2">
      <c r="A312" s="29" t="s">
        <v>1078</v>
      </c>
      <c r="B312" s="30" t="s">
        <v>1079</v>
      </c>
      <c r="C312" t="s">
        <v>1080</v>
      </c>
      <c r="D312" s="31">
        <v>-1.38318545695824</v>
      </c>
      <c r="E312" s="34">
        <v>1.4418968476311301E-21</v>
      </c>
      <c r="F312" s="31">
        <f t="shared" si="4"/>
        <v>0.38337137975544183</v>
      </c>
      <c r="G312" s="29" t="s">
        <v>4461</v>
      </c>
      <c r="H312" t="s">
        <v>4460</v>
      </c>
      <c r="I312" s="33" t="s">
        <v>1081</v>
      </c>
      <c r="J312" s="33" t="s">
        <v>6135</v>
      </c>
      <c r="K312" s="33" t="s">
        <v>6136</v>
      </c>
      <c r="L312" s="33"/>
      <c r="M312" t="s">
        <v>4459</v>
      </c>
      <c r="N312" t="s">
        <v>714</v>
      </c>
      <c r="O312" t="s">
        <v>4458</v>
      </c>
      <c r="P312" t="s">
        <v>4457</v>
      </c>
      <c r="Q312" t="s">
        <v>1857</v>
      </c>
    </row>
    <row r="313" spans="1:17" x14ac:dyDescent="0.2">
      <c r="A313" s="29" t="s">
        <v>232</v>
      </c>
      <c r="B313" s="30" t="s">
        <v>233</v>
      </c>
      <c r="C313" t="s">
        <v>234</v>
      </c>
      <c r="D313" s="31">
        <v>1.27359154729928</v>
      </c>
      <c r="E313" s="34">
        <v>2.2739085445134802E-12</v>
      </c>
      <c r="F313" s="31">
        <f t="shared" si="4"/>
        <v>2.4176267814970651</v>
      </c>
      <c r="G313" s="29" t="s">
        <v>3240</v>
      </c>
      <c r="H313" t="s">
        <v>3239</v>
      </c>
      <c r="I313" s="33" t="s">
        <v>6137</v>
      </c>
      <c r="J313" s="33" t="s">
        <v>6138</v>
      </c>
      <c r="K313" s="33" t="s">
        <v>6139</v>
      </c>
      <c r="L313" s="33"/>
      <c r="M313" t="s">
        <v>2567</v>
      </c>
      <c r="N313" t="s">
        <v>2551</v>
      </c>
      <c r="O313" t="s">
        <v>2568</v>
      </c>
      <c r="P313" t="s">
        <v>2569</v>
      </c>
      <c r="Q313" t="s">
        <v>744</v>
      </c>
    </row>
    <row r="314" spans="1:17" x14ac:dyDescent="0.2">
      <c r="A314" s="29" t="s">
        <v>5156</v>
      </c>
      <c r="B314" s="30" t="s">
        <v>2123</v>
      </c>
      <c r="C314" t="s">
        <v>7005</v>
      </c>
      <c r="D314" s="31">
        <v>-0.40497990933591299</v>
      </c>
      <c r="E314" s="32">
        <v>3.1347612589309E-3</v>
      </c>
      <c r="F314" s="31">
        <f t="shared" si="4"/>
        <v>0.75524681011451811</v>
      </c>
      <c r="G314" s="29" t="s">
        <v>5157</v>
      </c>
      <c r="H314" t="s">
        <v>7239</v>
      </c>
      <c r="I314" s="33" t="s">
        <v>6559</v>
      </c>
      <c r="J314" s="33" t="s">
        <v>6560</v>
      </c>
      <c r="K314" s="33"/>
      <c r="L314" s="33"/>
      <c r="M314" t="s">
        <v>7687</v>
      </c>
      <c r="N314" t="s">
        <v>7688</v>
      </c>
      <c r="O314" t="s">
        <v>7913</v>
      </c>
      <c r="P314" t="s">
        <v>786</v>
      </c>
      <c r="Q314" t="s">
        <v>5158</v>
      </c>
    </row>
    <row r="315" spans="1:17" x14ac:dyDescent="0.2">
      <c r="A315" s="29" t="s">
        <v>5174</v>
      </c>
      <c r="B315" s="30" t="s">
        <v>2124</v>
      </c>
      <c r="C315" t="s">
        <v>7008</v>
      </c>
      <c r="D315" s="31">
        <v>-0.41498689349451801</v>
      </c>
      <c r="E315" s="32">
        <v>9.3814750823642101E-4</v>
      </c>
      <c r="F315" s="31">
        <f t="shared" si="4"/>
        <v>0.75002630840395479</v>
      </c>
      <c r="G315" s="29" t="s">
        <v>5175</v>
      </c>
      <c r="H315" t="s">
        <v>7242</v>
      </c>
      <c r="I315" s="33" t="s">
        <v>6140</v>
      </c>
      <c r="J315" s="33" t="s">
        <v>6141</v>
      </c>
      <c r="K315" s="33" t="s">
        <v>6142</v>
      </c>
      <c r="L315" s="33"/>
      <c r="M315" t="s">
        <v>7692</v>
      </c>
      <c r="N315" t="s">
        <v>7693</v>
      </c>
      <c r="O315" t="s">
        <v>7916</v>
      </c>
      <c r="P315" t="s">
        <v>2634</v>
      </c>
      <c r="Q315" t="s">
        <v>5176</v>
      </c>
    </row>
    <row r="316" spans="1:17" x14ac:dyDescent="0.2">
      <c r="A316" s="29" t="s">
        <v>4961</v>
      </c>
      <c r="B316" s="30" t="s">
        <v>2125</v>
      </c>
      <c r="C316" t="s">
        <v>7079</v>
      </c>
      <c r="D316" s="31">
        <v>0.40372071582990798</v>
      </c>
      <c r="E316" s="32">
        <v>2.5562657434353802E-4</v>
      </c>
      <c r="F316" s="31">
        <f t="shared" si="4"/>
        <v>1.3229153185099509</v>
      </c>
      <c r="G316" s="29" t="s">
        <v>4962</v>
      </c>
      <c r="H316" t="s">
        <v>7328</v>
      </c>
      <c r="I316" s="33" t="s">
        <v>6717</v>
      </c>
      <c r="J316" s="33" t="s">
        <v>6718</v>
      </c>
      <c r="K316" s="33" t="s">
        <v>6719</v>
      </c>
      <c r="L316" s="33"/>
      <c r="M316" t="s">
        <v>714</v>
      </c>
      <c r="N316" t="s">
        <v>7746</v>
      </c>
      <c r="O316" t="s">
        <v>714</v>
      </c>
      <c r="P316" t="s">
        <v>777</v>
      </c>
      <c r="Q316" t="s">
        <v>4963</v>
      </c>
    </row>
    <row r="317" spans="1:17" x14ac:dyDescent="0.2">
      <c r="A317" s="29" t="s">
        <v>5281</v>
      </c>
      <c r="B317" s="30" t="s">
        <v>2126</v>
      </c>
      <c r="C317" t="s">
        <v>7104</v>
      </c>
      <c r="D317" s="31">
        <v>-0.46192398817343899</v>
      </c>
      <c r="E317" s="32">
        <v>2.8515463205901301E-4</v>
      </c>
      <c r="F317" s="31">
        <f t="shared" si="4"/>
        <v>0.7260173909008022</v>
      </c>
      <c r="G317" s="29" t="s">
        <v>5282</v>
      </c>
      <c r="H317" t="s">
        <v>7357</v>
      </c>
      <c r="I317" s="33" t="s">
        <v>6143</v>
      </c>
      <c r="J317" s="33" t="s">
        <v>6144</v>
      </c>
      <c r="K317" s="33" t="s">
        <v>6145</v>
      </c>
      <c r="L317" s="33"/>
      <c r="M317" t="s">
        <v>2544</v>
      </c>
      <c r="N317" t="s">
        <v>7766</v>
      </c>
      <c r="O317" t="s">
        <v>8033</v>
      </c>
      <c r="P317" t="s">
        <v>8034</v>
      </c>
      <c r="Q317" t="s">
        <v>5283</v>
      </c>
    </row>
    <row r="318" spans="1:17" x14ac:dyDescent="0.2">
      <c r="A318" s="29" t="s">
        <v>5207</v>
      </c>
      <c r="B318" s="30" t="s">
        <v>2127</v>
      </c>
      <c r="C318" t="s">
        <v>6980</v>
      </c>
      <c r="D318" s="31">
        <v>-0.438966844392643</v>
      </c>
      <c r="E318" s="32">
        <v>1.44924685489561E-3</v>
      </c>
      <c r="F318" s="31">
        <f t="shared" si="4"/>
        <v>0.73766268110068278</v>
      </c>
      <c r="G318" s="29" t="s">
        <v>5208</v>
      </c>
      <c r="H318" t="s">
        <v>7213</v>
      </c>
      <c r="I318" s="33" t="s">
        <v>6146</v>
      </c>
      <c r="J318" s="33" t="s">
        <v>6147</v>
      </c>
      <c r="K318" s="33" t="s">
        <v>6148</v>
      </c>
      <c r="L318" s="33"/>
      <c r="M318" t="s">
        <v>714</v>
      </c>
      <c r="N318" t="s">
        <v>714</v>
      </c>
      <c r="O318" t="s">
        <v>7889</v>
      </c>
      <c r="P318" t="s">
        <v>7890</v>
      </c>
      <c r="Q318" t="s">
        <v>5209</v>
      </c>
    </row>
    <row r="319" spans="1:17" x14ac:dyDescent="0.2">
      <c r="A319" s="29" t="s">
        <v>5311</v>
      </c>
      <c r="B319" s="30" t="s">
        <v>2128</v>
      </c>
      <c r="C319" t="s">
        <v>2128</v>
      </c>
      <c r="D319" s="31">
        <v>-0.47440264067150101</v>
      </c>
      <c r="E319" s="32">
        <v>3.2738245486365501E-3</v>
      </c>
      <c r="F319" s="31">
        <f t="shared" si="4"/>
        <v>0.71976475262093442</v>
      </c>
      <c r="G319" s="29" t="s">
        <v>5312</v>
      </c>
      <c r="H319" t="s">
        <v>7441</v>
      </c>
      <c r="I319" s="33" t="s">
        <v>43</v>
      </c>
      <c r="J319" s="33" t="s">
        <v>911</v>
      </c>
      <c r="K319" s="33"/>
      <c r="L319" s="33"/>
      <c r="M319" t="s">
        <v>714</v>
      </c>
      <c r="N319" t="s">
        <v>714</v>
      </c>
      <c r="O319" t="s">
        <v>714</v>
      </c>
      <c r="P319" t="s">
        <v>2634</v>
      </c>
      <c r="Q319" t="s">
        <v>5313</v>
      </c>
    </row>
    <row r="320" spans="1:17" x14ac:dyDescent="0.2">
      <c r="A320" s="29" t="s">
        <v>5953</v>
      </c>
      <c r="B320" s="30" t="s">
        <v>2129</v>
      </c>
      <c r="C320" t="s">
        <v>2129</v>
      </c>
      <c r="D320" s="31">
        <v>-0.72904268835645003</v>
      </c>
      <c r="E320" s="34">
        <v>1.6385636066114599E-6</v>
      </c>
      <c r="F320" s="31">
        <f t="shared" si="4"/>
        <v>0.6033041082416285</v>
      </c>
      <c r="G320" s="29" t="s">
        <v>5954</v>
      </c>
      <c r="H320" t="s">
        <v>7442</v>
      </c>
      <c r="I320" s="33" t="s">
        <v>43</v>
      </c>
      <c r="J320" s="33" t="s">
        <v>911</v>
      </c>
      <c r="K320" s="33"/>
      <c r="L320" s="33"/>
      <c r="M320" t="s">
        <v>714</v>
      </c>
      <c r="N320" t="s">
        <v>714</v>
      </c>
      <c r="O320" t="s">
        <v>714</v>
      </c>
      <c r="P320" t="s">
        <v>2634</v>
      </c>
      <c r="Q320" t="s">
        <v>5955</v>
      </c>
    </row>
    <row r="321" spans="1:17" x14ac:dyDescent="0.2">
      <c r="A321" s="29" t="s">
        <v>5611</v>
      </c>
      <c r="B321" s="30" t="s">
        <v>2130</v>
      </c>
      <c r="C321" t="s">
        <v>2130</v>
      </c>
      <c r="D321" s="31">
        <v>-0.59145416855936295</v>
      </c>
      <c r="E321" s="32">
        <v>2.22074317234436E-3</v>
      </c>
      <c r="F321" s="31">
        <f t="shared" si="4"/>
        <v>0.6636736180928835</v>
      </c>
      <c r="G321" s="29" t="s">
        <v>5612</v>
      </c>
      <c r="H321" t="s">
        <v>7443</v>
      </c>
      <c r="I321" s="33" t="s">
        <v>43</v>
      </c>
      <c r="J321" s="33"/>
      <c r="K321" s="33"/>
      <c r="L321" s="33"/>
      <c r="M321" t="s">
        <v>714</v>
      </c>
      <c r="N321" t="s">
        <v>714</v>
      </c>
      <c r="O321" t="s">
        <v>714</v>
      </c>
      <c r="P321" t="s">
        <v>2704</v>
      </c>
      <c r="Q321" t="s">
        <v>5613</v>
      </c>
    </row>
    <row r="322" spans="1:17" x14ac:dyDescent="0.2">
      <c r="A322" s="29" t="s">
        <v>486</v>
      </c>
      <c r="B322" s="30" t="s">
        <v>487</v>
      </c>
      <c r="C322" t="s">
        <v>487</v>
      </c>
      <c r="D322" s="31">
        <v>0.92063657862342796</v>
      </c>
      <c r="E322" s="32">
        <v>1.0754702468796699E-3</v>
      </c>
      <c r="F322" s="31">
        <f t="shared" ref="F322:F385" si="5">POWER(2,D322)</f>
        <v>1.8929503596903061</v>
      </c>
      <c r="G322" s="29" t="s">
        <v>3144</v>
      </c>
      <c r="H322" t="s">
        <v>3143</v>
      </c>
      <c r="I322" s="33" t="s">
        <v>43</v>
      </c>
      <c r="J322" s="33"/>
      <c r="K322" s="33"/>
      <c r="L322" s="33"/>
      <c r="M322" t="s">
        <v>714</v>
      </c>
      <c r="N322" t="s">
        <v>714</v>
      </c>
      <c r="O322" t="s">
        <v>714</v>
      </c>
      <c r="P322" t="s">
        <v>714</v>
      </c>
      <c r="Q322" t="s">
        <v>2650</v>
      </c>
    </row>
    <row r="323" spans="1:17" x14ac:dyDescent="0.2">
      <c r="A323" s="29" t="s">
        <v>131</v>
      </c>
      <c r="B323" s="30" t="s">
        <v>132</v>
      </c>
      <c r="C323" t="s">
        <v>132</v>
      </c>
      <c r="D323" s="31">
        <v>1.7208357075498</v>
      </c>
      <c r="E323" s="34">
        <v>1.4361829178893699E-14</v>
      </c>
      <c r="F323" s="31">
        <f t="shared" si="5"/>
        <v>3.2962729426709441</v>
      </c>
      <c r="G323" s="29" t="s">
        <v>3142</v>
      </c>
      <c r="H323" t="s">
        <v>3141</v>
      </c>
      <c r="I323" s="33" t="s">
        <v>43</v>
      </c>
      <c r="J323" s="33"/>
      <c r="K323" s="33"/>
      <c r="L323" s="33"/>
      <c r="M323" t="s">
        <v>2651</v>
      </c>
      <c r="N323" t="s">
        <v>2551</v>
      </c>
      <c r="O323" t="s">
        <v>714</v>
      </c>
      <c r="P323" t="s">
        <v>721</v>
      </c>
      <c r="Q323" t="s">
        <v>2652</v>
      </c>
    </row>
    <row r="324" spans="1:17" x14ac:dyDescent="0.2">
      <c r="A324" s="29" t="s">
        <v>5965</v>
      </c>
      <c r="B324" s="30" t="s">
        <v>2131</v>
      </c>
      <c r="C324" t="s">
        <v>2131</v>
      </c>
      <c r="D324" s="31">
        <v>-0.73265452467035697</v>
      </c>
      <c r="E324" s="34">
        <v>2.67210365843959E-5</v>
      </c>
      <c r="F324" s="31">
        <f t="shared" si="5"/>
        <v>0.60179560488195349</v>
      </c>
      <c r="G324" s="29" t="s">
        <v>5966</v>
      </c>
      <c r="H324" t="s">
        <v>7444</v>
      </c>
      <c r="I324" s="33" t="s">
        <v>43</v>
      </c>
      <c r="J324" s="33"/>
      <c r="K324" s="33" t="s">
        <v>6457</v>
      </c>
      <c r="L324" s="33"/>
      <c r="M324" t="s">
        <v>714</v>
      </c>
      <c r="N324" t="s">
        <v>714</v>
      </c>
      <c r="O324" t="s">
        <v>714</v>
      </c>
      <c r="P324" t="s">
        <v>8094</v>
      </c>
      <c r="Q324" t="s">
        <v>5967</v>
      </c>
    </row>
    <row r="325" spans="1:17" x14ac:dyDescent="0.2">
      <c r="A325" s="29" t="s">
        <v>5710</v>
      </c>
      <c r="B325" s="30" t="s">
        <v>2132</v>
      </c>
      <c r="C325" t="s">
        <v>2132</v>
      </c>
      <c r="D325" s="31">
        <v>-0.63397721628177095</v>
      </c>
      <c r="E325" s="32">
        <v>1.0696339811417999E-4</v>
      </c>
      <c r="F325" s="31">
        <f t="shared" si="5"/>
        <v>0.64439749179024253</v>
      </c>
      <c r="G325" s="29" t="s">
        <v>5711</v>
      </c>
      <c r="H325" t="s">
        <v>7367</v>
      </c>
      <c r="I325" s="33" t="s">
        <v>6458</v>
      </c>
      <c r="J325" s="33" t="s">
        <v>6459</v>
      </c>
      <c r="K325" s="33" t="s">
        <v>6460</v>
      </c>
      <c r="L325" s="33"/>
      <c r="M325" t="s">
        <v>714</v>
      </c>
      <c r="N325" t="s">
        <v>714</v>
      </c>
      <c r="O325" t="s">
        <v>714</v>
      </c>
      <c r="P325" t="s">
        <v>4139</v>
      </c>
      <c r="Q325" t="s">
        <v>5712</v>
      </c>
    </row>
    <row r="326" spans="1:17" x14ac:dyDescent="0.2">
      <c r="A326" s="29" t="s">
        <v>592</v>
      </c>
      <c r="B326" s="30" t="s">
        <v>593</v>
      </c>
      <c r="C326" t="s">
        <v>593</v>
      </c>
      <c r="D326" s="31">
        <v>0.85924522741793796</v>
      </c>
      <c r="E326" s="34">
        <v>5.00118108012056E-5</v>
      </c>
      <c r="F326" s="31">
        <f t="shared" si="5"/>
        <v>1.8140889881365607</v>
      </c>
      <c r="G326" s="29" t="s">
        <v>3140</v>
      </c>
      <c r="H326" t="s">
        <v>3139</v>
      </c>
      <c r="I326" s="33" t="s">
        <v>43</v>
      </c>
      <c r="J326" s="33"/>
      <c r="K326" s="33"/>
      <c r="L326" s="33"/>
      <c r="M326" t="s">
        <v>714</v>
      </c>
      <c r="N326" t="s">
        <v>714</v>
      </c>
      <c r="O326" t="s">
        <v>714</v>
      </c>
      <c r="P326" t="s">
        <v>2653</v>
      </c>
      <c r="Q326" t="s">
        <v>2654</v>
      </c>
    </row>
    <row r="327" spans="1:17" x14ac:dyDescent="0.2">
      <c r="A327" s="29" t="s">
        <v>1082</v>
      </c>
      <c r="B327" s="30" t="s">
        <v>1083</v>
      </c>
      <c r="C327" t="s">
        <v>1083</v>
      </c>
      <c r="D327" s="31">
        <v>-0.90244471197614995</v>
      </c>
      <c r="E327" s="32">
        <v>1.4172960787904999E-3</v>
      </c>
      <c r="F327" s="31">
        <f t="shared" si="5"/>
        <v>0.53497941593321219</v>
      </c>
      <c r="G327" s="29" t="s">
        <v>3364</v>
      </c>
      <c r="H327" t="s">
        <v>3363</v>
      </c>
      <c r="I327" s="33" t="s">
        <v>43</v>
      </c>
      <c r="J327" s="33"/>
      <c r="K327" s="33"/>
      <c r="L327" s="33"/>
      <c r="M327" t="s">
        <v>714</v>
      </c>
      <c r="N327" t="s">
        <v>714</v>
      </c>
      <c r="O327" t="s">
        <v>714</v>
      </c>
      <c r="P327" t="s">
        <v>752</v>
      </c>
      <c r="Q327" t="s">
        <v>3362</v>
      </c>
    </row>
    <row r="328" spans="1:17" x14ac:dyDescent="0.2">
      <c r="A328" s="29" t="s">
        <v>5629</v>
      </c>
      <c r="B328" s="30" t="s">
        <v>2133</v>
      </c>
      <c r="C328" t="s">
        <v>2133</v>
      </c>
      <c r="D328" s="31">
        <v>-0.60096348819574597</v>
      </c>
      <c r="E328" s="32">
        <v>3.1079808951955202E-4</v>
      </c>
      <c r="F328" s="31">
        <f t="shared" si="5"/>
        <v>0.65931349297663977</v>
      </c>
      <c r="G328" s="29" t="s">
        <v>5630</v>
      </c>
      <c r="H328" t="s">
        <v>6852</v>
      </c>
      <c r="I328" s="33" t="s">
        <v>1194</v>
      </c>
      <c r="J328" s="33" t="s">
        <v>6461</v>
      </c>
      <c r="K328" s="33" t="s">
        <v>6462</v>
      </c>
      <c r="L328" s="33"/>
      <c r="M328" t="s">
        <v>6853</v>
      </c>
      <c r="N328" t="s">
        <v>6854</v>
      </c>
      <c r="O328" t="s">
        <v>752</v>
      </c>
      <c r="P328" t="s">
        <v>2702</v>
      </c>
      <c r="Q328" t="s">
        <v>5631</v>
      </c>
    </row>
    <row r="329" spans="1:17" x14ac:dyDescent="0.2">
      <c r="A329" s="29" t="s">
        <v>1084</v>
      </c>
      <c r="B329" s="30" t="s">
        <v>1085</v>
      </c>
      <c r="C329" t="s">
        <v>1085</v>
      </c>
      <c r="D329" s="31">
        <v>-1.0113331576526601</v>
      </c>
      <c r="E329" s="34">
        <v>8.4606564099617804E-19</v>
      </c>
      <c r="F329" s="31">
        <f t="shared" si="5"/>
        <v>0.49608761394724432</v>
      </c>
      <c r="G329" s="29" t="s">
        <v>3767</v>
      </c>
      <c r="H329" t="s">
        <v>3766</v>
      </c>
      <c r="I329" s="33" t="s">
        <v>43</v>
      </c>
      <c r="J329" s="33" t="s">
        <v>911</v>
      </c>
      <c r="K329" s="33" t="s">
        <v>6663</v>
      </c>
      <c r="L329" s="33"/>
      <c r="M329" t="s">
        <v>714</v>
      </c>
      <c r="N329" t="s">
        <v>714</v>
      </c>
      <c r="O329" t="s">
        <v>714</v>
      </c>
      <c r="P329" t="s">
        <v>2704</v>
      </c>
      <c r="Q329" t="s">
        <v>3765</v>
      </c>
    </row>
    <row r="330" spans="1:17" x14ac:dyDescent="0.2">
      <c r="A330" s="29" t="s">
        <v>189</v>
      </c>
      <c r="B330" s="30" t="s">
        <v>190</v>
      </c>
      <c r="C330" t="s">
        <v>190</v>
      </c>
      <c r="D330" s="31">
        <v>1.46305554990389</v>
      </c>
      <c r="E330" s="34">
        <v>2.9572692110931999E-7</v>
      </c>
      <c r="F330" s="31">
        <f t="shared" si="5"/>
        <v>2.7569164569336362</v>
      </c>
      <c r="G330" s="29" t="s">
        <v>2980</v>
      </c>
      <c r="H330" t="s">
        <v>2979</v>
      </c>
      <c r="I330" s="33" t="s">
        <v>43</v>
      </c>
      <c r="J330" s="33"/>
      <c r="K330" s="33"/>
      <c r="L330" s="33"/>
      <c r="M330" t="s">
        <v>714</v>
      </c>
      <c r="N330" t="s">
        <v>714</v>
      </c>
      <c r="O330" t="s">
        <v>714</v>
      </c>
      <c r="P330" t="s">
        <v>777</v>
      </c>
      <c r="Q330" t="s">
        <v>2769</v>
      </c>
    </row>
    <row r="331" spans="1:17" x14ac:dyDescent="0.2">
      <c r="A331" s="29" t="s">
        <v>421</v>
      </c>
      <c r="B331" s="30" t="s">
        <v>422</v>
      </c>
      <c r="C331" t="s">
        <v>422</v>
      </c>
      <c r="D331" s="31">
        <v>0.99550982232843599</v>
      </c>
      <c r="E331" s="34">
        <v>3.9747384589969898E-9</v>
      </c>
      <c r="F331" s="31">
        <f t="shared" si="5"/>
        <v>1.9937849687191493</v>
      </c>
      <c r="G331" s="29" t="s">
        <v>3138</v>
      </c>
      <c r="H331" t="s">
        <v>3137</v>
      </c>
      <c r="I331" s="33" t="s">
        <v>43</v>
      </c>
      <c r="J331" s="33"/>
      <c r="K331" s="33"/>
      <c r="L331" s="33"/>
      <c r="M331" t="s">
        <v>772</v>
      </c>
      <c r="N331" t="s">
        <v>714</v>
      </c>
      <c r="O331" t="s">
        <v>714</v>
      </c>
      <c r="P331" t="s">
        <v>714</v>
      </c>
      <c r="Q331" t="s">
        <v>2655</v>
      </c>
    </row>
    <row r="332" spans="1:17" x14ac:dyDescent="0.2">
      <c r="A332" s="29" t="s">
        <v>495</v>
      </c>
      <c r="B332" s="30" t="s">
        <v>496</v>
      </c>
      <c r="C332" t="s">
        <v>496</v>
      </c>
      <c r="D332" s="31">
        <v>0.913371247178005</v>
      </c>
      <c r="E332" s="32">
        <v>1.65236549743547E-3</v>
      </c>
      <c r="F332" s="31">
        <f t="shared" si="5"/>
        <v>1.8834415307314452</v>
      </c>
      <c r="G332" s="29" t="s">
        <v>3136</v>
      </c>
      <c r="H332" t="s">
        <v>3135</v>
      </c>
      <c r="I332" s="33" t="s">
        <v>43</v>
      </c>
      <c r="J332" s="33"/>
      <c r="K332" s="33"/>
      <c r="L332" s="33"/>
      <c r="M332" t="s">
        <v>2656</v>
      </c>
      <c r="N332" t="s">
        <v>2622</v>
      </c>
      <c r="O332" t="s">
        <v>715</v>
      </c>
      <c r="P332" t="s">
        <v>2657</v>
      </c>
      <c r="Q332" t="s">
        <v>773</v>
      </c>
    </row>
    <row r="333" spans="1:17" x14ac:dyDescent="0.2">
      <c r="A333" s="29" t="s">
        <v>5728</v>
      </c>
      <c r="B333" s="30" t="s">
        <v>2134</v>
      </c>
      <c r="C333" t="s">
        <v>2134</v>
      </c>
      <c r="D333" s="31">
        <v>-0.64264186309861704</v>
      </c>
      <c r="E333" s="32">
        <v>2.15744460680072E-3</v>
      </c>
      <c r="F333" s="31">
        <f t="shared" si="5"/>
        <v>0.64053891932586382</v>
      </c>
      <c r="G333" s="29" t="s">
        <v>5729</v>
      </c>
      <c r="H333" t="s">
        <v>7532</v>
      </c>
      <c r="I333" s="33" t="s">
        <v>43</v>
      </c>
      <c r="J333" s="33"/>
      <c r="K333" s="33"/>
      <c r="L333" s="33"/>
      <c r="M333" t="s">
        <v>714</v>
      </c>
      <c r="N333" t="s">
        <v>714</v>
      </c>
      <c r="O333" t="s">
        <v>714</v>
      </c>
      <c r="P333" t="s">
        <v>8139</v>
      </c>
      <c r="Q333" t="s">
        <v>5730</v>
      </c>
    </row>
    <row r="334" spans="1:17" x14ac:dyDescent="0.2">
      <c r="A334" s="29" t="s">
        <v>1086</v>
      </c>
      <c r="B334" s="30" t="s">
        <v>1087</v>
      </c>
      <c r="C334" t="s">
        <v>1087</v>
      </c>
      <c r="D334" s="31">
        <v>-0.86240054341169803</v>
      </c>
      <c r="E334" s="32">
        <v>3.3017681507796501E-3</v>
      </c>
      <c r="F334" s="31">
        <f t="shared" si="5"/>
        <v>0.5500365737830244</v>
      </c>
      <c r="G334" s="29" t="s">
        <v>3764</v>
      </c>
      <c r="H334" t="s">
        <v>3763</v>
      </c>
      <c r="I334" s="33" t="s">
        <v>43</v>
      </c>
      <c r="J334" s="33"/>
      <c r="K334" s="33"/>
      <c r="L334" s="33"/>
      <c r="M334" t="s">
        <v>714</v>
      </c>
      <c r="N334" t="s">
        <v>714</v>
      </c>
      <c r="O334" t="s">
        <v>714</v>
      </c>
      <c r="P334" t="s">
        <v>3662</v>
      </c>
      <c r="Q334" t="s">
        <v>3762</v>
      </c>
    </row>
    <row r="335" spans="1:17" x14ac:dyDescent="0.2">
      <c r="A335" s="29" t="s">
        <v>1088</v>
      </c>
      <c r="B335" s="30" t="s">
        <v>1089</v>
      </c>
      <c r="C335" t="s">
        <v>1089</v>
      </c>
      <c r="D335" s="31">
        <v>-0.97555770488901405</v>
      </c>
      <c r="E335" s="34">
        <v>4.7539792066758002E-12</v>
      </c>
      <c r="F335" s="31">
        <f t="shared" si="5"/>
        <v>0.508543219697147</v>
      </c>
      <c r="G335" s="29" t="s">
        <v>3347</v>
      </c>
      <c r="H335" t="s">
        <v>3346</v>
      </c>
      <c r="I335" s="33" t="s">
        <v>43</v>
      </c>
      <c r="J335" s="33"/>
      <c r="K335" s="33"/>
      <c r="L335" s="33"/>
      <c r="M335" t="s">
        <v>714</v>
      </c>
      <c r="N335" t="s">
        <v>714</v>
      </c>
      <c r="O335" t="s">
        <v>714</v>
      </c>
      <c r="P335" t="s">
        <v>2663</v>
      </c>
      <c r="Q335" t="s">
        <v>3345</v>
      </c>
    </row>
    <row r="336" spans="1:17" x14ac:dyDescent="0.2">
      <c r="A336" s="29" t="s">
        <v>197</v>
      </c>
      <c r="B336" s="30" t="s">
        <v>198</v>
      </c>
      <c r="C336" t="s">
        <v>198</v>
      </c>
      <c r="D336" s="31">
        <v>1.4389632390835601</v>
      </c>
      <c r="E336" s="34">
        <v>3.7232518240614604E-12</v>
      </c>
      <c r="F336" s="31">
        <f t="shared" si="5"/>
        <v>2.7112595678587894</v>
      </c>
      <c r="G336" s="29" t="s">
        <v>3130</v>
      </c>
      <c r="H336" t="s">
        <v>3129</v>
      </c>
      <c r="I336" s="33" t="s">
        <v>43</v>
      </c>
      <c r="J336" s="33"/>
      <c r="K336" s="33"/>
      <c r="L336" s="33"/>
      <c r="M336" t="s">
        <v>766</v>
      </c>
      <c r="N336" t="s">
        <v>714</v>
      </c>
      <c r="O336" t="s">
        <v>714</v>
      </c>
      <c r="P336" t="s">
        <v>752</v>
      </c>
      <c r="Q336" t="s">
        <v>2659</v>
      </c>
    </row>
    <row r="337" spans="1:17" x14ac:dyDescent="0.2">
      <c r="A337" s="29" t="s">
        <v>1090</v>
      </c>
      <c r="B337" s="30" t="s">
        <v>1091</v>
      </c>
      <c r="C337" t="s">
        <v>1091</v>
      </c>
      <c r="D337" s="31">
        <v>-0.81924457356092595</v>
      </c>
      <c r="E337" s="32">
        <v>3.7447074900183001E-3</v>
      </c>
      <c r="F337" s="31">
        <f t="shared" si="5"/>
        <v>0.56673862161145905</v>
      </c>
      <c r="G337" s="29" t="s">
        <v>3339</v>
      </c>
      <c r="H337" t="s">
        <v>3338</v>
      </c>
      <c r="I337" s="33" t="s">
        <v>43</v>
      </c>
      <c r="J337" s="33"/>
      <c r="K337" s="33"/>
      <c r="L337" s="33"/>
      <c r="M337" t="s">
        <v>714</v>
      </c>
      <c r="N337" t="s">
        <v>714</v>
      </c>
      <c r="O337" t="s">
        <v>714</v>
      </c>
      <c r="P337" t="s">
        <v>714</v>
      </c>
      <c r="Q337" t="s">
        <v>3337</v>
      </c>
    </row>
    <row r="338" spans="1:17" x14ac:dyDescent="0.2">
      <c r="A338" s="29" t="s">
        <v>1092</v>
      </c>
      <c r="B338" s="30" t="s">
        <v>1093</v>
      </c>
      <c r="C338" t="s">
        <v>1093</v>
      </c>
      <c r="D338" s="31">
        <v>-1.7088048927806601</v>
      </c>
      <c r="E338" s="34">
        <v>7.9023888243369494E-18</v>
      </c>
      <c r="F338" s="31">
        <f t="shared" si="5"/>
        <v>0.30591337860492435</v>
      </c>
      <c r="G338" s="29" t="s">
        <v>2862</v>
      </c>
      <c r="H338" t="s">
        <v>714</v>
      </c>
      <c r="I338" s="35" t="s">
        <v>708</v>
      </c>
      <c r="J338" s="33"/>
      <c r="K338" s="33"/>
      <c r="L338" s="33"/>
      <c r="M338" t="s">
        <v>714</v>
      </c>
      <c r="N338" t="s">
        <v>714</v>
      </c>
      <c r="O338" t="s">
        <v>714</v>
      </c>
      <c r="P338" t="s">
        <v>714</v>
      </c>
      <c r="Q338" t="s">
        <v>3325</v>
      </c>
    </row>
    <row r="339" spans="1:17" x14ac:dyDescent="0.2">
      <c r="A339" s="29" t="s">
        <v>1094</v>
      </c>
      <c r="B339" s="30" t="s">
        <v>1095</v>
      </c>
      <c r="C339" t="s">
        <v>1095</v>
      </c>
      <c r="D339" s="31">
        <v>-0.82867339582034305</v>
      </c>
      <c r="E339" s="34">
        <v>5.7397166624121196E-6</v>
      </c>
      <c r="F339" s="31">
        <f t="shared" si="5"/>
        <v>0.56304674384689479</v>
      </c>
      <c r="G339" s="29" t="s">
        <v>4219</v>
      </c>
      <c r="H339" t="s">
        <v>4218</v>
      </c>
      <c r="I339" s="33" t="s">
        <v>43</v>
      </c>
      <c r="J339" s="33"/>
      <c r="K339" s="33" t="s">
        <v>6466</v>
      </c>
      <c r="L339" s="33"/>
      <c r="M339" t="s">
        <v>714</v>
      </c>
      <c r="N339" t="s">
        <v>1904</v>
      </c>
      <c r="O339" t="s">
        <v>714</v>
      </c>
      <c r="P339" t="s">
        <v>3418</v>
      </c>
      <c r="Q339" t="s">
        <v>4217</v>
      </c>
    </row>
    <row r="340" spans="1:17" x14ac:dyDescent="0.2">
      <c r="A340" s="29" t="s">
        <v>1096</v>
      </c>
      <c r="B340" s="30" t="s">
        <v>1097</v>
      </c>
      <c r="C340" t="s">
        <v>1097</v>
      </c>
      <c r="D340" s="31">
        <v>-1.1863830634371999</v>
      </c>
      <c r="E340" s="34">
        <v>2.1823649562298701E-9</v>
      </c>
      <c r="F340" s="31">
        <f t="shared" si="5"/>
        <v>0.43940309494503904</v>
      </c>
      <c r="G340" s="29" t="s">
        <v>4216</v>
      </c>
      <c r="H340" t="s">
        <v>4215</v>
      </c>
      <c r="I340" s="33" t="s">
        <v>43</v>
      </c>
      <c r="J340" s="33"/>
      <c r="K340" s="33"/>
      <c r="L340" s="33"/>
      <c r="M340" t="s">
        <v>3659</v>
      </c>
      <c r="N340" t="s">
        <v>714</v>
      </c>
      <c r="O340" t="s">
        <v>714</v>
      </c>
      <c r="P340" t="s">
        <v>4214</v>
      </c>
      <c r="Q340" t="s">
        <v>4213</v>
      </c>
    </row>
    <row r="341" spans="1:17" x14ac:dyDescent="0.2">
      <c r="A341" s="29" t="s">
        <v>4536</v>
      </c>
      <c r="B341" s="30" t="s">
        <v>2135</v>
      </c>
      <c r="C341" t="s">
        <v>2135</v>
      </c>
      <c r="D341" s="31">
        <v>0.74495541709533897</v>
      </c>
      <c r="E341" s="34">
        <v>2.71704672662306E-7</v>
      </c>
      <c r="F341" s="31">
        <f t="shared" si="5"/>
        <v>1.6759224783166982</v>
      </c>
      <c r="G341" s="29" t="s">
        <v>4537</v>
      </c>
      <c r="H341" t="s">
        <v>7243</v>
      </c>
      <c r="I341" s="33" t="s">
        <v>6664</v>
      </c>
      <c r="J341" s="33"/>
      <c r="K341" s="33" t="s">
        <v>6620</v>
      </c>
      <c r="L341" s="33"/>
      <c r="M341" t="s">
        <v>714</v>
      </c>
      <c r="N341" t="s">
        <v>714</v>
      </c>
      <c r="O341" t="s">
        <v>714</v>
      </c>
      <c r="P341" t="s">
        <v>7917</v>
      </c>
      <c r="Q341" t="s">
        <v>4538</v>
      </c>
    </row>
    <row r="342" spans="1:17" x14ac:dyDescent="0.2">
      <c r="A342" s="29" t="s">
        <v>1098</v>
      </c>
      <c r="B342" s="30" t="s">
        <v>1099</v>
      </c>
      <c r="C342" t="s">
        <v>1099</v>
      </c>
      <c r="D342" s="31">
        <v>-1.2101158222113899</v>
      </c>
      <c r="E342" s="34">
        <v>1.15796822988955E-7</v>
      </c>
      <c r="F342" s="31">
        <f t="shared" si="5"/>
        <v>0.43223391372739456</v>
      </c>
      <c r="G342" s="29" t="s">
        <v>3761</v>
      </c>
      <c r="H342" t="s">
        <v>3760</v>
      </c>
      <c r="I342" s="33" t="s">
        <v>43</v>
      </c>
      <c r="J342" s="33"/>
      <c r="K342" s="33" t="s">
        <v>6532</v>
      </c>
      <c r="L342" s="33"/>
      <c r="M342" t="s">
        <v>714</v>
      </c>
      <c r="N342" t="s">
        <v>714</v>
      </c>
      <c r="O342" t="s">
        <v>714</v>
      </c>
      <c r="P342" t="s">
        <v>2736</v>
      </c>
      <c r="Q342" t="s">
        <v>3759</v>
      </c>
    </row>
    <row r="343" spans="1:17" x14ac:dyDescent="0.2">
      <c r="A343" s="29" t="s">
        <v>1100</v>
      </c>
      <c r="B343" s="30" t="s">
        <v>1101</v>
      </c>
      <c r="C343" t="s">
        <v>1101</v>
      </c>
      <c r="D343" s="31">
        <v>-0.91045492077109502</v>
      </c>
      <c r="E343" s="34">
        <v>2.5695742527965298E-10</v>
      </c>
      <c r="F343" s="31">
        <f t="shared" si="5"/>
        <v>0.53201730532698921</v>
      </c>
      <c r="G343" s="29" t="s">
        <v>3758</v>
      </c>
      <c r="H343" t="s">
        <v>3757</v>
      </c>
      <c r="I343" s="33" t="s">
        <v>43</v>
      </c>
      <c r="J343" s="33" t="s">
        <v>6665</v>
      </c>
      <c r="K343" s="33" t="s">
        <v>6666</v>
      </c>
      <c r="L343" s="33"/>
      <c r="M343" t="s">
        <v>714</v>
      </c>
      <c r="N343" t="s">
        <v>714</v>
      </c>
      <c r="O343" t="s">
        <v>714</v>
      </c>
      <c r="P343" t="s">
        <v>3756</v>
      </c>
      <c r="Q343" t="s">
        <v>3755</v>
      </c>
    </row>
    <row r="344" spans="1:17" x14ac:dyDescent="0.2">
      <c r="A344" s="29" t="s">
        <v>5075</v>
      </c>
      <c r="B344" s="30" t="s">
        <v>2136</v>
      </c>
      <c r="C344" t="s">
        <v>2136</v>
      </c>
      <c r="D344" s="31">
        <v>-0.35978979774555497</v>
      </c>
      <c r="E344" s="32">
        <v>1.9393702337129799E-3</v>
      </c>
      <c r="F344" s="31">
        <f t="shared" si="5"/>
        <v>0.77927811306762007</v>
      </c>
      <c r="G344" s="29" t="s">
        <v>5076</v>
      </c>
      <c r="H344" t="s">
        <v>7533</v>
      </c>
      <c r="I344" s="33" t="s">
        <v>43</v>
      </c>
      <c r="J344" s="33"/>
      <c r="K344" s="33"/>
      <c r="L344" s="33"/>
      <c r="M344" t="s">
        <v>7821</v>
      </c>
      <c r="N344" t="s">
        <v>714</v>
      </c>
      <c r="O344" t="s">
        <v>714</v>
      </c>
      <c r="P344" t="s">
        <v>8140</v>
      </c>
      <c r="Q344" t="s">
        <v>5077</v>
      </c>
    </row>
    <row r="345" spans="1:17" x14ac:dyDescent="0.2">
      <c r="A345" s="29" t="s">
        <v>1102</v>
      </c>
      <c r="B345" s="30" t="s">
        <v>1103</v>
      </c>
      <c r="C345" t="s">
        <v>1103</v>
      </c>
      <c r="D345" s="31">
        <v>-0.833608754180858</v>
      </c>
      <c r="E345" s="32">
        <v>2.4389977141850302E-3</v>
      </c>
      <c r="F345" s="31">
        <f t="shared" si="5"/>
        <v>0.56112389134686824</v>
      </c>
      <c r="G345" s="29" t="s">
        <v>3754</v>
      </c>
      <c r="H345" t="s">
        <v>3753</v>
      </c>
      <c r="I345" s="33" t="s">
        <v>43</v>
      </c>
      <c r="J345" s="33"/>
      <c r="K345" s="33"/>
      <c r="L345" s="33"/>
      <c r="M345" t="s">
        <v>714</v>
      </c>
      <c r="N345" t="s">
        <v>714</v>
      </c>
      <c r="O345" t="s">
        <v>714</v>
      </c>
      <c r="P345" t="s">
        <v>714</v>
      </c>
      <c r="Q345" t="s">
        <v>3752</v>
      </c>
    </row>
    <row r="346" spans="1:17" x14ac:dyDescent="0.2">
      <c r="A346" s="29" t="s">
        <v>6043</v>
      </c>
      <c r="B346" s="30" t="s">
        <v>2137</v>
      </c>
      <c r="C346" t="s">
        <v>2137</v>
      </c>
      <c r="D346" s="31">
        <v>-0.76167685073471003</v>
      </c>
      <c r="E346" s="34">
        <v>5.5122933911937302E-8</v>
      </c>
      <c r="F346" s="31">
        <f t="shared" si="5"/>
        <v>0.58981039296705073</v>
      </c>
      <c r="G346" s="29" t="s">
        <v>6044</v>
      </c>
      <c r="H346" t="s">
        <v>7445</v>
      </c>
      <c r="I346" s="33" t="s">
        <v>43</v>
      </c>
      <c r="J346" s="33"/>
      <c r="K346" s="33" t="s">
        <v>6467</v>
      </c>
      <c r="L346" s="33"/>
      <c r="M346" t="s">
        <v>7806</v>
      </c>
      <c r="N346" t="s">
        <v>714</v>
      </c>
      <c r="O346" t="s">
        <v>714</v>
      </c>
      <c r="P346" t="s">
        <v>2596</v>
      </c>
      <c r="Q346" t="s">
        <v>6045</v>
      </c>
    </row>
    <row r="347" spans="1:17" x14ac:dyDescent="0.2">
      <c r="A347" s="29" t="s">
        <v>1104</v>
      </c>
      <c r="B347" s="30" t="s">
        <v>1105</v>
      </c>
      <c r="C347" t="s">
        <v>1105</v>
      </c>
      <c r="D347" s="31">
        <v>-1.00808206792391</v>
      </c>
      <c r="E347" s="32">
        <v>2.4435284704650502E-4</v>
      </c>
      <c r="F347" s="31">
        <f t="shared" si="5"/>
        <v>0.49720679984870458</v>
      </c>
      <c r="G347" s="29" t="s">
        <v>3751</v>
      </c>
      <c r="H347" t="s">
        <v>3750</v>
      </c>
      <c r="I347" s="33" t="s">
        <v>6667</v>
      </c>
      <c r="J347" s="33"/>
      <c r="K347" s="33"/>
      <c r="L347" s="33"/>
      <c r="M347" t="s">
        <v>1902</v>
      </c>
      <c r="N347" t="s">
        <v>714</v>
      </c>
      <c r="O347" t="s">
        <v>714</v>
      </c>
      <c r="P347" t="s">
        <v>752</v>
      </c>
      <c r="Q347" t="s">
        <v>3749</v>
      </c>
    </row>
    <row r="348" spans="1:17" x14ac:dyDescent="0.2">
      <c r="A348" s="29" t="s">
        <v>1107</v>
      </c>
      <c r="B348" s="30" t="s">
        <v>1108</v>
      </c>
      <c r="C348" t="s">
        <v>1108</v>
      </c>
      <c r="D348" s="31">
        <v>-0.92262582027232598</v>
      </c>
      <c r="E348" s="34">
        <v>9.4617951236680904E-7</v>
      </c>
      <c r="F348" s="31">
        <f t="shared" si="5"/>
        <v>0.52754796648883329</v>
      </c>
      <c r="G348" s="29" t="s">
        <v>3748</v>
      </c>
      <c r="H348" t="s">
        <v>3747</v>
      </c>
      <c r="I348" s="33" t="s">
        <v>43</v>
      </c>
      <c r="J348" s="33"/>
      <c r="K348" s="33"/>
      <c r="L348" s="33"/>
      <c r="M348" t="s">
        <v>714</v>
      </c>
      <c r="N348" t="s">
        <v>714</v>
      </c>
      <c r="O348" t="s">
        <v>714</v>
      </c>
      <c r="P348" t="s">
        <v>3746</v>
      </c>
      <c r="Q348" t="s">
        <v>3745</v>
      </c>
    </row>
    <row r="349" spans="1:17" x14ac:dyDescent="0.2">
      <c r="A349" s="29" t="s">
        <v>5977</v>
      </c>
      <c r="B349" s="30" t="s">
        <v>2138</v>
      </c>
      <c r="C349" t="s">
        <v>2138</v>
      </c>
      <c r="D349" s="31">
        <v>-0.73771371200712699</v>
      </c>
      <c r="E349" s="32">
        <v>3.3440294362136299E-4</v>
      </c>
      <c r="F349" s="31">
        <f t="shared" si="5"/>
        <v>0.59968894719278798</v>
      </c>
      <c r="G349" s="29" t="s">
        <v>5978</v>
      </c>
      <c r="H349" t="s">
        <v>7446</v>
      </c>
      <c r="I349" s="33" t="s">
        <v>43</v>
      </c>
      <c r="J349" s="33"/>
      <c r="K349" s="33"/>
      <c r="L349" s="33"/>
      <c r="M349" t="s">
        <v>2746</v>
      </c>
      <c r="N349" t="s">
        <v>714</v>
      </c>
      <c r="O349" t="s">
        <v>714</v>
      </c>
      <c r="P349" t="s">
        <v>7928</v>
      </c>
      <c r="Q349" t="s">
        <v>5979</v>
      </c>
    </row>
    <row r="350" spans="1:17" x14ac:dyDescent="0.2">
      <c r="A350" s="29" t="s">
        <v>1109</v>
      </c>
      <c r="B350" s="30" t="s">
        <v>1110</v>
      </c>
      <c r="C350" t="s">
        <v>1110</v>
      </c>
      <c r="D350" s="31">
        <v>-1.81183610828367</v>
      </c>
      <c r="E350" s="34">
        <v>9.6293491059090196E-25</v>
      </c>
      <c r="F350" s="31">
        <f t="shared" si="5"/>
        <v>0.28482819925907615</v>
      </c>
      <c r="G350" s="29" t="s">
        <v>4212</v>
      </c>
      <c r="H350" t="s">
        <v>4211</v>
      </c>
      <c r="I350" s="33" t="s">
        <v>43</v>
      </c>
      <c r="J350" s="33" t="s">
        <v>911</v>
      </c>
      <c r="K350" s="33"/>
      <c r="L350" s="33"/>
      <c r="M350" t="s">
        <v>714</v>
      </c>
      <c r="N350" t="s">
        <v>714</v>
      </c>
      <c r="O350" t="s">
        <v>714</v>
      </c>
      <c r="P350" t="s">
        <v>3352</v>
      </c>
      <c r="Q350" t="s">
        <v>4210</v>
      </c>
    </row>
    <row r="351" spans="1:17" x14ac:dyDescent="0.2">
      <c r="A351" s="29" t="s">
        <v>5941</v>
      </c>
      <c r="B351" s="30" t="s">
        <v>2139</v>
      </c>
      <c r="C351" t="s">
        <v>2139</v>
      </c>
      <c r="D351" s="31">
        <v>-0.72528907776710605</v>
      </c>
      <c r="E351" s="32">
        <v>1.3458987526873E-3</v>
      </c>
      <c r="F351" s="31">
        <f t="shared" si="5"/>
        <v>0.60487583141545043</v>
      </c>
      <c r="G351" s="29" t="s">
        <v>5942</v>
      </c>
      <c r="H351" t="s">
        <v>7447</v>
      </c>
      <c r="I351" s="33" t="s">
        <v>43</v>
      </c>
      <c r="J351" s="33" t="s">
        <v>6468</v>
      </c>
      <c r="K351" s="33" t="s">
        <v>6469</v>
      </c>
      <c r="L351" s="33"/>
      <c r="M351" t="s">
        <v>714</v>
      </c>
      <c r="N351" t="s">
        <v>714</v>
      </c>
      <c r="O351" t="s">
        <v>714</v>
      </c>
      <c r="P351" t="s">
        <v>714</v>
      </c>
      <c r="Q351" t="s">
        <v>5943</v>
      </c>
    </row>
    <row r="352" spans="1:17" x14ac:dyDescent="0.2">
      <c r="A352" s="29" t="s">
        <v>1111</v>
      </c>
      <c r="B352" s="30" t="s">
        <v>1112</v>
      </c>
      <c r="C352" t="s">
        <v>1112</v>
      </c>
      <c r="D352" s="31">
        <v>-1.0085229371178299</v>
      </c>
      <c r="E352" s="32">
        <v>2.10076886820087E-4</v>
      </c>
      <c r="F352" s="31">
        <f t="shared" si="5"/>
        <v>0.4970548830087515</v>
      </c>
      <c r="G352" s="29" t="s">
        <v>3399</v>
      </c>
      <c r="H352" t="s">
        <v>3398</v>
      </c>
      <c r="I352" s="33" t="s">
        <v>43</v>
      </c>
      <c r="J352" s="33"/>
      <c r="K352" s="33"/>
      <c r="L352" s="33"/>
      <c r="M352" t="s">
        <v>714</v>
      </c>
      <c r="N352" t="s">
        <v>714</v>
      </c>
      <c r="O352" t="s">
        <v>714</v>
      </c>
      <c r="P352" t="s">
        <v>3397</v>
      </c>
      <c r="Q352" t="s">
        <v>3396</v>
      </c>
    </row>
    <row r="353" spans="1:17" x14ac:dyDescent="0.2">
      <c r="A353" s="29" t="s">
        <v>1113</v>
      </c>
      <c r="B353" s="30" t="s">
        <v>1114</v>
      </c>
      <c r="C353" t="s">
        <v>1114</v>
      </c>
      <c r="D353" s="31">
        <v>-1.42602285695164</v>
      </c>
      <c r="E353" s="34">
        <v>1.1775000799950099E-11</v>
      </c>
      <c r="F353" s="31">
        <f t="shared" si="5"/>
        <v>0.37215541760046089</v>
      </c>
      <c r="G353" s="29" t="s">
        <v>4209</v>
      </c>
      <c r="H353" t="s">
        <v>4208</v>
      </c>
      <c r="I353" s="33" t="s">
        <v>43</v>
      </c>
      <c r="J353" s="33"/>
      <c r="K353" s="33"/>
      <c r="L353" s="33"/>
      <c r="M353" t="s">
        <v>714</v>
      </c>
      <c r="N353" t="s">
        <v>714</v>
      </c>
      <c r="O353" t="s">
        <v>714</v>
      </c>
      <c r="P353" t="s">
        <v>3397</v>
      </c>
      <c r="Q353" t="s">
        <v>4207</v>
      </c>
    </row>
    <row r="354" spans="1:17" x14ac:dyDescent="0.2">
      <c r="A354" s="29" t="s">
        <v>5335</v>
      </c>
      <c r="B354" s="30" t="s">
        <v>2140</v>
      </c>
      <c r="C354" t="s">
        <v>2140</v>
      </c>
      <c r="D354" s="31">
        <v>-0.47869082947183</v>
      </c>
      <c r="E354" s="32">
        <v>6.7849186127676001E-4</v>
      </c>
      <c r="F354" s="31">
        <f t="shared" si="5"/>
        <v>0.7176285391099182</v>
      </c>
      <c r="G354" s="29" t="s">
        <v>5336</v>
      </c>
      <c r="H354" t="s">
        <v>7618</v>
      </c>
      <c r="I354" s="33" t="s">
        <v>43</v>
      </c>
      <c r="J354" s="33" t="s">
        <v>6790</v>
      </c>
      <c r="K354" s="33" t="s">
        <v>6791</v>
      </c>
      <c r="L354" s="33"/>
      <c r="M354" t="s">
        <v>714</v>
      </c>
      <c r="N354" t="s">
        <v>714</v>
      </c>
      <c r="O354" t="s">
        <v>714</v>
      </c>
      <c r="P354" t="s">
        <v>714</v>
      </c>
      <c r="Q354" t="s">
        <v>5337</v>
      </c>
    </row>
    <row r="355" spans="1:17" x14ac:dyDescent="0.2">
      <c r="A355" s="29" t="s">
        <v>1115</v>
      </c>
      <c r="B355" s="30" t="s">
        <v>1116</v>
      </c>
      <c r="C355" t="s">
        <v>1116</v>
      </c>
      <c r="D355" s="31">
        <v>-1.36566187963656</v>
      </c>
      <c r="E355" s="34">
        <v>2.1844929052831299E-10</v>
      </c>
      <c r="F355" s="31">
        <f t="shared" si="5"/>
        <v>0.38805636415511768</v>
      </c>
      <c r="G355" s="29" t="s">
        <v>3744</v>
      </c>
      <c r="H355" t="s">
        <v>3743</v>
      </c>
      <c r="I355" s="33" t="s">
        <v>43</v>
      </c>
      <c r="J355" s="33"/>
      <c r="K355" s="33"/>
      <c r="L355" s="33"/>
      <c r="M355" t="s">
        <v>714</v>
      </c>
      <c r="N355" t="s">
        <v>714</v>
      </c>
      <c r="O355" t="s">
        <v>714</v>
      </c>
      <c r="P355" t="s">
        <v>3742</v>
      </c>
      <c r="Q355" t="s">
        <v>3741</v>
      </c>
    </row>
    <row r="356" spans="1:17" x14ac:dyDescent="0.2">
      <c r="A356" s="29" t="s">
        <v>5683</v>
      </c>
      <c r="B356" s="30" t="s">
        <v>2141</v>
      </c>
      <c r="C356" t="s">
        <v>2141</v>
      </c>
      <c r="D356" s="31">
        <v>-0.62357679951011102</v>
      </c>
      <c r="E356" s="34">
        <v>7.0476229344411401E-7</v>
      </c>
      <c r="F356" s="31">
        <f t="shared" si="5"/>
        <v>0.64905975088127321</v>
      </c>
      <c r="G356" s="29" t="s">
        <v>5684</v>
      </c>
      <c r="H356" t="s">
        <v>7534</v>
      </c>
      <c r="I356" s="33" t="s">
        <v>43</v>
      </c>
      <c r="J356" s="33"/>
      <c r="K356" s="33"/>
      <c r="L356" s="33"/>
      <c r="M356" t="s">
        <v>714</v>
      </c>
      <c r="N356" t="s">
        <v>714</v>
      </c>
      <c r="O356" t="s">
        <v>8141</v>
      </c>
      <c r="P356" t="s">
        <v>752</v>
      </c>
      <c r="Q356" t="s">
        <v>5685</v>
      </c>
    </row>
    <row r="357" spans="1:17" x14ac:dyDescent="0.2">
      <c r="A357" s="29" t="s">
        <v>5527</v>
      </c>
      <c r="B357" s="30" t="s">
        <v>2142</v>
      </c>
      <c r="C357" t="s">
        <v>2142</v>
      </c>
      <c r="D357" s="31">
        <v>-0.56189165810192498</v>
      </c>
      <c r="E357" s="32">
        <v>3.25130449440142E-3</v>
      </c>
      <c r="F357" s="31">
        <f t="shared" si="5"/>
        <v>0.67741335846307649</v>
      </c>
      <c r="G357" s="29" t="s">
        <v>5528</v>
      </c>
      <c r="H357" t="s">
        <v>7535</v>
      </c>
      <c r="I357" s="33" t="s">
        <v>43</v>
      </c>
      <c r="J357" s="33"/>
      <c r="K357" s="33"/>
      <c r="L357" s="33"/>
      <c r="M357" t="s">
        <v>7822</v>
      </c>
      <c r="N357" t="s">
        <v>714</v>
      </c>
      <c r="O357" t="s">
        <v>714</v>
      </c>
      <c r="P357" t="s">
        <v>2811</v>
      </c>
      <c r="Q357" t="s">
        <v>5529</v>
      </c>
    </row>
    <row r="358" spans="1:17" x14ac:dyDescent="0.2">
      <c r="A358" s="29" t="s">
        <v>1059</v>
      </c>
      <c r="B358" s="30" t="s">
        <v>1061</v>
      </c>
      <c r="C358" t="s">
        <v>1061</v>
      </c>
      <c r="D358" s="31">
        <v>-1.2933375740394</v>
      </c>
      <c r="E358" s="34">
        <v>3.1395932293393699E-10</v>
      </c>
      <c r="F358" s="31">
        <f t="shared" si="5"/>
        <v>0.40800604318584749</v>
      </c>
      <c r="G358" s="29" t="s">
        <v>3740</v>
      </c>
      <c r="H358" t="s">
        <v>3739</v>
      </c>
      <c r="I358" s="33" t="s">
        <v>1062</v>
      </c>
      <c r="J358" s="33"/>
      <c r="K358" s="33" t="s">
        <v>6590</v>
      </c>
      <c r="L358" s="33"/>
      <c r="M358" t="s">
        <v>3738</v>
      </c>
      <c r="N358" t="s">
        <v>714</v>
      </c>
      <c r="O358" t="s">
        <v>3737</v>
      </c>
      <c r="P358" t="s">
        <v>3736</v>
      </c>
      <c r="Q358" t="s">
        <v>1948</v>
      </c>
    </row>
    <row r="359" spans="1:17" x14ac:dyDescent="0.2">
      <c r="A359" s="29" t="s">
        <v>4913</v>
      </c>
      <c r="B359" s="30" t="s">
        <v>2143</v>
      </c>
      <c r="C359" t="s">
        <v>2143</v>
      </c>
      <c r="D359" s="31">
        <v>0.43808145904768903</v>
      </c>
      <c r="E359" s="32">
        <v>3.6691236439159898E-3</v>
      </c>
      <c r="F359" s="31">
        <f t="shared" si="5"/>
        <v>1.3548014716292855</v>
      </c>
      <c r="G359" s="29" t="s">
        <v>4914</v>
      </c>
      <c r="H359" t="s">
        <v>7536</v>
      </c>
      <c r="I359" s="33" t="s">
        <v>43</v>
      </c>
      <c r="J359" s="33"/>
      <c r="K359" s="33"/>
      <c r="L359" s="33"/>
      <c r="M359" t="s">
        <v>714</v>
      </c>
      <c r="N359" t="s">
        <v>714</v>
      </c>
      <c r="O359" t="s">
        <v>714</v>
      </c>
      <c r="P359" t="s">
        <v>8142</v>
      </c>
      <c r="Q359" t="s">
        <v>4915</v>
      </c>
    </row>
    <row r="360" spans="1:17" x14ac:dyDescent="0.2">
      <c r="A360" s="29" t="s">
        <v>265</v>
      </c>
      <c r="B360" s="30" t="s">
        <v>266</v>
      </c>
      <c r="C360" t="s">
        <v>266</v>
      </c>
      <c r="D360" s="31">
        <v>1.2197722390210799</v>
      </c>
      <c r="E360" s="34">
        <v>1.17148492673044E-7</v>
      </c>
      <c r="F360" s="31">
        <f t="shared" si="5"/>
        <v>2.3290994446017819</v>
      </c>
      <c r="G360" s="29" t="s">
        <v>3126</v>
      </c>
      <c r="H360" t="s">
        <v>3125</v>
      </c>
      <c r="I360" s="33" t="s">
        <v>43</v>
      </c>
      <c r="J360" s="33"/>
      <c r="K360" s="33"/>
      <c r="L360" s="33"/>
      <c r="M360" t="s">
        <v>714</v>
      </c>
      <c r="N360" t="s">
        <v>714</v>
      </c>
      <c r="O360" t="s">
        <v>714</v>
      </c>
      <c r="P360" t="s">
        <v>2661</v>
      </c>
      <c r="Q360" t="s">
        <v>2662</v>
      </c>
    </row>
    <row r="361" spans="1:17" x14ac:dyDescent="0.2">
      <c r="A361" s="29" t="s">
        <v>1117</v>
      </c>
      <c r="B361" s="30" t="s">
        <v>1118</v>
      </c>
      <c r="C361" t="s">
        <v>1118</v>
      </c>
      <c r="D361" s="31">
        <v>-1.64153722224001</v>
      </c>
      <c r="E361" s="34">
        <v>5.0009707362934601E-16</v>
      </c>
      <c r="F361" s="31">
        <f t="shared" si="5"/>
        <v>0.32051477707056275</v>
      </c>
      <c r="G361" s="29" t="s">
        <v>4206</v>
      </c>
      <c r="H361" t="s">
        <v>4205</v>
      </c>
      <c r="I361" s="33" t="s">
        <v>43</v>
      </c>
      <c r="J361" s="33"/>
      <c r="K361" s="33"/>
      <c r="L361" s="33"/>
      <c r="M361" t="s">
        <v>714</v>
      </c>
      <c r="N361" t="s">
        <v>714</v>
      </c>
      <c r="O361" t="s">
        <v>714</v>
      </c>
      <c r="P361" t="s">
        <v>4204</v>
      </c>
      <c r="Q361" t="s">
        <v>4203</v>
      </c>
    </row>
    <row r="362" spans="1:17" x14ac:dyDescent="0.2">
      <c r="A362" s="29" t="s">
        <v>663</v>
      </c>
      <c r="B362" s="30" t="s">
        <v>664</v>
      </c>
      <c r="C362" t="s">
        <v>664</v>
      </c>
      <c r="D362" s="31">
        <v>0.78932785889424795</v>
      </c>
      <c r="E362" s="32">
        <v>1.0487599802891101E-3</v>
      </c>
      <c r="F362" s="31">
        <f t="shared" si="5"/>
        <v>1.7282690870482886</v>
      </c>
      <c r="G362" s="29" t="s">
        <v>2978</v>
      </c>
      <c r="H362" t="s">
        <v>2977</v>
      </c>
      <c r="I362" s="33" t="s">
        <v>99</v>
      </c>
      <c r="J362" s="33"/>
      <c r="K362" s="33" t="s">
        <v>100</v>
      </c>
      <c r="L362" s="33"/>
      <c r="M362" t="s">
        <v>714</v>
      </c>
      <c r="N362" t="s">
        <v>2551</v>
      </c>
      <c r="O362" t="s">
        <v>2770</v>
      </c>
      <c r="P362" t="s">
        <v>2676</v>
      </c>
      <c r="Q362" t="s">
        <v>2771</v>
      </c>
    </row>
    <row r="363" spans="1:17" x14ac:dyDescent="0.2">
      <c r="A363" s="29" t="s">
        <v>1119</v>
      </c>
      <c r="B363" s="30" t="s">
        <v>1120</v>
      </c>
      <c r="C363" t="s">
        <v>1120</v>
      </c>
      <c r="D363" s="31">
        <v>-1.9149635338041</v>
      </c>
      <c r="E363" s="34">
        <v>3.1637959502283399E-30</v>
      </c>
      <c r="F363" s="31">
        <f t="shared" si="5"/>
        <v>0.26517863802950897</v>
      </c>
      <c r="G363" s="29" t="s">
        <v>3324</v>
      </c>
      <c r="H363" t="s">
        <v>3323</v>
      </c>
      <c r="I363" s="33" t="s">
        <v>1121</v>
      </c>
      <c r="J363" s="33"/>
      <c r="K363" s="33" t="s">
        <v>6792</v>
      </c>
      <c r="L363" s="33"/>
      <c r="M363" t="s">
        <v>739</v>
      </c>
      <c r="N363" t="s">
        <v>714</v>
      </c>
      <c r="O363" t="s">
        <v>714</v>
      </c>
      <c r="P363" t="s">
        <v>752</v>
      </c>
      <c r="Q363" t="s">
        <v>1972</v>
      </c>
    </row>
    <row r="364" spans="1:17" x14ac:dyDescent="0.2">
      <c r="A364" s="29" t="s">
        <v>4651</v>
      </c>
      <c r="B364" s="30" t="s">
        <v>2144</v>
      </c>
      <c r="C364" t="s">
        <v>2144</v>
      </c>
      <c r="D364" s="31">
        <v>0.66914948814727404</v>
      </c>
      <c r="E364" s="32">
        <v>7.3020744598217401E-4</v>
      </c>
      <c r="F364" s="31">
        <f t="shared" si="5"/>
        <v>1.5901352588647406</v>
      </c>
      <c r="G364" s="29" t="s">
        <v>4652</v>
      </c>
      <c r="H364" t="s">
        <v>7537</v>
      </c>
      <c r="I364" s="33" t="s">
        <v>43</v>
      </c>
      <c r="J364" s="33"/>
      <c r="K364" s="33" t="s">
        <v>385</v>
      </c>
      <c r="L364" s="33"/>
      <c r="M364" t="s">
        <v>714</v>
      </c>
      <c r="N364" t="s">
        <v>714</v>
      </c>
      <c r="O364" t="s">
        <v>714</v>
      </c>
      <c r="P364" t="s">
        <v>8143</v>
      </c>
      <c r="Q364" t="s">
        <v>4653</v>
      </c>
    </row>
    <row r="365" spans="1:17" x14ac:dyDescent="0.2">
      <c r="A365" s="29" t="s">
        <v>1122</v>
      </c>
      <c r="B365" s="30" t="s">
        <v>1123</v>
      </c>
      <c r="C365" t="s">
        <v>1123</v>
      </c>
      <c r="D365" s="31">
        <v>-0.92217634375054303</v>
      </c>
      <c r="E365" s="34">
        <v>7.6002500455196097E-6</v>
      </c>
      <c r="F365" s="31">
        <f t="shared" si="5"/>
        <v>0.52771235144892614</v>
      </c>
      <c r="G365" s="29" t="s">
        <v>3735</v>
      </c>
      <c r="H365" t="s">
        <v>3734</v>
      </c>
      <c r="I365" s="33" t="s">
        <v>43</v>
      </c>
      <c r="J365" s="33"/>
      <c r="K365" s="33"/>
      <c r="L365" s="33"/>
      <c r="M365" t="s">
        <v>1912</v>
      </c>
      <c r="N365" t="s">
        <v>714</v>
      </c>
      <c r="O365" t="s">
        <v>714</v>
      </c>
      <c r="P365" t="s">
        <v>3733</v>
      </c>
      <c r="Q365" t="s">
        <v>3732</v>
      </c>
    </row>
    <row r="366" spans="1:17" x14ac:dyDescent="0.2">
      <c r="A366" s="29" t="s">
        <v>6034</v>
      </c>
      <c r="B366" s="30" t="s">
        <v>2145</v>
      </c>
      <c r="C366" t="s">
        <v>2145</v>
      </c>
      <c r="D366" s="31">
        <v>-0.75701347754007198</v>
      </c>
      <c r="E366" s="34">
        <v>9.3175693634124908E-9</v>
      </c>
      <c r="F366" s="31">
        <f t="shared" si="5"/>
        <v>0.5917199830503711</v>
      </c>
      <c r="G366" s="29" t="s">
        <v>6035</v>
      </c>
      <c r="H366" t="s">
        <v>7376</v>
      </c>
      <c r="I366" s="33" t="s">
        <v>6470</v>
      </c>
      <c r="J366" s="33" t="s">
        <v>6471</v>
      </c>
      <c r="K366" s="33" t="s">
        <v>6472</v>
      </c>
      <c r="L366" s="33"/>
      <c r="M366" t="s">
        <v>714</v>
      </c>
      <c r="N366" t="s">
        <v>714</v>
      </c>
      <c r="O366" t="s">
        <v>8047</v>
      </c>
      <c r="P366" t="s">
        <v>2752</v>
      </c>
      <c r="Q366" t="s">
        <v>6036</v>
      </c>
    </row>
    <row r="367" spans="1:17" x14ac:dyDescent="0.2">
      <c r="A367" s="29" t="s">
        <v>5437</v>
      </c>
      <c r="B367" s="30" t="s">
        <v>2146</v>
      </c>
      <c r="C367" t="s">
        <v>2146</v>
      </c>
      <c r="D367" s="31">
        <v>-0.52821813007061402</v>
      </c>
      <c r="E367" s="32">
        <v>3.4108115146838998E-3</v>
      </c>
      <c r="F367" s="31">
        <f t="shared" si="5"/>
        <v>0.69341063555624571</v>
      </c>
      <c r="G367" s="29" t="s">
        <v>5438</v>
      </c>
      <c r="H367" t="s">
        <v>7538</v>
      </c>
      <c r="I367" s="33" t="s">
        <v>43</v>
      </c>
      <c r="J367" s="33"/>
      <c r="K367" s="33" t="s">
        <v>6124</v>
      </c>
      <c r="L367" s="33"/>
      <c r="M367" t="s">
        <v>768</v>
      </c>
      <c r="N367" t="s">
        <v>714</v>
      </c>
      <c r="O367" t="s">
        <v>752</v>
      </c>
      <c r="P367" t="s">
        <v>7947</v>
      </c>
      <c r="Q367" t="s">
        <v>5439</v>
      </c>
    </row>
    <row r="368" spans="1:17" x14ac:dyDescent="0.2">
      <c r="A368" s="29" t="s">
        <v>1124</v>
      </c>
      <c r="B368" s="30" t="s">
        <v>1125</v>
      </c>
      <c r="C368" t="s">
        <v>1125</v>
      </c>
      <c r="D368" s="31">
        <v>-1.2810319742282601</v>
      </c>
      <c r="E368" s="34">
        <v>3.7243744775855402E-7</v>
      </c>
      <c r="F368" s="31">
        <f t="shared" si="5"/>
        <v>0.41150105250376534</v>
      </c>
      <c r="G368" s="29" t="s">
        <v>3331</v>
      </c>
      <c r="H368" t="s">
        <v>3330</v>
      </c>
      <c r="I368" s="33" t="s">
        <v>43</v>
      </c>
      <c r="J368" s="33"/>
      <c r="K368" s="33"/>
      <c r="L368" s="33"/>
      <c r="M368" t="s">
        <v>714</v>
      </c>
      <c r="N368" t="s">
        <v>714</v>
      </c>
      <c r="O368" t="s">
        <v>714</v>
      </c>
      <c r="P368" t="s">
        <v>752</v>
      </c>
      <c r="Q368" t="s">
        <v>3329</v>
      </c>
    </row>
    <row r="369" spans="1:17" x14ac:dyDescent="0.2">
      <c r="A369" s="29" t="s">
        <v>700</v>
      </c>
      <c r="B369" s="30" t="s">
        <v>701</v>
      </c>
      <c r="C369" t="s">
        <v>701</v>
      </c>
      <c r="D369" s="31">
        <v>0.76734432552475496</v>
      </c>
      <c r="E369" s="34">
        <v>6.9133315897729298E-5</v>
      </c>
      <c r="F369" s="31">
        <f t="shared" si="5"/>
        <v>1.7021336558272999</v>
      </c>
      <c r="G369" s="29" t="s">
        <v>3124</v>
      </c>
      <c r="H369" t="s">
        <v>3123</v>
      </c>
      <c r="I369" s="33" t="s">
        <v>43</v>
      </c>
      <c r="J369" s="33"/>
      <c r="K369" s="33"/>
      <c r="L369" s="33"/>
      <c r="M369" t="s">
        <v>714</v>
      </c>
      <c r="N369" t="s">
        <v>714</v>
      </c>
      <c r="O369" t="s">
        <v>714</v>
      </c>
      <c r="P369" t="s">
        <v>2663</v>
      </c>
      <c r="Q369" t="s">
        <v>2664</v>
      </c>
    </row>
    <row r="370" spans="1:17" x14ac:dyDescent="0.2">
      <c r="A370" s="29" t="s">
        <v>1126</v>
      </c>
      <c r="B370" s="30" t="s">
        <v>1127</v>
      </c>
      <c r="C370" t="s">
        <v>1127</v>
      </c>
      <c r="D370" s="31">
        <v>-0.81534700867654997</v>
      </c>
      <c r="E370" s="32">
        <v>2.9523091161481902E-3</v>
      </c>
      <c r="F370" s="31">
        <f t="shared" si="5"/>
        <v>0.5682717848537453</v>
      </c>
      <c r="G370" s="29" t="s">
        <v>4202</v>
      </c>
      <c r="H370" t="s">
        <v>4201</v>
      </c>
      <c r="I370" s="33" t="s">
        <v>43</v>
      </c>
      <c r="J370" s="33"/>
      <c r="K370" s="33"/>
      <c r="L370" s="33"/>
      <c r="M370" t="s">
        <v>714</v>
      </c>
      <c r="N370" t="s">
        <v>714</v>
      </c>
      <c r="O370" t="s">
        <v>714</v>
      </c>
      <c r="P370" t="s">
        <v>715</v>
      </c>
      <c r="Q370" t="s">
        <v>4200</v>
      </c>
    </row>
    <row r="371" spans="1:17" x14ac:dyDescent="0.2">
      <c r="A371" s="29" t="s">
        <v>4830</v>
      </c>
      <c r="B371" s="30" t="s">
        <v>2147</v>
      </c>
      <c r="C371" t="s">
        <v>2147</v>
      </c>
      <c r="D371" s="31">
        <v>0.51625165758309799</v>
      </c>
      <c r="E371" s="32">
        <v>2.5656846072058298E-3</v>
      </c>
      <c r="F371" s="31">
        <f t="shared" si="5"/>
        <v>1.4302344486139027</v>
      </c>
      <c r="G371" s="29" t="s">
        <v>4831</v>
      </c>
      <c r="H371" t="s">
        <v>7612</v>
      </c>
      <c r="I371" s="33" t="s">
        <v>43</v>
      </c>
      <c r="J371" s="33"/>
      <c r="K371" s="33"/>
      <c r="L371" s="33"/>
      <c r="M371" t="s">
        <v>714</v>
      </c>
      <c r="N371" t="s">
        <v>714</v>
      </c>
      <c r="O371" t="s">
        <v>714</v>
      </c>
      <c r="P371" t="s">
        <v>8181</v>
      </c>
      <c r="Q371" t="s">
        <v>4832</v>
      </c>
    </row>
    <row r="372" spans="1:17" x14ac:dyDescent="0.2">
      <c r="A372" s="29" t="s">
        <v>313</v>
      </c>
      <c r="B372" s="30" t="s">
        <v>314</v>
      </c>
      <c r="C372" t="s">
        <v>314</v>
      </c>
      <c r="D372" s="31">
        <v>1.14508357678173</v>
      </c>
      <c r="E372" s="32">
        <v>1.02474512871633E-4</v>
      </c>
      <c r="F372" s="31">
        <f t="shared" si="5"/>
        <v>2.2115894225398764</v>
      </c>
      <c r="G372" s="29" t="s">
        <v>3122</v>
      </c>
      <c r="H372" t="s">
        <v>3121</v>
      </c>
      <c r="I372" s="33" t="s">
        <v>43</v>
      </c>
      <c r="J372" s="33"/>
      <c r="K372" s="33"/>
      <c r="L372" s="33"/>
      <c r="M372" t="s">
        <v>714</v>
      </c>
      <c r="N372" t="s">
        <v>714</v>
      </c>
      <c r="O372" t="s">
        <v>714</v>
      </c>
      <c r="P372" t="s">
        <v>714</v>
      </c>
      <c r="Q372" t="s">
        <v>2665</v>
      </c>
    </row>
    <row r="373" spans="1:17" x14ac:dyDescent="0.2">
      <c r="A373" s="29" t="s">
        <v>4955</v>
      </c>
      <c r="B373" s="30" t="s">
        <v>2148</v>
      </c>
      <c r="C373" t="s">
        <v>2148</v>
      </c>
      <c r="D373" s="31">
        <v>0.40724352371268802</v>
      </c>
      <c r="E373" s="32">
        <v>3.73870410352964E-3</v>
      </c>
      <c r="F373" s="31">
        <f t="shared" si="5"/>
        <v>1.3261495925072695</v>
      </c>
      <c r="G373" s="29" t="s">
        <v>4956</v>
      </c>
      <c r="H373" t="s">
        <v>7350</v>
      </c>
      <c r="I373" s="33" t="s">
        <v>6672</v>
      </c>
      <c r="J373" s="33" t="s">
        <v>6673</v>
      </c>
      <c r="K373" s="33" t="s">
        <v>147</v>
      </c>
      <c r="L373" s="33"/>
      <c r="M373" t="s">
        <v>714</v>
      </c>
      <c r="N373" t="s">
        <v>714</v>
      </c>
      <c r="O373" t="s">
        <v>714</v>
      </c>
      <c r="P373" t="s">
        <v>2566</v>
      </c>
      <c r="Q373" t="s">
        <v>4957</v>
      </c>
    </row>
    <row r="374" spans="1:17" x14ac:dyDescent="0.2">
      <c r="A374" s="29" t="s">
        <v>608</v>
      </c>
      <c r="B374" s="30" t="s">
        <v>609</v>
      </c>
      <c r="C374" t="s">
        <v>609</v>
      </c>
      <c r="D374" s="31">
        <v>0.84527561805775298</v>
      </c>
      <c r="E374" s="32">
        <v>3.5953828052221902E-4</v>
      </c>
      <c r="F374" s="31">
        <f t="shared" si="5"/>
        <v>1.7966079439356766</v>
      </c>
      <c r="G374" s="29" t="s">
        <v>2976</v>
      </c>
      <c r="H374" t="s">
        <v>2975</v>
      </c>
      <c r="I374" s="33" t="s">
        <v>43</v>
      </c>
      <c r="J374" s="33"/>
      <c r="K374" s="33" t="s">
        <v>610</v>
      </c>
      <c r="L374" s="33"/>
      <c r="M374" t="s">
        <v>714</v>
      </c>
      <c r="N374" t="s">
        <v>714</v>
      </c>
      <c r="O374" t="s">
        <v>714</v>
      </c>
      <c r="P374" t="s">
        <v>2772</v>
      </c>
      <c r="Q374" t="s">
        <v>802</v>
      </c>
    </row>
    <row r="375" spans="1:17" x14ac:dyDescent="0.2">
      <c r="A375" s="29" t="s">
        <v>1128</v>
      </c>
      <c r="B375" s="30" t="s">
        <v>1129</v>
      </c>
      <c r="C375" t="s">
        <v>1129</v>
      </c>
      <c r="D375" s="31">
        <v>-0.90678671763823404</v>
      </c>
      <c r="E375" s="32">
        <v>3.0513684662677201E-4</v>
      </c>
      <c r="F375" s="31">
        <f t="shared" si="5"/>
        <v>0.53337173616772438</v>
      </c>
      <c r="G375" s="29" t="s">
        <v>3727</v>
      </c>
      <c r="H375" t="s">
        <v>3726</v>
      </c>
      <c r="I375" s="33" t="s">
        <v>43</v>
      </c>
      <c r="J375" s="33"/>
      <c r="K375" s="33"/>
      <c r="L375" s="33"/>
      <c r="M375" t="s">
        <v>714</v>
      </c>
      <c r="N375" t="s">
        <v>714</v>
      </c>
      <c r="O375" t="s">
        <v>714</v>
      </c>
      <c r="P375" t="s">
        <v>2624</v>
      </c>
      <c r="Q375" t="s">
        <v>3725</v>
      </c>
    </row>
    <row r="376" spans="1:17" x14ac:dyDescent="0.2">
      <c r="A376" s="29" t="s">
        <v>5249</v>
      </c>
      <c r="B376" s="30" t="s">
        <v>2149</v>
      </c>
      <c r="C376" t="s">
        <v>2149</v>
      </c>
      <c r="D376" s="31">
        <v>-0.45084882243739399</v>
      </c>
      <c r="E376" s="32">
        <v>1.4722859596493E-4</v>
      </c>
      <c r="F376" s="31">
        <f t="shared" si="5"/>
        <v>0.73161227074258695</v>
      </c>
      <c r="G376" s="29" t="s">
        <v>5250</v>
      </c>
      <c r="H376" t="s">
        <v>7448</v>
      </c>
      <c r="I376" s="33" t="s">
        <v>43</v>
      </c>
      <c r="J376" s="33"/>
      <c r="K376" s="33"/>
      <c r="L376" s="33"/>
      <c r="M376" t="s">
        <v>7807</v>
      </c>
      <c r="N376" t="s">
        <v>714</v>
      </c>
      <c r="O376" t="s">
        <v>714</v>
      </c>
      <c r="P376" t="s">
        <v>3448</v>
      </c>
      <c r="Q376" t="s">
        <v>5251</v>
      </c>
    </row>
    <row r="377" spans="1:17" x14ac:dyDescent="0.2">
      <c r="A377" s="29" t="s">
        <v>1130</v>
      </c>
      <c r="B377" s="30" t="s">
        <v>1131</v>
      </c>
      <c r="C377" t="s">
        <v>1131</v>
      </c>
      <c r="D377" s="31">
        <v>-1.3713005276717201</v>
      </c>
      <c r="E377" s="34">
        <v>3.29070745730299E-9</v>
      </c>
      <c r="F377" s="31">
        <f t="shared" si="5"/>
        <v>0.38654263967861208</v>
      </c>
      <c r="G377" s="29" t="s">
        <v>3724</v>
      </c>
      <c r="H377" t="s">
        <v>3723</v>
      </c>
      <c r="I377" s="33" t="s">
        <v>43</v>
      </c>
      <c r="J377" s="33" t="s">
        <v>1132</v>
      </c>
      <c r="K377" s="33" t="s">
        <v>216</v>
      </c>
      <c r="L377" s="33"/>
      <c r="M377" t="s">
        <v>714</v>
      </c>
      <c r="N377" t="s">
        <v>714</v>
      </c>
      <c r="O377" t="s">
        <v>714</v>
      </c>
      <c r="P377" t="s">
        <v>752</v>
      </c>
      <c r="Q377" t="s">
        <v>3722</v>
      </c>
    </row>
    <row r="378" spans="1:17" x14ac:dyDescent="0.2">
      <c r="A378" s="29" t="s">
        <v>298</v>
      </c>
      <c r="B378" s="30" t="s">
        <v>299</v>
      </c>
      <c r="C378" t="s">
        <v>299</v>
      </c>
      <c r="D378" s="31">
        <v>1.1645111816343601</v>
      </c>
      <c r="E378" s="34">
        <v>1.62386516192383E-12</v>
      </c>
      <c r="F378" s="31">
        <f t="shared" si="5"/>
        <v>2.2415725308841061</v>
      </c>
      <c r="G378" s="29" t="s">
        <v>2974</v>
      </c>
      <c r="H378" t="s">
        <v>2973</v>
      </c>
      <c r="I378" s="33" t="s">
        <v>43</v>
      </c>
      <c r="J378" s="33" t="s">
        <v>6588</v>
      </c>
      <c r="K378" s="33" t="s">
        <v>6589</v>
      </c>
      <c r="L378" s="33"/>
      <c r="M378" t="s">
        <v>714</v>
      </c>
      <c r="N378" t="s">
        <v>714</v>
      </c>
      <c r="O378" t="s">
        <v>714</v>
      </c>
      <c r="P378" t="s">
        <v>2773</v>
      </c>
      <c r="Q378" t="s">
        <v>2774</v>
      </c>
    </row>
    <row r="379" spans="1:17" x14ac:dyDescent="0.2">
      <c r="A379" s="29" t="s">
        <v>1133</v>
      </c>
      <c r="B379" s="30" t="s">
        <v>1134</v>
      </c>
      <c r="C379" t="s">
        <v>1134</v>
      </c>
      <c r="D379" s="31">
        <v>-0.91072132451070098</v>
      </c>
      <c r="E379" s="34">
        <v>2.3581233287360699E-5</v>
      </c>
      <c r="F379" s="31">
        <f t="shared" si="5"/>
        <v>0.53191907367676827</v>
      </c>
      <c r="G379" s="29" t="s">
        <v>3721</v>
      </c>
      <c r="H379" t="s">
        <v>3720</v>
      </c>
      <c r="I379" s="33" t="s">
        <v>43</v>
      </c>
      <c r="J379" s="33"/>
      <c r="K379" s="33" t="s">
        <v>6677</v>
      </c>
      <c r="L379" s="33"/>
      <c r="M379" t="s">
        <v>3719</v>
      </c>
      <c r="N379" t="s">
        <v>714</v>
      </c>
      <c r="O379" t="s">
        <v>714</v>
      </c>
      <c r="P379" t="s">
        <v>3718</v>
      </c>
      <c r="Q379" t="s">
        <v>3717</v>
      </c>
    </row>
    <row r="380" spans="1:17" x14ac:dyDescent="0.2">
      <c r="A380" s="29" t="s">
        <v>1135</v>
      </c>
      <c r="B380" s="30" t="s">
        <v>1136</v>
      </c>
      <c r="C380" t="s">
        <v>1136</v>
      </c>
      <c r="D380" s="31">
        <v>-1.2149264255540999</v>
      </c>
      <c r="E380" s="34">
        <v>3.5146456586553198E-14</v>
      </c>
      <c r="F380" s="31">
        <f t="shared" si="5"/>
        <v>0.4307950489471441</v>
      </c>
      <c r="G380" s="29" t="s">
        <v>3716</v>
      </c>
      <c r="H380" t="s">
        <v>3715</v>
      </c>
      <c r="I380" s="33" t="s">
        <v>43</v>
      </c>
      <c r="J380" s="33"/>
      <c r="K380" s="33"/>
      <c r="L380" s="33"/>
      <c r="M380" t="s">
        <v>714</v>
      </c>
      <c r="N380" t="s">
        <v>714</v>
      </c>
      <c r="O380" t="s">
        <v>714</v>
      </c>
      <c r="P380" t="s">
        <v>3714</v>
      </c>
      <c r="Q380" t="s">
        <v>1896</v>
      </c>
    </row>
    <row r="381" spans="1:17" x14ac:dyDescent="0.2">
      <c r="A381" s="29" t="s">
        <v>381</v>
      </c>
      <c r="B381" s="30" t="s">
        <v>382</v>
      </c>
      <c r="C381" t="s">
        <v>382</v>
      </c>
      <c r="D381" s="31">
        <v>1.02284413181289</v>
      </c>
      <c r="E381" s="32">
        <v>5.1574219403053699E-4</v>
      </c>
      <c r="F381" s="31">
        <f t="shared" si="5"/>
        <v>2.0319207462347784</v>
      </c>
      <c r="G381" s="29" t="s">
        <v>2972</v>
      </c>
      <c r="H381" t="s">
        <v>2971</v>
      </c>
      <c r="I381" s="33" t="s">
        <v>43</v>
      </c>
      <c r="J381" s="33"/>
      <c r="K381" s="33"/>
      <c r="L381" s="33"/>
      <c r="M381" t="s">
        <v>714</v>
      </c>
      <c r="N381" t="s">
        <v>714</v>
      </c>
      <c r="O381" t="s">
        <v>714</v>
      </c>
      <c r="P381" t="s">
        <v>752</v>
      </c>
      <c r="Q381" t="s">
        <v>2775</v>
      </c>
    </row>
    <row r="382" spans="1:17" x14ac:dyDescent="0.2">
      <c r="A382" s="29" t="s">
        <v>4789</v>
      </c>
      <c r="B382" s="30" t="s">
        <v>2150</v>
      </c>
      <c r="C382" t="s">
        <v>2150</v>
      </c>
      <c r="D382" s="31">
        <v>0.55624448839165896</v>
      </c>
      <c r="E382" s="32">
        <v>1.55982253708926E-3</v>
      </c>
      <c r="F382" s="31">
        <f t="shared" si="5"/>
        <v>1.470436504914383</v>
      </c>
      <c r="G382" s="29" t="s">
        <v>4790</v>
      </c>
      <c r="H382" t="s">
        <v>7449</v>
      </c>
      <c r="I382" s="33" t="s">
        <v>43</v>
      </c>
      <c r="J382" s="33"/>
      <c r="K382" s="33"/>
      <c r="L382" s="33"/>
      <c r="M382" t="s">
        <v>7808</v>
      </c>
      <c r="N382" t="s">
        <v>714</v>
      </c>
      <c r="O382" t="s">
        <v>714</v>
      </c>
      <c r="P382" t="s">
        <v>8095</v>
      </c>
      <c r="Q382" t="s">
        <v>4791</v>
      </c>
    </row>
    <row r="383" spans="1:17" x14ac:dyDescent="0.2">
      <c r="A383" s="29" t="s">
        <v>5392</v>
      </c>
      <c r="B383" s="30" t="s">
        <v>2151</v>
      </c>
      <c r="C383" t="s">
        <v>2151</v>
      </c>
      <c r="D383" s="31">
        <v>-0.51259101182210198</v>
      </c>
      <c r="E383" s="32">
        <v>3.3925630292664402E-4</v>
      </c>
      <c r="F383" s="31">
        <f t="shared" si="5"/>
        <v>0.70096241151101057</v>
      </c>
      <c r="G383" s="29" t="s">
        <v>5393</v>
      </c>
      <c r="H383" t="s">
        <v>7539</v>
      </c>
      <c r="I383" s="33" t="s">
        <v>43</v>
      </c>
      <c r="J383" s="33" t="s">
        <v>1275</v>
      </c>
      <c r="K383" s="33"/>
      <c r="L383" s="33"/>
      <c r="M383" t="s">
        <v>714</v>
      </c>
      <c r="N383" t="s">
        <v>714</v>
      </c>
      <c r="O383" t="s">
        <v>714</v>
      </c>
      <c r="P383" t="s">
        <v>8144</v>
      </c>
      <c r="Q383" t="s">
        <v>5394</v>
      </c>
    </row>
    <row r="384" spans="1:17" x14ac:dyDescent="0.2">
      <c r="A384" s="29" t="s">
        <v>4539</v>
      </c>
      <c r="B384" s="30" t="s">
        <v>2152</v>
      </c>
      <c r="C384" t="s">
        <v>2152</v>
      </c>
      <c r="D384" s="31">
        <v>0.74070643556293303</v>
      </c>
      <c r="E384" s="32">
        <v>1.3438396038164E-3</v>
      </c>
      <c r="F384" s="31">
        <f t="shared" si="5"/>
        <v>1.6709938637981478</v>
      </c>
      <c r="G384" s="29" t="s">
        <v>4540</v>
      </c>
      <c r="H384" t="s">
        <v>7450</v>
      </c>
      <c r="I384" s="33" t="s">
        <v>43</v>
      </c>
      <c r="J384" s="33"/>
      <c r="K384" s="33"/>
      <c r="L384" s="33"/>
      <c r="M384" t="s">
        <v>714</v>
      </c>
      <c r="N384" t="s">
        <v>714</v>
      </c>
      <c r="O384" t="s">
        <v>714</v>
      </c>
      <c r="P384" t="s">
        <v>714</v>
      </c>
      <c r="Q384" t="s">
        <v>4541</v>
      </c>
    </row>
    <row r="385" spans="1:17" x14ac:dyDescent="0.2">
      <c r="A385" s="29" t="s">
        <v>4669</v>
      </c>
      <c r="B385" s="30" t="s">
        <v>2153</v>
      </c>
      <c r="C385" t="s">
        <v>2153</v>
      </c>
      <c r="D385" s="31">
        <v>0.65412357503943996</v>
      </c>
      <c r="E385" s="32">
        <v>8.0207789478498103E-4</v>
      </c>
      <c r="F385" s="31">
        <f t="shared" si="5"/>
        <v>1.5736596778402137</v>
      </c>
      <c r="G385" s="29" t="s">
        <v>4670</v>
      </c>
      <c r="H385" t="s">
        <v>7224</v>
      </c>
      <c r="I385" s="33" t="s">
        <v>6477</v>
      </c>
      <c r="J385" s="33"/>
      <c r="K385" s="33"/>
      <c r="L385" s="33"/>
      <c r="M385" t="s">
        <v>714</v>
      </c>
      <c r="N385" t="s">
        <v>714</v>
      </c>
      <c r="O385" t="s">
        <v>714</v>
      </c>
      <c r="P385" t="s">
        <v>7896</v>
      </c>
      <c r="Q385" t="s">
        <v>4671</v>
      </c>
    </row>
    <row r="386" spans="1:17" x14ac:dyDescent="0.2">
      <c r="A386" s="29" t="s">
        <v>4860</v>
      </c>
      <c r="B386" s="30" t="s">
        <v>2154</v>
      </c>
      <c r="C386" t="s">
        <v>2154</v>
      </c>
      <c r="D386" s="31">
        <v>0.48098388262269498</v>
      </c>
      <c r="E386" s="32">
        <v>1.31036110534698E-3</v>
      </c>
      <c r="F386" s="31">
        <f t="shared" ref="F386:F449" si="6">POWER(2,D386)</f>
        <v>1.3956951717268911</v>
      </c>
      <c r="G386" s="29" t="s">
        <v>4861</v>
      </c>
      <c r="H386" t="s">
        <v>7540</v>
      </c>
      <c r="I386" s="33" t="s">
        <v>43</v>
      </c>
      <c r="J386" s="33"/>
      <c r="K386" s="33" t="s">
        <v>279</v>
      </c>
      <c r="L386" s="33"/>
      <c r="M386" t="s">
        <v>769</v>
      </c>
      <c r="N386" t="s">
        <v>714</v>
      </c>
      <c r="O386" t="s">
        <v>714</v>
      </c>
      <c r="P386" t="s">
        <v>3613</v>
      </c>
      <c r="Q386" t="s">
        <v>4862</v>
      </c>
    </row>
    <row r="387" spans="1:17" x14ac:dyDescent="0.2">
      <c r="A387" s="29" t="s">
        <v>5168</v>
      </c>
      <c r="B387" s="30" t="s">
        <v>2155</v>
      </c>
      <c r="C387" t="s">
        <v>2155</v>
      </c>
      <c r="D387" s="31">
        <v>-0.409880735633528</v>
      </c>
      <c r="E387" s="32">
        <v>1.94555572620127E-3</v>
      </c>
      <c r="F387" s="31">
        <f t="shared" si="6"/>
        <v>0.75268559396525014</v>
      </c>
      <c r="G387" s="29" t="s">
        <v>5169</v>
      </c>
      <c r="H387" t="s">
        <v>7541</v>
      </c>
      <c r="I387" s="33" t="s">
        <v>43</v>
      </c>
      <c r="J387" s="33"/>
      <c r="K387" s="33"/>
      <c r="L387" s="33"/>
      <c r="M387" t="s">
        <v>1912</v>
      </c>
      <c r="N387" t="s">
        <v>714</v>
      </c>
      <c r="O387" t="s">
        <v>714</v>
      </c>
      <c r="P387" t="s">
        <v>8026</v>
      </c>
      <c r="Q387" t="s">
        <v>5170</v>
      </c>
    </row>
    <row r="388" spans="1:17" x14ac:dyDescent="0.2">
      <c r="A388" s="29" t="s">
        <v>1137</v>
      </c>
      <c r="B388" s="30" t="s">
        <v>1138</v>
      </c>
      <c r="C388" t="s">
        <v>1138</v>
      </c>
      <c r="D388" s="31">
        <v>-1.5304587727943499</v>
      </c>
      <c r="E388" s="34">
        <v>8.1438652273890202E-12</v>
      </c>
      <c r="F388" s="31">
        <f t="shared" si="6"/>
        <v>0.34616726934628039</v>
      </c>
      <c r="G388" s="29" t="s">
        <v>3706</v>
      </c>
      <c r="H388" t="s">
        <v>3705</v>
      </c>
      <c r="I388" s="33" t="s">
        <v>43</v>
      </c>
      <c r="J388" s="33"/>
      <c r="K388" s="33"/>
      <c r="L388" s="33"/>
      <c r="M388" t="s">
        <v>3704</v>
      </c>
      <c r="N388" t="s">
        <v>714</v>
      </c>
      <c r="O388" t="s">
        <v>714</v>
      </c>
      <c r="P388" t="s">
        <v>714</v>
      </c>
      <c r="Q388" t="s">
        <v>3703</v>
      </c>
    </row>
    <row r="389" spans="1:17" x14ac:dyDescent="0.2">
      <c r="A389" s="29" t="s">
        <v>5027</v>
      </c>
      <c r="B389" s="30" t="s">
        <v>2156</v>
      </c>
      <c r="C389" t="s">
        <v>2156</v>
      </c>
      <c r="D389" s="31">
        <v>-0.31319259718055098</v>
      </c>
      <c r="E389" s="32">
        <v>2.4102601713382301E-3</v>
      </c>
      <c r="F389" s="31">
        <f t="shared" si="6"/>
        <v>0.80485868326921906</v>
      </c>
      <c r="G389" s="29" t="s">
        <v>5028</v>
      </c>
      <c r="H389" t="s">
        <v>7451</v>
      </c>
      <c r="I389" s="33" t="s">
        <v>43</v>
      </c>
      <c r="J389" s="33" t="s">
        <v>6478</v>
      </c>
      <c r="K389" s="33"/>
      <c r="L389" s="33"/>
      <c r="M389" t="s">
        <v>7809</v>
      </c>
      <c r="N389" t="s">
        <v>714</v>
      </c>
      <c r="O389" t="s">
        <v>714</v>
      </c>
      <c r="P389" t="s">
        <v>777</v>
      </c>
      <c r="Q389" t="s">
        <v>5029</v>
      </c>
    </row>
    <row r="390" spans="1:17" x14ac:dyDescent="0.2">
      <c r="A390" s="29" t="s">
        <v>5347</v>
      </c>
      <c r="B390" s="30" t="s">
        <v>2157</v>
      </c>
      <c r="C390" t="s">
        <v>2157</v>
      </c>
      <c r="D390" s="31">
        <v>-0.483002673811536</v>
      </c>
      <c r="E390" s="32">
        <v>2.1719218922165002E-3</v>
      </c>
      <c r="F390" s="31">
        <f t="shared" si="6"/>
        <v>0.71548693396614771</v>
      </c>
      <c r="G390" s="29" t="s">
        <v>5348</v>
      </c>
      <c r="H390" t="s">
        <v>7542</v>
      </c>
      <c r="I390" s="33" t="s">
        <v>43</v>
      </c>
      <c r="J390" s="33"/>
      <c r="K390" s="33" t="s">
        <v>6124</v>
      </c>
      <c r="L390" s="33"/>
      <c r="M390" t="s">
        <v>714</v>
      </c>
      <c r="N390" t="s">
        <v>714</v>
      </c>
      <c r="O390" t="s">
        <v>714</v>
      </c>
      <c r="P390" t="s">
        <v>8145</v>
      </c>
      <c r="Q390" t="s">
        <v>5349</v>
      </c>
    </row>
    <row r="391" spans="1:17" x14ac:dyDescent="0.2">
      <c r="A391" s="29" t="s">
        <v>5632</v>
      </c>
      <c r="B391" s="30" t="s">
        <v>2158</v>
      </c>
      <c r="C391" t="s">
        <v>2158</v>
      </c>
      <c r="D391" s="31">
        <v>-0.60328549720354496</v>
      </c>
      <c r="E391" s="32">
        <v>1.4228181007574199E-4</v>
      </c>
      <c r="F391" s="31">
        <f t="shared" si="6"/>
        <v>0.65825318537580946</v>
      </c>
      <c r="G391" s="29" t="s">
        <v>5633</v>
      </c>
      <c r="H391" t="s">
        <v>7452</v>
      </c>
      <c r="I391" s="33" t="s">
        <v>43</v>
      </c>
      <c r="J391" s="33"/>
      <c r="K391" s="33" t="s">
        <v>279</v>
      </c>
      <c r="L391" s="33"/>
      <c r="M391" t="s">
        <v>714</v>
      </c>
      <c r="N391" t="s">
        <v>714</v>
      </c>
      <c r="O391" t="s">
        <v>714</v>
      </c>
      <c r="P391" t="s">
        <v>8096</v>
      </c>
      <c r="Q391" t="s">
        <v>5634</v>
      </c>
    </row>
    <row r="392" spans="1:17" x14ac:dyDescent="0.2">
      <c r="A392" s="29" t="s">
        <v>1139</v>
      </c>
      <c r="B392" s="30" t="s">
        <v>1140</v>
      </c>
      <c r="C392" t="s">
        <v>1140</v>
      </c>
      <c r="D392" s="31">
        <v>-1.54990998129656</v>
      </c>
      <c r="E392" s="34">
        <v>1.77929869331987E-13</v>
      </c>
      <c r="F392" s="31">
        <f t="shared" si="6"/>
        <v>0.34153137378725967</v>
      </c>
      <c r="G392" s="29" t="s">
        <v>3354</v>
      </c>
      <c r="H392" t="s">
        <v>3353</v>
      </c>
      <c r="I392" s="33" t="s">
        <v>43</v>
      </c>
      <c r="J392" s="33"/>
      <c r="K392" s="33"/>
      <c r="L392" s="33"/>
      <c r="M392" t="s">
        <v>739</v>
      </c>
      <c r="N392" t="s">
        <v>714</v>
      </c>
      <c r="O392" t="s">
        <v>714</v>
      </c>
      <c r="P392" t="s">
        <v>3352</v>
      </c>
      <c r="Q392" t="s">
        <v>3351</v>
      </c>
    </row>
    <row r="393" spans="1:17" x14ac:dyDescent="0.2">
      <c r="A393" s="29" t="s">
        <v>5422</v>
      </c>
      <c r="B393" s="30" t="s">
        <v>2159</v>
      </c>
      <c r="C393" t="s">
        <v>2159</v>
      </c>
      <c r="D393" s="31">
        <v>-0.52160852161267002</v>
      </c>
      <c r="E393" s="32">
        <v>1.29467050007488E-4</v>
      </c>
      <c r="F393" s="31">
        <f t="shared" si="6"/>
        <v>0.69659473716395104</v>
      </c>
      <c r="G393" s="29" t="s">
        <v>5423</v>
      </c>
      <c r="H393" t="s">
        <v>7453</v>
      </c>
      <c r="I393" s="33" t="s">
        <v>43</v>
      </c>
      <c r="J393" s="33"/>
      <c r="K393" s="33"/>
      <c r="L393" s="33"/>
      <c r="M393" t="s">
        <v>714</v>
      </c>
      <c r="N393" t="s">
        <v>714</v>
      </c>
      <c r="O393" t="s">
        <v>714</v>
      </c>
      <c r="P393" t="s">
        <v>3756</v>
      </c>
      <c r="Q393" t="s">
        <v>5424</v>
      </c>
    </row>
    <row r="394" spans="1:17" x14ac:dyDescent="0.2">
      <c r="A394" s="29" t="s">
        <v>1141</v>
      </c>
      <c r="B394" s="30" t="s">
        <v>1142</v>
      </c>
      <c r="C394" t="s">
        <v>1142</v>
      </c>
      <c r="D394" s="31">
        <v>-0.99708779691531002</v>
      </c>
      <c r="E394" s="34">
        <v>4.5092190606619598E-8</v>
      </c>
      <c r="F394" s="31">
        <f t="shared" si="6"/>
        <v>0.50101031203616797</v>
      </c>
      <c r="G394" s="29" t="s">
        <v>3702</v>
      </c>
      <c r="H394" t="s">
        <v>3701</v>
      </c>
      <c r="I394" s="33" t="s">
        <v>43</v>
      </c>
      <c r="J394" s="33"/>
      <c r="K394" s="33"/>
      <c r="L394" s="33"/>
      <c r="M394" t="s">
        <v>714</v>
      </c>
      <c r="N394" t="s">
        <v>714</v>
      </c>
      <c r="O394" t="s">
        <v>714</v>
      </c>
      <c r="P394" t="s">
        <v>3700</v>
      </c>
      <c r="Q394" t="s">
        <v>3699</v>
      </c>
    </row>
    <row r="395" spans="1:17" x14ac:dyDescent="0.2">
      <c r="A395" s="29" t="s">
        <v>1143</v>
      </c>
      <c r="B395" s="30" t="s">
        <v>1144</v>
      </c>
      <c r="C395" t="s">
        <v>1144</v>
      </c>
      <c r="D395" s="31">
        <v>-1.6446968965456801</v>
      </c>
      <c r="E395" s="34">
        <v>1.32123771175908E-11</v>
      </c>
      <c r="F395" s="31">
        <f t="shared" si="6"/>
        <v>0.31981357959303713</v>
      </c>
      <c r="G395" s="29" t="s">
        <v>3698</v>
      </c>
      <c r="H395" t="s">
        <v>3697</v>
      </c>
      <c r="I395" s="33" t="s">
        <v>43</v>
      </c>
      <c r="J395" s="33"/>
      <c r="K395" s="33"/>
      <c r="L395" s="33"/>
      <c r="M395" t="s">
        <v>714</v>
      </c>
      <c r="N395" t="s">
        <v>714</v>
      </c>
      <c r="O395" t="s">
        <v>714</v>
      </c>
      <c r="P395" t="s">
        <v>3448</v>
      </c>
      <c r="Q395" t="s">
        <v>3696</v>
      </c>
    </row>
    <row r="396" spans="1:17" x14ac:dyDescent="0.2">
      <c r="A396" s="29" t="s">
        <v>1145</v>
      </c>
      <c r="B396" s="30" t="s">
        <v>1146</v>
      </c>
      <c r="C396" t="s">
        <v>1146</v>
      </c>
      <c r="D396" s="31">
        <v>-0.90439746317854997</v>
      </c>
      <c r="E396" s="34">
        <v>3.8669783608484902E-5</v>
      </c>
      <c r="F396" s="31">
        <f t="shared" si="6"/>
        <v>0.53425578760172154</v>
      </c>
      <c r="G396" s="29" t="s">
        <v>3328</v>
      </c>
      <c r="H396" t="s">
        <v>3327</v>
      </c>
      <c r="I396" s="33" t="s">
        <v>43</v>
      </c>
      <c r="J396" s="33"/>
      <c r="K396" s="33"/>
      <c r="L396" s="33"/>
      <c r="M396" t="s">
        <v>714</v>
      </c>
      <c r="N396" t="s">
        <v>714</v>
      </c>
      <c r="O396" t="s">
        <v>714</v>
      </c>
      <c r="P396" t="s">
        <v>714</v>
      </c>
      <c r="Q396" t="s">
        <v>3326</v>
      </c>
    </row>
    <row r="397" spans="1:17" x14ac:dyDescent="0.2">
      <c r="A397" s="29" t="s">
        <v>1147</v>
      </c>
      <c r="B397" s="30" t="s">
        <v>1148</v>
      </c>
      <c r="C397" t="s">
        <v>1148</v>
      </c>
      <c r="D397" s="31">
        <v>-0.90905351886575203</v>
      </c>
      <c r="E397" s="34">
        <v>4.3907798332598699E-9</v>
      </c>
      <c r="F397" s="31">
        <f t="shared" si="6"/>
        <v>0.532534346196054</v>
      </c>
      <c r="G397" s="29" t="s">
        <v>4189</v>
      </c>
      <c r="H397" t="s">
        <v>4188</v>
      </c>
      <c r="I397" s="33" t="s">
        <v>43</v>
      </c>
      <c r="J397" s="33" t="s">
        <v>1149</v>
      </c>
      <c r="K397" s="33"/>
      <c r="L397" s="33"/>
      <c r="M397" t="s">
        <v>769</v>
      </c>
      <c r="N397" t="s">
        <v>714</v>
      </c>
      <c r="O397" t="s">
        <v>714</v>
      </c>
      <c r="P397" t="s">
        <v>4187</v>
      </c>
      <c r="Q397" t="s">
        <v>1906</v>
      </c>
    </row>
    <row r="398" spans="1:17" x14ac:dyDescent="0.2">
      <c r="A398" s="29" t="s">
        <v>1150</v>
      </c>
      <c r="B398" s="30" t="s">
        <v>1151</v>
      </c>
      <c r="C398" t="s">
        <v>1151</v>
      </c>
      <c r="D398" s="31">
        <v>-1.1271678640338501</v>
      </c>
      <c r="E398" s="34">
        <v>2.3535815872977501E-8</v>
      </c>
      <c r="F398" s="31">
        <f t="shared" si="6"/>
        <v>0.45781357144906121</v>
      </c>
      <c r="G398" s="29" t="s">
        <v>4196</v>
      </c>
      <c r="H398" t="s">
        <v>4195</v>
      </c>
      <c r="I398" s="33" t="s">
        <v>6481</v>
      </c>
      <c r="J398" s="33" t="s">
        <v>6241</v>
      </c>
      <c r="K398" s="33"/>
      <c r="L398" s="33"/>
      <c r="M398" t="s">
        <v>1901</v>
      </c>
      <c r="N398" t="s">
        <v>714</v>
      </c>
      <c r="O398" t="s">
        <v>714</v>
      </c>
      <c r="P398" t="s">
        <v>4194</v>
      </c>
      <c r="Q398" t="s">
        <v>4193</v>
      </c>
    </row>
    <row r="399" spans="1:17" x14ac:dyDescent="0.2">
      <c r="A399" s="29" t="s">
        <v>4690</v>
      </c>
      <c r="B399" s="30" t="s">
        <v>2160</v>
      </c>
      <c r="C399" t="s">
        <v>2160</v>
      </c>
      <c r="D399" s="31">
        <v>0.62758934155048496</v>
      </c>
      <c r="E399" s="34">
        <v>2.51477826784857E-7</v>
      </c>
      <c r="F399" s="31">
        <f t="shared" si="6"/>
        <v>1.54498126281014</v>
      </c>
      <c r="G399" s="29" t="s">
        <v>4691</v>
      </c>
      <c r="H399" t="s">
        <v>7454</v>
      </c>
      <c r="I399" s="33" t="s">
        <v>43</v>
      </c>
      <c r="J399" s="33" t="s">
        <v>1149</v>
      </c>
      <c r="K399" s="33"/>
      <c r="L399" s="33"/>
      <c r="M399" t="s">
        <v>714</v>
      </c>
      <c r="N399" t="s">
        <v>714</v>
      </c>
      <c r="O399" t="s">
        <v>714</v>
      </c>
      <c r="P399" t="s">
        <v>2792</v>
      </c>
      <c r="Q399" t="s">
        <v>4692</v>
      </c>
    </row>
    <row r="400" spans="1:17" x14ac:dyDescent="0.2">
      <c r="A400" s="29" t="s">
        <v>1152</v>
      </c>
      <c r="B400" s="30" t="s">
        <v>1153</v>
      </c>
      <c r="C400" t="s">
        <v>1153</v>
      </c>
      <c r="D400" s="31">
        <v>-2.0631031809480902</v>
      </c>
      <c r="E400" s="34">
        <v>1.9657929879549001E-47</v>
      </c>
      <c r="F400" s="31">
        <f t="shared" si="6"/>
        <v>0.23930074924693306</v>
      </c>
      <c r="G400" s="29" t="s">
        <v>4192</v>
      </c>
      <c r="H400" t="s">
        <v>4191</v>
      </c>
      <c r="I400" s="33" t="s">
        <v>43</v>
      </c>
      <c r="J400" s="33" t="s">
        <v>1149</v>
      </c>
      <c r="K400" s="33"/>
      <c r="L400" s="33"/>
      <c r="M400" t="s">
        <v>769</v>
      </c>
      <c r="N400" t="s">
        <v>714</v>
      </c>
      <c r="O400" t="s">
        <v>714</v>
      </c>
      <c r="P400" t="s">
        <v>2634</v>
      </c>
      <c r="Q400" t="s">
        <v>4190</v>
      </c>
    </row>
    <row r="401" spans="1:17" x14ac:dyDescent="0.2">
      <c r="A401" s="29" t="s">
        <v>223</v>
      </c>
      <c r="B401" s="30" t="s">
        <v>224</v>
      </c>
      <c r="C401" t="s">
        <v>224</v>
      </c>
      <c r="D401" s="31">
        <v>1.2996472094099401</v>
      </c>
      <c r="E401" s="34">
        <v>6.93465325906653E-6</v>
      </c>
      <c r="F401" s="31">
        <f t="shared" si="6"/>
        <v>2.4616867825284796</v>
      </c>
      <c r="G401" s="29" t="s">
        <v>3118</v>
      </c>
      <c r="H401" t="s">
        <v>3117</v>
      </c>
      <c r="I401" s="33" t="s">
        <v>43</v>
      </c>
      <c r="J401" s="33"/>
      <c r="K401" s="33"/>
      <c r="L401" s="33"/>
      <c r="M401" t="s">
        <v>714</v>
      </c>
      <c r="N401" t="s">
        <v>714</v>
      </c>
      <c r="O401" t="s">
        <v>714</v>
      </c>
      <c r="P401" t="s">
        <v>2667</v>
      </c>
      <c r="Q401" t="s">
        <v>2668</v>
      </c>
    </row>
    <row r="402" spans="1:17" x14ac:dyDescent="0.2">
      <c r="A402" s="29" t="s">
        <v>4946</v>
      </c>
      <c r="B402" s="30" t="s">
        <v>2161</v>
      </c>
      <c r="C402" t="s">
        <v>2161</v>
      </c>
      <c r="D402" s="31">
        <v>0.41268682473216101</v>
      </c>
      <c r="E402" s="32">
        <v>3.5004349297505701E-3</v>
      </c>
      <c r="F402" s="31">
        <f t="shared" si="6"/>
        <v>1.3311626176766684</v>
      </c>
      <c r="G402" s="29" t="s">
        <v>4947</v>
      </c>
      <c r="H402" t="s">
        <v>7455</v>
      </c>
      <c r="I402" s="33" t="s">
        <v>43</v>
      </c>
      <c r="J402" s="33"/>
      <c r="K402" s="33"/>
      <c r="L402" s="33"/>
      <c r="M402" t="s">
        <v>7810</v>
      </c>
      <c r="N402" t="s">
        <v>714</v>
      </c>
      <c r="O402" t="s">
        <v>6866</v>
      </c>
      <c r="P402" t="s">
        <v>8097</v>
      </c>
      <c r="Q402" t="s">
        <v>4948</v>
      </c>
    </row>
    <row r="403" spans="1:17" x14ac:dyDescent="0.2">
      <c r="A403" s="29" t="s">
        <v>6016</v>
      </c>
      <c r="B403" s="30" t="s">
        <v>2162</v>
      </c>
      <c r="C403" t="s">
        <v>2162</v>
      </c>
      <c r="D403" s="31">
        <v>-0.75192215303064103</v>
      </c>
      <c r="E403" s="32">
        <v>2.3715326286359501E-3</v>
      </c>
      <c r="F403" s="31">
        <f t="shared" si="6"/>
        <v>0.59381187390902357</v>
      </c>
      <c r="G403" s="29" t="s">
        <v>6017</v>
      </c>
      <c r="H403" t="s">
        <v>7456</v>
      </c>
      <c r="I403" s="33" t="s">
        <v>43</v>
      </c>
      <c r="J403" s="33" t="s">
        <v>911</v>
      </c>
      <c r="K403" s="33"/>
      <c r="L403" s="33"/>
      <c r="M403" t="s">
        <v>714</v>
      </c>
      <c r="N403" t="s">
        <v>714</v>
      </c>
      <c r="O403" t="s">
        <v>714</v>
      </c>
      <c r="P403" t="s">
        <v>2634</v>
      </c>
      <c r="Q403" t="s">
        <v>6018</v>
      </c>
    </row>
    <row r="404" spans="1:17" x14ac:dyDescent="0.2">
      <c r="A404" s="29" t="s">
        <v>428</v>
      </c>
      <c r="B404" s="30" t="s">
        <v>429</v>
      </c>
      <c r="C404" t="s">
        <v>429</v>
      </c>
      <c r="D404" s="31">
        <v>0.98899983902739297</v>
      </c>
      <c r="E404" s="32">
        <v>1.1835444046369601E-4</v>
      </c>
      <c r="F404" s="31">
        <f t="shared" si="6"/>
        <v>1.9848085279112369</v>
      </c>
      <c r="G404" s="29" t="s">
        <v>2970</v>
      </c>
      <c r="H404" t="s">
        <v>2969</v>
      </c>
      <c r="I404" s="33" t="s">
        <v>43</v>
      </c>
      <c r="J404" s="33" t="s">
        <v>1620</v>
      </c>
      <c r="K404" s="33" t="s">
        <v>158</v>
      </c>
      <c r="L404" s="33"/>
      <c r="M404" t="s">
        <v>714</v>
      </c>
      <c r="N404" t="s">
        <v>2551</v>
      </c>
      <c r="O404" t="s">
        <v>714</v>
      </c>
      <c r="P404" t="s">
        <v>2562</v>
      </c>
      <c r="Q404" t="s">
        <v>2776</v>
      </c>
    </row>
    <row r="405" spans="1:17" x14ac:dyDescent="0.2">
      <c r="A405" s="29" t="s">
        <v>5590</v>
      </c>
      <c r="B405" s="30" t="s">
        <v>2163</v>
      </c>
      <c r="C405" t="s">
        <v>2163</v>
      </c>
      <c r="D405" s="31">
        <v>-0.58347726155239599</v>
      </c>
      <c r="E405" s="34">
        <v>2.7508947397130398E-6</v>
      </c>
      <c r="F405" s="31">
        <f t="shared" si="6"/>
        <v>0.66735334629888898</v>
      </c>
      <c r="G405" s="29" t="s">
        <v>5591</v>
      </c>
      <c r="H405" t="s">
        <v>7358</v>
      </c>
      <c r="I405" s="33" t="s">
        <v>6679</v>
      </c>
      <c r="J405" s="33"/>
      <c r="K405" s="33" t="s">
        <v>6680</v>
      </c>
      <c r="L405" s="33"/>
      <c r="M405" t="s">
        <v>714</v>
      </c>
      <c r="N405" t="s">
        <v>714</v>
      </c>
      <c r="O405" t="s">
        <v>714</v>
      </c>
      <c r="P405" t="s">
        <v>8035</v>
      </c>
      <c r="Q405" t="s">
        <v>5592</v>
      </c>
    </row>
    <row r="406" spans="1:17" x14ac:dyDescent="0.2">
      <c r="A406" s="29" t="s">
        <v>5605</v>
      </c>
      <c r="B406" s="30" t="s">
        <v>2164</v>
      </c>
      <c r="C406" t="s">
        <v>2164</v>
      </c>
      <c r="D406" s="31">
        <v>-0.58821779208162595</v>
      </c>
      <c r="E406" s="32">
        <v>4.29518666110866E-4</v>
      </c>
      <c r="F406" s="31">
        <f t="shared" si="6"/>
        <v>0.66516409847967584</v>
      </c>
      <c r="G406" s="29" t="s">
        <v>5606</v>
      </c>
      <c r="H406" t="s">
        <v>7457</v>
      </c>
      <c r="I406" s="33" t="s">
        <v>43</v>
      </c>
      <c r="J406" s="33" t="s">
        <v>6483</v>
      </c>
      <c r="K406" s="33" t="s">
        <v>6178</v>
      </c>
      <c r="L406" s="33"/>
      <c r="M406" t="s">
        <v>714</v>
      </c>
      <c r="N406" t="s">
        <v>714</v>
      </c>
      <c r="O406" t="s">
        <v>8098</v>
      </c>
      <c r="P406" t="s">
        <v>8099</v>
      </c>
      <c r="Q406" t="s">
        <v>5607</v>
      </c>
    </row>
    <row r="407" spans="1:17" x14ac:dyDescent="0.2">
      <c r="A407" s="29" t="s">
        <v>1154</v>
      </c>
      <c r="B407" s="30" t="s">
        <v>1155</v>
      </c>
      <c r="C407" t="s">
        <v>1155</v>
      </c>
      <c r="D407" s="31">
        <v>-1.13546260349413</v>
      </c>
      <c r="E407" s="34">
        <v>4.7679706198321902E-9</v>
      </c>
      <c r="F407" s="31">
        <f t="shared" si="6"/>
        <v>0.45518893600994315</v>
      </c>
      <c r="G407" s="29" t="s">
        <v>3688</v>
      </c>
      <c r="H407" t="s">
        <v>3687</v>
      </c>
      <c r="I407" s="33" t="s">
        <v>43</v>
      </c>
      <c r="J407" s="33"/>
      <c r="K407" s="33"/>
      <c r="L407" s="33"/>
      <c r="M407" t="s">
        <v>714</v>
      </c>
      <c r="N407" t="s">
        <v>714</v>
      </c>
      <c r="O407" t="s">
        <v>714</v>
      </c>
      <c r="P407" t="s">
        <v>3686</v>
      </c>
      <c r="Q407" t="s">
        <v>3685</v>
      </c>
    </row>
    <row r="408" spans="1:17" x14ac:dyDescent="0.2">
      <c r="A408" s="29" t="s">
        <v>5183</v>
      </c>
      <c r="B408" s="30" t="s">
        <v>2165</v>
      </c>
      <c r="C408" t="s">
        <v>2165</v>
      </c>
      <c r="D408" s="31">
        <v>-0.42525205850724301</v>
      </c>
      <c r="E408" s="32">
        <v>1.12507053386659E-3</v>
      </c>
      <c r="F408" s="31">
        <f t="shared" si="6"/>
        <v>0.74470860944002804</v>
      </c>
      <c r="G408" s="29" t="s">
        <v>5184</v>
      </c>
      <c r="H408" t="s">
        <v>7544</v>
      </c>
      <c r="I408" s="33" t="s">
        <v>43</v>
      </c>
      <c r="J408" s="33"/>
      <c r="K408" s="33"/>
      <c r="L408" s="33"/>
      <c r="M408" t="s">
        <v>739</v>
      </c>
      <c r="N408" t="s">
        <v>714</v>
      </c>
      <c r="O408" t="s">
        <v>714</v>
      </c>
      <c r="P408" t="s">
        <v>8148</v>
      </c>
      <c r="Q408" t="s">
        <v>5185</v>
      </c>
    </row>
    <row r="409" spans="1:17" x14ac:dyDescent="0.2">
      <c r="A409" s="29" t="s">
        <v>5891</v>
      </c>
      <c r="B409" s="30" t="s">
        <v>2166</v>
      </c>
      <c r="C409" t="s">
        <v>2166</v>
      </c>
      <c r="D409" s="31">
        <v>-0.70779679689376096</v>
      </c>
      <c r="E409" s="34">
        <v>1.3462721899611501E-5</v>
      </c>
      <c r="F409" s="31">
        <f t="shared" si="6"/>
        <v>0.61225442595507751</v>
      </c>
      <c r="G409" s="29" t="s">
        <v>5892</v>
      </c>
      <c r="H409" t="s">
        <v>7543</v>
      </c>
      <c r="I409" s="33" t="s">
        <v>43</v>
      </c>
      <c r="J409" s="33" t="s">
        <v>1568</v>
      </c>
      <c r="K409" s="33" t="s">
        <v>6466</v>
      </c>
      <c r="L409" s="33"/>
      <c r="M409" t="s">
        <v>7823</v>
      </c>
      <c r="N409" t="s">
        <v>714</v>
      </c>
      <c r="O409" t="s">
        <v>8146</v>
      </c>
      <c r="P409" t="s">
        <v>8147</v>
      </c>
      <c r="Q409" t="s">
        <v>5893</v>
      </c>
    </row>
    <row r="410" spans="1:17" x14ac:dyDescent="0.2">
      <c r="A410" s="29" t="s">
        <v>4991</v>
      </c>
      <c r="B410" s="30" t="s">
        <v>2167</v>
      </c>
      <c r="C410" t="s">
        <v>2167</v>
      </c>
      <c r="D410" s="31">
        <v>0.36419125139983499</v>
      </c>
      <c r="E410" s="32">
        <v>2.8071898536873598E-3</v>
      </c>
      <c r="F410" s="31">
        <f t="shared" si="6"/>
        <v>1.2871598688141916</v>
      </c>
      <c r="G410" s="29" t="s">
        <v>4992</v>
      </c>
      <c r="H410" t="s">
        <v>7545</v>
      </c>
      <c r="I410" s="33" t="s">
        <v>43</v>
      </c>
      <c r="J410" s="33"/>
      <c r="K410" s="33"/>
      <c r="L410" s="33"/>
      <c r="M410" t="s">
        <v>766</v>
      </c>
      <c r="N410" t="s">
        <v>714</v>
      </c>
      <c r="O410" t="s">
        <v>714</v>
      </c>
      <c r="P410" t="s">
        <v>3742</v>
      </c>
      <c r="Q410" t="s">
        <v>4993</v>
      </c>
    </row>
    <row r="411" spans="1:17" x14ac:dyDescent="0.2">
      <c r="A411" s="29" t="s">
        <v>1156</v>
      </c>
      <c r="B411" s="30" t="s">
        <v>1157</v>
      </c>
      <c r="C411" t="s">
        <v>1157</v>
      </c>
      <c r="D411" s="31">
        <v>-1.28602385984116</v>
      </c>
      <c r="E411" s="34">
        <v>6.2623308561782397E-6</v>
      </c>
      <c r="F411" s="31">
        <f t="shared" si="6"/>
        <v>0.41007967348814245</v>
      </c>
      <c r="G411" s="29" t="s">
        <v>3322</v>
      </c>
      <c r="H411" t="s">
        <v>714</v>
      </c>
      <c r="I411" s="35" t="s">
        <v>708</v>
      </c>
      <c r="J411" s="33"/>
      <c r="K411" s="33"/>
      <c r="L411" s="33"/>
      <c r="M411" t="s">
        <v>714</v>
      </c>
      <c r="N411" t="s">
        <v>714</v>
      </c>
      <c r="O411" t="s">
        <v>714</v>
      </c>
      <c r="P411" t="s">
        <v>714</v>
      </c>
      <c r="Q411" t="s">
        <v>3321</v>
      </c>
    </row>
    <row r="412" spans="1:17" x14ac:dyDescent="0.2">
      <c r="A412" s="29" t="s">
        <v>1158</v>
      </c>
      <c r="B412" s="30" t="s">
        <v>1159</v>
      </c>
      <c r="C412" t="s">
        <v>1159</v>
      </c>
      <c r="D412" s="31">
        <v>-0.87349047423669302</v>
      </c>
      <c r="E412" s="34">
        <v>6.8805240274257301E-8</v>
      </c>
      <c r="F412" s="31">
        <f t="shared" si="6"/>
        <v>0.54582467685522451</v>
      </c>
      <c r="G412" s="29" t="s">
        <v>3681</v>
      </c>
      <c r="H412" t="s">
        <v>3680</v>
      </c>
      <c r="I412" s="33" t="s">
        <v>43</v>
      </c>
      <c r="J412" s="33"/>
      <c r="K412" s="33"/>
      <c r="L412" s="33"/>
      <c r="M412" t="s">
        <v>714</v>
      </c>
      <c r="N412" t="s">
        <v>714</v>
      </c>
      <c r="O412" t="s">
        <v>714</v>
      </c>
      <c r="P412" t="s">
        <v>3679</v>
      </c>
      <c r="Q412" t="s">
        <v>3678</v>
      </c>
    </row>
    <row r="413" spans="1:17" x14ac:dyDescent="0.2">
      <c r="A413" s="29" t="s">
        <v>4910</v>
      </c>
      <c r="B413" s="30" t="s">
        <v>2168</v>
      </c>
      <c r="C413" t="s">
        <v>2168</v>
      </c>
      <c r="D413" s="31">
        <v>0.43906702912149098</v>
      </c>
      <c r="E413" s="32">
        <v>1.36179864902679E-3</v>
      </c>
      <c r="F413" s="31">
        <f t="shared" si="6"/>
        <v>1.3557273138466417</v>
      </c>
      <c r="G413" s="29" t="s">
        <v>4911</v>
      </c>
      <c r="H413" t="s">
        <v>7622</v>
      </c>
      <c r="I413" s="33" t="s">
        <v>6484</v>
      </c>
      <c r="J413" s="33"/>
      <c r="K413" s="33"/>
      <c r="L413" s="33"/>
      <c r="M413" t="s">
        <v>7836</v>
      </c>
      <c r="N413" t="s">
        <v>2551</v>
      </c>
      <c r="O413" t="s">
        <v>8186</v>
      </c>
      <c r="P413" t="s">
        <v>8187</v>
      </c>
      <c r="Q413" t="s">
        <v>4912</v>
      </c>
    </row>
    <row r="414" spans="1:17" x14ac:dyDescent="0.2">
      <c r="A414" s="29" t="s">
        <v>1160</v>
      </c>
      <c r="B414" s="30" t="s">
        <v>1161</v>
      </c>
      <c r="C414" t="s">
        <v>1161</v>
      </c>
      <c r="D414" s="31">
        <v>-1.4617123378036101</v>
      </c>
      <c r="E414" s="34">
        <v>7.97321843015969E-15</v>
      </c>
      <c r="F414" s="31">
        <f t="shared" si="6"/>
        <v>0.36306195449578221</v>
      </c>
      <c r="G414" s="29" t="s">
        <v>3677</v>
      </c>
      <c r="H414" t="s">
        <v>3676</v>
      </c>
      <c r="I414" s="33" t="s">
        <v>43</v>
      </c>
      <c r="J414" s="33"/>
      <c r="K414" s="33"/>
      <c r="L414" s="33"/>
      <c r="M414" t="s">
        <v>739</v>
      </c>
      <c r="N414" t="s">
        <v>714</v>
      </c>
      <c r="O414" t="s">
        <v>714</v>
      </c>
      <c r="P414" t="s">
        <v>3675</v>
      </c>
      <c r="Q414" t="s">
        <v>3674</v>
      </c>
    </row>
    <row r="415" spans="1:17" x14ac:dyDescent="0.2">
      <c r="A415" s="29" t="s">
        <v>4801</v>
      </c>
      <c r="B415" s="30" t="s">
        <v>2169</v>
      </c>
      <c r="C415" t="s">
        <v>2169</v>
      </c>
      <c r="D415" s="31">
        <v>0.54625985142504296</v>
      </c>
      <c r="E415" s="32">
        <v>5.8466359174283705E-4</v>
      </c>
      <c r="F415" s="31">
        <f t="shared" si="6"/>
        <v>1.460295008417021</v>
      </c>
      <c r="G415" s="29" t="s">
        <v>4802</v>
      </c>
      <c r="H415" t="s">
        <v>7623</v>
      </c>
      <c r="I415" s="33" t="s">
        <v>6684</v>
      </c>
      <c r="J415" s="33"/>
      <c r="K415" s="33"/>
      <c r="L415" s="33"/>
      <c r="M415" t="s">
        <v>714</v>
      </c>
      <c r="N415" t="s">
        <v>2551</v>
      </c>
      <c r="O415" t="s">
        <v>714</v>
      </c>
      <c r="P415" t="s">
        <v>8188</v>
      </c>
      <c r="Q415" t="s">
        <v>4803</v>
      </c>
    </row>
    <row r="416" spans="1:17" x14ac:dyDescent="0.2">
      <c r="A416" s="29" t="s">
        <v>1162</v>
      </c>
      <c r="B416" s="30" t="s">
        <v>1163</v>
      </c>
      <c r="C416" t="s">
        <v>1163</v>
      </c>
      <c r="D416" s="31">
        <v>-0.97388087134704504</v>
      </c>
      <c r="E416" s="32">
        <v>1.23739694791158E-4</v>
      </c>
      <c r="F416" s="31">
        <f t="shared" si="6"/>
        <v>0.5091346392724434</v>
      </c>
      <c r="G416" s="29" t="s">
        <v>3668</v>
      </c>
      <c r="H416" t="s">
        <v>3667</v>
      </c>
      <c r="I416" s="33" t="s">
        <v>43</v>
      </c>
      <c r="J416" s="33"/>
      <c r="K416" s="33" t="s">
        <v>6685</v>
      </c>
      <c r="L416" s="33"/>
      <c r="M416" t="s">
        <v>714</v>
      </c>
      <c r="N416" t="s">
        <v>714</v>
      </c>
      <c r="O416" t="s">
        <v>714</v>
      </c>
      <c r="P416" t="s">
        <v>3666</v>
      </c>
      <c r="Q416" t="s">
        <v>3665</v>
      </c>
    </row>
    <row r="417" spans="1:17" x14ac:dyDescent="0.2">
      <c r="A417" s="29" t="s">
        <v>5698</v>
      </c>
      <c r="B417" s="30" t="s">
        <v>2170</v>
      </c>
      <c r="C417" t="s">
        <v>2170</v>
      </c>
      <c r="D417" s="31">
        <v>-0.62997451332055698</v>
      </c>
      <c r="E417" s="34">
        <v>3.8215833768505098E-6</v>
      </c>
      <c r="F417" s="31">
        <f t="shared" si="6"/>
        <v>0.64618783078505382</v>
      </c>
      <c r="G417" s="29" t="s">
        <v>5699</v>
      </c>
      <c r="H417" t="s">
        <v>7546</v>
      </c>
      <c r="I417" s="33" t="s">
        <v>43</v>
      </c>
      <c r="J417" s="33"/>
      <c r="K417" s="33" t="s">
        <v>339</v>
      </c>
      <c r="L417" s="33"/>
      <c r="M417" t="s">
        <v>7824</v>
      </c>
      <c r="N417" t="s">
        <v>714</v>
      </c>
      <c r="O417" t="s">
        <v>8149</v>
      </c>
      <c r="P417" t="s">
        <v>721</v>
      </c>
      <c r="Q417" t="s">
        <v>5700</v>
      </c>
    </row>
    <row r="418" spans="1:17" x14ac:dyDescent="0.2">
      <c r="A418" s="29" t="s">
        <v>4633</v>
      </c>
      <c r="B418" s="30" t="s">
        <v>2171</v>
      </c>
      <c r="C418" t="s">
        <v>2171</v>
      </c>
      <c r="D418" s="31">
        <v>0.683188602682815</v>
      </c>
      <c r="E418" s="32">
        <v>2.4638653042000701E-3</v>
      </c>
      <c r="F418" s="31">
        <f t="shared" si="6"/>
        <v>1.605684673934441</v>
      </c>
      <c r="G418" s="29" t="s">
        <v>4634</v>
      </c>
      <c r="H418" t="s">
        <v>7187</v>
      </c>
      <c r="I418" s="33" t="s">
        <v>6485</v>
      </c>
      <c r="J418" s="33"/>
      <c r="K418" s="33" t="s">
        <v>6486</v>
      </c>
      <c r="L418" s="33"/>
      <c r="M418" t="s">
        <v>714</v>
      </c>
      <c r="N418" t="s">
        <v>714</v>
      </c>
      <c r="O418" t="s">
        <v>7868</v>
      </c>
      <c r="P418" t="s">
        <v>7869</v>
      </c>
      <c r="Q418" t="s">
        <v>4635</v>
      </c>
    </row>
    <row r="419" spans="1:17" x14ac:dyDescent="0.2">
      <c r="A419" s="29" t="s">
        <v>214</v>
      </c>
      <c r="B419" s="30" t="s">
        <v>215</v>
      </c>
      <c r="C419" t="s">
        <v>215</v>
      </c>
      <c r="D419" s="31">
        <v>1.3292570350414901</v>
      </c>
      <c r="E419" s="34">
        <v>1.6938040266570799E-19</v>
      </c>
      <c r="F419" s="31">
        <f t="shared" si="6"/>
        <v>2.5127323986393062</v>
      </c>
      <c r="G419" s="29" t="s">
        <v>2966</v>
      </c>
      <c r="H419" t="s">
        <v>2965</v>
      </c>
      <c r="I419" s="33" t="s">
        <v>43</v>
      </c>
      <c r="J419" s="33" t="s">
        <v>831</v>
      </c>
      <c r="K419" s="33" t="s">
        <v>216</v>
      </c>
      <c r="L419" s="33"/>
      <c r="M419" t="s">
        <v>714</v>
      </c>
      <c r="N419" t="s">
        <v>714</v>
      </c>
      <c r="O419" t="s">
        <v>714</v>
      </c>
      <c r="P419" t="s">
        <v>2780</v>
      </c>
      <c r="Q419" t="s">
        <v>803</v>
      </c>
    </row>
    <row r="420" spans="1:17" x14ac:dyDescent="0.2">
      <c r="A420" s="29" t="s">
        <v>1164</v>
      </c>
      <c r="B420" s="30" t="s">
        <v>1165</v>
      </c>
      <c r="C420" t="s">
        <v>1165</v>
      </c>
      <c r="D420" s="31">
        <v>-0.79145428539521701</v>
      </c>
      <c r="E420" s="32">
        <v>9.3767774298899795E-4</v>
      </c>
      <c r="F420" s="31">
        <f t="shared" si="6"/>
        <v>0.57776139528584991</v>
      </c>
      <c r="G420" s="29" t="s">
        <v>4182</v>
      </c>
      <c r="H420" t="s">
        <v>4181</v>
      </c>
      <c r="I420" s="33" t="s">
        <v>43</v>
      </c>
      <c r="J420" s="33"/>
      <c r="K420" s="33"/>
      <c r="L420" s="33"/>
      <c r="M420" t="s">
        <v>714</v>
      </c>
      <c r="N420" t="s">
        <v>714</v>
      </c>
      <c r="O420" t="s">
        <v>714</v>
      </c>
      <c r="P420" t="s">
        <v>4180</v>
      </c>
      <c r="Q420" t="s">
        <v>4179</v>
      </c>
    </row>
    <row r="421" spans="1:17" x14ac:dyDescent="0.2">
      <c r="A421" s="29" t="s">
        <v>4854</v>
      </c>
      <c r="B421" s="30" t="s">
        <v>2172</v>
      </c>
      <c r="C421" t="s">
        <v>2172</v>
      </c>
      <c r="D421" s="31">
        <v>0.49012880964390898</v>
      </c>
      <c r="E421" s="32">
        <v>1.0695909364267799E-3</v>
      </c>
      <c r="F421" s="31">
        <f t="shared" si="6"/>
        <v>1.4045702758506045</v>
      </c>
      <c r="G421" s="29" t="s">
        <v>4855</v>
      </c>
      <c r="H421" t="s">
        <v>7458</v>
      </c>
      <c r="I421" s="33" t="s">
        <v>43</v>
      </c>
      <c r="J421" s="33"/>
      <c r="K421" s="33"/>
      <c r="L421" s="33"/>
      <c r="M421" t="s">
        <v>766</v>
      </c>
      <c r="N421" t="s">
        <v>714</v>
      </c>
      <c r="O421" t="s">
        <v>721</v>
      </c>
      <c r="P421" t="s">
        <v>2632</v>
      </c>
      <c r="Q421" t="s">
        <v>4856</v>
      </c>
    </row>
    <row r="422" spans="1:17" x14ac:dyDescent="0.2">
      <c r="A422" s="29" t="s">
        <v>5243</v>
      </c>
      <c r="B422" s="30" t="s">
        <v>2173</v>
      </c>
      <c r="C422" t="s">
        <v>2173</v>
      </c>
      <c r="D422" s="31">
        <v>-0.448538476018081</v>
      </c>
      <c r="E422" s="32">
        <v>1.1574707530304701E-3</v>
      </c>
      <c r="F422" s="31">
        <f t="shared" si="6"/>
        <v>0.73278482064315875</v>
      </c>
      <c r="G422" s="29" t="s">
        <v>5244</v>
      </c>
      <c r="H422" t="s">
        <v>7459</v>
      </c>
      <c r="I422" s="33" t="s">
        <v>43</v>
      </c>
      <c r="J422" s="33"/>
      <c r="K422" s="33"/>
      <c r="L422" s="33"/>
      <c r="M422" t="s">
        <v>714</v>
      </c>
      <c r="N422" t="s">
        <v>714</v>
      </c>
      <c r="O422" t="s">
        <v>714</v>
      </c>
      <c r="P422" t="s">
        <v>8100</v>
      </c>
      <c r="Q422" t="s">
        <v>5245</v>
      </c>
    </row>
    <row r="423" spans="1:17" x14ac:dyDescent="0.2">
      <c r="A423" s="29" t="s">
        <v>5763</v>
      </c>
      <c r="B423" s="30" t="s">
        <v>2174</v>
      </c>
      <c r="C423" t="s">
        <v>2174</v>
      </c>
      <c r="D423" s="31">
        <v>-0.65407580370944396</v>
      </c>
      <c r="E423" s="34">
        <v>3.2077531235495498E-6</v>
      </c>
      <c r="F423" s="31">
        <f t="shared" si="6"/>
        <v>0.63548245354003841</v>
      </c>
      <c r="G423" s="29" t="s">
        <v>5764</v>
      </c>
      <c r="H423" t="s">
        <v>7547</v>
      </c>
      <c r="I423" s="33" t="s">
        <v>43</v>
      </c>
      <c r="J423" s="33"/>
      <c r="K423" s="33"/>
      <c r="L423" s="33"/>
      <c r="M423" t="s">
        <v>714</v>
      </c>
      <c r="N423" t="s">
        <v>714</v>
      </c>
      <c r="O423" t="s">
        <v>714</v>
      </c>
      <c r="P423" t="s">
        <v>3793</v>
      </c>
      <c r="Q423" t="s">
        <v>5765</v>
      </c>
    </row>
    <row r="424" spans="1:17" x14ac:dyDescent="0.2">
      <c r="A424" s="29" t="s">
        <v>274</v>
      </c>
      <c r="B424" s="30" t="s">
        <v>275</v>
      </c>
      <c r="C424" t="s">
        <v>275</v>
      </c>
      <c r="D424" s="31">
        <v>1.20775009436801</v>
      </c>
      <c r="E424" s="34">
        <v>7.2440885382731005E-13</v>
      </c>
      <c r="F424" s="31">
        <f t="shared" si="6"/>
        <v>2.3097714326472785</v>
      </c>
      <c r="G424" s="29" t="s">
        <v>3114</v>
      </c>
      <c r="H424" t="s">
        <v>3113</v>
      </c>
      <c r="I424" s="33" t="s">
        <v>43</v>
      </c>
      <c r="J424" s="33"/>
      <c r="K424" s="33"/>
      <c r="L424" s="33"/>
      <c r="M424" t="s">
        <v>714</v>
      </c>
      <c r="N424" t="s">
        <v>714</v>
      </c>
      <c r="O424" t="s">
        <v>778</v>
      </c>
      <c r="P424" t="s">
        <v>2671</v>
      </c>
      <c r="Q424" t="s">
        <v>2672</v>
      </c>
    </row>
    <row r="425" spans="1:17" x14ac:dyDescent="0.2">
      <c r="A425" s="29" t="s">
        <v>5338</v>
      </c>
      <c r="B425" s="30" t="s">
        <v>2175</v>
      </c>
      <c r="C425" t="s">
        <v>2175</v>
      </c>
      <c r="D425" s="31">
        <v>-0.47886689796009602</v>
      </c>
      <c r="E425" s="32">
        <v>5.7438914135337098E-4</v>
      </c>
      <c r="F425" s="31">
        <f t="shared" si="6"/>
        <v>0.71754096407938284</v>
      </c>
      <c r="G425" s="29" t="s">
        <v>5339</v>
      </c>
      <c r="H425" t="s">
        <v>7377</v>
      </c>
      <c r="I425" s="33" t="s">
        <v>6470</v>
      </c>
      <c r="J425" s="33" t="s">
        <v>6471</v>
      </c>
      <c r="K425" s="33" t="s">
        <v>6472</v>
      </c>
      <c r="L425" s="33"/>
      <c r="M425" t="s">
        <v>714</v>
      </c>
      <c r="N425" t="s">
        <v>714</v>
      </c>
      <c r="O425" t="s">
        <v>714</v>
      </c>
      <c r="P425" t="s">
        <v>8048</v>
      </c>
      <c r="Q425" t="s">
        <v>5340</v>
      </c>
    </row>
    <row r="426" spans="1:17" x14ac:dyDescent="0.2">
      <c r="A426" s="29" t="s">
        <v>4525</v>
      </c>
      <c r="B426" s="30" t="s">
        <v>2176</v>
      </c>
      <c r="C426" t="s">
        <v>2176</v>
      </c>
      <c r="D426" s="31">
        <v>0.75046738401301905</v>
      </c>
      <c r="E426" s="32">
        <v>1.50680313248648E-3</v>
      </c>
      <c r="F426" s="31">
        <f t="shared" si="6"/>
        <v>1.6823377623185463</v>
      </c>
      <c r="G426" s="29" t="s">
        <v>4526</v>
      </c>
      <c r="H426" t="s">
        <v>7460</v>
      </c>
      <c r="I426" s="33" t="s">
        <v>43</v>
      </c>
      <c r="J426" s="33"/>
      <c r="K426" s="33"/>
      <c r="L426" s="33"/>
      <c r="M426" t="s">
        <v>714</v>
      </c>
      <c r="N426" t="s">
        <v>714</v>
      </c>
      <c r="O426" t="s">
        <v>714</v>
      </c>
      <c r="P426" t="s">
        <v>752</v>
      </c>
      <c r="Q426" t="s">
        <v>774</v>
      </c>
    </row>
    <row r="427" spans="1:17" x14ac:dyDescent="0.2">
      <c r="A427" s="29" t="s">
        <v>1166</v>
      </c>
      <c r="B427" s="30" t="s">
        <v>1167</v>
      </c>
      <c r="C427" t="s">
        <v>1167</v>
      </c>
      <c r="D427" s="31">
        <v>-1.16149044099667</v>
      </c>
      <c r="E427" s="34">
        <v>4.6597833942636002E-8</v>
      </c>
      <c r="F427" s="31">
        <f t="shared" si="6"/>
        <v>0.447050451242055</v>
      </c>
      <c r="G427" s="29" t="s">
        <v>3657</v>
      </c>
      <c r="H427" t="s">
        <v>3656</v>
      </c>
      <c r="I427" s="33" t="s">
        <v>43</v>
      </c>
      <c r="J427" s="33"/>
      <c r="K427" s="33"/>
      <c r="L427" s="33"/>
      <c r="M427" t="s">
        <v>714</v>
      </c>
      <c r="N427" t="s">
        <v>714</v>
      </c>
      <c r="O427" t="s">
        <v>714</v>
      </c>
      <c r="P427" t="s">
        <v>714</v>
      </c>
      <c r="Q427" t="s">
        <v>3655</v>
      </c>
    </row>
    <row r="428" spans="1:17" x14ac:dyDescent="0.2">
      <c r="A428" s="29" t="s">
        <v>4756</v>
      </c>
      <c r="B428" s="30" t="s">
        <v>2177</v>
      </c>
      <c r="C428" t="s">
        <v>2177</v>
      </c>
      <c r="D428" s="31">
        <v>0.58020374975140598</v>
      </c>
      <c r="E428" s="32">
        <v>3.1896281793237602E-3</v>
      </c>
      <c r="F428" s="31">
        <f t="shared" si="6"/>
        <v>1.4950603789587664</v>
      </c>
      <c r="G428" s="29" t="s">
        <v>4757</v>
      </c>
      <c r="H428" t="s">
        <v>7610</v>
      </c>
      <c r="I428" s="33" t="s">
        <v>43</v>
      </c>
      <c r="J428" s="33"/>
      <c r="K428" s="33"/>
      <c r="L428" s="33"/>
      <c r="M428" t="s">
        <v>714</v>
      </c>
      <c r="N428" t="s">
        <v>714</v>
      </c>
      <c r="O428" t="s">
        <v>714</v>
      </c>
      <c r="P428" t="s">
        <v>8180</v>
      </c>
      <c r="Q428" t="s">
        <v>4758</v>
      </c>
    </row>
    <row r="429" spans="1:17" x14ac:dyDescent="0.2">
      <c r="A429" s="29" t="s">
        <v>523</v>
      </c>
      <c r="B429" s="30" t="s">
        <v>524</v>
      </c>
      <c r="C429" t="s">
        <v>524</v>
      </c>
      <c r="D429" s="31">
        <v>0.89789994483001601</v>
      </c>
      <c r="E429" s="34">
        <v>3.00324288699564E-6</v>
      </c>
      <c r="F429" s="31">
        <f t="shared" si="6"/>
        <v>1.8633516251794207</v>
      </c>
      <c r="G429" s="29" t="s">
        <v>3112</v>
      </c>
      <c r="H429" t="s">
        <v>3111</v>
      </c>
      <c r="I429" s="33" t="s">
        <v>43</v>
      </c>
      <c r="J429" s="33" t="s">
        <v>1537</v>
      </c>
      <c r="K429" s="33" t="s">
        <v>445</v>
      </c>
      <c r="L429" s="33"/>
      <c r="M429" t="s">
        <v>714</v>
      </c>
      <c r="N429" t="s">
        <v>714</v>
      </c>
      <c r="O429" t="s">
        <v>714</v>
      </c>
      <c r="P429" t="s">
        <v>714</v>
      </c>
      <c r="Q429" t="s">
        <v>779</v>
      </c>
    </row>
    <row r="430" spans="1:17" x14ac:dyDescent="0.2">
      <c r="A430" s="29" t="s">
        <v>128</v>
      </c>
      <c r="B430" s="30" t="s">
        <v>129</v>
      </c>
      <c r="C430" t="s">
        <v>129</v>
      </c>
      <c r="D430" s="31">
        <v>1.73191536863111</v>
      </c>
      <c r="E430" s="34">
        <v>4.25576727953669E-12</v>
      </c>
      <c r="F430" s="31">
        <f t="shared" si="6"/>
        <v>3.321685233966424</v>
      </c>
      <c r="G430" s="29" t="s">
        <v>2962</v>
      </c>
      <c r="H430" t="s">
        <v>2961</v>
      </c>
      <c r="I430" s="33" t="s">
        <v>43</v>
      </c>
      <c r="J430" s="33" t="s">
        <v>6588</v>
      </c>
      <c r="K430" s="33" t="s">
        <v>6589</v>
      </c>
      <c r="L430" s="33"/>
      <c r="M430" t="s">
        <v>714</v>
      </c>
      <c r="N430" t="s">
        <v>714</v>
      </c>
      <c r="O430" t="s">
        <v>714</v>
      </c>
      <c r="P430" t="s">
        <v>721</v>
      </c>
      <c r="Q430" t="s">
        <v>2784</v>
      </c>
    </row>
    <row r="431" spans="1:17" x14ac:dyDescent="0.2">
      <c r="A431" s="29" t="s">
        <v>1055</v>
      </c>
      <c r="B431" s="30" t="s">
        <v>1057</v>
      </c>
      <c r="C431" t="s">
        <v>1057</v>
      </c>
      <c r="D431" s="31">
        <v>-1.6344296491835799</v>
      </c>
      <c r="E431" s="34">
        <v>2.2677412615085399E-10</v>
      </c>
      <c r="F431" s="31">
        <f t="shared" si="6"/>
        <v>0.32209771937574017</v>
      </c>
      <c r="G431" s="29" t="s">
        <v>3654</v>
      </c>
      <c r="H431" t="s">
        <v>3653</v>
      </c>
      <c r="I431" s="33" t="s">
        <v>1058</v>
      </c>
      <c r="J431" s="33" t="s">
        <v>6689</v>
      </c>
      <c r="K431" s="33"/>
      <c r="L431" s="33"/>
      <c r="M431" t="s">
        <v>3652</v>
      </c>
      <c r="N431" t="s">
        <v>714</v>
      </c>
      <c r="O431" t="s">
        <v>714</v>
      </c>
      <c r="P431" t="s">
        <v>3651</v>
      </c>
      <c r="Q431" t="s">
        <v>3650</v>
      </c>
    </row>
    <row r="432" spans="1:17" x14ac:dyDescent="0.2">
      <c r="A432" s="29" t="s">
        <v>5018</v>
      </c>
      <c r="B432" s="30" t="s">
        <v>2178</v>
      </c>
      <c r="C432" t="s">
        <v>2178</v>
      </c>
      <c r="D432" s="31">
        <v>0.32860212022694502</v>
      </c>
      <c r="E432" s="32">
        <v>3.9138801241678E-3</v>
      </c>
      <c r="F432" s="31">
        <f t="shared" si="6"/>
        <v>1.2557959983537827</v>
      </c>
      <c r="G432" s="29" t="s">
        <v>5019</v>
      </c>
      <c r="H432" t="s">
        <v>7390</v>
      </c>
      <c r="I432" s="33" t="s">
        <v>6690</v>
      </c>
      <c r="J432" s="33" t="s">
        <v>6691</v>
      </c>
      <c r="K432" s="33"/>
      <c r="L432" s="33"/>
      <c r="M432" t="s">
        <v>2648</v>
      </c>
      <c r="N432" t="s">
        <v>714</v>
      </c>
      <c r="O432" t="s">
        <v>714</v>
      </c>
      <c r="P432" t="s">
        <v>2632</v>
      </c>
      <c r="Q432" t="s">
        <v>5020</v>
      </c>
    </row>
    <row r="433" spans="1:17" x14ac:dyDescent="0.2">
      <c r="A433" s="29" t="s">
        <v>5389</v>
      </c>
      <c r="B433" s="30" t="s">
        <v>2179</v>
      </c>
      <c r="C433" t="s">
        <v>2179</v>
      </c>
      <c r="D433" s="31">
        <v>-0.51035855062700097</v>
      </c>
      <c r="E433" s="34">
        <v>4.07127628455991E-5</v>
      </c>
      <c r="F433" s="31">
        <f t="shared" si="6"/>
        <v>0.70204793736589244</v>
      </c>
      <c r="G433" s="29" t="s">
        <v>5390</v>
      </c>
      <c r="H433" t="s">
        <v>7263</v>
      </c>
      <c r="I433" s="33" t="s">
        <v>6487</v>
      </c>
      <c r="J433" s="33" t="s">
        <v>6488</v>
      </c>
      <c r="K433" s="33"/>
      <c r="L433" s="33"/>
      <c r="M433" t="s">
        <v>7704</v>
      </c>
      <c r="N433" t="s">
        <v>714</v>
      </c>
      <c r="O433" t="s">
        <v>714</v>
      </c>
      <c r="P433" t="s">
        <v>7937</v>
      </c>
      <c r="Q433" t="s">
        <v>5391</v>
      </c>
    </row>
    <row r="434" spans="1:17" x14ac:dyDescent="0.2">
      <c r="A434" s="29" t="s">
        <v>5557</v>
      </c>
      <c r="B434" s="30" t="s">
        <v>2180</v>
      </c>
      <c r="C434" t="s">
        <v>2180</v>
      </c>
      <c r="D434" s="31">
        <v>-0.56902590526816699</v>
      </c>
      <c r="E434" s="32">
        <v>1.5062493480576401E-3</v>
      </c>
      <c r="F434" s="31">
        <f t="shared" si="6"/>
        <v>0.67407176201702801</v>
      </c>
      <c r="G434" s="29" t="s">
        <v>5558</v>
      </c>
      <c r="H434" t="s">
        <v>7461</v>
      </c>
      <c r="I434" s="33" t="s">
        <v>43</v>
      </c>
      <c r="J434" s="33"/>
      <c r="K434" s="33"/>
      <c r="L434" s="33"/>
      <c r="M434" t="s">
        <v>714</v>
      </c>
      <c r="N434" t="s">
        <v>714</v>
      </c>
      <c r="O434" t="s">
        <v>714</v>
      </c>
      <c r="P434" t="s">
        <v>8101</v>
      </c>
      <c r="Q434" t="s">
        <v>5559</v>
      </c>
    </row>
    <row r="435" spans="1:17" x14ac:dyDescent="0.2">
      <c r="A435" s="29" t="s">
        <v>1168</v>
      </c>
      <c r="B435" s="30" t="s">
        <v>1169</v>
      </c>
      <c r="C435" t="s">
        <v>1169</v>
      </c>
      <c r="D435" s="31">
        <v>-0.77755651041343898</v>
      </c>
      <c r="E435" s="34">
        <v>9.2914227491988695E-7</v>
      </c>
      <c r="F435" s="31">
        <f t="shared" si="6"/>
        <v>0.5833539824233871</v>
      </c>
      <c r="G435" s="29" t="s">
        <v>4175</v>
      </c>
      <c r="H435" t="s">
        <v>4174</v>
      </c>
      <c r="I435" s="33" t="s">
        <v>43</v>
      </c>
      <c r="J435" s="33"/>
      <c r="K435" s="33"/>
      <c r="L435" s="33"/>
      <c r="M435" t="s">
        <v>766</v>
      </c>
      <c r="N435" t="s">
        <v>714</v>
      </c>
      <c r="O435" t="s">
        <v>714</v>
      </c>
      <c r="P435" t="s">
        <v>4173</v>
      </c>
      <c r="Q435" t="s">
        <v>4172</v>
      </c>
    </row>
    <row r="436" spans="1:17" x14ac:dyDescent="0.2">
      <c r="A436" s="29" t="s">
        <v>4836</v>
      </c>
      <c r="B436" s="30" t="s">
        <v>2181</v>
      </c>
      <c r="C436" t="s">
        <v>2181</v>
      </c>
      <c r="D436" s="31">
        <v>0.51047357981524899</v>
      </c>
      <c r="E436" s="32">
        <v>3.9188551095661103E-3</v>
      </c>
      <c r="F436" s="31">
        <f t="shared" si="6"/>
        <v>1.4245177317784623</v>
      </c>
      <c r="G436" s="29" t="s">
        <v>4837</v>
      </c>
      <c r="H436" t="s">
        <v>7548</v>
      </c>
      <c r="I436" s="33" t="s">
        <v>43</v>
      </c>
      <c r="J436" s="33"/>
      <c r="K436" s="33"/>
      <c r="L436" s="33"/>
      <c r="M436" t="s">
        <v>714</v>
      </c>
      <c r="N436" t="s">
        <v>714</v>
      </c>
      <c r="O436" t="s">
        <v>714</v>
      </c>
      <c r="P436" t="s">
        <v>8150</v>
      </c>
      <c r="Q436" t="s">
        <v>4838</v>
      </c>
    </row>
    <row r="437" spans="1:17" x14ac:dyDescent="0.2">
      <c r="A437" s="29" t="s">
        <v>4822</v>
      </c>
      <c r="B437" s="30" t="s">
        <v>2182</v>
      </c>
      <c r="C437" t="s">
        <v>2182</v>
      </c>
      <c r="D437" s="31">
        <v>0.52099440071103698</v>
      </c>
      <c r="E437" s="32">
        <v>1.8313534082230201E-4</v>
      </c>
      <c r="F437" s="31">
        <f t="shared" si="6"/>
        <v>1.434943965389875</v>
      </c>
      <c r="G437" s="29" t="s">
        <v>3320</v>
      </c>
      <c r="H437" t="s">
        <v>714</v>
      </c>
      <c r="I437" s="35" t="s">
        <v>708</v>
      </c>
      <c r="J437" s="33"/>
      <c r="K437" s="33"/>
      <c r="L437" s="33"/>
      <c r="M437" t="s">
        <v>714</v>
      </c>
      <c r="N437" t="s">
        <v>714</v>
      </c>
      <c r="O437" t="s">
        <v>714</v>
      </c>
      <c r="P437" t="s">
        <v>714</v>
      </c>
      <c r="Q437" t="s">
        <v>4823</v>
      </c>
    </row>
    <row r="438" spans="1:17" x14ac:dyDescent="0.2">
      <c r="A438" s="29" t="s">
        <v>535</v>
      </c>
      <c r="B438" s="30" t="s">
        <v>536</v>
      </c>
      <c r="C438" t="s">
        <v>536</v>
      </c>
      <c r="D438" s="31">
        <v>0.89330724280423901</v>
      </c>
      <c r="E438" s="32">
        <v>2.4723183505118299E-3</v>
      </c>
      <c r="F438" s="31">
        <f t="shared" si="6"/>
        <v>1.8574292289520369</v>
      </c>
      <c r="G438" s="29" t="s">
        <v>2861</v>
      </c>
      <c r="H438" t="s">
        <v>2860</v>
      </c>
      <c r="I438" s="33" t="s">
        <v>43</v>
      </c>
      <c r="J438" s="33"/>
      <c r="K438" s="33"/>
      <c r="L438" s="33"/>
      <c r="M438" t="s">
        <v>714</v>
      </c>
      <c r="N438" t="s">
        <v>714</v>
      </c>
      <c r="O438" t="s">
        <v>714</v>
      </c>
      <c r="P438" t="s">
        <v>714</v>
      </c>
      <c r="Q438" t="s">
        <v>2855</v>
      </c>
    </row>
    <row r="439" spans="1:17" x14ac:dyDescent="0.2">
      <c r="A439" s="29" t="s">
        <v>5386</v>
      </c>
      <c r="B439" s="30" t="s">
        <v>2183</v>
      </c>
      <c r="C439" t="s">
        <v>2183</v>
      </c>
      <c r="D439" s="31">
        <v>-0.50748142903381699</v>
      </c>
      <c r="E439" s="32">
        <v>1.4316087723393299E-4</v>
      </c>
      <c r="F439" s="31">
        <f t="shared" si="6"/>
        <v>0.70344940659627486</v>
      </c>
      <c r="G439" s="29" t="s">
        <v>5387</v>
      </c>
      <c r="H439" t="s">
        <v>7389</v>
      </c>
      <c r="I439" s="33" t="s">
        <v>6489</v>
      </c>
      <c r="J439" s="33"/>
      <c r="K439" s="33"/>
      <c r="L439" s="33"/>
      <c r="M439" t="s">
        <v>7787</v>
      </c>
      <c r="N439" t="s">
        <v>714</v>
      </c>
      <c r="O439" t="s">
        <v>8064</v>
      </c>
      <c r="P439" t="s">
        <v>714</v>
      </c>
      <c r="Q439" t="s">
        <v>5388</v>
      </c>
    </row>
    <row r="440" spans="1:17" x14ac:dyDescent="0.2">
      <c r="A440" s="29" t="s">
        <v>5971</v>
      </c>
      <c r="B440" s="30" t="s">
        <v>2184</v>
      </c>
      <c r="C440" t="s">
        <v>2184</v>
      </c>
      <c r="D440" s="31">
        <v>-0.73537305715942203</v>
      </c>
      <c r="E440" s="34">
        <v>6.3425711099319196E-5</v>
      </c>
      <c r="F440" s="31">
        <f t="shared" si="6"/>
        <v>0.60066268321000771</v>
      </c>
      <c r="G440" s="29" t="s">
        <v>5972</v>
      </c>
      <c r="H440" t="s">
        <v>7462</v>
      </c>
      <c r="I440" s="33" t="s">
        <v>43</v>
      </c>
      <c r="J440" s="33"/>
      <c r="K440" s="33"/>
      <c r="L440" s="33"/>
      <c r="M440" t="s">
        <v>714</v>
      </c>
      <c r="N440" t="s">
        <v>714</v>
      </c>
      <c r="O440" t="s">
        <v>714</v>
      </c>
      <c r="P440" t="s">
        <v>8102</v>
      </c>
      <c r="Q440" t="s">
        <v>5973</v>
      </c>
    </row>
    <row r="441" spans="1:17" x14ac:dyDescent="0.2">
      <c r="A441" s="29" t="s">
        <v>4583</v>
      </c>
      <c r="B441" s="30" t="s">
        <v>2185</v>
      </c>
      <c r="C441" t="s">
        <v>2185</v>
      </c>
      <c r="D441" s="31">
        <v>0.71581795416122396</v>
      </c>
      <c r="E441" s="34">
        <v>1.0238437176810199E-9</v>
      </c>
      <c r="F441" s="31">
        <f t="shared" si="6"/>
        <v>1.6424141411223379</v>
      </c>
      <c r="G441" s="29" t="s">
        <v>4584</v>
      </c>
      <c r="H441" t="s">
        <v>7549</v>
      </c>
      <c r="I441" s="33" t="s">
        <v>43</v>
      </c>
      <c r="J441" s="33"/>
      <c r="K441" s="33"/>
      <c r="L441" s="33"/>
      <c r="M441" t="s">
        <v>714</v>
      </c>
      <c r="N441" t="s">
        <v>714</v>
      </c>
      <c r="O441" t="s">
        <v>752</v>
      </c>
      <c r="P441" t="s">
        <v>3495</v>
      </c>
      <c r="Q441" t="s">
        <v>4585</v>
      </c>
    </row>
    <row r="442" spans="1:17" x14ac:dyDescent="0.2">
      <c r="A442" s="29" t="s">
        <v>1170</v>
      </c>
      <c r="B442" s="30" t="s">
        <v>1171</v>
      </c>
      <c r="C442" t="s">
        <v>1171</v>
      </c>
      <c r="D442" s="31">
        <v>-1.04833307291356</v>
      </c>
      <c r="E442" s="34">
        <v>2.7587165769581498E-7</v>
      </c>
      <c r="F442" s="31">
        <f t="shared" si="6"/>
        <v>0.48352652085270542</v>
      </c>
      <c r="G442" s="29" t="s">
        <v>3649</v>
      </c>
      <c r="H442" t="s">
        <v>3648</v>
      </c>
      <c r="I442" s="33" t="s">
        <v>43</v>
      </c>
      <c r="J442" s="33"/>
      <c r="K442" s="33"/>
      <c r="L442" s="33"/>
      <c r="M442" t="s">
        <v>714</v>
      </c>
      <c r="N442" t="s">
        <v>714</v>
      </c>
      <c r="O442" t="s">
        <v>714</v>
      </c>
      <c r="P442" t="s">
        <v>3647</v>
      </c>
      <c r="Q442" t="s">
        <v>3646</v>
      </c>
    </row>
    <row r="443" spans="1:17" x14ac:dyDescent="0.2">
      <c r="A443" s="29" t="s">
        <v>5819</v>
      </c>
      <c r="B443" s="30" t="s">
        <v>2186</v>
      </c>
      <c r="C443" t="s">
        <v>2186</v>
      </c>
      <c r="D443" s="31">
        <v>-0.68006633869611199</v>
      </c>
      <c r="E443" s="32">
        <v>1.4317009232607801E-3</v>
      </c>
      <c r="F443" s="31">
        <f t="shared" si="6"/>
        <v>0.62413657444330328</v>
      </c>
      <c r="G443" s="29" t="s">
        <v>5820</v>
      </c>
      <c r="H443" t="s">
        <v>7550</v>
      </c>
      <c r="I443" s="33" t="s">
        <v>43</v>
      </c>
      <c r="J443" s="33" t="s">
        <v>993</v>
      </c>
      <c r="K443" s="33"/>
      <c r="L443" s="33"/>
      <c r="M443" t="s">
        <v>1901</v>
      </c>
      <c r="N443" t="s">
        <v>714</v>
      </c>
      <c r="O443" t="s">
        <v>752</v>
      </c>
      <c r="P443" t="s">
        <v>3711</v>
      </c>
      <c r="Q443" t="s">
        <v>5821</v>
      </c>
    </row>
    <row r="444" spans="1:17" x14ac:dyDescent="0.2">
      <c r="A444" s="29" t="s">
        <v>5912</v>
      </c>
      <c r="B444" s="30" t="s">
        <v>2187</v>
      </c>
      <c r="C444" t="s">
        <v>2187</v>
      </c>
      <c r="D444" s="31">
        <v>-0.71315346009176805</v>
      </c>
      <c r="E444" s="34">
        <v>1.52266757329316E-5</v>
      </c>
      <c r="F444" s="31">
        <f t="shared" si="6"/>
        <v>0.60998536727932517</v>
      </c>
      <c r="G444" s="29" t="s">
        <v>5913</v>
      </c>
      <c r="H444" t="s">
        <v>7624</v>
      </c>
      <c r="I444" s="33" t="s">
        <v>6692</v>
      </c>
      <c r="J444" s="33"/>
      <c r="K444" s="33"/>
      <c r="L444" s="33"/>
      <c r="M444" t="s">
        <v>714</v>
      </c>
      <c r="N444" t="s">
        <v>714</v>
      </c>
      <c r="O444" t="s">
        <v>714</v>
      </c>
      <c r="P444" t="s">
        <v>6840</v>
      </c>
      <c r="Q444" t="s">
        <v>5914</v>
      </c>
    </row>
    <row r="445" spans="1:17" x14ac:dyDescent="0.2">
      <c r="A445" s="29" t="s">
        <v>1172</v>
      </c>
      <c r="B445" s="30" t="s">
        <v>1173</v>
      </c>
      <c r="C445" t="s">
        <v>1173</v>
      </c>
      <c r="D445" s="31">
        <v>-1.9305767424609299</v>
      </c>
      <c r="E445" s="34">
        <v>1.23913129729432E-37</v>
      </c>
      <c r="F445" s="31">
        <f t="shared" si="6"/>
        <v>0.26232428124275237</v>
      </c>
      <c r="G445" s="29" t="s">
        <v>4171</v>
      </c>
      <c r="H445" t="s">
        <v>4170</v>
      </c>
      <c r="I445" s="33" t="s">
        <v>43</v>
      </c>
      <c r="J445" s="33"/>
      <c r="K445" s="33"/>
      <c r="L445" s="33"/>
      <c r="M445" t="s">
        <v>714</v>
      </c>
      <c r="N445" t="s">
        <v>714</v>
      </c>
      <c r="O445" t="s">
        <v>714</v>
      </c>
      <c r="P445" t="s">
        <v>3552</v>
      </c>
      <c r="Q445" t="s">
        <v>4169</v>
      </c>
    </row>
    <row r="446" spans="1:17" x14ac:dyDescent="0.2">
      <c r="A446" s="29" t="s">
        <v>1174</v>
      </c>
      <c r="B446" s="30" t="s">
        <v>1175</v>
      </c>
      <c r="C446" t="s">
        <v>1175</v>
      </c>
      <c r="D446" s="31">
        <v>-1.0339304709208701</v>
      </c>
      <c r="E446" s="34">
        <v>4.9077662273719201E-10</v>
      </c>
      <c r="F446" s="31">
        <f t="shared" si="6"/>
        <v>0.48837780073760362</v>
      </c>
      <c r="G446" s="29" t="s">
        <v>4165</v>
      </c>
      <c r="H446" t="s">
        <v>4164</v>
      </c>
      <c r="I446" s="33" t="s">
        <v>43</v>
      </c>
      <c r="J446" s="33" t="s">
        <v>1149</v>
      </c>
      <c r="K446" s="33"/>
      <c r="L446" s="33"/>
      <c r="M446" t="s">
        <v>714</v>
      </c>
      <c r="N446" t="s">
        <v>714</v>
      </c>
      <c r="O446" t="s">
        <v>714</v>
      </c>
      <c r="P446" t="s">
        <v>2634</v>
      </c>
      <c r="Q446" t="s">
        <v>4163</v>
      </c>
    </row>
    <row r="447" spans="1:17" x14ac:dyDescent="0.2">
      <c r="A447" s="29" t="s">
        <v>1176</v>
      </c>
      <c r="B447" s="30" t="s">
        <v>1177</v>
      </c>
      <c r="C447" t="s">
        <v>1177</v>
      </c>
      <c r="D447" s="31">
        <v>-0.98273096300281404</v>
      </c>
      <c r="E447" s="34">
        <v>1.6991849577662701E-11</v>
      </c>
      <c r="F447" s="31">
        <f t="shared" si="6"/>
        <v>0.50602095563471683</v>
      </c>
      <c r="G447" s="29" t="s">
        <v>3645</v>
      </c>
      <c r="H447" t="s">
        <v>3644</v>
      </c>
      <c r="I447" s="33" t="s">
        <v>43</v>
      </c>
      <c r="J447" s="33"/>
      <c r="K447" s="33" t="s">
        <v>6693</v>
      </c>
      <c r="L447" s="33"/>
      <c r="M447" t="s">
        <v>3643</v>
      </c>
      <c r="N447" t="s">
        <v>714</v>
      </c>
      <c r="O447" t="s">
        <v>3642</v>
      </c>
      <c r="P447" t="s">
        <v>2634</v>
      </c>
      <c r="Q447" t="s">
        <v>1954</v>
      </c>
    </row>
    <row r="448" spans="1:17" x14ac:dyDescent="0.2">
      <c r="A448" s="29" t="s">
        <v>643</v>
      </c>
      <c r="B448" s="30" t="s">
        <v>644</v>
      </c>
      <c r="C448" t="s">
        <v>644</v>
      </c>
      <c r="D448" s="31">
        <v>0.81072434923092096</v>
      </c>
      <c r="E448" s="32">
        <v>4.0247177809268203E-3</v>
      </c>
      <c r="F448" s="31">
        <f t="shared" si="6"/>
        <v>1.7540919171488223</v>
      </c>
      <c r="G448" s="29" t="s">
        <v>2956</v>
      </c>
      <c r="H448" t="s">
        <v>2955</v>
      </c>
      <c r="I448" s="33" t="s">
        <v>43</v>
      </c>
      <c r="J448" s="33"/>
      <c r="K448" s="33"/>
      <c r="L448" s="33"/>
      <c r="M448" t="s">
        <v>714</v>
      </c>
      <c r="N448" t="s">
        <v>714</v>
      </c>
      <c r="O448" t="s">
        <v>714</v>
      </c>
      <c r="P448" t="s">
        <v>2786</v>
      </c>
      <c r="Q448" t="s">
        <v>2787</v>
      </c>
    </row>
    <row r="449" spans="1:17" x14ac:dyDescent="0.2">
      <c r="A449" s="29" t="s">
        <v>1178</v>
      </c>
      <c r="B449" s="30" t="s">
        <v>1179</v>
      </c>
      <c r="C449" t="s">
        <v>1179</v>
      </c>
      <c r="D449" s="31">
        <v>-0.94120849728707201</v>
      </c>
      <c r="E449" s="34">
        <v>1.17645552342835E-5</v>
      </c>
      <c r="F449" s="31">
        <f t="shared" si="6"/>
        <v>0.52079644392421398</v>
      </c>
      <c r="G449" s="29" t="s">
        <v>4162</v>
      </c>
      <c r="H449" t="s">
        <v>4161</v>
      </c>
      <c r="I449" s="33" t="s">
        <v>43</v>
      </c>
      <c r="J449" s="33"/>
      <c r="K449" s="33"/>
      <c r="L449" s="33"/>
      <c r="M449" t="s">
        <v>714</v>
      </c>
      <c r="N449" t="s">
        <v>714</v>
      </c>
      <c r="O449" t="s">
        <v>714</v>
      </c>
      <c r="P449" t="s">
        <v>4160</v>
      </c>
      <c r="Q449" t="s">
        <v>4159</v>
      </c>
    </row>
    <row r="450" spans="1:17" x14ac:dyDescent="0.2">
      <c r="A450" s="29" t="s">
        <v>502</v>
      </c>
      <c r="B450" s="30" t="s">
        <v>503</v>
      </c>
      <c r="C450" t="s">
        <v>503</v>
      </c>
      <c r="D450" s="31">
        <v>0.90962901281487296</v>
      </c>
      <c r="E450" s="34">
        <v>3.1694397626076703E-5</v>
      </c>
      <c r="F450" s="31">
        <f t="shared" ref="F450:F513" si="7">POWER(2,D450)</f>
        <v>1.8785623664017139</v>
      </c>
      <c r="G450" s="29" t="s">
        <v>2954</v>
      </c>
      <c r="H450" t="s">
        <v>2953</v>
      </c>
      <c r="I450" s="33" t="s">
        <v>43</v>
      </c>
      <c r="J450" s="33" t="s">
        <v>831</v>
      </c>
      <c r="K450" s="33" t="s">
        <v>440</v>
      </c>
      <c r="L450" s="33"/>
      <c r="M450" t="s">
        <v>714</v>
      </c>
      <c r="N450" t="s">
        <v>714</v>
      </c>
      <c r="O450" t="s">
        <v>714</v>
      </c>
      <c r="P450" t="s">
        <v>714</v>
      </c>
      <c r="Q450" t="s">
        <v>805</v>
      </c>
    </row>
    <row r="451" spans="1:17" x14ac:dyDescent="0.2">
      <c r="A451" s="29" t="s">
        <v>4527</v>
      </c>
      <c r="B451" s="30" t="s">
        <v>2188</v>
      </c>
      <c r="C451" t="s">
        <v>2188</v>
      </c>
      <c r="D451" s="31">
        <v>0.74746266093362501</v>
      </c>
      <c r="E451" s="32">
        <v>1.7645770840422101E-3</v>
      </c>
      <c r="F451" s="31">
        <f t="shared" si="7"/>
        <v>1.6788375778784326</v>
      </c>
      <c r="G451" s="29" t="s">
        <v>4528</v>
      </c>
      <c r="H451" t="s">
        <v>7617</v>
      </c>
      <c r="I451" s="33" t="s">
        <v>43</v>
      </c>
      <c r="J451" s="33"/>
      <c r="K451" s="33"/>
      <c r="L451" s="33"/>
      <c r="M451" t="s">
        <v>714</v>
      </c>
      <c r="N451" t="s">
        <v>714</v>
      </c>
      <c r="O451" t="s">
        <v>714</v>
      </c>
      <c r="P451" t="s">
        <v>2562</v>
      </c>
      <c r="Q451" t="s">
        <v>4529</v>
      </c>
    </row>
    <row r="452" spans="1:17" x14ac:dyDescent="0.2">
      <c r="A452" s="29" t="s">
        <v>1180</v>
      </c>
      <c r="B452" s="30" t="s">
        <v>1181</v>
      </c>
      <c r="C452" t="s">
        <v>1181</v>
      </c>
      <c r="D452" s="31">
        <v>-1.0016346923095001</v>
      </c>
      <c r="E452" s="34">
        <v>2.6568598805916698E-13</v>
      </c>
      <c r="F452" s="31">
        <f t="shared" si="7"/>
        <v>0.49943377966501146</v>
      </c>
      <c r="G452" s="29" t="s">
        <v>4158</v>
      </c>
      <c r="H452" t="s">
        <v>4157</v>
      </c>
      <c r="I452" s="33" t="s">
        <v>43</v>
      </c>
      <c r="J452" s="33"/>
      <c r="K452" s="33"/>
      <c r="L452" s="33"/>
      <c r="M452" t="s">
        <v>714</v>
      </c>
      <c r="N452" t="s">
        <v>714</v>
      </c>
      <c r="O452" t="s">
        <v>714</v>
      </c>
      <c r="P452" t="s">
        <v>4156</v>
      </c>
      <c r="Q452" t="s">
        <v>4155</v>
      </c>
    </row>
    <row r="453" spans="1:17" x14ac:dyDescent="0.2">
      <c r="A453" s="29" t="s">
        <v>616</v>
      </c>
      <c r="B453" s="30" t="s">
        <v>617</v>
      </c>
      <c r="C453" t="s">
        <v>617</v>
      </c>
      <c r="D453" s="31">
        <v>0.82651515057999203</v>
      </c>
      <c r="E453" s="34">
        <v>4.6671629428260803E-6</v>
      </c>
      <c r="F453" s="31">
        <f t="shared" si="7"/>
        <v>1.7733965212147749</v>
      </c>
      <c r="G453" s="29" t="s">
        <v>2952</v>
      </c>
      <c r="H453" t="s">
        <v>2951</v>
      </c>
      <c r="I453" s="33" t="s">
        <v>43</v>
      </c>
      <c r="J453" s="33"/>
      <c r="K453" s="33"/>
      <c r="L453" s="33"/>
      <c r="M453" t="s">
        <v>739</v>
      </c>
      <c r="N453" t="s">
        <v>714</v>
      </c>
      <c r="O453" t="s">
        <v>714</v>
      </c>
      <c r="P453" t="s">
        <v>2788</v>
      </c>
      <c r="Q453" t="s">
        <v>2789</v>
      </c>
    </row>
    <row r="454" spans="1:17" x14ac:dyDescent="0.2">
      <c r="A454" s="29" t="s">
        <v>5443</v>
      </c>
      <c r="B454" s="30" t="s">
        <v>2189</v>
      </c>
      <c r="C454" t="s">
        <v>2189</v>
      </c>
      <c r="D454" s="31">
        <v>-0.53043959882029301</v>
      </c>
      <c r="E454" s="32">
        <v>1.1436971183672801E-4</v>
      </c>
      <c r="F454" s="31">
        <f t="shared" si="7"/>
        <v>0.69234374014700639</v>
      </c>
      <c r="G454" s="29" t="s">
        <v>5444</v>
      </c>
      <c r="H454" t="s">
        <v>7463</v>
      </c>
      <c r="I454" s="33" t="s">
        <v>43</v>
      </c>
      <c r="J454" s="33" t="s">
        <v>911</v>
      </c>
      <c r="K454" s="33"/>
      <c r="L454" s="33"/>
      <c r="M454" t="s">
        <v>714</v>
      </c>
      <c r="N454" t="s">
        <v>714</v>
      </c>
      <c r="O454" t="s">
        <v>714</v>
      </c>
      <c r="P454" t="s">
        <v>752</v>
      </c>
      <c r="Q454" t="s">
        <v>5445</v>
      </c>
    </row>
    <row r="455" spans="1:17" x14ac:dyDescent="0.2">
      <c r="A455" s="29" t="s">
        <v>321</v>
      </c>
      <c r="B455" s="30" t="s">
        <v>322</v>
      </c>
      <c r="C455" t="s">
        <v>322</v>
      </c>
      <c r="D455" s="31">
        <v>1.1348828077209401</v>
      </c>
      <c r="E455" s="34">
        <v>6.67561434466555E-7</v>
      </c>
      <c r="F455" s="31">
        <f t="shared" si="7"/>
        <v>2.1960072353717255</v>
      </c>
      <c r="G455" s="29" t="s">
        <v>3110</v>
      </c>
      <c r="H455" t="s">
        <v>3109</v>
      </c>
      <c r="I455" s="33" t="s">
        <v>99</v>
      </c>
      <c r="J455" s="33"/>
      <c r="K455" s="33" t="s">
        <v>100</v>
      </c>
      <c r="L455" s="33"/>
      <c r="M455" t="s">
        <v>714</v>
      </c>
      <c r="N455" t="s">
        <v>714</v>
      </c>
      <c r="O455" t="s">
        <v>714</v>
      </c>
      <c r="P455" t="s">
        <v>2673</v>
      </c>
      <c r="Q455" t="s">
        <v>2674</v>
      </c>
    </row>
    <row r="456" spans="1:17" x14ac:dyDescent="0.2">
      <c r="A456" s="29" t="s">
        <v>5114</v>
      </c>
      <c r="B456" s="30" t="s">
        <v>2190</v>
      </c>
      <c r="C456" t="s">
        <v>2190</v>
      </c>
      <c r="D456" s="31">
        <v>-0.379472163818314</v>
      </c>
      <c r="E456" s="32">
        <v>2.5840400031328101E-3</v>
      </c>
      <c r="F456" s="31">
        <f t="shared" si="7"/>
        <v>0.7687187889298539</v>
      </c>
      <c r="G456" s="29" t="s">
        <v>5115</v>
      </c>
      <c r="H456" t="s">
        <v>7636</v>
      </c>
      <c r="I456" s="33" t="s">
        <v>6493</v>
      </c>
      <c r="J456" s="33" t="s">
        <v>6494</v>
      </c>
      <c r="K456" s="33" t="s">
        <v>6495</v>
      </c>
      <c r="L456" s="33"/>
      <c r="M456" t="s">
        <v>791</v>
      </c>
      <c r="N456" t="s">
        <v>714</v>
      </c>
      <c r="O456" t="s">
        <v>714</v>
      </c>
      <c r="P456" t="s">
        <v>3711</v>
      </c>
      <c r="Q456" t="s">
        <v>5116</v>
      </c>
    </row>
    <row r="457" spans="1:17" x14ac:dyDescent="0.2">
      <c r="A457" s="29" t="s">
        <v>5719</v>
      </c>
      <c r="B457" s="30" t="s">
        <v>2191</v>
      </c>
      <c r="C457" t="s">
        <v>2191</v>
      </c>
      <c r="D457" s="31">
        <v>-0.64025457215223003</v>
      </c>
      <c r="E457" s="34">
        <v>4.75459664971002E-5</v>
      </c>
      <c r="F457" s="31">
        <f t="shared" si="7"/>
        <v>0.64159972469071813</v>
      </c>
      <c r="G457" s="29" t="s">
        <v>5720</v>
      </c>
      <c r="H457" t="s">
        <v>7464</v>
      </c>
      <c r="I457" s="33" t="s">
        <v>43</v>
      </c>
      <c r="J457" s="33"/>
      <c r="K457" s="33"/>
      <c r="L457" s="33"/>
      <c r="M457" t="s">
        <v>776</v>
      </c>
      <c r="N457" t="s">
        <v>714</v>
      </c>
      <c r="O457" t="s">
        <v>8103</v>
      </c>
      <c r="P457" t="s">
        <v>2569</v>
      </c>
      <c r="Q457" t="s">
        <v>5721</v>
      </c>
    </row>
    <row r="458" spans="1:17" x14ac:dyDescent="0.2">
      <c r="A458" s="29" t="s">
        <v>594</v>
      </c>
      <c r="B458" s="30" t="s">
        <v>595</v>
      </c>
      <c r="C458" t="s">
        <v>595</v>
      </c>
      <c r="D458" s="31">
        <v>0.85801248818991704</v>
      </c>
      <c r="E458" s="32">
        <v>2.4487405478382301E-3</v>
      </c>
      <c r="F458" s="31">
        <f t="shared" si="7"/>
        <v>1.8125395660877099</v>
      </c>
      <c r="G458" s="29" t="s">
        <v>3108</v>
      </c>
      <c r="H458" t="s">
        <v>3107</v>
      </c>
      <c r="I458" s="33" t="s">
        <v>596</v>
      </c>
      <c r="J458" s="33"/>
      <c r="K458" s="33" t="s">
        <v>597</v>
      </c>
      <c r="L458" s="33"/>
      <c r="M458" t="s">
        <v>714</v>
      </c>
      <c r="N458" t="s">
        <v>714</v>
      </c>
      <c r="O458" t="s">
        <v>714</v>
      </c>
      <c r="P458" t="s">
        <v>714</v>
      </c>
      <c r="Q458" t="s">
        <v>2675</v>
      </c>
    </row>
    <row r="459" spans="1:17" x14ac:dyDescent="0.2">
      <c r="A459" s="29" t="s">
        <v>430</v>
      </c>
      <c r="B459" s="30" t="s">
        <v>431</v>
      </c>
      <c r="C459" t="s">
        <v>431</v>
      </c>
      <c r="D459" s="31">
        <v>0.98762837417388105</v>
      </c>
      <c r="E459" s="32">
        <v>6.4290182478120804E-4</v>
      </c>
      <c r="F459" s="31">
        <f t="shared" si="7"/>
        <v>1.9829226118851904</v>
      </c>
      <c r="G459" s="29" t="s">
        <v>3106</v>
      </c>
      <c r="H459" t="s">
        <v>3105</v>
      </c>
      <c r="I459" s="33" t="s">
        <v>43</v>
      </c>
      <c r="J459" s="33"/>
      <c r="K459" s="33" t="s">
        <v>100</v>
      </c>
      <c r="L459" s="33"/>
      <c r="M459" t="s">
        <v>714</v>
      </c>
      <c r="N459" t="s">
        <v>714</v>
      </c>
      <c r="O459" t="s">
        <v>714</v>
      </c>
      <c r="P459" t="s">
        <v>2676</v>
      </c>
      <c r="Q459" t="s">
        <v>780</v>
      </c>
    </row>
    <row r="460" spans="1:17" x14ac:dyDescent="0.2">
      <c r="A460" s="29" t="s">
        <v>1182</v>
      </c>
      <c r="B460" s="30" t="s">
        <v>1183</v>
      </c>
      <c r="C460" t="s">
        <v>1183</v>
      </c>
      <c r="D460" s="31">
        <v>-1.0526068025145101</v>
      </c>
      <c r="E460" s="34">
        <v>2.7572326777630398E-7</v>
      </c>
      <c r="F460" s="31">
        <f t="shared" si="7"/>
        <v>0.48209627828403745</v>
      </c>
      <c r="G460" s="29" t="s">
        <v>3636</v>
      </c>
      <c r="H460" t="s">
        <v>3635</v>
      </c>
      <c r="I460" s="33" t="s">
        <v>43</v>
      </c>
      <c r="J460" s="33"/>
      <c r="K460" s="33"/>
      <c r="L460" s="33"/>
      <c r="M460" t="s">
        <v>714</v>
      </c>
      <c r="N460" t="s">
        <v>714</v>
      </c>
      <c r="O460" t="s">
        <v>3634</v>
      </c>
      <c r="P460" t="s">
        <v>786</v>
      </c>
      <c r="Q460" t="s">
        <v>1955</v>
      </c>
    </row>
    <row r="461" spans="1:17" x14ac:dyDescent="0.2">
      <c r="A461" s="29" t="s">
        <v>5581</v>
      </c>
      <c r="B461" s="30" t="s">
        <v>2192</v>
      </c>
      <c r="C461" t="s">
        <v>2192</v>
      </c>
      <c r="D461" s="31">
        <v>-0.58010545328679197</v>
      </c>
      <c r="E461" s="32">
        <v>1.5042015516582301E-3</v>
      </c>
      <c r="F461" s="31">
        <f t="shared" si="7"/>
        <v>0.66891488150797684</v>
      </c>
      <c r="G461" s="29" t="s">
        <v>5582</v>
      </c>
      <c r="H461" t="s">
        <v>7384</v>
      </c>
      <c r="I461" s="33" t="s">
        <v>6696</v>
      </c>
      <c r="J461" s="33"/>
      <c r="K461" s="33" t="s">
        <v>6697</v>
      </c>
      <c r="L461" s="33"/>
      <c r="M461" t="s">
        <v>714</v>
      </c>
      <c r="N461" t="s">
        <v>2551</v>
      </c>
      <c r="O461" t="s">
        <v>8058</v>
      </c>
      <c r="P461" t="s">
        <v>8059</v>
      </c>
      <c r="Q461" t="s">
        <v>5583</v>
      </c>
    </row>
    <row r="462" spans="1:17" x14ac:dyDescent="0.2">
      <c r="A462" s="29" t="s">
        <v>1184</v>
      </c>
      <c r="B462" s="30" t="s">
        <v>1185</v>
      </c>
      <c r="C462" t="s">
        <v>1185</v>
      </c>
      <c r="D462" s="31">
        <v>-1.8629565432936399</v>
      </c>
      <c r="E462" s="34">
        <v>1.9111470658999799E-15</v>
      </c>
      <c r="F462" s="31">
        <f t="shared" si="7"/>
        <v>0.27491231808348554</v>
      </c>
      <c r="G462" s="29" t="s">
        <v>3631</v>
      </c>
      <c r="H462" t="s">
        <v>3630</v>
      </c>
      <c r="I462" s="33" t="s">
        <v>43</v>
      </c>
      <c r="J462" s="33"/>
      <c r="K462" s="33"/>
      <c r="L462" s="33"/>
      <c r="M462" t="s">
        <v>714</v>
      </c>
      <c r="N462" t="s">
        <v>714</v>
      </c>
      <c r="O462" t="s">
        <v>714</v>
      </c>
      <c r="P462" t="s">
        <v>714</v>
      </c>
      <c r="Q462" t="s">
        <v>3629</v>
      </c>
    </row>
    <row r="463" spans="1:17" x14ac:dyDescent="0.2">
      <c r="A463" s="29" t="s">
        <v>4798</v>
      </c>
      <c r="B463" s="30" t="s">
        <v>2193</v>
      </c>
      <c r="C463" t="s">
        <v>2193</v>
      </c>
      <c r="D463" s="31">
        <v>0.54887648615937601</v>
      </c>
      <c r="E463" s="32">
        <v>1.80602390664398E-4</v>
      </c>
      <c r="F463" s="31">
        <f t="shared" si="7"/>
        <v>1.4629459677540444</v>
      </c>
      <c r="G463" s="29" t="s">
        <v>4799</v>
      </c>
      <c r="H463" t="s">
        <v>7551</v>
      </c>
      <c r="I463" s="33" t="s">
        <v>43</v>
      </c>
      <c r="J463" s="33"/>
      <c r="K463" s="33"/>
      <c r="L463" s="33"/>
      <c r="M463" t="s">
        <v>787</v>
      </c>
      <c r="N463" t="s">
        <v>714</v>
      </c>
      <c r="O463" t="s">
        <v>714</v>
      </c>
      <c r="P463" t="s">
        <v>2761</v>
      </c>
      <c r="Q463" t="s">
        <v>4800</v>
      </c>
    </row>
    <row r="464" spans="1:17" x14ac:dyDescent="0.2">
      <c r="A464" s="29" t="s">
        <v>5410</v>
      </c>
      <c r="B464" s="30" t="s">
        <v>2194</v>
      </c>
      <c r="C464" t="s">
        <v>2194</v>
      </c>
      <c r="D464" s="31">
        <v>-0.51707029694162798</v>
      </c>
      <c r="E464" s="32">
        <v>1.11087924758354E-4</v>
      </c>
      <c r="F464" s="31">
        <f t="shared" si="7"/>
        <v>0.69878943579325536</v>
      </c>
      <c r="G464" s="29" t="s">
        <v>5411</v>
      </c>
      <c r="H464" t="s">
        <v>7362</v>
      </c>
      <c r="I464" s="33" t="s">
        <v>6698</v>
      </c>
      <c r="J464" s="33" t="s">
        <v>6699</v>
      </c>
      <c r="K464" s="33" t="s">
        <v>6700</v>
      </c>
      <c r="L464" s="33"/>
      <c r="M464" t="s">
        <v>714</v>
      </c>
      <c r="N464" t="s">
        <v>714</v>
      </c>
      <c r="O464" t="s">
        <v>714</v>
      </c>
      <c r="P464" t="s">
        <v>752</v>
      </c>
      <c r="Q464" t="s">
        <v>5412</v>
      </c>
    </row>
    <row r="465" spans="1:17" x14ac:dyDescent="0.2">
      <c r="A465" s="29" t="s">
        <v>95</v>
      </c>
      <c r="B465" s="30" t="s">
        <v>96</v>
      </c>
      <c r="C465" t="s">
        <v>96</v>
      </c>
      <c r="D465" s="31">
        <v>2.01481792378411</v>
      </c>
      <c r="E465" s="34">
        <v>4.5031730871616802E-13</v>
      </c>
      <c r="F465" s="31">
        <f t="shared" si="7"/>
        <v>4.0412957195466337</v>
      </c>
      <c r="G465" s="29" t="s">
        <v>3104</v>
      </c>
      <c r="H465" t="s">
        <v>3103</v>
      </c>
      <c r="I465" s="33" t="s">
        <v>43</v>
      </c>
      <c r="J465" s="33"/>
      <c r="K465" s="33"/>
      <c r="L465" s="33"/>
      <c r="M465" t="s">
        <v>714</v>
      </c>
      <c r="N465" t="s">
        <v>714</v>
      </c>
      <c r="O465" t="s">
        <v>714</v>
      </c>
      <c r="P465" t="s">
        <v>749</v>
      </c>
      <c r="Q465" t="s">
        <v>2677</v>
      </c>
    </row>
    <row r="466" spans="1:17" x14ac:dyDescent="0.2">
      <c r="A466" s="29" t="s">
        <v>5084</v>
      </c>
      <c r="B466" s="30" t="s">
        <v>2195</v>
      </c>
      <c r="C466" t="s">
        <v>2195</v>
      </c>
      <c r="D466" s="31">
        <v>-0.36598641737486598</v>
      </c>
      <c r="E466" s="32">
        <v>2.8892381813711899E-3</v>
      </c>
      <c r="F466" s="31">
        <f t="shared" si="7"/>
        <v>0.77593815951070766</v>
      </c>
      <c r="G466" s="29" t="s">
        <v>5085</v>
      </c>
      <c r="H466" t="s">
        <v>7379</v>
      </c>
      <c r="I466" s="33" t="s">
        <v>6704</v>
      </c>
      <c r="J466" s="33" t="s">
        <v>6705</v>
      </c>
      <c r="K466" s="33"/>
      <c r="L466" s="33"/>
      <c r="M466" t="s">
        <v>714</v>
      </c>
      <c r="N466" t="s">
        <v>714</v>
      </c>
      <c r="O466" t="s">
        <v>8051</v>
      </c>
      <c r="P466" t="s">
        <v>8052</v>
      </c>
      <c r="Q466" t="s">
        <v>5086</v>
      </c>
    </row>
    <row r="467" spans="1:17" x14ac:dyDescent="0.2">
      <c r="A467" s="29" t="s">
        <v>1186</v>
      </c>
      <c r="B467" s="30" t="s">
        <v>1187</v>
      </c>
      <c r="C467" t="s">
        <v>1187</v>
      </c>
      <c r="D467" s="31">
        <v>-1.0760319652864001</v>
      </c>
      <c r="E467" s="34">
        <v>4.9191974439096303E-12</v>
      </c>
      <c r="F467" s="31">
        <f t="shared" si="7"/>
        <v>0.47433164785437221</v>
      </c>
      <c r="G467" s="29" t="s">
        <v>3628</v>
      </c>
      <c r="H467" t="s">
        <v>3627</v>
      </c>
      <c r="I467" s="33" t="s">
        <v>43</v>
      </c>
      <c r="J467" s="33" t="s">
        <v>831</v>
      </c>
      <c r="K467" s="33" t="s">
        <v>6428</v>
      </c>
      <c r="L467" s="33"/>
      <c r="M467" t="s">
        <v>3626</v>
      </c>
      <c r="N467" t="s">
        <v>714</v>
      </c>
      <c r="O467" t="s">
        <v>714</v>
      </c>
      <c r="P467" t="s">
        <v>3625</v>
      </c>
      <c r="Q467" t="s">
        <v>1956</v>
      </c>
    </row>
    <row r="468" spans="1:17" x14ac:dyDescent="0.2">
      <c r="A468" s="29" t="s">
        <v>5850</v>
      </c>
      <c r="B468" s="30" t="s">
        <v>2196</v>
      </c>
      <c r="C468" t="s">
        <v>2196</v>
      </c>
      <c r="D468" s="31">
        <v>-0.69100879027933404</v>
      </c>
      <c r="E468" s="34">
        <v>4.5156246829912101E-10</v>
      </c>
      <c r="F468" s="31">
        <f t="shared" si="7"/>
        <v>0.61942057477732115</v>
      </c>
      <c r="G468" s="29" t="s">
        <v>5851</v>
      </c>
      <c r="H468" t="s">
        <v>6904</v>
      </c>
      <c r="I468" s="33" t="s">
        <v>1194</v>
      </c>
      <c r="J468" s="33" t="s">
        <v>6498</v>
      </c>
      <c r="K468" s="33" t="s">
        <v>6448</v>
      </c>
      <c r="L468" s="33"/>
      <c r="M468" t="s">
        <v>714</v>
      </c>
      <c r="N468" t="s">
        <v>714</v>
      </c>
      <c r="O468" t="s">
        <v>714</v>
      </c>
      <c r="P468" t="s">
        <v>3711</v>
      </c>
      <c r="Q468" t="s">
        <v>5852</v>
      </c>
    </row>
    <row r="469" spans="1:17" x14ac:dyDescent="0.2">
      <c r="A469" s="29" t="s">
        <v>1188</v>
      </c>
      <c r="B469" s="30" t="s">
        <v>1189</v>
      </c>
      <c r="C469" t="s">
        <v>1189</v>
      </c>
      <c r="D469" s="31">
        <v>-0.78517301942180795</v>
      </c>
      <c r="E469" s="34">
        <v>1.6880769853626399E-5</v>
      </c>
      <c r="F469" s="31">
        <f t="shared" si="7"/>
        <v>0.58028236095955699</v>
      </c>
      <c r="G469" s="29" t="s">
        <v>4149</v>
      </c>
      <c r="H469" t="s">
        <v>4148</v>
      </c>
      <c r="I469" s="33" t="s">
        <v>43</v>
      </c>
      <c r="J469" s="33"/>
      <c r="K469" s="33"/>
      <c r="L469" s="33"/>
      <c r="M469" t="s">
        <v>714</v>
      </c>
      <c r="N469" t="s">
        <v>714</v>
      </c>
      <c r="O469" t="s">
        <v>714</v>
      </c>
      <c r="P469" t="s">
        <v>2634</v>
      </c>
      <c r="Q469" t="s">
        <v>4147</v>
      </c>
    </row>
    <row r="470" spans="1:17" x14ac:dyDescent="0.2">
      <c r="A470" s="29" t="s">
        <v>1190</v>
      </c>
      <c r="B470" s="30" t="s">
        <v>1191</v>
      </c>
      <c r="C470" t="s">
        <v>1191</v>
      </c>
      <c r="D470" s="31">
        <v>-0.79264607057280001</v>
      </c>
      <c r="E470" s="34">
        <v>2.28736044614949E-8</v>
      </c>
      <c r="F470" s="31">
        <f t="shared" si="7"/>
        <v>0.57728431376890232</v>
      </c>
      <c r="G470" s="29" t="s">
        <v>3624</v>
      </c>
      <c r="H470" t="s">
        <v>3623</v>
      </c>
      <c r="I470" s="33" t="s">
        <v>43</v>
      </c>
      <c r="J470" s="33" t="s">
        <v>911</v>
      </c>
      <c r="K470" s="33"/>
      <c r="L470" s="33"/>
      <c r="M470" t="s">
        <v>3622</v>
      </c>
      <c r="N470" t="s">
        <v>714</v>
      </c>
      <c r="O470" t="s">
        <v>714</v>
      </c>
      <c r="P470" t="s">
        <v>3581</v>
      </c>
      <c r="Q470" t="s">
        <v>3621</v>
      </c>
    </row>
    <row r="471" spans="1:17" x14ac:dyDescent="0.2">
      <c r="A471" s="29" t="s">
        <v>4762</v>
      </c>
      <c r="B471" s="30" t="s">
        <v>2197</v>
      </c>
      <c r="C471" t="s">
        <v>2197</v>
      </c>
      <c r="D471" s="31">
        <v>0.568422650445078</v>
      </c>
      <c r="E471" s="32">
        <v>7.1630005879743199E-4</v>
      </c>
      <c r="F471" s="31">
        <f t="shared" si="7"/>
        <v>1.4829013754252818</v>
      </c>
      <c r="G471" s="29" t="s">
        <v>4763</v>
      </c>
      <c r="H471" t="s">
        <v>7552</v>
      </c>
      <c r="I471" s="33" t="s">
        <v>43</v>
      </c>
      <c r="J471" s="33"/>
      <c r="K471" s="33"/>
      <c r="L471" s="33"/>
      <c r="M471" t="s">
        <v>714</v>
      </c>
      <c r="N471" t="s">
        <v>714</v>
      </c>
      <c r="O471" t="s">
        <v>714</v>
      </c>
      <c r="P471" t="s">
        <v>2517</v>
      </c>
      <c r="Q471" t="s">
        <v>4764</v>
      </c>
    </row>
    <row r="472" spans="1:17" x14ac:dyDescent="0.2">
      <c r="A472" s="29" t="s">
        <v>1192</v>
      </c>
      <c r="B472" s="30" t="s">
        <v>1193</v>
      </c>
      <c r="C472" t="s">
        <v>1193</v>
      </c>
      <c r="D472" s="31">
        <v>-1.20743302339741</v>
      </c>
      <c r="E472" s="34">
        <v>5.6882746846848701E-24</v>
      </c>
      <c r="F472" s="31">
        <f t="shared" si="7"/>
        <v>0.43303843266242004</v>
      </c>
      <c r="G472" s="29" t="s">
        <v>4142</v>
      </c>
      <c r="H472" t="s">
        <v>4141</v>
      </c>
      <c r="I472" s="33" t="s">
        <v>1194</v>
      </c>
      <c r="J472" s="33" t="s">
        <v>6498</v>
      </c>
      <c r="K472" s="33" t="s">
        <v>6448</v>
      </c>
      <c r="L472" s="33"/>
      <c r="M472" t="s">
        <v>4140</v>
      </c>
      <c r="N472" t="s">
        <v>1910</v>
      </c>
      <c r="O472" t="s">
        <v>3613</v>
      </c>
      <c r="P472" t="s">
        <v>4139</v>
      </c>
      <c r="Q472" t="s">
        <v>4138</v>
      </c>
    </row>
    <row r="473" spans="1:17" x14ac:dyDescent="0.2">
      <c r="A473" s="29" t="s">
        <v>5428</v>
      </c>
      <c r="B473" s="30" t="s">
        <v>2198</v>
      </c>
      <c r="C473" t="s">
        <v>7013</v>
      </c>
      <c r="D473" s="31">
        <v>-0.52414345234631199</v>
      </c>
      <c r="E473" s="34">
        <v>1.04575392470413E-5</v>
      </c>
      <c r="F473" s="31">
        <f t="shared" si="7"/>
        <v>0.69537183909937306</v>
      </c>
      <c r="G473" s="29" t="s">
        <v>5429</v>
      </c>
      <c r="H473" t="s">
        <v>7250</v>
      </c>
      <c r="I473" s="33" t="s">
        <v>6610</v>
      </c>
      <c r="J473" s="33" t="s">
        <v>6611</v>
      </c>
      <c r="K473" s="33" t="s">
        <v>6612</v>
      </c>
      <c r="L473" s="33"/>
      <c r="M473" t="s">
        <v>714</v>
      </c>
      <c r="N473" t="s">
        <v>714</v>
      </c>
      <c r="O473" t="s">
        <v>7923</v>
      </c>
      <c r="P473" t="s">
        <v>4139</v>
      </c>
      <c r="Q473" t="s">
        <v>5430</v>
      </c>
    </row>
    <row r="474" spans="1:17" x14ac:dyDescent="0.2">
      <c r="A474" s="29" t="s">
        <v>1196</v>
      </c>
      <c r="B474" s="30" t="s">
        <v>1197</v>
      </c>
      <c r="C474" t="s">
        <v>1198</v>
      </c>
      <c r="D474" s="31">
        <v>-1.72414522124764</v>
      </c>
      <c r="E474" s="34">
        <v>1.01376848736761E-16</v>
      </c>
      <c r="F474" s="31">
        <f t="shared" si="7"/>
        <v>0.30267780199791544</v>
      </c>
      <c r="G474" s="29" t="s">
        <v>3891</v>
      </c>
      <c r="H474" t="s">
        <v>3890</v>
      </c>
      <c r="I474" s="33" t="s">
        <v>1199</v>
      </c>
      <c r="J474" s="33"/>
      <c r="K474" s="33" t="s">
        <v>6613</v>
      </c>
      <c r="L474" s="33"/>
      <c r="M474" t="s">
        <v>714</v>
      </c>
      <c r="N474" t="s">
        <v>714</v>
      </c>
      <c r="O474" t="s">
        <v>714</v>
      </c>
      <c r="P474" t="s">
        <v>752</v>
      </c>
      <c r="Q474" t="s">
        <v>3889</v>
      </c>
    </row>
    <row r="475" spans="1:17" x14ac:dyDescent="0.2">
      <c r="A475" s="29" t="s">
        <v>5596</v>
      </c>
      <c r="B475" s="30" t="s">
        <v>2199</v>
      </c>
      <c r="C475" t="s">
        <v>7014</v>
      </c>
      <c r="D475" s="31">
        <v>-0.58510026228409795</v>
      </c>
      <c r="E475" s="32">
        <v>9.6659728739951502E-4</v>
      </c>
      <c r="F475" s="31">
        <f t="shared" si="7"/>
        <v>0.66660301034666036</v>
      </c>
      <c r="G475" s="29" t="s">
        <v>5597</v>
      </c>
      <c r="H475" t="s">
        <v>7251</v>
      </c>
      <c r="I475" s="33" t="s">
        <v>1199</v>
      </c>
      <c r="J475" s="33"/>
      <c r="K475" s="33" t="s">
        <v>6613</v>
      </c>
      <c r="L475" s="33"/>
      <c r="M475" t="s">
        <v>714</v>
      </c>
      <c r="N475" t="s">
        <v>714</v>
      </c>
      <c r="O475" t="s">
        <v>714</v>
      </c>
      <c r="P475" t="s">
        <v>752</v>
      </c>
      <c r="Q475" t="s">
        <v>5598</v>
      </c>
    </row>
    <row r="476" spans="1:17" x14ac:dyDescent="0.2">
      <c r="A476" s="29" t="s">
        <v>1200</v>
      </c>
      <c r="B476" s="30" t="s">
        <v>1201</v>
      </c>
      <c r="C476" t="s">
        <v>1202</v>
      </c>
      <c r="D476" s="31">
        <v>-0.884573225208801</v>
      </c>
      <c r="E476" s="32">
        <v>2.1892970845534699E-3</v>
      </c>
      <c r="F476" s="31">
        <f t="shared" si="7"/>
        <v>0.54164772807456474</v>
      </c>
      <c r="G476" s="29" t="s">
        <v>4456</v>
      </c>
      <c r="H476" t="s">
        <v>4455</v>
      </c>
      <c r="I476" s="33" t="s">
        <v>1203</v>
      </c>
      <c r="J476" s="33" t="s">
        <v>1204</v>
      </c>
      <c r="K476" s="33" t="s">
        <v>6149</v>
      </c>
      <c r="L476" s="33"/>
      <c r="M476" t="s">
        <v>4454</v>
      </c>
      <c r="N476" t="s">
        <v>4453</v>
      </c>
      <c r="O476" t="s">
        <v>4452</v>
      </c>
      <c r="P476" t="s">
        <v>4451</v>
      </c>
      <c r="Q476" t="s">
        <v>1858</v>
      </c>
    </row>
    <row r="477" spans="1:17" x14ac:dyDescent="0.2">
      <c r="A477" s="29" t="s">
        <v>5871</v>
      </c>
      <c r="B477" s="30" t="s">
        <v>2200</v>
      </c>
      <c r="C477" t="s">
        <v>7010</v>
      </c>
      <c r="D477" s="31">
        <v>-0.69785834235331401</v>
      </c>
      <c r="E477" s="34">
        <v>5.2728999482461098E-6</v>
      </c>
      <c r="F477" s="31">
        <f t="shared" si="7"/>
        <v>0.61648669234090869</v>
      </c>
      <c r="G477" s="29" t="s">
        <v>5872</v>
      </c>
      <c r="H477" t="s">
        <v>7246</v>
      </c>
      <c r="I477" s="33" t="s">
        <v>471</v>
      </c>
      <c r="J477" s="33" t="s">
        <v>911</v>
      </c>
      <c r="K477" s="33"/>
      <c r="L477" s="33"/>
      <c r="M477" t="s">
        <v>714</v>
      </c>
      <c r="N477" t="s">
        <v>714</v>
      </c>
      <c r="O477" t="s">
        <v>714</v>
      </c>
      <c r="P477" t="s">
        <v>7920</v>
      </c>
      <c r="Q477" t="s">
        <v>774</v>
      </c>
    </row>
    <row r="478" spans="1:17" x14ac:dyDescent="0.2">
      <c r="A478" s="29" t="s">
        <v>5830</v>
      </c>
      <c r="B478" s="30" t="s">
        <v>2201</v>
      </c>
      <c r="C478" t="s">
        <v>7009</v>
      </c>
      <c r="D478" s="31">
        <v>-0.68378502997572599</v>
      </c>
      <c r="E478" s="32">
        <v>1.69695532549657E-4</v>
      </c>
      <c r="F478" s="31">
        <f t="shared" si="7"/>
        <v>0.62252987138323113</v>
      </c>
      <c r="G478" s="29" t="s">
        <v>5831</v>
      </c>
      <c r="H478" t="s">
        <v>7245</v>
      </c>
      <c r="I478" s="33" t="s">
        <v>471</v>
      </c>
      <c r="J478" s="33"/>
      <c r="K478" s="33"/>
      <c r="L478" s="33"/>
      <c r="M478" t="s">
        <v>714</v>
      </c>
      <c r="N478" t="s">
        <v>714</v>
      </c>
      <c r="O478" t="s">
        <v>714</v>
      </c>
      <c r="P478" t="s">
        <v>7919</v>
      </c>
      <c r="Q478" t="s">
        <v>774</v>
      </c>
    </row>
    <row r="479" spans="1:17" x14ac:dyDescent="0.2">
      <c r="A479" s="29" t="s">
        <v>1205</v>
      </c>
      <c r="B479" s="30" t="s">
        <v>1206</v>
      </c>
      <c r="C479" t="s">
        <v>1207</v>
      </c>
      <c r="D479" s="31">
        <v>-1.8256645757123</v>
      </c>
      <c r="E479" s="34">
        <v>4.3476613468778002E-22</v>
      </c>
      <c r="F479" s="31">
        <f t="shared" si="7"/>
        <v>0.28211111712304804</v>
      </c>
      <c r="G479" s="29" t="s">
        <v>4005</v>
      </c>
      <c r="H479" t="s">
        <v>4004</v>
      </c>
      <c r="I479" s="33" t="s">
        <v>471</v>
      </c>
      <c r="J479" s="33"/>
      <c r="K479" s="33"/>
      <c r="L479" s="33"/>
      <c r="M479" t="s">
        <v>714</v>
      </c>
      <c r="N479" t="s">
        <v>714</v>
      </c>
      <c r="O479" t="s">
        <v>1923</v>
      </c>
      <c r="P479" t="s">
        <v>4003</v>
      </c>
      <c r="Q479" t="s">
        <v>1924</v>
      </c>
    </row>
    <row r="480" spans="1:17" x14ac:dyDescent="0.2">
      <c r="A480" s="29" t="s">
        <v>1208</v>
      </c>
      <c r="B480" s="30" t="s">
        <v>1209</v>
      </c>
      <c r="C480" t="s">
        <v>1210</v>
      </c>
      <c r="D480" s="31">
        <v>-1.02829822799603</v>
      </c>
      <c r="E480" s="34">
        <v>4.19180721043906E-9</v>
      </c>
      <c r="F480" s="31">
        <f t="shared" si="7"/>
        <v>0.49028814116647051</v>
      </c>
      <c r="G480" s="29" t="s">
        <v>3432</v>
      </c>
      <c r="H480" t="s">
        <v>3431</v>
      </c>
      <c r="I480" s="33" t="s">
        <v>471</v>
      </c>
      <c r="J480" s="33"/>
      <c r="K480" s="33"/>
      <c r="L480" s="33"/>
      <c r="M480" t="s">
        <v>714</v>
      </c>
      <c r="N480" t="s">
        <v>714</v>
      </c>
      <c r="O480" t="s">
        <v>714</v>
      </c>
      <c r="P480" t="s">
        <v>2634</v>
      </c>
      <c r="Q480" t="s">
        <v>3430</v>
      </c>
    </row>
    <row r="481" spans="1:17" x14ac:dyDescent="0.2">
      <c r="A481" s="29" t="s">
        <v>1211</v>
      </c>
      <c r="B481" s="30" t="s">
        <v>1212</v>
      </c>
      <c r="C481" t="s">
        <v>1213</v>
      </c>
      <c r="D481" s="31">
        <v>-1.32372164995803</v>
      </c>
      <c r="E481" s="34">
        <v>4.7332892376123496E-6</v>
      </c>
      <c r="F481" s="31">
        <f t="shared" si="7"/>
        <v>0.39950302992385539</v>
      </c>
      <c r="G481" s="29" t="s">
        <v>3850</v>
      </c>
      <c r="H481" t="s">
        <v>714</v>
      </c>
      <c r="I481" s="33" t="s">
        <v>555</v>
      </c>
      <c r="J481" s="33"/>
      <c r="K481" s="33"/>
      <c r="L481" s="33"/>
      <c r="M481" t="s">
        <v>3849</v>
      </c>
      <c r="N481" t="s">
        <v>714</v>
      </c>
      <c r="O481" t="s">
        <v>714</v>
      </c>
      <c r="P481" t="s">
        <v>3848</v>
      </c>
      <c r="Q481" t="s">
        <v>774</v>
      </c>
    </row>
    <row r="482" spans="1:17" x14ac:dyDescent="0.2">
      <c r="A482" s="29" t="s">
        <v>1214</v>
      </c>
      <c r="B482" s="30" t="s">
        <v>1215</v>
      </c>
      <c r="C482" t="s">
        <v>1216</v>
      </c>
      <c r="D482" s="31">
        <v>-0.86291703918721296</v>
      </c>
      <c r="E482" s="32">
        <v>1.6129581013360401E-3</v>
      </c>
      <c r="F482" s="31">
        <f t="shared" si="7"/>
        <v>0.54983969175925174</v>
      </c>
      <c r="G482" s="29" t="s">
        <v>3673</v>
      </c>
      <c r="H482" t="s">
        <v>3672</v>
      </c>
      <c r="I482" s="33" t="s">
        <v>471</v>
      </c>
      <c r="J482" s="33"/>
      <c r="K482" s="33"/>
      <c r="L482" s="33"/>
      <c r="M482" t="s">
        <v>739</v>
      </c>
      <c r="N482" t="s">
        <v>714</v>
      </c>
      <c r="O482" t="s">
        <v>714</v>
      </c>
      <c r="P482" t="s">
        <v>752</v>
      </c>
      <c r="Q482" t="s">
        <v>774</v>
      </c>
    </row>
    <row r="483" spans="1:17" x14ac:dyDescent="0.2">
      <c r="A483" s="29" t="s">
        <v>1217</v>
      </c>
      <c r="B483" s="30" t="s">
        <v>1218</v>
      </c>
      <c r="C483" t="s">
        <v>1219</v>
      </c>
      <c r="D483" s="31">
        <v>-1.0410454933640201</v>
      </c>
      <c r="E483" s="32">
        <v>2.6701305244635799E-4</v>
      </c>
      <c r="F483" s="31">
        <f t="shared" si="7"/>
        <v>0.48597516920391476</v>
      </c>
      <c r="G483" s="29" t="s">
        <v>4178</v>
      </c>
      <c r="H483" t="s">
        <v>4177</v>
      </c>
      <c r="I483" s="33" t="s">
        <v>471</v>
      </c>
      <c r="J483" s="33"/>
      <c r="K483" s="33"/>
      <c r="L483" s="33"/>
      <c r="M483" t="s">
        <v>789</v>
      </c>
      <c r="N483" t="s">
        <v>714</v>
      </c>
      <c r="O483" t="s">
        <v>714</v>
      </c>
      <c r="P483" t="s">
        <v>4176</v>
      </c>
      <c r="Q483" t="s">
        <v>774</v>
      </c>
    </row>
    <row r="484" spans="1:17" x14ac:dyDescent="0.2">
      <c r="A484" s="29" t="s">
        <v>1220</v>
      </c>
      <c r="B484" s="30" t="s">
        <v>1221</v>
      </c>
      <c r="C484" t="s">
        <v>1222</v>
      </c>
      <c r="D484" s="31">
        <v>-1.09970059567537</v>
      </c>
      <c r="E484" s="34">
        <v>1.6872058784102201E-7</v>
      </c>
      <c r="F484" s="31">
        <f t="shared" si="7"/>
        <v>0.4666133225731447</v>
      </c>
      <c r="G484" s="29" t="s">
        <v>3633</v>
      </c>
      <c r="H484" t="s">
        <v>3632</v>
      </c>
      <c r="I484" s="33" t="s">
        <v>471</v>
      </c>
      <c r="J484" s="33"/>
      <c r="K484" s="33"/>
      <c r="L484" s="33"/>
      <c r="M484" t="s">
        <v>714</v>
      </c>
      <c r="N484" t="s">
        <v>714</v>
      </c>
      <c r="O484" t="s">
        <v>714</v>
      </c>
      <c r="P484" t="s">
        <v>752</v>
      </c>
      <c r="Q484" t="s">
        <v>774</v>
      </c>
    </row>
    <row r="485" spans="1:17" x14ac:dyDescent="0.2">
      <c r="A485" s="29" t="s">
        <v>1223</v>
      </c>
      <c r="B485" s="30" t="s">
        <v>1224</v>
      </c>
      <c r="C485" t="s">
        <v>1225</v>
      </c>
      <c r="D485" s="31">
        <v>-0.77836968006095297</v>
      </c>
      <c r="E485" s="34">
        <v>9.7325614978984696E-5</v>
      </c>
      <c r="F485" s="31">
        <f t="shared" si="7"/>
        <v>0.58302526978717628</v>
      </c>
      <c r="G485" s="29" t="s">
        <v>3386</v>
      </c>
      <c r="H485" t="s">
        <v>3385</v>
      </c>
      <c r="I485" s="33" t="s">
        <v>471</v>
      </c>
      <c r="J485" s="33"/>
      <c r="K485" s="33"/>
      <c r="L485" s="33"/>
      <c r="M485" t="s">
        <v>714</v>
      </c>
      <c r="N485" t="s">
        <v>714</v>
      </c>
      <c r="O485" t="s">
        <v>714</v>
      </c>
      <c r="P485" t="s">
        <v>752</v>
      </c>
      <c r="Q485" t="s">
        <v>3384</v>
      </c>
    </row>
    <row r="486" spans="1:17" x14ac:dyDescent="0.2">
      <c r="A486" s="29" t="s">
        <v>468</v>
      </c>
      <c r="B486" s="30" t="s">
        <v>469</v>
      </c>
      <c r="C486" t="s">
        <v>470</v>
      </c>
      <c r="D486" s="31">
        <v>0.93475583849603805</v>
      </c>
      <c r="E486" s="32">
        <v>3.5334783585467698E-4</v>
      </c>
      <c r="F486" s="31">
        <f t="shared" si="7"/>
        <v>1.9115670944665002</v>
      </c>
      <c r="G486" s="29" t="s">
        <v>2922</v>
      </c>
      <c r="H486" t="s">
        <v>2921</v>
      </c>
      <c r="I486" s="33" t="s">
        <v>471</v>
      </c>
      <c r="J486" s="33"/>
      <c r="K486" s="33"/>
      <c r="L486" s="33"/>
      <c r="M486" t="s">
        <v>714</v>
      </c>
      <c r="N486" t="s">
        <v>714</v>
      </c>
      <c r="O486" t="s">
        <v>714</v>
      </c>
      <c r="P486" t="s">
        <v>714</v>
      </c>
      <c r="Q486" t="s">
        <v>2808</v>
      </c>
    </row>
    <row r="487" spans="1:17" x14ac:dyDescent="0.2">
      <c r="A487" s="29" t="s">
        <v>1226</v>
      </c>
      <c r="B487" s="30" t="s">
        <v>1227</v>
      </c>
      <c r="C487" t="s">
        <v>1228</v>
      </c>
      <c r="D487" s="31">
        <v>-1.0561824353952001</v>
      </c>
      <c r="E487" s="32">
        <v>2.8321052257550798E-4</v>
      </c>
      <c r="F487" s="31">
        <f t="shared" si="7"/>
        <v>0.48090291111166611</v>
      </c>
      <c r="G487" s="29" t="s">
        <v>3429</v>
      </c>
      <c r="H487" t="s">
        <v>3428</v>
      </c>
      <c r="I487" s="33" t="s">
        <v>471</v>
      </c>
      <c r="J487" s="33"/>
      <c r="K487" s="33"/>
      <c r="L487" s="33"/>
      <c r="M487" t="s">
        <v>714</v>
      </c>
      <c r="N487" t="s">
        <v>714</v>
      </c>
      <c r="O487" t="s">
        <v>714</v>
      </c>
      <c r="P487" t="s">
        <v>752</v>
      </c>
      <c r="Q487" t="s">
        <v>3427</v>
      </c>
    </row>
    <row r="488" spans="1:17" x14ac:dyDescent="0.2">
      <c r="A488" s="29" t="s">
        <v>1229</v>
      </c>
      <c r="B488" s="30" t="s">
        <v>1230</v>
      </c>
      <c r="C488" t="s">
        <v>1231</v>
      </c>
      <c r="D488" s="31">
        <v>-0.98755353465517604</v>
      </c>
      <c r="E488" s="34">
        <v>1.45597757466014E-5</v>
      </c>
      <c r="F488" s="31">
        <f t="shared" si="7"/>
        <v>0.50433227709080553</v>
      </c>
      <c r="G488" s="29" t="s">
        <v>3809</v>
      </c>
      <c r="H488" t="s">
        <v>3808</v>
      </c>
      <c r="I488" s="33" t="s">
        <v>471</v>
      </c>
      <c r="J488" s="33"/>
      <c r="K488" s="33"/>
      <c r="L488" s="33"/>
      <c r="M488" t="s">
        <v>714</v>
      </c>
      <c r="N488" t="s">
        <v>714</v>
      </c>
      <c r="O488" t="s">
        <v>714</v>
      </c>
      <c r="P488" t="s">
        <v>721</v>
      </c>
      <c r="Q488" t="s">
        <v>774</v>
      </c>
    </row>
    <row r="489" spans="1:17" x14ac:dyDescent="0.2">
      <c r="A489" s="29" t="s">
        <v>1232</v>
      </c>
      <c r="B489" s="30" t="s">
        <v>1233</v>
      </c>
      <c r="C489" t="s">
        <v>1234</v>
      </c>
      <c r="D489" s="31">
        <v>-1.71294710521061</v>
      </c>
      <c r="E489" s="34">
        <v>5.3866995764050402E-11</v>
      </c>
      <c r="F489" s="31">
        <f t="shared" si="7"/>
        <v>0.30503631117595603</v>
      </c>
      <c r="G489" s="29" t="s">
        <v>4225</v>
      </c>
      <c r="H489" t="s">
        <v>4224</v>
      </c>
      <c r="I489" s="33" t="s">
        <v>471</v>
      </c>
      <c r="J489" s="33"/>
      <c r="K489" s="33"/>
      <c r="L489" s="33"/>
      <c r="M489" t="s">
        <v>714</v>
      </c>
      <c r="N489" t="s">
        <v>714</v>
      </c>
      <c r="O489" t="s">
        <v>714</v>
      </c>
      <c r="P489" t="s">
        <v>786</v>
      </c>
      <c r="Q489" t="s">
        <v>774</v>
      </c>
    </row>
    <row r="490" spans="1:17" x14ac:dyDescent="0.2">
      <c r="A490" s="29" t="s">
        <v>1235</v>
      </c>
      <c r="B490" s="30" t="s">
        <v>1236</v>
      </c>
      <c r="C490" t="s">
        <v>1237</v>
      </c>
      <c r="D490" s="31">
        <v>-1.0364510285251101</v>
      </c>
      <c r="E490" s="34">
        <v>5.4046175154049597E-6</v>
      </c>
      <c r="F490" s="31">
        <f t="shared" si="7"/>
        <v>0.48752529231871122</v>
      </c>
      <c r="G490" s="29" t="s">
        <v>3568</v>
      </c>
      <c r="H490" t="s">
        <v>3567</v>
      </c>
      <c r="I490" s="33" t="s">
        <v>471</v>
      </c>
      <c r="J490" s="33"/>
      <c r="K490" s="33"/>
      <c r="L490" s="33"/>
      <c r="M490" t="s">
        <v>3564</v>
      </c>
      <c r="N490" t="s">
        <v>714</v>
      </c>
      <c r="O490" t="s">
        <v>714</v>
      </c>
      <c r="P490" t="s">
        <v>752</v>
      </c>
      <c r="Q490" t="s">
        <v>774</v>
      </c>
    </row>
    <row r="491" spans="1:17" x14ac:dyDescent="0.2">
      <c r="A491" s="29" t="s">
        <v>1238</v>
      </c>
      <c r="B491" s="30" t="s">
        <v>1239</v>
      </c>
      <c r="C491" t="s">
        <v>1240</v>
      </c>
      <c r="D491" s="31">
        <v>-1.21753871961225</v>
      </c>
      <c r="E491" s="34">
        <v>6.7289200287895299E-6</v>
      </c>
      <c r="F491" s="31">
        <f t="shared" si="7"/>
        <v>0.43001571230333346</v>
      </c>
      <c r="G491" s="29" t="s">
        <v>3770</v>
      </c>
      <c r="H491" t="s">
        <v>3769</v>
      </c>
      <c r="I491" s="33" t="s">
        <v>471</v>
      </c>
      <c r="J491" s="33"/>
      <c r="K491" s="33"/>
      <c r="L491" s="33"/>
      <c r="M491" t="s">
        <v>714</v>
      </c>
      <c r="N491" t="s">
        <v>714</v>
      </c>
      <c r="O491" t="s">
        <v>714</v>
      </c>
      <c r="P491" t="s">
        <v>752</v>
      </c>
      <c r="Q491" t="s">
        <v>3768</v>
      </c>
    </row>
    <row r="492" spans="1:17" x14ac:dyDescent="0.2">
      <c r="A492" s="29" t="s">
        <v>1241</v>
      </c>
      <c r="B492" s="30" t="s">
        <v>1242</v>
      </c>
      <c r="C492" t="s">
        <v>1243</v>
      </c>
      <c r="D492" s="31">
        <v>-0.82117889718237302</v>
      </c>
      <c r="E492" s="34">
        <v>5.7143483493644097E-7</v>
      </c>
      <c r="F492" s="31">
        <f t="shared" si="7"/>
        <v>0.56597926409915167</v>
      </c>
      <c r="G492" s="29" t="s">
        <v>4234</v>
      </c>
      <c r="H492" t="s">
        <v>4233</v>
      </c>
      <c r="I492" s="33" t="s">
        <v>471</v>
      </c>
      <c r="J492" s="33"/>
      <c r="K492" s="33"/>
      <c r="L492" s="33"/>
      <c r="M492" t="s">
        <v>4232</v>
      </c>
      <c r="N492" t="s">
        <v>714</v>
      </c>
      <c r="O492" t="s">
        <v>714</v>
      </c>
      <c r="P492" t="s">
        <v>4009</v>
      </c>
      <c r="Q492" t="s">
        <v>774</v>
      </c>
    </row>
    <row r="493" spans="1:17" x14ac:dyDescent="0.2">
      <c r="A493" s="29" t="s">
        <v>1244</v>
      </c>
      <c r="B493" s="30" t="s">
        <v>1245</v>
      </c>
      <c r="C493" t="s">
        <v>1246</v>
      </c>
      <c r="D493" s="31">
        <v>-1.2174018396228601</v>
      </c>
      <c r="E493" s="34">
        <v>8.2489575700221097E-15</v>
      </c>
      <c r="F493" s="31">
        <f t="shared" si="7"/>
        <v>0.43005651326046052</v>
      </c>
      <c r="G493" s="29" t="s">
        <v>3566</v>
      </c>
      <c r="H493" t="s">
        <v>3565</v>
      </c>
      <c r="I493" s="33" t="s">
        <v>471</v>
      </c>
      <c r="J493" s="33" t="s">
        <v>911</v>
      </c>
      <c r="K493" s="33"/>
      <c r="L493" s="33"/>
      <c r="M493" t="s">
        <v>3564</v>
      </c>
      <c r="N493" t="s">
        <v>714</v>
      </c>
      <c r="O493" t="s">
        <v>714</v>
      </c>
      <c r="P493" t="s">
        <v>3563</v>
      </c>
      <c r="Q493" t="s">
        <v>774</v>
      </c>
    </row>
    <row r="494" spans="1:17" x14ac:dyDescent="0.2">
      <c r="A494" s="29" t="s">
        <v>5822</v>
      </c>
      <c r="B494" s="30" t="s">
        <v>2202</v>
      </c>
      <c r="C494" t="s">
        <v>7011</v>
      </c>
      <c r="D494" s="31">
        <v>-0.68245428128609897</v>
      </c>
      <c r="E494" s="34">
        <v>9.6690565428099305E-5</v>
      </c>
      <c r="F494" s="31">
        <f t="shared" si="7"/>
        <v>0.62310436077901266</v>
      </c>
      <c r="G494" s="29" t="s">
        <v>5823</v>
      </c>
      <c r="H494" t="s">
        <v>7247</v>
      </c>
      <c r="I494" s="33" t="s">
        <v>471</v>
      </c>
      <c r="J494" s="33"/>
      <c r="K494" s="33"/>
      <c r="L494" s="33"/>
      <c r="M494" t="s">
        <v>714</v>
      </c>
      <c r="N494" t="s">
        <v>714</v>
      </c>
      <c r="O494" t="s">
        <v>714</v>
      </c>
      <c r="P494" t="s">
        <v>752</v>
      </c>
      <c r="Q494" t="s">
        <v>5824</v>
      </c>
    </row>
    <row r="495" spans="1:17" x14ac:dyDescent="0.2">
      <c r="A495" s="29" t="s">
        <v>5674</v>
      </c>
      <c r="B495" s="30" t="s">
        <v>2203</v>
      </c>
      <c r="C495" t="s">
        <v>7012</v>
      </c>
      <c r="D495" s="31">
        <v>-0.61911220311791004</v>
      </c>
      <c r="E495" s="32">
        <v>1.43907518313121E-3</v>
      </c>
      <c r="F495" s="31">
        <f t="shared" si="7"/>
        <v>0.65107145685605339</v>
      </c>
      <c r="G495" s="29" t="s">
        <v>5675</v>
      </c>
      <c r="H495" t="s">
        <v>7248</v>
      </c>
      <c r="I495" s="33" t="s">
        <v>471</v>
      </c>
      <c r="J495" s="33"/>
      <c r="K495" s="33"/>
      <c r="L495" s="33"/>
      <c r="M495" t="s">
        <v>7694</v>
      </c>
      <c r="N495" t="s">
        <v>2551</v>
      </c>
      <c r="O495" t="s">
        <v>714</v>
      </c>
      <c r="P495" t="s">
        <v>7921</v>
      </c>
      <c r="Q495" t="s">
        <v>5676</v>
      </c>
    </row>
    <row r="496" spans="1:17" x14ac:dyDescent="0.2">
      <c r="A496" s="29" t="s">
        <v>1247</v>
      </c>
      <c r="B496" s="30" t="s">
        <v>1248</v>
      </c>
      <c r="C496" t="s">
        <v>1249</v>
      </c>
      <c r="D496" s="31">
        <v>-1.4164929721908599</v>
      </c>
      <c r="E496" s="34">
        <v>1.45142345699756E-6</v>
      </c>
      <c r="F496" s="31">
        <f t="shared" si="7"/>
        <v>0.37462186941739928</v>
      </c>
      <c r="G496" s="29" t="s">
        <v>4057</v>
      </c>
      <c r="H496" t="s">
        <v>4056</v>
      </c>
      <c r="I496" s="33" t="s">
        <v>471</v>
      </c>
      <c r="J496" s="33"/>
      <c r="K496" s="33"/>
      <c r="L496" s="33"/>
      <c r="M496" t="s">
        <v>714</v>
      </c>
      <c r="N496" t="s">
        <v>714</v>
      </c>
      <c r="O496" t="s">
        <v>714</v>
      </c>
      <c r="P496" t="s">
        <v>752</v>
      </c>
      <c r="Q496" t="s">
        <v>774</v>
      </c>
    </row>
    <row r="497" spans="1:17" x14ac:dyDescent="0.2">
      <c r="A497" s="29" t="s">
        <v>1250</v>
      </c>
      <c r="B497" s="30" t="s">
        <v>1251</v>
      </c>
      <c r="C497" t="s">
        <v>1252</v>
      </c>
      <c r="D497" s="31">
        <v>-1.09639504558802</v>
      </c>
      <c r="E497" s="34">
        <v>5.6868287706930801E-5</v>
      </c>
      <c r="F497" s="31">
        <f t="shared" si="7"/>
        <v>0.46768366802393446</v>
      </c>
      <c r="G497" s="29" t="s">
        <v>3378</v>
      </c>
      <c r="H497" t="s">
        <v>3377</v>
      </c>
      <c r="I497" s="33" t="s">
        <v>471</v>
      </c>
      <c r="J497" s="33"/>
      <c r="K497" s="33"/>
      <c r="L497" s="33"/>
      <c r="M497" t="s">
        <v>714</v>
      </c>
      <c r="N497" t="s">
        <v>714</v>
      </c>
      <c r="O497" t="s">
        <v>714</v>
      </c>
      <c r="P497" t="s">
        <v>752</v>
      </c>
      <c r="Q497" t="s">
        <v>3376</v>
      </c>
    </row>
    <row r="498" spans="1:17" x14ac:dyDescent="0.2">
      <c r="A498" s="29" t="s">
        <v>632</v>
      </c>
      <c r="B498" s="30" t="s">
        <v>633</v>
      </c>
      <c r="C498" t="s">
        <v>634</v>
      </c>
      <c r="D498" s="31">
        <v>0.81855907347579104</v>
      </c>
      <c r="E498" s="32">
        <v>2.5922533737569599E-3</v>
      </c>
      <c r="F498" s="31">
        <f t="shared" si="7"/>
        <v>1.7636436309452928</v>
      </c>
      <c r="G498" s="29" t="s">
        <v>3132</v>
      </c>
      <c r="H498" t="s">
        <v>3131</v>
      </c>
      <c r="I498" s="33" t="s">
        <v>471</v>
      </c>
      <c r="J498" s="33"/>
      <c r="K498" s="33"/>
      <c r="L498" s="33"/>
      <c r="M498" t="s">
        <v>739</v>
      </c>
      <c r="N498" t="s">
        <v>714</v>
      </c>
      <c r="O498" t="s">
        <v>714</v>
      </c>
      <c r="P498" t="s">
        <v>714</v>
      </c>
      <c r="Q498" t="s">
        <v>774</v>
      </c>
    </row>
    <row r="499" spans="1:17" x14ac:dyDescent="0.2">
      <c r="A499" s="29" t="s">
        <v>1253</v>
      </c>
      <c r="B499" s="30" t="s">
        <v>1254</v>
      </c>
      <c r="C499" t="s">
        <v>1255</v>
      </c>
      <c r="D499" s="31">
        <v>-0.98610429169237601</v>
      </c>
      <c r="E499" s="32">
        <v>7.0536521927804701E-4</v>
      </c>
      <c r="F499" s="31">
        <f t="shared" si="7"/>
        <v>0.50483915291305281</v>
      </c>
      <c r="G499" s="29" t="s">
        <v>3460</v>
      </c>
      <c r="H499" t="s">
        <v>3459</v>
      </c>
      <c r="I499" s="33" t="s">
        <v>471</v>
      </c>
      <c r="J499" s="33"/>
      <c r="K499" s="33"/>
      <c r="L499" s="33"/>
      <c r="M499" t="s">
        <v>714</v>
      </c>
      <c r="N499" t="s">
        <v>714</v>
      </c>
      <c r="O499" t="s">
        <v>714</v>
      </c>
      <c r="P499" t="s">
        <v>714</v>
      </c>
      <c r="Q499" t="s">
        <v>3458</v>
      </c>
    </row>
    <row r="500" spans="1:17" x14ac:dyDescent="0.2">
      <c r="A500" s="29" t="s">
        <v>1256</v>
      </c>
      <c r="B500" s="30" t="s">
        <v>1257</v>
      </c>
      <c r="C500" t="s">
        <v>1258</v>
      </c>
      <c r="D500" s="31">
        <v>-1.27433575238759</v>
      </c>
      <c r="E500" s="34">
        <v>2.41276281225591E-8</v>
      </c>
      <c r="F500" s="31">
        <f t="shared" si="7"/>
        <v>0.41341546057280004</v>
      </c>
      <c r="G500" s="29" t="s">
        <v>4184</v>
      </c>
      <c r="H500" t="s">
        <v>4183</v>
      </c>
      <c r="I500" s="33" t="s">
        <v>471</v>
      </c>
      <c r="J500" s="33"/>
      <c r="K500" s="33"/>
      <c r="L500" s="33"/>
      <c r="M500" t="s">
        <v>739</v>
      </c>
      <c r="N500" t="s">
        <v>714</v>
      </c>
      <c r="O500" t="s">
        <v>714</v>
      </c>
      <c r="P500" t="s">
        <v>752</v>
      </c>
      <c r="Q500" t="s">
        <v>774</v>
      </c>
    </row>
    <row r="501" spans="1:17" x14ac:dyDescent="0.2">
      <c r="A501" s="29" t="s">
        <v>513</v>
      </c>
      <c r="B501" s="30" t="s">
        <v>514</v>
      </c>
      <c r="C501" t="s">
        <v>515</v>
      </c>
      <c r="D501" s="31">
        <v>0.90415055897148</v>
      </c>
      <c r="E501" s="32">
        <v>1.43290942459293E-3</v>
      </c>
      <c r="F501" s="31">
        <f t="shared" si="7"/>
        <v>1.8714422883035458</v>
      </c>
      <c r="G501" s="29" t="s">
        <v>2906</v>
      </c>
      <c r="H501" t="s">
        <v>2905</v>
      </c>
      <c r="I501" s="33" t="s">
        <v>516</v>
      </c>
      <c r="J501" s="33"/>
      <c r="K501" s="33"/>
      <c r="L501" s="33"/>
      <c r="M501" t="s">
        <v>714</v>
      </c>
      <c r="N501" t="s">
        <v>714</v>
      </c>
      <c r="O501" t="s">
        <v>714</v>
      </c>
      <c r="P501" t="s">
        <v>2752</v>
      </c>
      <c r="Q501" t="s">
        <v>2821</v>
      </c>
    </row>
    <row r="502" spans="1:17" x14ac:dyDescent="0.2">
      <c r="A502" s="29" t="s">
        <v>1259</v>
      </c>
      <c r="B502" s="30" t="s">
        <v>1260</v>
      </c>
      <c r="C502" t="s">
        <v>1261</v>
      </c>
      <c r="D502" s="31">
        <v>-0.83706871095053603</v>
      </c>
      <c r="E502" s="32">
        <v>2.4310421134304001E-3</v>
      </c>
      <c r="F502" s="31">
        <f t="shared" si="7"/>
        <v>0.55977978317153809</v>
      </c>
      <c r="G502" s="29" t="s">
        <v>3596</v>
      </c>
      <c r="H502" t="s">
        <v>3595</v>
      </c>
      <c r="I502" s="33" t="s">
        <v>1262</v>
      </c>
      <c r="J502" s="33"/>
      <c r="K502" s="33" t="s">
        <v>216</v>
      </c>
      <c r="L502" s="33"/>
      <c r="M502" t="s">
        <v>789</v>
      </c>
      <c r="N502" t="s">
        <v>714</v>
      </c>
      <c r="O502" t="s">
        <v>752</v>
      </c>
      <c r="P502" t="s">
        <v>2811</v>
      </c>
      <c r="Q502" t="s">
        <v>3594</v>
      </c>
    </row>
    <row r="503" spans="1:17" x14ac:dyDescent="0.2">
      <c r="A503" s="29" t="s">
        <v>1263</v>
      </c>
      <c r="B503" s="30" t="s">
        <v>1264</v>
      </c>
      <c r="C503" t="s">
        <v>1265</v>
      </c>
      <c r="D503" s="31">
        <v>-1.1375762501447699</v>
      </c>
      <c r="E503" s="34">
        <v>1.23639867300116E-8</v>
      </c>
      <c r="F503" s="31">
        <f t="shared" si="7"/>
        <v>0.45452254144319787</v>
      </c>
      <c r="G503" s="29" t="s">
        <v>4168</v>
      </c>
      <c r="H503" t="s">
        <v>4167</v>
      </c>
      <c r="I503" s="33" t="s">
        <v>1266</v>
      </c>
      <c r="J503" s="33"/>
      <c r="K503" s="33"/>
      <c r="L503" s="33"/>
      <c r="M503" t="s">
        <v>714</v>
      </c>
      <c r="N503" t="s">
        <v>714</v>
      </c>
      <c r="O503" t="s">
        <v>714</v>
      </c>
      <c r="P503" t="s">
        <v>2704</v>
      </c>
      <c r="Q503" t="s">
        <v>4166</v>
      </c>
    </row>
    <row r="504" spans="1:17" x14ac:dyDescent="0.2">
      <c r="A504" s="29" t="s">
        <v>5938</v>
      </c>
      <c r="B504" s="30" t="s">
        <v>2204</v>
      </c>
      <c r="C504" t="s">
        <v>7016</v>
      </c>
      <c r="D504" s="31">
        <v>-0.72511940617088599</v>
      </c>
      <c r="E504" s="34">
        <v>8.0217117980710401E-5</v>
      </c>
      <c r="F504" s="31">
        <f t="shared" si="7"/>
        <v>0.60494697346570814</v>
      </c>
      <c r="G504" s="29" t="s">
        <v>5939</v>
      </c>
      <c r="H504" t="s">
        <v>7253</v>
      </c>
      <c r="I504" s="33" t="s">
        <v>6473</v>
      </c>
      <c r="J504" s="33"/>
      <c r="K504" s="33"/>
      <c r="L504" s="33"/>
      <c r="M504" t="s">
        <v>714</v>
      </c>
      <c r="N504" t="s">
        <v>714</v>
      </c>
      <c r="O504" t="s">
        <v>714</v>
      </c>
      <c r="P504" t="s">
        <v>714</v>
      </c>
      <c r="Q504" t="s">
        <v>5940</v>
      </c>
    </row>
    <row r="505" spans="1:17" x14ac:dyDescent="0.2">
      <c r="A505" s="29" t="s">
        <v>671</v>
      </c>
      <c r="B505" s="30" t="s">
        <v>672</v>
      </c>
      <c r="C505" t="s">
        <v>673</v>
      </c>
      <c r="D505" s="31">
        <v>0.78607721950968101</v>
      </c>
      <c r="E505" s="34">
        <v>6.1564571993633703E-7</v>
      </c>
      <c r="F505" s="31">
        <f t="shared" si="7"/>
        <v>1.7243793840843753</v>
      </c>
      <c r="G505" s="29" t="s">
        <v>3238</v>
      </c>
      <c r="H505" t="s">
        <v>3237</v>
      </c>
      <c r="I505" s="33" t="s">
        <v>6150</v>
      </c>
      <c r="J505" s="33" t="s">
        <v>1270</v>
      </c>
      <c r="K505" s="33" t="s">
        <v>675</v>
      </c>
      <c r="L505" s="33"/>
      <c r="M505" t="s">
        <v>714</v>
      </c>
      <c r="N505" t="s">
        <v>714</v>
      </c>
      <c r="O505" t="s">
        <v>2570</v>
      </c>
      <c r="P505" t="s">
        <v>2571</v>
      </c>
      <c r="Q505" t="s">
        <v>745</v>
      </c>
    </row>
    <row r="506" spans="1:17" x14ac:dyDescent="0.2">
      <c r="A506" s="29" t="s">
        <v>1267</v>
      </c>
      <c r="B506" s="30" t="s">
        <v>1268</v>
      </c>
      <c r="C506" t="s">
        <v>1269</v>
      </c>
      <c r="D506" s="31">
        <v>-1.02747501365377</v>
      </c>
      <c r="E506" s="34">
        <v>5.3998671890531499E-9</v>
      </c>
      <c r="F506" s="31">
        <f t="shared" si="7"/>
        <v>0.49056798367818372</v>
      </c>
      <c r="G506" s="29" t="s">
        <v>4450</v>
      </c>
      <c r="H506" t="s">
        <v>4449</v>
      </c>
      <c r="I506" s="33" t="s">
        <v>6150</v>
      </c>
      <c r="J506" s="33"/>
      <c r="K506" s="33" t="s">
        <v>6151</v>
      </c>
      <c r="L506" s="33"/>
      <c r="M506" t="s">
        <v>4448</v>
      </c>
      <c r="N506" t="s">
        <v>714</v>
      </c>
      <c r="O506" t="s">
        <v>721</v>
      </c>
      <c r="P506" t="s">
        <v>3588</v>
      </c>
      <c r="Q506" t="s">
        <v>1859</v>
      </c>
    </row>
    <row r="507" spans="1:17" x14ac:dyDescent="0.2">
      <c r="A507" s="29" t="s">
        <v>1271</v>
      </c>
      <c r="B507" s="30" t="s">
        <v>1272</v>
      </c>
      <c r="C507" t="s">
        <v>1273</v>
      </c>
      <c r="D507" s="31">
        <v>-0.93031068896369196</v>
      </c>
      <c r="E507" s="34">
        <v>8.5102313846961598E-8</v>
      </c>
      <c r="F507" s="31">
        <f t="shared" si="7"/>
        <v>0.52474532406878938</v>
      </c>
      <c r="G507" s="29" t="s">
        <v>3691</v>
      </c>
      <c r="H507" t="s">
        <v>3690</v>
      </c>
      <c r="I507" s="33" t="s">
        <v>1274</v>
      </c>
      <c r="J507" s="33" t="s">
        <v>1275</v>
      </c>
      <c r="K507" s="33" t="s">
        <v>6678</v>
      </c>
      <c r="L507" s="33"/>
      <c r="M507" t="s">
        <v>714</v>
      </c>
      <c r="N507" t="s">
        <v>714</v>
      </c>
      <c r="O507" t="s">
        <v>714</v>
      </c>
      <c r="P507" t="s">
        <v>3689</v>
      </c>
      <c r="Q507" t="s">
        <v>1952</v>
      </c>
    </row>
    <row r="508" spans="1:17" x14ac:dyDescent="0.2">
      <c r="A508" s="29" t="s">
        <v>1276</v>
      </c>
      <c r="B508" s="30" t="s">
        <v>1277</v>
      </c>
      <c r="C508" t="s">
        <v>1278</v>
      </c>
      <c r="D508" s="31">
        <v>-0.97722040233243102</v>
      </c>
      <c r="E508" s="34">
        <v>1.67848505559726E-17</v>
      </c>
      <c r="F508" s="31">
        <f t="shared" si="7"/>
        <v>0.50795746426946287</v>
      </c>
      <c r="G508" s="29" t="s">
        <v>4137</v>
      </c>
      <c r="H508" t="s">
        <v>4136</v>
      </c>
      <c r="I508" s="33" t="s">
        <v>1279</v>
      </c>
      <c r="J508" s="33" t="s">
        <v>6509</v>
      </c>
      <c r="K508" s="33"/>
      <c r="L508" s="33"/>
      <c r="M508" t="s">
        <v>4135</v>
      </c>
      <c r="N508" t="s">
        <v>4134</v>
      </c>
      <c r="O508" t="s">
        <v>4133</v>
      </c>
      <c r="P508" t="s">
        <v>4132</v>
      </c>
      <c r="Q508" t="s">
        <v>1911</v>
      </c>
    </row>
    <row r="509" spans="1:17" x14ac:dyDescent="0.2">
      <c r="A509" s="29" t="s">
        <v>327</v>
      </c>
      <c r="B509" s="30" t="s">
        <v>328</v>
      </c>
      <c r="C509" t="s">
        <v>329</v>
      </c>
      <c r="D509" s="31">
        <v>1.1195753686179299</v>
      </c>
      <c r="E509" s="34">
        <v>5.3468354920431197E-6</v>
      </c>
      <c r="F509" s="31">
        <f t="shared" si="7"/>
        <v>2.172830097398708</v>
      </c>
      <c r="G509" s="29" t="s">
        <v>2932</v>
      </c>
      <c r="H509" t="s">
        <v>2931</v>
      </c>
      <c r="I509" s="33" t="s">
        <v>330</v>
      </c>
      <c r="J509" s="33"/>
      <c r="K509" s="33" t="s">
        <v>331</v>
      </c>
      <c r="L509" s="33"/>
      <c r="M509" t="s">
        <v>714</v>
      </c>
      <c r="N509" t="s">
        <v>714</v>
      </c>
      <c r="O509" t="s">
        <v>715</v>
      </c>
      <c r="P509" t="s">
        <v>752</v>
      </c>
      <c r="Q509" t="s">
        <v>809</v>
      </c>
    </row>
    <row r="510" spans="1:17" x14ac:dyDescent="0.2">
      <c r="A510" s="29" t="s">
        <v>5045</v>
      </c>
      <c r="B510" s="30" t="s">
        <v>2205</v>
      </c>
      <c r="C510" t="s">
        <v>7094</v>
      </c>
      <c r="D510" s="31">
        <v>-0.33385581781345502</v>
      </c>
      <c r="E510" s="32">
        <v>1.527229391001E-3</v>
      </c>
      <c r="F510" s="31">
        <f t="shared" si="7"/>
        <v>0.79341313252179746</v>
      </c>
      <c r="G510" s="29" t="s">
        <v>5046</v>
      </c>
      <c r="H510" t="s">
        <v>7346</v>
      </c>
      <c r="I510" s="33" t="s">
        <v>6601</v>
      </c>
      <c r="J510" s="33" t="s">
        <v>6602</v>
      </c>
      <c r="K510" s="33" t="s">
        <v>6603</v>
      </c>
      <c r="L510" s="33"/>
      <c r="M510" t="s">
        <v>7758</v>
      </c>
      <c r="N510" t="s">
        <v>714</v>
      </c>
      <c r="O510" t="s">
        <v>714</v>
      </c>
      <c r="P510" t="s">
        <v>8023</v>
      </c>
      <c r="Q510" t="s">
        <v>5047</v>
      </c>
    </row>
    <row r="511" spans="1:17" x14ac:dyDescent="0.2">
      <c r="A511" s="29" t="s">
        <v>1281</v>
      </c>
      <c r="B511" s="30" t="s">
        <v>1282</v>
      </c>
      <c r="C511" t="s">
        <v>1283</v>
      </c>
      <c r="D511" s="31">
        <v>-0.85398006084278399</v>
      </c>
      <c r="E511" s="32">
        <v>3.0703010407522901E-3</v>
      </c>
      <c r="F511" s="31">
        <f t="shared" si="7"/>
        <v>0.55325632292202265</v>
      </c>
      <c r="G511" s="29" t="s">
        <v>4447</v>
      </c>
      <c r="H511" t="s">
        <v>4446</v>
      </c>
      <c r="I511" s="33" t="s">
        <v>1284</v>
      </c>
      <c r="J511" s="33" t="s">
        <v>6152</v>
      </c>
      <c r="K511" s="33" t="s">
        <v>6153</v>
      </c>
      <c r="L511" s="33"/>
      <c r="M511" t="s">
        <v>4445</v>
      </c>
      <c r="N511" t="s">
        <v>1860</v>
      </c>
      <c r="O511" t="s">
        <v>4444</v>
      </c>
      <c r="P511" t="s">
        <v>3418</v>
      </c>
      <c r="Q511" t="s">
        <v>1861</v>
      </c>
    </row>
    <row r="512" spans="1:17" x14ac:dyDescent="0.2">
      <c r="A512" s="29" t="s">
        <v>5536</v>
      </c>
      <c r="B512" s="30" t="s">
        <v>2206</v>
      </c>
      <c r="C512" t="s">
        <v>7015</v>
      </c>
      <c r="D512" s="31">
        <v>-0.56555947161356801</v>
      </c>
      <c r="E512" s="32">
        <v>3.0927288241915899E-4</v>
      </c>
      <c r="F512" s="31">
        <f t="shared" si="7"/>
        <v>0.67569333441190393</v>
      </c>
      <c r="G512" s="29" t="s">
        <v>5537</v>
      </c>
      <c r="H512" t="s">
        <v>7252</v>
      </c>
      <c r="I512" s="33" t="s">
        <v>1284</v>
      </c>
      <c r="J512" s="33" t="s">
        <v>6154</v>
      </c>
      <c r="K512" s="33" t="s">
        <v>6153</v>
      </c>
      <c r="L512" s="33"/>
      <c r="M512" t="s">
        <v>7696</v>
      </c>
      <c r="N512" t="s">
        <v>714</v>
      </c>
      <c r="O512" t="s">
        <v>4477</v>
      </c>
      <c r="P512" t="s">
        <v>7924</v>
      </c>
      <c r="Q512" t="s">
        <v>5538</v>
      </c>
    </row>
    <row r="513" spans="1:17" x14ac:dyDescent="0.2">
      <c r="A513" s="29" t="s">
        <v>1286</v>
      </c>
      <c r="B513" s="30" t="s">
        <v>1287</v>
      </c>
      <c r="C513" t="s">
        <v>1288</v>
      </c>
      <c r="D513" s="31">
        <v>-1.2580618212349499</v>
      </c>
      <c r="E513" s="34">
        <v>1.6836092769669799E-13</v>
      </c>
      <c r="F513" s="31">
        <f t="shared" si="7"/>
        <v>0.41810528325389623</v>
      </c>
      <c r="G513" s="29" t="s">
        <v>3575</v>
      </c>
      <c r="H513" t="s">
        <v>3574</v>
      </c>
      <c r="I513" s="33" t="s">
        <v>6725</v>
      </c>
      <c r="J513" s="33" t="s">
        <v>6726</v>
      </c>
      <c r="K513" s="33" t="s">
        <v>6727</v>
      </c>
      <c r="L513" s="33"/>
      <c r="M513" t="s">
        <v>714</v>
      </c>
      <c r="N513" t="s">
        <v>714</v>
      </c>
      <c r="O513" t="s">
        <v>714</v>
      </c>
      <c r="P513" t="s">
        <v>2702</v>
      </c>
      <c r="Q513" t="s">
        <v>3573</v>
      </c>
    </row>
    <row r="514" spans="1:17" x14ac:dyDescent="0.2">
      <c r="A514" s="29" t="s">
        <v>5162</v>
      </c>
      <c r="B514" s="30" t="s">
        <v>2207</v>
      </c>
      <c r="C514" t="s">
        <v>7142</v>
      </c>
      <c r="D514" s="31">
        <v>-0.40798042930055001</v>
      </c>
      <c r="E514" s="32">
        <v>1.0514923371155601E-3</v>
      </c>
      <c r="F514" s="31">
        <f t="shared" ref="F514:F577" si="8">POWER(2,D514)</f>
        <v>0.75367767863029445</v>
      </c>
      <c r="G514" s="29" t="s">
        <v>5163</v>
      </c>
      <c r="H514" t="s">
        <v>7407</v>
      </c>
      <c r="I514" s="33" t="s">
        <v>6443</v>
      </c>
      <c r="J514" s="33" t="s">
        <v>6444</v>
      </c>
      <c r="K514" s="33" t="s">
        <v>6445</v>
      </c>
      <c r="L514" s="33"/>
      <c r="M514" t="s">
        <v>714</v>
      </c>
      <c r="N514" t="s">
        <v>7797</v>
      </c>
      <c r="O514" t="s">
        <v>8076</v>
      </c>
      <c r="P514" t="s">
        <v>8077</v>
      </c>
      <c r="Q514" t="s">
        <v>5164</v>
      </c>
    </row>
    <row r="515" spans="1:17" x14ac:dyDescent="0.2">
      <c r="A515" s="29" t="s">
        <v>5614</v>
      </c>
      <c r="B515" s="30" t="s">
        <v>2208</v>
      </c>
      <c r="C515" t="s">
        <v>6868</v>
      </c>
      <c r="D515" s="31">
        <v>-0.591852545208717</v>
      </c>
      <c r="E515" s="32">
        <v>1.6907063433343699E-4</v>
      </c>
      <c r="F515" s="31">
        <f t="shared" si="8"/>
        <v>0.66349038077360689</v>
      </c>
      <c r="G515" s="29" t="s">
        <v>5615</v>
      </c>
      <c r="H515" t="s">
        <v>6869</v>
      </c>
      <c r="I515" s="33" t="s">
        <v>6534</v>
      </c>
      <c r="J515" s="33" t="s">
        <v>6535</v>
      </c>
      <c r="K515" s="33" t="s">
        <v>6536</v>
      </c>
      <c r="L515" s="33"/>
      <c r="M515" t="s">
        <v>6870</v>
      </c>
      <c r="N515" t="s">
        <v>714</v>
      </c>
      <c r="O515" t="s">
        <v>6871</v>
      </c>
      <c r="P515" t="s">
        <v>6872</v>
      </c>
      <c r="Q515" t="s">
        <v>5616</v>
      </c>
    </row>
    <row r="516" spans="1:17" x14ac:dyDescent="0.2">
      <c r="A516" s="29" t="s">
        <v>6025</v>
      </c>
      <c r="B516" s="30" t="s">
        <v>2209</v>
      </c>
      <c r="C516" t="s">
        <v>7088</v>
      </c>
      <c r="D516" s="31">
        <v>-0.75394189823379898</v>
      </c>
      <c r="E516" s="34">
        <v>2.4043775344529901E-8</v>
      </c>
      <c r="F516" s="31">
        <f t="shared" si="8"/>
        <v>0.59298113039838807</v>
      </c>
      <c r="G516" s="29" t="s">
        <v>6026</v>
      </c>
      <c r="H516" t="s">
        <v>7337</v>
      </c>
      <c r="I516" s="33" t="s">
        <v>6155</v>
      </c>
      <c r="J516" s="33" t="s">
        <v>6156</v>
      </c>
      <c r="K516" s="33" t="s">
        <v>6157</v>
      </c>
      <c r="L516" s="33"/>
      <c r="M516" t="s">
        <v>714</v>
      </c>
      <c r="N516" t="s">
        <v>714</v>
      </c>
      <c r="O516" t="s">
        <v>714</v>
      </c>
      <c r="P516" t="s">
        <v>8014</v>
      </c>
      <c r="Q516" t="s">
        <v>6027</v>
      </c>
    </row>
    <row r="517" spans="1:17" x14ac:dyDescent="0.2">
      <c r="A517" s="29" t="s">
        <v>159</v>
      </c>
      <c r="B517" s="30" t="s">
        <v>160</v>
      </c>
      <c r="C517" t="s">
        <v>161</v>
      </c>
      <c r="D517" s="31">
        <v>1.58131151626221</v>
      </c>
      <c r="E517" s="34">
        <v>2.9954321160017898E-29</v>
      </c>
      <c r="F517" s="31">
        <f t="shared" si="8"/>
        <v>2.9924175895824097</v>
      </c>
      <c r="G517" s="29" t="s">
        <v>3236</v>
      </c>
      <c r="H517" t="s">
        <v>3235</v>
      </c>
      <c r="I517" s="33" t="s">
        <v>162</v>
      </c>
      <c r="J517" s="33" t="s">
        <v>6158</v>
      </c>
      <c r="K517" s="33" t="s">
        <v>163</v>
      </c>
      <c r="L517" s="33"/>
      <c r="M517" t="s">
        <v>714</v>
      </c>
      <c r="N517" t="s">
        <v>2572</v>
      </c>
      <c r="O517" t="s">
        <v>746</v>
      </c>
      <c r="P517" t="s">
        <v>2573</v>
      </c>
      <c r="Q517" t="s">
        <v>748</v>
      </c>
    </row>
    <row r="518" spans="1:17" x14ac:dyDescent="0.2">
      <c r="A518" s="29" t="s">
        <v>4657</v>
      </c>
      <c r="B518" s="30" t="s">
        <v>2210</v>
      </c>
      <c r="C518" t="s">
        <v>7019</v>
      </c>
      <c r="D518" s="31">
        <v>0.66640670573403504</v>
      </c>
      <c r="E518" s="32">
        <v>2.8381262837078401E-3</v>
      </c>
      <c r="F518" s="31">
        <f t="shared" si="8"/>
        <v>1.5871150420565985</v>
      </c>
      <c r="G518" s="29" t="s">
        <v>4658</v>
      </c>
      <c r="H518" t="s">
        <v>7257</v>
      </c>
      <c r="I518" s="33" t="s">
        <v>6159</v>
      </c>
      <c r="J518" s="33"/>
      <c r="K518" s="33"/>
      <c r="L518" s="33"/>
      <c r="M518" t="s">
        <v>813</v>
      </c>
      <c r="N518" t="s">
        <v>714</v>
      </c>
      <c r="O518" t="s">
        <v>7929</v>
      </c>
      <c r="P518" t="s">
        <v>2517</v>
      </c>
      <c r="Q518" t="s">
        <v>4659</v>
      </c>
    </row>
    <row r="519" spans="1:17" x14ac:dyDescent="0.2">
      <c r="A519" s="29" t="s">
        <v>5440</v>
      </c>
      <c r="B519" s="30" t="s">
        <v>2211</v>
      </c>
      <c r="C519" t="s">
        <v>7021</v>
      </c>
      <c r="D519" s="31">
        <v>-0.53002502422464903</v>
      </c>
      <c r="E519" s="32">
        <v>1.12263982598941E-3</v>
      </c>
      <c r="F519" s="31">
        <f t="shared" si="8"/>
        <v>0.69254272147175455</v>
      </c>
      <c r="G519" s="29" t="s">
        <v>5441</v>
      </c>
      <c r="H519" t="s">
        <v>7259</v>
      </c>
      <c r="I519" s="33" t="s">
        <v>6160</v>
      </c>
      <c r="J519" s="33" t="s">
        <v>879</v>
      </c>
      <c r="K519" s="33" t="s">
        <v>6161</v>
      </c>
      <c r="L519" s="33"/>
      <c r="M519" t="s">
        <v>766</v>
      </c>
      <c r="N519" t="s">
        <v>714</v>
      </c>
      <c r="O519" t="s">
        <v>7931</v>
      </c>
      <c r="P519" t="s">
        <v>7932</v>
      </c>
      <c r="Q519" t="s">
        <v>5442</v>
      </c>
    </row>
    <row r="520" spans="1:17" x14ac:dyDescent="0.2">
      <c r="A520" s="29" t="s">
        <v>4580</v>
      </c>
      <c r="B520" s="30" t="s">
        <v>2212</v>
      </c>
      <c r="C520" t="s">
        <v>7025</v>
      </c>
      <c r="D520" s="31">
        <v>0.71964850238472899</v>
      </c>
      <c r="E520" s="34">
        <v>1.8783834747777701E-8</v>
      </c>
      <c r="F520" s="31">
        <f t="shared" si="8"/>
        <v>1.6467807646790182</v>
      </c>
      <c r="G520" s="29" t="s">
        <v>4581</v>
      </c>
      <c r="H520" t="s">
        <v>7265</v>
      </c>
      <c r="I520" s="33" t="s">
        <v>6376</v>
      </c>
      <c r="J520" s="33" t="s">
        <v>6377</v>
      </c>
      <c r="K520" s="33"/>
      <c r="L520" s="33"/>
      <c r="M520" t="s">
        <v>7705</v>
      </c>
      <c r="N520" t="s">
        <v>714</v>
      </c>
      <c r="O520" t="s">
        <v>7939</v>
      </c>
      <c r="P520" t="s">
        <v>7940</v>
      </c>
      <c r="Q520" t="s">
        <v>4582</v>
      </c>
    </row>
    <row r="521" spans="1:17" x14ac:dyDescent="0.2">
      <c r="A521" s="29" t="s">
        <v>5063</v>
      </c>
      <c r="B521" s="30" t="s">
        <v>2213</v>
      </c>
      <c r="C521" t="s">
        <v>7022</v>
      </c>
      <c r="D521" s="31">
        <v>-0.35165717337744001</v>
      </c>
      <c r="E521" s="32">
        <v>3.10721737372754E-3</v>
      </c>
      <c r="F521" s="31">
        <f t="shared" si="8"/>
        <v>0.78368339096568251</v>
      </c>
      <c r="G521" s="29" t="s">
        <v>5064</v>
      </c>
      <c r="H521" t="s">
        <v>7260</v>
      </c>
      <c r="I521" s="33" t="s">
        <v>6752</v>
      </c>
      <c r="J521" s="33" t="s">
        <v>6468</v>
      </c>
      <c r="K521" s="33" t="s">
        <v>6753</v>
      </c>
      <c r="L521" s="33"/>
      <c r="M521" t="s">
        <v>714</v>
      </c>
      <c r="N521" t="s">
        <v>7701</v>
      </c>
      <c r="O521" t="s">
        <v>7933</v>
      </c>
      <c r="P521" t="s">
        <v>7934</v>
      </c>
      <c r="Q521" t="s">
        <v>5065</v>
      </c>
    </row>
    <row r="522" spans="1:17" x14ac:dyDescent="0.2">
      <c r="A522" s="29" t="s">
        <v>5066</v>
      </c>
      <c r="B522" s="30" t="s">
        <v>2214</v>
      </c>
      <c r="C522" t="s">
        <v>7098</v>
      </c>
      <c r="D522" s="31">
        <v>-0.35568767025104903</v>
      </c>
      <c r="E522" s="32">
        <v>3.28589746886741E-3</v>
      </c>
      <c r="F522" s="31">
        <f t="shared" si="8"/>
        <v>0.78149704853496393</v>
      </c>
      <c r="G522" s="29" t="s">
        <v>5067</v>
      </c>
      <c r="H522" t="s">
        <v>7351</v>
      </c>
      <c r="I522" s="33" t="s">
        <v>6162</v>
      </c>
      <c r="J522" s="33" t="s">
        <v>6163</v>
      </c>
      <c r="K522" s="33" t="s">
        <v>6164</v>
      </c>
      <c r="L522" s="33"/>
      <c r="M522" t="s">
        <v>7764</v>
      </c>
      <c r="N522" t="s">
        <v>714</v>
      </c>
      <c r="O522" t="s">
        <v>8029</v>
      </c>
      <c r="P522" t="s">
        <v>752</v>
      </c>
      <c r="Q522" t="s">
        <v>5068</v>
      </c>
    </row>
    <row r="523" spans="1:17" x14ac:dyDescent="0.2">
      <c r="A523" s="29" t="s">
        <v>4604</v>
      </c>
      <c r="B523" s="30" t="s">
        <v>2215</v>
      </c>
      <c r="C523" t="s">
        <v>7017</v>
      </c>
      <c r="D523" s="31">
        <v>0.70351137063581204</v>
      </c>
      <c r="E523" s="32">
        <v>1.16322294464604E-3</v>
      </c>
      <c r="F523" s="31">
        <f t="shared" si="8"/>
        <v>1.6284634850651094</v>
      </c>
      <c r="G523" s="29" t="s">
        <v>4605</v>
      </c>
      <c r="H523" t="s">
        <v>7254</v>
      </c>
      <c r="I523" s="33" t="s">
        <v>6165</v>
      </c>
      <c r="J523" s="33" t="s">
        <v>6166</v>
      </c>
      <c r="K523" s="33" t="s">
        <v>6167</v>
      </c>
      <c r="L523" s="33"/>
      <c r="M523" t="s">
        <v>714</v>
      </c>
      <c r="N523" t="s">
        <v>7697</v>
      </c>
      <c r="O523" t="s">
        <v>7925</v>
      </c>
      <c r="P523" t="s">
        <v>7926</v>
      </c>
      <c r="Q523" t="s">
        <v>4606</v>
      </c>
    </row>
    <row r="524" spans="1:17" x14ac:dyDescent="0.2">
      <c r="A524" s="29" t="s">
        <v>5326</v>
      </c>
      <c r="B524" s="30" t="s">
        <v>2216</v>
      </c>
      <c r="C524" t="s">
        <v>7030</v>
      </c>
      <c r="D524" s="31">
        <v>-0.476440836765125</v>
      </c>
      <c r="E524" s="34">
        <v>3.0776881812320902E-5</v>
      </c>
      <c r="F524" s="31">
        <f t="shared" si="8"/>
        <v>0.71874860861865353</v>
      </c>
      <c r="G524" s="29" t="s">
        <v>5327</v>
      </c>
      <c r="H524" t="s">
        <v>7270</v>
      </c>
      <c r="I524" s="33" t="s">
        <v>6168</v>
      </c>
      <c r="J524" s="33" t="s">
        <v>6169</v>
      </c>
      <c r="K524" s="33" t="s">
        <v>6170</v>
      </c>
      <c r="L524" s="33"/>
      <c r="M524" t="s">
        <v>7707</v>
      </c>
      <c r="N524" t="s">
        <v>7708</v>
      </c>
      <c r="O524" t="s">
        <v>7946</v>
      </c>
      <c r="P524" t="s">
        <v>7947</v>
      </c>
      <c r="Q524" t="s">
        <v>5328</v>
      </c>
    </row>
    <row r="525" spans="1:17" x14ac:dyDescent="0.2">
      <c r="A525" s="29" t="s">
        <v>5775</v>
      </c>
      <c r="B525" s="30" t="s">
        <v>2217</v>
      </c>
      <c r="C525" t="s">
        <v>7026</v>
      </c>
      <c r="D525" s="31">
        <v>-0.65889763774065002</v>
      </c>
      <c r="E525" s="32">
        <v>2.3063413405377E-4</v>
      </c>
      <c r="F525" s="31">
        <f t="shared" si="8"/>
        <v>0.63336206364314707</v>
      </c>
      <c r="G525" s="29" t="s">
        <v>5776</v>
      </c>
      <c r="H525" t="s">
        <v>7266</v>
      </c>
      <c r="I525" s="33" t="s">
        <v>6171</v>
      </c>
      <c r="J525" s="33" t="s">
        <v>6172</v>
      </c>
      <c r="K525" s="33"/>
      <c r="L525" s="33"/>
      <c r="M525" t="s">
        <v>7694</v>
      </c>
      <c r="N525" t="s">
        <v>714</v>
      </c>
      <c r="O525" t="s">
        <v>7941</v>
      </c>
      <c r="P525" t="s">
        <v>7942</v>
      </c>
      <c r="Q525" t="s">
        <v>5777</v>
      </c>
    </row>
    <row r="526" spans="1:17" x14ac:dyDescent="0.2">
      <c r="A526" s="29" t="s">
        <v>5234</v>
      </c>
      <c r="B526" s="30" t="s">
        <v>2218</v>
      </c>
      <c r="C526" t="s">
        <v>6857</v>
      </c>
      <c r="D526" s="31">
        <v>-0.44734302649977697</v>
      </c>
      <c r="E526" s="32">
        <v>2.3943914889659498E-3</v>
      </c>
      <c r="F526" s="31">
        <f t="shared" si="8"/>
        <v>0.73339227424626596</v>
      </c>
      <c r="G526" s="29" t="s">
        <v>5235</v>
      </c>
      <c r="H526" t="s">
        <v>6858</v>
      </c>
      <c r="I526" s="33" t="s">
        <v>6474</v>
      </c>
      <c r="J526" s="33" t="s">
        <v>6475</v>
      </c>
      <c r="K526" s="33" t="s">
        <v>6476</v>
      </c>
      <c r="L526" s="33"/>
      <c r="M526" t="s">
        <v>6859</v>
      </c>
      <c r="N526" t="s">
        <v>714</v>
      </c>
      <c r="O526" t="s">
        <v>3434</v>
      </c>
      <c r="P526" t="s">
        <v>6860</v>
      </c>
      <c r="Q526" t="s">
        <v>5236</v>
      </c>
    </row>
    <row r="527" spans="1:17" x14ac:dyDescent="0.2">
      <c r="A527" s="29" t="s">
        <v>136</v>
      </c>
      <c r="B527" s="30" t="s">
        <v>137</v>
      </c>
      <c r="C527" t="s">
        <v>138</v>
      </c>
      <c r="D527" s="31">
        <v>1.7155285584811399</v>
      </c>
      <c r="E527" s="34">
        <v>7.1647078300240903E-12</v>
      </c>
      <c r="F527" s="31">
        <f t="shared" si="8"/>
        <v>3.2841694321409562</v>
      </c>
      <c r="G527" s="29" t="s">
        <v>3234</v>
      </c>
      <c r="H527" t="s">
        <v>3233</v>
      </c>
      <c r="I527" s="33" t="s">
        <v>139</v>
      </c>
      <c r="J527" s="33" t="s">
        <v>6173</v>
      </c>
      <c r="K527" s="33" t="s">
        <v>140</v>
      </c>
      <c r="L527" s="33"/>
      <c r="M527" t="s">
        <v>714</v>
      </c>
      <c r="N527" t="s">
        <v>714</v>
      </c>
      <c r="O527" t="s">
        <v>714</v>
      </c>
      <c r="P527" t="s">
        <v>749</v>
      </c>
      <c r="Q527" t="s">
        <v>750</v>
      </c>
    </row>
    <row r="528" spans="1:17" x14ac:dyDescent="0.2">
      <c r="A528" s="29" t="s">
        <v>51</v>
      </c>
      <c r="B528" s="30" t="s">
        <v>52</v>
      </c>
      <c r="C528" t="s">
        <v>53</v>
      </c>
      <c r="D528" s="31">
        <v>2.6641870629912598</v>
      </c>
      <c r="E528" s="34">
        <v>1.16798096626014E-57</v>
      </c>
      <c r="F528" s="31">
        <f t="shared" si="8"/>
        <v>6.3387003238519632</v>
      </c>
      <c r="G528" s="29" t="s">
        <v>3232</v>
      </c>
      <c r="H528" t="s">
        <v>3231</v>
      </c>
      <c r="I528" s="33" t="s">
        <v>54</v>
      </c>
      <c r="J528" s="33"/>
      <c r="K528" s="33"/>
      <c r="L528" s="33"/>
      <c r="M528" t="s">
        <v>714</v>
      </c>
      <c r="N528" t="s">
        <v>714</v>
      </c>
      <c r="O528" t="s">
        <v>2574</v>
      </c>
      <c r="P528" t="s">
        <v>2575</v>
      </c>
      <c r="Q528" t="s">
        <v>751</v>
      </c>
    </row>
    <row r="529" spans="1:17" x14ac:dyDescent="0.2">
      <c r="A529" s="29" t="s">
        <v>5918</v>
      </c>
      <c r="B529" s="30" t="s">
        <v>2219</v>
      </c>
      <c r="C529" t="s">
        <v>7028</v>
      </c>
      <c r="D529" s="31">
        <v>-0.71601678852043704</v>
      </c>
      <c r="E529" s="34">
        <v>1.9202589780302201E-6</v>
      </c>
      <c r="F529" s="31">
        <f t="shared" si="8"/>
        <v>0.60877592501621058</v>
      </c>
      <c r="G529" s="29" t="s">
        <v>5919</v>
      </c>
      <c r="H529" t="s">
        <v>7268</v>
      </c>
      <c r="I529" s="33" t="s">
        <v>54</v>
      </c>
      <c r="J529" s="33"/>
      <c r="K529" s="33"/>
      <c r="L529" s="33"/>
      <c r="M529" t="s">
        <v>714</v>
      </c>
      <c r="N529" t="s">
        <v>714</v>
      </c>
      <c r="O529" t="s">
        <v>7944</v>
      </c>
      <c r="P529" t="s">
        <v>7945</v>
      </c>
      <c r="Q529" t="s">
        <v>5920</v>
      </c>
    </row>
    <row r="530" spans="1:17" x14ac:dyDescent="0.2">
      <c r="A530" s="29" t="s">
        <v>5485</v>
      </c>
      <c r="B530" s="30" t="s">
        <v>2220</v>
      </c>
      <c r="C530" t="s">
        <v>7023</v>
      </c>
      <c r="D530" s="31">
        <v>-0.54420408034916001</v>
      </c>
      <c r="E530" s="34">
        <v>6.7845638475808804E-7</v>
      </c>
      <c r="F530" s="31">
        <f t="shared" si="8"/>
        <v>0.68576963002638403</v>
      </c>
      <c r="G530" s="29" t="s">
        <v>5486</v>
      </c>
      <c r="H530" t="s">
        <v>7261</v>
      </c>
      <c r="I530" s="33" t="s">
        <v>6177</v>
      </c>
      <c r="J530" s="33" t="s">
        <v>911</v>
      </c>
      <c r="K530" s="33" t="s">
        <v>6178</v>
      </c>
      <c r="L530" s="33"/>
      <c r="M530" t="s">
        <v>7702</v>
      </c>
      <c r="N530" t="s">
        <v>714</v>
      </c>
      <c r="O530" t="s">
        <v>714</v>
      </c>
      <c r="P530" t="s">
        <v>7935</v>
      </c>
      <c r="Q530" t="s">
        <v>5487</v>
      </c>
    </row>
    <row r="531" spans="1:17" x14ac:dyDescent="0.2">
      <c r="A531" s="29" t="s">
        <v>4976</v>
      </c>
      <c r="B531" s="30" t="s">
        <v>2221</v>
      </c>
      <c r="C531" t="s">
        <v>7091</v>
      </c>
      <c r="D531" s="31">
        <v>0.38680456091798399</v>
      </c>
      <c r="E531" s="32">
        <v>2.3072790242334002E-3</v>
      </c>
      <c r="F531" s="31">
        <f t="shared" si="8"/>
        <v>1.3074942128492539</v>
      </c>
      <c r="G531" s="29" t="s">
        <v>4977</v>
      </c>
      <c r="H531" t="s">
        <v>7340</v>
      </c>
      <c r="I531" s="33" t="s">
        <v>6179</v>
      </c>
      <c r="J531" s="33" t="s">
        <v>6180</v>
      </c>
      <c r="K531" s="33" t="s">
        <v>6181</v>
      </c>
      <c r="L531" s="33"/>
      <c r="M531" t="s">
        <v>714</v>
      </c>
      <c r="N531" t="s">
        <v>714</v>
      </c>
      <c r="O531" t="s">
        <v>752</v>
      </c>
      <c r="P531" t="s">
        <v>2632</v>
      </c>
      <c r="Q531" t="s">
        <v>4978</v>
      </c>
    </row>
    <row r="532" spans="1:17" x14ac:dyDescent="0.2">
      <c r="A532" s="29" t="s">
        <v>5120</v>
      </c>
      <c r="B532" s="30" t="s">
        <v>2222</v>
      </c>
      <c r="C532" t="s">
        <v>7089</v>
      </c>
      <c r="D532" s="31">
        <v>-0.38521267694710698</v>
      </c>
      <c r="E532" s="32">
        <v>1.4126087333351601E-3</v>
      </c>
      <c r="F532" s="31">
        <f t="shared" si="8"/>
        <v>0.76566611846431643</v>
      </c>
      <c r="G532" s="29" t="s">
        <v>5121</v>
      </c>
      <c r="H532" t="s">
        <v>7338</v>
      </c>
      <c r="I532" s="33" t="s">
        <v>6174</v>
      </c>
      <c r="J532" s="33" t="s">
        <v>911</v>
      </c>
      <c r="K532" s="33" t="s">
        <v>6175</v>
      </c>
      <c r="L532" s="33"/>
      <c r="M532" t="s">
        <v>7751</v>
      </c>
      <c r="N532" t="s">
        <v>714</v>
      </c>
      <c r="O532" t="s">
        <v>714</v>
      </c>
      <c r="P532" t="s">
        <v>8015</v>
      </c>
      <c r="Q532" t="s">
        <v>5122</v>
      </c>
    </row>
    <row r="533" spans="1:17" x14ac:dyDescent="0.2">
      <c r="A533" s="29" t="s">
        <v>4848</v>
      </c>
      <c r="B533" s="30" t="s">
        <v>2223</v>
      </c>
      <c r="C533" t="s">
        <v>7090</v>
      </c>
      <c r="D533" s="31">
        <v>0.49988545414594998</v>
      </c>
      <c r="E533" s="32">
        <v>2.09444190913885E-3</v>
      </c>
      <c r="F533" s="31">
        <f t="shared" si="8"/>
        <v>1.414101282324278</v>
      </c>
      <c r="G533" s="29" t="s">
        <v>4849</v>
      </c>
      <c r="H533" t="s">
        <v>7339</v>
      </c>
      <c r="I533" s="33" t="s">
        <v>6176</v>
      </c>
      <c r="J533" s="33" t="s">
        <v>911</v>
      </c>
      <c r="K533" s="33" t="s">
        <v>6175</v>
      </c>
      <c r="L533" s="33"/>
      <c r="M533" t="s">
        <v>7752</v>
      </c>
      <c r="N533" t="s">
        <v>714</v>
      </c>
      <c r="O533" t="s">
        <v>8016</v>
      </c>
      <c r="P533" t="s">
        <v>8017</v>
      </c>
      <c r="Q533" t="s">
        <v>4850</v>
      </c>
    </row>
    <row r="534" spans="1:17" x14ac:dyDescent="0.2">
      <c r="A534" s="29" t="s">
        <v>5781</v>
      </c>
      <c r="B534" s="30" t="s">
        <v>2224</v>
      </c>
      <c r="C534" t="s">
        <v>7024</v>
      </c>
      <c r="D534" s="31">
        <v>-0.66152423660051796</v>
      </c>
      <c r="E534" s="34">
        <v>5.0822080350768501E-7</v>
      </c>
      <c r="F534" s="31">
        <f t="shared" si="8"/>
        <v>0.63221000131171967</v>
      </c>
      <c r="G534" s="29" t="s">
        <v>5782</v>
      </c>
      <c r="H534" t="s">
        <v>7262</v>
      </c>
      <c r="I534" s="33" t="s">
        <v>6606</v>
      </c>
      <c r="J534" s="33" t="s">
        <v>911</v>
      </c>
      <c r="K534" s="33" t="s">
        <v>6607</v>
      </c>
      <c r="L534" s="33"/>
      <c r="M534" t="s">
        <v>7703</v>
      </c>
      <c r="N534" t="s">
        <v>714</v>
      </c>
      <c r="O534" t="s">
        <v>7936</v>
      </c>
      <c r="P534" t="s">
        <v>3662</v>
      </c>
      <c r="Q534" t="s">
        <v>5783</v>
      </c>
    </row>
    <row r="535" spans="1:17" x14ac:dyDescent="0.2">
      <c r="A535" s="29" t="s">
        <v>1291</v>
      </c>
      <c r="B535" s="30" t="s">
        <v>1292</v>
      </c>
      <c r="C535" t="s">
        <v>1293</v>
      </c>
      <c r="D535" s="31">
        <v>-0.82349604920625497</v>
      </c>
      <c r="E535" s="34">
        <v>2.5183723796185598E-9</v>
      </c>
      <c r="F535" s="31">
        <f t="shared" si="8"/>
        <v>0.56507095892178982</v>
      </c>
      <c r="G535" s="29" t="s">
        <v>4443</v>
      </c>
      <c r="H535" t="s">
        <v>4442</v>
      </c>
      <c r="I535" s="33" t="s">
        <v>1294</v>
      </c>
      <c r="J535" s="33" t="s">
        <v>1295</v>
      </c>
      <c r="K535" s="33"/>
      <c r="L535" s="33"/>
      <c r="M535" t="s">
        <v>4441</v>
      </c>
      <c r="N535" t="s">
        <v>4440</v>
      </c>
      <c r="O535" t="s">
        <v>4439</v>
      </c>
      <c r="P535" t="s">
        <v>2634</v>
      </c>
      <c r="Q535" t="s">
        <v>1862</v>
      </c>
    </row>
    <row r="536" spans="1:17" x14ac:dyDescent="0.2">
      <c r="A536" s="29" t="s">
        <v>457</v>
      </c>
      <c r="B536" s="30" t="s">
        <v>458</v>
      </c>
      <c r="C536" t="s">
        <v>459</v>
      </c>
      <c r="D536" s="31">
        <v>0.94566720917900404</v>
      </c>
      <c r="E536" s="32">
        <v>7.7740748166173299E-4</v>
      </c>
      <c r="F536" s="31">
        <f t="shared" si="8"/>
        <v>1.9260794422326402</v>
      </c>
      <c r="G536" s="29" t="s">
        <v>3230</v>
      </c>
      <c r="H536" t="s">
        <v>3229</v>
      </c>
      <c r="I536" s="33" t="s">
        <v>460</v>
      </c>
      <c r="J536" s="33"/>
      <c r="K536" s="33"/>
      <c r="L536" s="33"/>
      <c r="M536" t="s">
        <v>714</v>
      </c>
      <c r="N536" t="s">
        <v>714</v>
      </c>
      <c r="O536" t="s">
        <v>714</v>
      </c>
      <c r="P536" t="s">
        <v>2576</v>
      </c>
      <c r="Q536" t="s">
        <v>2577</v>
      </c>
    </row>
    <row r="537" spans="1:17" x14ac:dyDescent="0.2">
      <c r="A537" s="29" t="s">
        <v>5909</v>
      </c>
      <c r="B537" s="30" t="s">
        <v>2225</v>
      </c>
      <c r="C537" t="s">
        <v>2225</v>
      </c>
      <c r="D537" s="31">
        <v>-0.71242303459187295</v>
      </c>
      <c r="E537" s="32">
        <v>2.7031138297304501E-4</v>
      </c>
      <c r="F537" s="31">
        <f t="shared" si="8"/>
        <v>0.61029427641273659</v>
      </c>
      <c r="G537" s="29" t="s">
        <v>5910</v>
      </c>
      <c r="H537" t="s">
        <v>7553</v>
      </c>
      <c r="I537" s="33" t="s">
        <v>43</v>
      </c>
      <c r="J537" s="33"/>
      <c r="K537" s="33"/>
      <c r="L537" s="33"/>
      <c r="M537" t="s">
        <v>714</v>
      </c>
      <c r="N537" t="s">
        <v>714</v>
      </c>
      <c r="O537" t="s">
        <v>714</v>
      </c>
      <c r="P537" t="s">
        <v>714</v>
      </c>
      <c r="Q537" t="s">
        <v>5911</v>
      </c>
    </row>
    <row r="538" spans="1:17" x14ac:dyDescent="0.2">
      <c r="A538" s="29" t="s">
        <v>5012</v>
      </c>
      <c r="B538" s="30" t="s">
        <v>2226</v>
      </c>
      <c r="C538" t="s">
        <v>2226</v>
      </c>
      <c r="D538" s="31">
        <v>0.34334178421573702</v>
      </c>
      <c r="E538" s="32">
        <v>2.5591730594970801E-3</v>
      </c>
      <c r="F538" s="31">
        <f t="shared" si="8"/>
        <v>1.2686919254265947</v>
      </c>
      <c r="G538" s="29" t="s">
        <v>5013</v>
      </c>
      <c r="H538" t="s">
        <v>7244</v>
      </c>
      <c r="I538" s="33" t="s">
        <v>6505</v>
      </c>
      <c r="J538" s="33" t="s">
        <v>6506</v>
      </c>
      <c r="K538" s="33" t="s">
        <v>6507</v>
      </c>
      <c r="L538" s="33"/>
      <c r="M538" t="s">
        <v>714</v>
      </c>
      <c r="N538" t="s">
        <v>714</v>
      </c>
      <c r="O538" t="s">
        <v>714</v>
      </c>
      <c r="P538" t="s">
        <v>7918</v>
      </c>
      <c r="Q538" t="s">
        <v>5014</v>
      </c>
    </row>
    <row r="539" spans="1:17" x14ac:dyDescent="0.2">
      <c r="A539" s="29" t="s">
        <v>5766</v>
      </c>
      <c r="B539" s="30" t="s">
        <v>2227</v>
      </c>
      <c r="C539" t="s">
        <v>2227</v>
      </c>
      <c r="D539" s="31">
        <v>-0.65560798990431801</v>
      </c>
      <c r="E539" s="32">
        <v>6.6962786876011496E-4</v>
      </c>
      <c r="F539" s="31">
        <f t="shared" si="8"/>
        <v>0.63480791002237535</v>
      </c>
      <c r="G539" s="29" t="s">
        <v>5767</v>
      </c>
      <c r="H539" t="s">
        <v>7465</v>
      </c>
      <c r="I539" s="33" t="s">
        <v>43</v>
      </c>
      <c r="J539" s="33" t="s">
        <v>6508</v>
      </c>
      <c r="K539" s="33"/>
      <c r="L539" s="33"/>
      <c r="M539" t="s">
        <v>714</v>
      </c>
      <c r="N539" t="s">
        <v>2551</v>
      </c>
      <c r="O539" t="s">
        <v>714</v>
      </c>
      <c r="P539" t="s">
        <v>2548</v>
      </c>
      <c r="Q539" t="s">
        <v>5768</v>
      </c>
    </row>
    <row r="540" spans="1:17" x14ac:dyDescent="0.2">
      <c r="A540" s="29" t="s">
        <v>1296</v>
      </c>
      <c r="B540" s="30" t="s">
        <v>1297</v>
      </c>
      <c r="C540" t="s">
        <v>1297</v>
      </c>
      <c r="D540" s="31">
        <v>-0.79805877526678604</v>
      </c>
      <c r="E540" s="32">
        <v>7.3886756946122398E-4</v>
      </c>
      <c r="F540" s="31">
        <f t="shared" si="8"/>
        <v>0.57512251575822393</v>
      </c>
      <c r="G540" s="29" t="s">
        <v>3320</v>
      </c>
      <c r="H540" t="s">
        <v>714</v>
      </c>
      <c r="I540" s="35" t="s">
        <v>708</v>
      </c>
      <c r="J540" s="33"/>
      <c r="K540" s="33"/>
      <c r="L540" s="33"/>
      <c r="M540" t="s">
        <v>714</v>
      </c>
      <c r="N540" t="s">
        <v>714</v>
      </c>
      <c r="O540" t="s">
        <v>714</v>
      </c>
      <c r="P540" t="s">
        <v>714</v>
      </c>
      <c r="Q540" t="s">
        <v>3319</v>
      </c>
    </row>
    <row r="541" spans="1:17" x14ac:dyDescent="0.2">
      <c r="A541" s="29" t="s">
        <v>5563</v>
      </c>
      <c r="B541" s="30" t="s">
        <v>2228</v>
      </c>
      <c r="C541" t="s">
        <v>2228</v>
      </c>
      <c r="D541" s="31">
        <v>-0.57050934466585701</v>
      </c>
      <c r="E541" s="32">
        <v>3.03570920433811E-3</v>
      </c>
      <c r="F541" s="31">
        <f t="shared" si="8"/>
        <v>0.67337900945045026</v>
      </c>
      <c r="G541" s="29" t="s">
        <v>5564</v>
      </c>
      <c r="H541" t="s">
        <v>7554</v>
      </c>
      <c r="I541" s="33" t="s">
        <v>43</v>
      </c>
      <c r="J541" s="33"/>
      <c r="K541" s="33" t="s">
        <v>6709</v>
      </c>
      <c r="L541" s="33"/>
      <c r="M541" t="s">
        <v>739</v>
      </c>
      <c r="N541" t="s">
        <v>2551</v>
      </c>
      <c r="O541" t="s">
        <v>714</v>
      </c>
      <c r="P541" t="s">
        <v>2685</v>
      </c>
      <c r="Q541" t="s">
        <v>5565</v>
      </c>
    </row>
    <row r="542" spans="1:17" x14ac:dyDescent="0.2">
      <c r="A542" s="29" t="s">
        <v>6001</v>
      </c>
      <c r="B542" s="30" t="s">
        <v>2229</v>
      </c>
      <c r="C542" t="s">
        <v>2229</v>
      </c>
      <c r="D542" s="31">
        <v>-0.74933741456830105</v>
      </c>
      <c r="E542" s="34">
        <v>1.7425915935296599E-8</v>
      </c>
      <c r="F542" s="31">
        <f t="shared" si="8"/>
        <v>0.59487670333465614</v>
      </c>
      <c r="G542" s="29" t="s">
        <v>6002</v>
      </c>
      <c r="H542" t="s">
        <v>7555</v>
      </c>
      <c r="I542" s="33" t="s">
        <v>43</v>
      </c>
      <c r="J542" s="33"/>
      <c r="K542" s="33"/>
      <c r="L542" s="33"/>
      <c r="M542" t="s">
        <v>734</v>
      </c>
      <c r="N542" t="s">
        <v>714</v>
      </c>
      <c r="O542" t="s">
        <v>714</v>
      </c>
      <c r="P542" t="s">
        <v>2634</v>
      </c>
      <c r="Q542" t="s">
        <v>6003</v>
      </c>
    </row>
    <row r="543" spans="1:17" x14ac:dyDescent="0.2">
      <c r="A543" s="29" t="s">
        <v>4774</v>
      </c>
      <c r="B543" s="30" t="s">
        <v>2230</v>
      </c>
      <c r="C543" t="s">
        <v>6941</v>
      </c>
      <c r="D543" s="31">
        <v>0.56480823229888699</v>
      </c>
      <c r="E543" s="34">
        <v>4.0894954157541597E-5</v>
      </c>
      <c r="F543" s="31">
        <f t="shared" si="8"/>
        <v>1.4791908773346623</v>
      </c>
      <c r="G543" s="29" t="s">
        <v>4775</v>
      </c>
      <c r="H543" t="s">
        <v>7167</v>
      </c>
      <c r="I543" s="33" t="s">
        <v>6516</v>
      </c>
      <c r="J543" s="33" t="s">
        <v>6517</v>
      </c>
      <c r="K543" s="33" t="s">
        <v>6518</v>
      </c>
      <c r="L543" s="33"/>
      <c r="M543" t="s">
        <v>7644</v>
      </c>
      <c r="N543" t="s">
        <v>7645</v>
      </c>
      <c r="O543" t="s">
        <v>714</v>
      </c>
      <c r="P543" t="s">
        <v>7848</v>
      </c>
      <c r="Q543" t="s">
        <v>4776</v>
      </c>
    </row>
    <row r="544" spans="1:17" x14ac:dyDescent="0.2">
      <c r="A544" s="29" t="s">
        <v>1298</v>
      </c>
      <c r="B544" s="30" t="s">
        <v>1299</v>
      </c>
      <c r="C544" t="s">
        <v>1300</v>
      </c>
      <c r="D544" s="31">
        <v>-1.8160392910065899</v>
      </c>
      <c r="E544" s="34">
        <v>1.18326318406738E-14</v>
      </c>
      <c r="F544" s="31">
        <f t="shared" si="8"/>
        <v>0.2839995815188196</v>
      </c>
      <c r="G544" s="29" t="s">
        <v>3584</v>
      </c>
      <c r="H544" t="s">
        <v>3583</v>
      </c>
      <c r="I544" s="33" t="s">
        <v>1301</v>
      </c>
      <c r="J544" s="33" t="s">
        <v>1069</v>
      </c>
      <c r="K544" s="33" t="s">
        <v>6720</v>
      </c>
      <c r="L544" s="33"/>
      <c r="M544" t="s">
        <v>714</v>
      </c>
      <c r="N544" t="s">
        <v>3582</v>
      </c>
      <c r="O544" t="s">
        <v>714</v>
      </c>
      <c r="P544" t="s">
        <v>3581</v>
      </c>
      <c r="Q544" t="s">
        <v>1960</v>
      </c>
    </row>
    <row r="545" spans="1:17" x14ac:dyDescent="0.2">
      <c r="A545" s="29" t="s">
        <v>5228</v>
      </c>
      <c r="B545" s="30" t="s">
        <v>2231</v>
      </c>
      <c r="C545" t="s">
        <v>7147</v>
      </c>
      <c r="D545" s="31">
        <v>-0.44576392008235899</v>
      </c>
      <c r="E545" s="32">
        <v>2.7104419341366899E-3</v>
      </c>
      <c r="F545" s="31">
        <f t="shared" si="8"/>
        <v>0.73419545055772106</v>
      </c>
      <c r="G545" s="29" t="s">
        <v>5229</v>
      </c>
      <c r="H545" t="s">
        <v>7414</v>
      </c>
      <c r="I545" s="33" t="s">
        <v>43</v>
      </c>
      <c r="J545" s="33" t="s">
        <v>6182</v>
      </c>
      <c r="K545" s="33" t="s">
        <v>6183</v>
      </c>
      <c r="L545" s="33"/>
      <c r="M545" t="s">
        <v>7798</v>
      </c>
      <c r="N545" t="s">
        <v>7799</v>
      </c>
      <c r="O545" t="s">
        <v>8080</v>
      </c>
      <c r="P545" t="s">
        <v>8081</v>
      </c>
      <c r="Q545" t="s">
        <v>5230</v>
      </c>
    </row>
    <row r="546" spans="1:17" x14ac:dyDescent="0.2">
      <c r="A546" s="29" t="s">
        <v>4925</v>
      </c>
      <c r="B546" s="30" t="s">
        <v>2232</v>
      </c>
      <c r="C546" t="s">
        <v>6978</v>
      </c>
      <c r="D546" s="31">
        <v>0.42831389317747998</v>
      </c>
      <c r="E546" s="32">
        <v>1.09185542798942E-3</v>
      </c>
      <c r="F546" s="31">
        <f t="shared" si="8"/>
        <v>1.3456599575230226</v>
      </c>
      <c r="G546" s="29" t="s">
        <v>4926</v>
      </c>
      <c r="H546" t="s">
        <v>7210</v>
      </c>
      <c r="I546" s="33" t="s">
        <v>6184</v>
      </c>
      <c r="J546" s="33" t="s">
        <v>6185</v>
      </c>
      <c r="K546" s="33"/>
      <c r="L546" s="33"/>
      <c r="M546" t="s">
        <v>7670</v>
      </c>
      <c r="N546" t="s">
        <v>7671</v>
      </c>
      <c r="O546" t="s">
        <v>714</v>
      </c>
      <c r="P546" t="s">
        <v>7885</v>
      </c>
      <c r="Q546" t="s">
        <v>4927</v>
      </c>
    </row>
    <row r="547" spans="1:17" x14ac:dyDescent="0.2">
      <c r="A547" s="29" t="s">
        <v>1302</v>
      </c>
      <c r="B547" s="30" t="s">
        <v>1303</v>
      </c>
      <c r="C547" t="s">
        <v>1304</v>
      </c>
      <c r="D547" s="31">
        <v>-0.784128985138555</v>
      </c>
      <c r="E547" s="34">
        <v>4.1626287110999198E-5</v>
      </c>
      <c r="F547" s="31">
        <f t="shared" si="8"/>
        <v>0.58070244554190864</v>
      </c>
      <c r="G547" s="29" t="s">
        <v>3955</v>
      </c>
      <c r="H547" t="s">
        <v>3954</v>
      </c>
      <c r="I547" s="33" t="s">
        <v>6580</v>
      </c>
      <c r="J547" s="33" t="s">
        <v>1306</v>
      </c>
      <c r="K547" s="33" t="s">
        <v>6581</v>
      </c>
      <c r="L547" s="33"/>
      <c r="M547" t="s">
        <v>714</v>
      </c>
      <c r="N547" t="s">
        <v>714</v>
      </c>
      <c r="O547" t="s">
        <v>3953</v>
      </c>
      <c r="P547" t="s">
        <v>3952</v>
      </c>
      <c r="Q547" t="s">
        <v>1929</v>
      </c>
    </row>
    <row r="548" spans="1:17" x14ac:dyDescent="0.2">
      <c r="A548" s="29" t="s">
        <v>4693</v>
      </c>
      <c r="B548" s="30" t="s">
        <v>2233</v>
      </c>
      <c r="C548" t="s">
        <v>7033</v>
      </c>
      <c r="D548" s="31">
        <v>0.62150409924683603</v>
      </c>
      <c r="E548" s="34">
        <v>1.9798026679648199E-9</v>
      </c>
      <c r="F548" s="31">
        <f t="shared" si="8"/>
        <v>1.5384783047174186</v>
      </c>
      <c r="G548" s="29" t="s">
        <v>4694</v>
      </c>
      <c r="H548" t="s">
        <v>7273</v>
      </c>
      <c r="I548" s="33" t="s">
        <v>6186</v>
      </c>
      <c r="J548" s="33" t="s">
        <v>6187</v>
      </c>
      <c r="K548" s="33" t="s">
        <v>147</v>
      </c>
      <c r="L548" s="33"/>
      <c r="M548" t="s">
        <v>7709</v>
      </c>
      <c r="N548" t="s">
        <v>714</v>
      </c>
      <c r="O548" t="s">
        <v>714</v>
      </c>
      <c r="P548" t="s">
        <v>4096</v>
      </c>
      <c r="Q548" t="s">
        <v>4695</v>
      </c>
    </row>
    <row r="549" spans="1:17" x14ac:dyDescent="0.2">
      <c r="A549" s="29" t="s">
        <v>4708</v>
      </c>
      <c r="B549" s="30" t="s">
        <v>2234</v>
      </c>
      <c r="C549" t="s">
        <v>7034</v>
      </c>
      <c r="D549" s="31">
        <v>0.61117028860918099</v>
      </c>
      <c r="E549" s="34">
        <v>9.5720629865192198E-6</v>
      </c>
      <c r="F549" s="31">
        <f t="shared" si="8"/>
        <v>1.5274977856273937</v>
      </c>
      <c r="G549" s="29" t="s">
        <v>4709</v>
      </c>
      <c r="H549" t="s">
        <v>7274</v>
      </c>
      <c r="I549" s="33" t="s">
        <v>6188</v>
      </c>
      <c r="J549" s="33" t="s">
        <v>6187</v>
      </c>
      <c r="K549" s="33" t="s">
        <v>147</v>
      </c>
      <c r="L549" s="33"/>
      <c r="M549" t="s">
        <v>7710</v>
      </c>
      <c r="N549" t="s">
        <v>714</v>
      </c>
      <c r="O549" t="s">
        <v>7951</v>
      </c>
      <c r="P549" t="s">
        <v>7952</v>
      </c>
      <c r="Q549" t="s">
        <v>4710</v>
      </c>
    </row>
    <row r="550" spans="1:17" x14ac:dyDescent="0.2">
      <c r="A550" s="29" t="s">
        <v>1307</v>
      </c>
      <c r="B550" s="30" t="s">
        <v>1308</v>
      </c>
      <c r="C550" t="s">
        <v>1309</v>
      </c>
      <c r="D550" s="31">
        <v>-0.79497999779425499</v>
      </c>
      <c r="E550" s="32">
        <v>1.68572034612084E-3</v>
      </c>
      <c r="F550" s="31">
        <f t="shared" si="8"/>
        <v>0.57635116414891374</v>
      </c>
      <c r="G550" s="29" t="s">
        <v>4438</v>
      </c>
      <c r="H550" t="s">
        <v>4437</v>
      </c>
      <c r="I550" s="33" t="s">
        <v>1310</v>
      </c>
      <c r="J550" s="33" t="s">
        <v>6187</v>
      </c>
      <c r="K550" s="33" t="s">
        <v>6189</v>
      </c>
      <c r="L550" s="33"/>
      <c r="M550" t="s">
        <v>4436</v>
      </c>
      <c r="N550" t="s">
        <v>714</v>
      </c>
      <c r="O550" t="s">
        <v>714</v>
      </c>
      <c r="P550" t="s">
        <v>4435</v>
      </c>
      <c r="Q550" t="s">
        <v>1863</v>
      </c>
    </row>
    <row r="551" spans="1:17" x14ac:dyDescent="0.2">
      <c r="A551" s="29" t="s">
        <v>4572</v>
      </c>
      <c r="B551" s="30" t="s">
        <v>2235</v>
      </c>
      <c r="C551" t="s">
        <v>6930</v>
      </c>
      <c r="D551" s="31">
        <v>0.72503968050901202</v>
      </c>
      <c r="E551" s="32">
        <v>1.85656843900677E-3</v>
      </c>
      <c r="F551" s="31">
        <f t="shared" si="8"/>
        <v>1.6529460990283495</v>
      </c>
      <c r="G551" s="29" t="s">
        <v>4438</v>
      </c>
      <c r="H551" t="s">
        <v>6931</v>
      </c>
      <c r="I551" s="33" t="s">
        <v>1310</v>
      </c>
      <c r="J551" s="33" t="s">
        <v>6187</v>
      </c>
      <c r="K551" s="33" t="s">
        <v>6189</v>
      </c>
      <c r="L551" s="33"/>
      <c r="M551" t="s">
        <v>6932</v>
      </c>
      <c r="N551" t="s">
        <v>714</v>
      </c>
      <c r="O551" t="s">
        <v>714</v>
      </c>
      <c r="P551" t="s">
        <v>6933</v>
      </c>
      <c r="Q551" t="s">
        <v>4573</v>
      </c>
    </row>
    <row r="552" spans="1:17" x14ac:dyDescent="0.2">
      <c r="A552" s="29" t="s">
        <v>4560</v>
      </c>
      <c r="B552" s="30" t="s">
        <v>2236</v>
      </c>
      <c r="C552" t="s">
        <v>7035</v>
      </c>
      <c r="D552" s="31">
        <v>0.730920312279423</v>
      </c>
      <c r="E552" s="32">
        <v>2.8425763477655901E-4</v>
      </c>
      <c r="F552" s="31">
        <f t="shared" si="8"/>
        <v>1.6596974947277947</v>
      </c>
      <c r="G552" s="29" t="s">
        <v>4561</v>
      </c>
      <c r="H552" t="s">
        <v>7275</v>
      </c>
      <c r="I552" s="33" t="s">
        <v>6190</v>
      </c>
      <c r="J552" s="33" t="s">
        <v>6187</v>
      </c>
      <c r="K552" s="33" t="s">
        <v>6191</v>
      </c>
      <c r="L552" s="33"/>
      <c r="M552" t="s">
        <v>7711</v>
      </c>
      <c r="N552" t="s">
        <v>714</v>
      </c>
      <c r="O552" t="s">
        <v>714</v>
      </c>
      <c r="P552" t="s">
        <v>4096</v>
      </c>
      <c r="Q552" t="s">
        <v>4562</v>
      </c>
    </row>
    <row r="553" spans="1:17" x14ac:dyDescent="0.2">
      <c r="A553" s="29" t="s">
        <v>1311</v>
      </c>
      <c r="B553" s="30" t="s">
        <v>1312</v>
      </c>
      <c r="C553" t="s">
        <v>1313</v>
      </c>
      <c r="D553" s="31">
        <v>-0.78470087870693495</v>
      </c>
      <c r="E553" s="34">
        <v>4.1819275897331003E-5</v>
      </c>
      <c r="F553" s="31">
        <f t="shared" si="8"/>
        <v>0.58047229698677383</v>
      </c>
      <c r="G553" s="29" t="s">
        <v>3480</v>
      </c>
      <c r="H553" t="s">
        <v>3479</v>
      </c>
      <c r="I553" s="33" t="s">
        <v>1314</v>
      </c>
      <c r="J553" s="33"/>
      <c r="K553" s="33" t="s">
        <v>6755</v>
      </c>
      <c r="L553" s="33"/>
      <c r="M553" t="s">
        <v>714</v>
      </c>
      <c r="N553" t="s">
        <v>714</v>
      </c>
      <c r="O553" t="s">
        <v>714</v>
      </c>
      <c r="P553" t="s">
        <v>714</v>
      </c>
      <c r="Q553" t="s">
        <v>1965</v>
      </c>
    </row>
    <row r="554" spans="1:17" x14ac:dyDescent="0.2">
      <c r="A554" s="29" t="s">
        <v>5686</v>
      </c>
      <c r="B554" s="30" t="s">
        <v>2237</v>
      </c>
      <c r="C554" t="s">
        <v>7036</v>
      </c>
      <c r="D554" s="31">
        <v>-0.62687107895247496</v>
      </c>
      <c r="E554" s="34">
        <v>4.1562298883306598E-8</v>
      </c>
      <c r="F554" s="31">
        <f t="shared" si="8"/>
        <v>0.64757936535011873</v>
      </c>
      <c r="G554" s="29" t="s">
        <v>5687</v>
      </c>
      <c r="H554" t="s">
        <v>7276</v>
      </c>
      <c r="I554" s="33" t="s">
        <v>6694</v>
      </c>
      <c r="J554" s="33" t="s">
        <v>6695</v>
      </c>
      <c r="K554" s="33" t="s">
        <v>147</v>
      </c>
      <c r="L554" s="33"/>
      <c r="M554" t="s">
        <v>714</v>
      </c>
      <c r="N554" t="s">
        <v>714</v>
      </c>
      <c r="O554" t="s">
        <v>7953</v>
      </c>
      <c r="P554" t="s">
        <v>2634</v>
      </c>
      <c r="Q554" t="s">
        <v>5688</v>
      </c>
    </row>
    <row r="555" spans="1:17" x14ac:dyDescent="0.2">
      <c r="A555" s="29" t="s">
        <v>5036</v>
      </c>
      <c r="B555" s="30" t="s">
        <v>2238</v>
      </c>
      <c r="C555" t="s">
        <v>6893</v>
      </c>
      <c r="D555" s="31">
        <v>-0.32300910055604198</v>
      </c>
      <c r="E555" s="32">
        <v>2.6869712607476199E-3</v>
      </c>
      <c r="F555" s="31">
        <f t="shared" si="8"/>
        <v>0.79940078769660405</v>
      </c>
      <c r="G555" s="29" t="s">
        <v>5037</v>
      </c>
      <c r="H555" t="s">
        <v>6894</v>
      </c>
      <c r="I555" s="33" t="s">
        <v>6674</v>
      </c>
      <c r="J555" s="33" t="s">
        <v>6675</v>
      </c>
      <c r="K555" s="33" t="s">
        <v>6676</v>
      </c>
      <c r="L555" s="33"/>
      <c r="M555" t="s">
        <v>6895</v>
      </c>
      <c r="N555" t="s">
        <v>714</v>
      </c>
      <c r="O555" t="s">
        <v>714</v>
      </c>
      <c r="P555" t="s">
        <v>6896</v>
      </c>
      <c r="Q555" t="s">
        <v>5038</v>
      </c>
    </row>
    <row r="556" spans="1:17" x14ac:dyDescent="0.2">
      <c r="A556" s="29" t="s">
        <v>1315</v>
      </c>
      <c r="B556" s="30" t="s">
        <v>1316</v>
      </c>
      <c r="C556" t="s">
        <v>1317</v>
      </c>
      <c r="D556" s="31">
        <v>-0.95821779656442896</v>
      </c>
      <c r="E556" s="34">
        <v>7.70118082122028E-10</v>
      </c>
      <c r="F556" s="31">
        <f t="shared" si="8"/>
        <v>0.51469233528489078</v>
      </c>
      <c r="G556" s="29" t="s">
        <v>3995</v>
      </c>
      <c r="H556" t="s">
        <v>3994</v>
      </c>
      <c r="I556" s="33" t="s">
        <v>1318</v>
      </c>
      <c r="J556" s="33" t="s">
        <v>6569</v>
      </c>
      <c r="K556" s="33" t="s">
        <v>6570</v>
      </c>
      <c r="L556" s="33"/>
      <c r="M556" t="s">
        <v>714</v>
      </c>
      <c r="N556" t="s">
        <v>1925</v>
      </c>
      <c r="O556" t="s">
        <v>3993</v>
      </c>
      <c r="P556" t="s">
        <v>3992</v>
      </c>
      <c r="Q556" t="s">
        <v>1926</v>
      </c>
    </row>
    <row r="557" spans="1:17" x14ac:dyDescent="0.2">
      <c r="A557" s="29" t="s">
        <v>1320</v>
      </c>
      <c r="B557" s="30" t="s">
        <v>1321</v>
      </c>
      <c r="C557" t="s">
        <v>1322</v>
      </c>
      <c r="D557" s="31">
        <v>-0.89971449055535102</v>
      </c>
      <c r="E557" s="34">
        <v>5.9904893298633701E-5</v>
      </c>
      <c r="F557" s="31">
        <f t="shared" si="8"/>
        <v>0.53599279378248799</v>
      </c>
      <c r="G557" s="29" t="s">
        <v>3991</v>
      </c>
      <c r="H557" t="s">
        <v>3990</v>
      </c>
      <c r="I557" s="33" t="s">
        <v>1318</v>
      </c>
      <c r="J557" s="33" t="s">
        <v>6569</v>
      </c>
      <c r="K557" s="33" t="s">
        <v>6570</v>
      </c>
      <c r="L557" s="33"/>
      <c r="M557" t="s">
        <v>714</v>
      </c>
      <c r="N557" t="s">
        <v>1925</v>
      </c>
      <c r="O557" t="s">
        <v>3989</v>
      </c>
      <c r="P557" t="s">
        <v>2717</v>
      </c>
      <c r="Q557" t="s">
        <v>1927</v>
      </c>
    </row>
    <row r="558" spans="1:17" x14ac:dyDescent="0.2">
      <c r="A558" s="29" t="s">
        <v>5731</v>
      </c>
      <c r="B558" s="30" t="s">
        <v>2239</v>
      </c>
      <c r="C558" t="s">
        <v>7151</v>
      </c>
      <c r="D558" s="31">
        <v>-0.64423889607323803</v>
      </c>
      <c r="E558" s="32">
        <v>2.2032372592856102E-3</v>
      </c>
      <c r="F558" s="31">
        <f t="shared" si="8"/>
        <v>0.63983024856937831</v>
      </c>
      <c r="G558" s="29" t="s">
        <v>5732</v>
      </c>
      <c r="H558" t="s">
        <v>7516</v>
      </c>
      <c r="I558" s="33" t="s">
        <v>43</v>
      </c>
      <c r="J558" s="33"/>
      <c r="K558" s="33" t="s">
        <v>6124</v>
      </c>
      <c r="L558" s="33"/>
      <c r="M558" t="s">
        <v>7817</v>
      </c>
      <c r="N558" t="s">
        <v>714</v>
      </c>
      <c r="O558" t="s">
        <v>714</v>
      </c>
      <c r="P558" t="s">
        <v>3352</v>
      </c>
      <c r="Q558" t="s">
        <v>5733</v>
      </c>
    </row>
    <row r="559" spans="1:17" x14ac:dyDescent="0.2">
      <c r="A559" s="29" t="s">
        <v>40</v>
      </c>
      <c r="B559" s="30" t="s">
        <v>41</v>
      </c>
      <c r="C559" t="s">
        <v>42</v>
      </c>
      <c r="D559" s="31">
        <v>2.99787423003953</v>
      </c>
      <c r="E559" s="34">
        <v>5.8174912354576098E-33</v>
      </c>
      <c r="F559" s="31">
        <f t="shared" si="8"/>
        <v>7.9882209085716891</v>
      </c>
      <c r="G559" s="29" t="s">
        <v>3058</v>
      </c>
      <c r="H559" t="s">
        <v>3057</v>
      </c>
      <c r="I559" s="33" t="s">
        <v>43</v>
      </c>
      <c r="J559" s="33"/>
      <c r="K559" s="33"/>
      <c r="L559" s="33"/>
      <c r="M559" t="s">
        <v>2550</v>
      </c>
      <c r="N559" t="s">
        <v>714</v>
      </c>
      <c r="O559" t="s">
        <v>714</v>
      </c>
      <c r="P559" t="s">
        <v>2715</v>
      </c>
      <c r="Q559" t="s">
        <v>2716</v>
      </c>
    </row>
    <row r="560" spans="1:17" x14ac:dyDescent="0.2">
      <c r="A560" s="29" t="s">
        <v>4943</v>
      </c>
      <c r="B560" s="30" t="s">
        <v>2240</v>
      </c>
      <c r="C560" t="s">
        <v>7152</v>
      </c>
      <c r="D560" s="31">
        <v>0.41643706690548998</v>
      </c>
      <c r="E560" s="32">
        <v>1.45079244002907E-3</v>
      </c>
      <c r="F560" s="31">
        <f t="shared" si="8"/>
        <v>1.3346274360797084</v>
      </c>
      <c r="G560" s="29" t="s">
        <v>4944</v>
      </c>
      <c r="H560" t="s">
        <v>7572</v>
      </c>
      <c r="I560" s="33" t="s">
        <v>43</v>
      </c>
      <c r="J560" s="33"/>
      <c r="K560" s="33"/>
      <c r="L560" s="33"/>
      <c r="M560" t="s">
        <v>2550</v>
      </c>
      <c r="N560" t="s">
        <v>714</v>
      </c>
      <c r="O560" t="s">
        <v>714</v>
      </c>
      <c r="P560" t="s">
        <v>714</v>
      </c>
      <c r="Q560" t="s">
        <v>4945</v>
      </c>
    </row>
    <row r="561" spans="1:17" x14ac:dyDescent="0.2">
      <c r="A561" s="29" t="s">
        <v>6007</v>
      </c>
      <c r="B561" s="30" t="s">
        <v>2241</v>
      </c>
      <c r="C561" t="s">
        <v>7154</v>
      </c>
      <c r="D561" s="31">
        <v>-0.75143483299314895</v>
      </c>
      <c r="E561" s="34">
        <v>1.5569772978576E-10</v>
      </c>
      <c r="F561" s="31">
        <f t="shared" si="8"/>
        <v>0.59401248824219444</v>
      </c>
      <c r="G561" s="29" t="s">
        <v>6008</v>
      </c>
      <c r="H561" t="s">
        <v>7579</v>
      </c>
      <c r="I561" s="33" t="s">
        <v>43</v>
      </c>
      <c r="J561" s="33" t="s">
        <v>911</v>
      </c>
      <c r="K561" s="33"/>
      <c r="L561" s="33"/>
      <c r="M561" t="s">
        <v>2550</v>
      </c>
      <c r="N561" t="s">
        <v>714</v>
      </c>
      <c r="O561" t="s">
        <v>714</v>
      </c>
      <c r="P561" t="s">
        <v>2569</v>
      </c>
      <c r="Q561" t="s">
        <v>6009</v>
      </c>
    </row>
    <row r="562" spans="1:17" x14ac:dyDescent="0.2">
      <c r="A562" s="29" t="s">
        <v>1323</v>
      </c>
      <c r="B562" s="30" t="s">
        <v>1324</v>
      </c>
      <c r="C562" t="s">
        <v>1325</v>
      </c>
      <c r="D562" s="31">
        <v>-1.11616106253226</v>
      </c>
      <c r="E562" s="32">
        <v>1.4624907909739399E-4</v>
      </c>
      <c r="F562" s="31">
        <f t="shared" si="8"/>
        <v>0.46131974169748741</v>
      </c>
      <c r="G562" s="29" t="s">
        <v>4152</v>
      </c>
      <c r="H562" t="s">
        <v>4151</v>
      </c>
      <c r="I562" s="33" t="s">
        <v>1326</v>
      </c>
      <c r="J562" s="33" t="s">
        <v>6496</v>
      </c>
      <c r="K562" s="33" t="s">
        <v>6497</v>
      </c>
      <c r="L562" s="33"/>
      <c r="M562" t="s">
        <v>714</v>
      </c>
      <c r="N562" t="s">
        <v>714</v>
      </c>
      <c r="O562" t="s">
        <v>1909</v>
      </c>
      <c r="P562" t="s">
        <v>752</v>
      </c>
      <c r="Q562" t="s">
        <v>4150</v>
      </c>
    </row>
    <row r="563" spans="1:17" x14ac:dyDescent="0.2">
      <c r="A563" s="29" t="s">
        <v>1328</v>
      </c>
      <c r="B563" s="30" t="s">
        <v>1329</v>
      </c>
      <c r="C563" t="s">
        <v>1330</v>
      </c>
      <c r="D563" s="31">
        <v>-0.96701601630795897</v>
      </c>
      <c r="E563" s="32">
        <v>3.0265913431351001E-4</v>
      </c>
      <c r="F563" s="31">
        <f t="shared" si="8"/>
        <v>0.51156305563724203</v>
      </c>
      <c r="G563" s="29" t="s">
        <v>3416</v>
      </c>
      <c r="H563" t="s">
        <v>3415</v>
      </c>
      <c r="I563" s="33" t="s">
        <v>1331</v>
      </c>
      <c r="J563" s="33" t="s">
        <v>1332</v>
      </c>
      <c r="K563" s="33" t="s">
        <v>6773</v>
      </c>
      <c r="L563" s="33"/>
      <c r="M563" t="s">
        <v>714</v>
      </c>
      <c r="N563" t="s">
        <v>2551</v>
      </c>
      <c r="O563" t="s">
        <v>714</v>
      </c>
      <c r="P563" t="s">
        <v>714</v>
      </c>
      <c r="Q563" t="s">
        <v>3414</v>
      </c>
    </row>
    <row r="564" spans="1:17" x14ac:dyDescent="0.2">
      <c r="A564" s="29" t="s">
        <v>4711</v>
      </c>
      <c r="B564" s="30" t="s">
        <v>2242</v>
      </c>
      <c r="C564" t="s">
        <v>7031</v>
      </c>
      <c r="D564" s="31">
        <v>0.61049700850045696</v>
      </c>
      <c r="E564" s="34">
        <v>9.32725897924184E-7</v>
      </c>
      <c r="F564" s="31">
        <f t="shared" si="8"/>
        <v>1.5267850958991616</v>
      </c>
      <c r="G564" s="29" t="s">
        <v>4712</v>
      </c>
      <c r="H564" t="s">
        <v>7271</v>
      </c>
      <c r="I564" s="33" t="s">
        <v>6192</v>
      </c>
      <c r="J564" s="33"/>
      <c r="K564" s="33"/>
      <c r="L564" s="33"/>
      <c r="M564" t="s">
        <v>714</v>
      </c>
      <c r="N564" t="s">
        <v>714</v>
      </c>
      <c r="O564" t="s">
        <v>714</v>
      </c>
      <c r="P564" t="s">
        <v>7948</v>
      </c>
      <c r="Q564" t="s">
        <v>4713</v>
      </c>
    </row>
    <row r="565" spans="1:17" x14ac:dyDescent="0.2">
      <c r="A565" s="29" t="s">
        <v>4970</v>
      </c>
      <c r="B565" s="30" t="s">
        <v>2243</v>
      </c>
      <c r="C565" t="s">
        <v>7032</v>
      </c>
      <c r="D565" s="31">
        <v>0.38902308953430897</v>
      </c>
      <c r="E565" s="32">
        <v>3.2704900800754099E-3</v>
      </c>
      <c r="F565" s="31">
        <f t="shared" si="8"/>
        <v>1.3095063808394998</v>
      </c>
      <c r="G565" s="29" t="s">
        <v>4971</v>
      </c>
      <c r="H565" t="s">
        <v>7272</v>
      </c>
      <c r="I565" s="33" t="s">
        <v>6192</v>
      </c>
      <c r="J565" s="33"/>
      <c r="K565" s="33"/>
      <c r="L565" s="33"/>
      <c r="M565" t="s">
        <v>714</v>
      </c>
      <c r="N565" t="s">
        <v>714</v>
      </c>
      <c r="O565" t="s">
        <v>7949</v>
      </c>
      <c r="P565" t="s">
        <v>7950</v>
      </c>
      <c r="Q565" t="s">
        <v>4972</v>
      </c>
    </row>
    <row r="566" spans="1:17" x14ac:dyDescent="0.2">
      <c r="A566" s="29" t="s">
        <v>4934</v>
      </c>
      <c r="B566" s="30" t="s">
        <v>2244</v>
      </c>
      <c r="C566" t="s">
        <v>7095</v>
      </c>
      <c r="D566" s="31">
        <v>0.42625752891687302</v>
      </c>
      <c r="E566" s="32">
        <v>1.1704694508506499E-4</v>
      </c>
      <c r="F566" s="31">
        <f t="shared" si="8"/>
        <v>1.3437432698010978</v>
      </c>
      <c r="G566" s="29" t="s">
        <v>4935</v>
      </c>
      <c r="H566" t="s">
        <v>7347</v>
      </c>
      <c r="I566" s="33" t="s">
        <v>6193</v>
      </c>
      <c r="J566" s="33" t="s">
        <v>6194</v>
      </c>
      <c r="K566" s="33" t="s">
        <v>6195</v>
      </c>
      <c r="L566" s="33"/>
      <c r="M566" t="s">
        <v>7759</v>
      </c>
      <c r="N566" t="s">
        <v>714</v>
      </c>
      <c r="O566" t="s">
        <v>8024</v>
      </c>
      <c r="P566" t="s">
        <v>8025</v>
      </c>
      <c r="Q566" t="s">
        <v>4936</v>
      </c>
    </row>
    <row r="567" spans="1:17" x14ac:dyDescent="0.2">
      <c r="A567" s="29" t="s">
        <v>1333</v>
      </c>
      <c r="B567" s="30" t="s">
        <v>1334</v>
      </c>
      <c r="C567" t="s">
        <v>1335</v>
      </c>
      <c r="D567" s="31">
        <v>-0.81469849199379896</v>
      </c>
      <c r="E567" s="34">
        <v>9.9010111699618402E-5</v>
      </c>
      <c r="F567" s="31">
        <f t="shared" si="8"/>
        <v>0.56852729039439154</v>
      </c>
      <c r="G567" s="29" t="s">
        <v>4434</v>
      </c>
      <c r="H567" t="s">
        <v>4433</v>
      </c>
      <c r="I567" s="33" t="s">
        <v>1336</v>
      </c>
      <c r="J567" s="33" t="s">
        <v>6196</v>
      </c>
      <c r="K567" s="33" t="s">
        <v>6197</v>
      </c>
      <c r="L567" s="33"/>
      <c r="M567" t="s">
        <v>4432</v>
      </c>
      <c r="N567" t="s">
        <v>714</v>
      </c>
      <c r="O567" t="s">
        <v>714</v>
      </c>
      <c r="P567" t="s">
        <v>3581</v>
      </c>
      <c r="Q567" t="s">
        <v>4431</v>
      </c>
    </row>
    <row r="568" spans="1:17" x14ac:dyDescent="0.2">
      <c r="A568" s="29" t="s">
        <v>5665</v>
      </c>
      <c r="B568" s="30" t="s">
        <v>2245</v>
      </c>
      <c r="C568" t="s">
        <v>7042</v>
      </c>
      <c r="D568" s="31">
        <v>-0.61535649797333403</v>
      </c>
      <c r="E568" s="34">
        <v>3.8721504405089802E-6</v>
      </c>
      <c r="F568" s="31">
        <f t="shared" si="8"/>
        <v>0.65276857086683582</v>
      </c>
      <c r="G568" s="29" t="s">
        <v>5666</v>
      </c>
      <c r="H568" t="s">
        <v>7282</v>
      </c>
      <c r="I568" s="33" t="s">
        <v>6198</v>
      </c>
      <c r="J568" s="33"/>
      <c r="K568" s="33" t="s">
        <v>6199</v>
      </c>
      <c r="L568" s="33"/>
      <c r="M568" t="s">
        <v>7716</v>
      </c>
      <c r="N568" t="s">
        <v>714</v>
      </c>
      <c r="O568" t="s">
        <v>752</v>
      </c>
      <c r="P568" t="s">
        <v>3625</v>
      </c>
      <c r="Q568" t="s">
        <v>5667</v>
      </c>
    </row>
    <row r="569" spans="1:17" x14ac:dyDescent="0.2">
      <c r="A569" s="29" t="s">
        <v>5566</v>
      </c>
      <c r="B569" s="30" t="s">
        <v>2246</v>
      </c>
      <c r="C569" t="s">
        <v>7038</v>
      </c>
      <c r="D569" s="31">
        <v>-0.57200346711874095</v>
      </c>
      <c r="E569" s="34">
        <v>9.2067923456698206E-5</v>
      </c>
      <c r="F569" s="31">
        <f t="shared" si="8"/>
        <v>0.67268198765375609</v>
      </c>
      <c r="G569" s="29" t="s">
        <v>5567</v>
      </c>
      <c r="H569" t="s">
        <v>7278</v>
      </c>
      <c r="I569" s="33" t="s">
        <v>6409</v>
      </c>
      <c r="J569" s="33" t="s">
        <v>6410</v>
      </c>
      <c r="K569" s="33" t="s">
        <v>6411</v>
      </c>
      <c r="L569" s="33"/>
      <c r="M569" t="s">
        <v>714</v>
      </c>
      <c r="N569" t="s">
        <v>714</v>
      </c>
      <c r="O569" t="s">
        <v>714</v>
      </c>
      <c r="P569" t="s">
        <v>7850</v>
      </c>
      <c r="Q569" t="s">
        <v>5568</v>
      </c>
    </row>
    <row r="570" spans="1:17" x14ac:dyDescent="0.2">
      <c r="A570" s="29" t="s">
        <v>4958</v>
      </c>
      <c r="B570" s="30" t="s">
        <v>2247</v>
      </c>
      <c r="C570" t="s">
        <v>7043</v>
      </c>
      <c r="D570" s="31">
        <v>0.40415481331415198</v>
      </c>
      <c r="E570" s="32">
        <v>2.4179440833322201E-4</v>
      </c>
      <c r="F570" s="31">
        <f t="shared" si="8"/>
        <v>1.3233134349529234</v>
      </c>
      <c r="G570" s="29" t="s">
        <v>4959</v>
      </c>
      <c r="H570" t="s">
        <v>7283</v>
      </c>
      <c r="I570" s="33" t="s">
        <v>6439</v>
      </c>
      <c r="J570" s="33"/>
      <c r="K570" s="33" t="s">
        <v>6440</v>
      </c>
      <c r="L570" s="33"/>
      <c r="M570" t="s">
        <v>714</v>
      </c>
      <c r="N570" t="s">
        <v>714</v>
      </c>
      <c r="O570" t="s">
        <v>7961</v>
      </c>
      <c r="P570" t="s">
        <v>4096</v>
      </c>
      <c r="Q570" t="s">
        <v>4960</v>
      </c>
    </row>
    <row r="571" spans="1:17" x14ac:dyDescent="0.2">
      <c r="A571" s="29" t="s">
        <v>106</v>
      </c>
      <c r="B571" s="30" t="s">
        <v>107</v>
      </c>
      <c r="C571" t="s">
        <v>108</v>
      </c>
      <c r="D571" s="31">
        <v>1.94487135796935</v>
      </c>
      <c r="E571" s="34">
        <v>1.1603589178986999E-15</v>
      </c>
      <c r="F571" s="31">
        <f t="shared" si="8"/>
        <v>3.8500344577641328</v>
      </c>
      <c r="G571" s="29" t="s">
        <v>3228</v>
      </c>
      <c r="H571" t="s">
        <v>3227</v>
      </c>
      <c r="I571" s="33" t="s">
        <v>109</v>
      </c>
      <c r="J571" s="33"/>
      <c r="K571" s="33" t="s">
        <v>6200</v>
      </c>
      <c r="L571" s="33"/>
      <c r="M571" t="s">
        <v>714</v>
      </c>
      <c r="N571" t="s">
        <v>714</v>
      </c>
      <c r="O571" t="s">
        <v>752</v>
      </c>
      <c r="P571" t="s">
        <v>2578</v>
      </c>
      <c r="Q571" t="s">
        <v>753</v>
      </c>
    </row>
    <row r="572" spans="1:17" x14ac:dyDescent="0.2">
      <c r="A572" s="29" t="s">
        <v>5159</v>
      </c>
      <c r="B572" s="30" t="s">
        <v>2248</v>
      </c>
      <c r="C572" t="s">
        <v>7040</v>
      </c>
      <c r="D572" s="31">
        <v>-0.40653407727563401</v>
      </c>
      <c r="E572" s="32">
        <v>2.3208987182197901E-3</v>
      </c>
      <c r="F572" s="31">
        <f t="shared" si="8"/>
        <v>0.7544336456306403</v>
      </c>
      <c r="G572" s="29" t="s">
        <v>5160</v>
      </c>
      <c r="H572" t="s">
        <v>7280</v>
      </c>
      <c r="I572" s="33" t="s">
        <v>6201</v>
      </c>
      <c r="J572" s="33" t="s">
        <v>6202</v>
      </c>
      <c r="K572" s="33" t="s">
        <v>6203</v>
      </c>
      <c r="L572" s="33"/>
      <c r="M572" t="s">
        <v>7712</v>
      </c>
      <c r="N572" t="s">
        <v>7713</v>
      </c>
      <c r="O572" t="s">
        <v>7957</v>
      </c>
      <c r="P572" t="s">
        <v>7958</v>
      </c>
      <c r="Q572" t="s">
        <v>5161</v>
      </c>
    </row>
    <row r="573" spans="1:17" x14ac:dyDescent="0.2">
      <c r="A573" s="29" t="s">
        <v>4868</v>
      </c>
      <c r="B573" s="30" t="s">
        <v>2249</v>
      </c>
      <c r="C573" t="s">
        <v>7039</v>
      </c>
      <c r="D573" s="31">
        <v>0.47639227133725498</v>
      </c>
      <c r="E573" s="32">
        <v>8.3940094950524897E-4</v>
      </c>
      <c r="F573" s="31">
        <f t="shared" si="8"/>
        <v>1.3912602064009609</v>
      </c>
      <c r="G573" s="29" t="s">
        <v>4869</v>
      </c>
      <c r="H573" t="s">
        <v>7279</v>
      </c>
      <c r="I573" s="33" t="s">
        <v>6204</v>
      </c>
      <c r="J573" s="33" t="s">
        <v>6202</v>
      </c>
      <c r="K573" s="33"/>
      <c r="L573" s="33"/>
      <c r="M573" t="s">
        <v>714</v>
      </c>
      <c r="N573" t="s">
        <v>768</v>
      </c>
      <c r="O573" t="s">
        <v>7955</v>
      </c>
      <c r="P573" t="s">
        <v>7956</v>
      </c>
      <c r="Q573" t="s">
        <v>4870</v>
      </c>
    </row>
    <row r="574" spans="1:17" x14ac:dyDescent="0.2">
      <c r="A574" s="29" t="s">
        <v>5350</v>
      </c>
      <c r="B574" s="30" t="s">
        <v>2250</v>
      </c>
      <c r="C574" t="s">
        <v>7041</v>
      </c>
      <c r="D574" s="31">
        <v>-0.48676932887390301</v>
      </c>
      <c r="E574" s="32">
        <v>1.3585142224833901E-4</v>
      </c>
      <c r="F574" s="31">
        <f t="shared" si="8"/>
        <v>0.71362134396984089</v>
      </c>
      <c r="G574" s="29" t="s">
        <v>5351</v>
      </c>
      <c r="H574" t="s">
        <v>7281</v>
      </c>
      <c r="I574" s="33" t="s">
        <v>6205</v>
      </c>
      <c r="J574" s="33" t="s">
        <v>6206</v>
      </c>
      <c r="K574" s="33" t="s">
        <v>216</v>
      </c>
      <c r="L574" s="33"/>
      <c r="M574" t="s">
        <v>7714</v>
      </c>
      <c r="N574" t="s">
        <v>7715</v>
      </c>
      <c r="O574" t="s">
        <v>7959</v>
      </c>
      <c r="P574" t="s">
        <v>7960</v>
      </c>
      <c r="Q574" t="s">
        <v>5352</v>
      </c>
    </row>
    <row r="575" spans="1:17" x14ac:dyDescent="0.2">
      <c r="A575" s="29" t="s">
        <v>244</v>
      </c>
      <c r="B575" s="30" t="s">
        <v>245</v>
      </c>
      <c r="C575" t="s">
        <v>246</v>
      </c>
      <c r="D575" s="31">
        <v>1.2647365669406301</v>
      </c>
      <c r="E575" s="34">
        <v>1.2700417490645E-8</v>
      </c>
      <c r="F575" s="31">
        <f t="shared" si="8"/>
        <v>2.4028333067201535</v>
      </c>
      <c r="G575" s="29" t="s">
        <v>3120</v>
      </c>
      <c r="H575" t="s">
        <v>3119</v>
      </c>
      <c r="I575" s="33" t="s">
        <v>247</v>
      </c>
      <c r="J575" s="33"/>
      <c r="K575" s="33"/>
      <c r="L575" s="33"/>
      <c r="M575" t="s">
        <v>776</v>
      </c>
      <c r="N575" t="s">
        <v>714</v>
      </c>
      <c r="O575" t="s">
        <v>714</v>
      </c>
      <c r="P575" t="s">
        <v>777</v>
      </c>
      <c r="Q575" t="s">
        <v>2666</v>
      </c>
    </row>
    <row r="576" spans="1:17" x14ac:dyDescent="0.2">
      <c r="A576" s="29" t="s">
        <v>4566</v>
      </c>
      <c r="B576" s="30" t="s">
        <v>2251</v>
      </c>
      <c r="C576" t="s">
        <v>7112</v>
      </c>
      <c r="D576" s="31">
        <v>0.72598472858674101</v>
      </c>
      <c r="E576" s="34">
        <v>1.9633728985560301E-5</v>
      </c>
      <c r="F576" s="31">
        <f t="shared" si="8"/>
        <v>1.6540292283370024</v>
      </c>
      <c r="G576" s="29" t="s">
        <v>4567</v>
      </c>
      <c r="H576" t="s">
        <v>7368</v>
      </c>
      <c r="I576" s="33" t="s">
        <v>6779</v>
      </c>
      <c r="J576" s="33"/>
      <c r="K576" s="33" t="s">
        <v>279</v>
      </c>
      <c r="L576" s="33"/>
      <c r="M576" t="s">
        <v>714</v>
      </c>
      <c r="N576" t="s">
        <v>714</v>
      </c>
      <c r="O576" t="s">
        <v>714</v>
      </c>
      <c r="P576" t="s">
        <v>8043</v>
      </c>
      <c r="Q576" t="s">
        <v>4568</v>
      </c>
    </row>
    <row r="577" spans="1:17" x14ac:dyDescent="0.2">
      <c r="A577" s="29" t="s">
        <v>85</v>
      </c>
      <c r="B577" s="30" t="s">
        <v>86</v>
      </c>
      <c r="C577" t="s">
        <v>86</v>
      </c>
      <c r="D577" s="31">
        <v>2.0835314297473699</v>
      </c>
      <c r="E577" s="34">
        <v>3.4322283100401802E-13</v>
      </c>
      <c r="F577" s="31">
        <f t="shared" si="8"/>
        <v>4.2384343167757947</v>
      </c>
      <c r="G577" s="29" t="s">
        <v>3102</v>
      </c>
      <c r="H577" t="s">
        <v>3101</v>
      </c>
      <c r="I577" s="33" t="s">
        <v>43</v>
      </c>
      <c r="J577" s="33"/>
      <c r="K577" s="33"/>
      <c r="L577" s="33"/>
      <c r="M577" t="s">
        <v>781</v>
      </c>
      <c r="N577" t="s">
        <v>714</v>
      </c>
      <c r="O577" t="s">
        <v>714</v>
      </c>
      <c r="P577" t="s">
        <v>2678</v>
      </c>
      <c r="Q577" t="s">
        <v>2679</v>
      </c>
    </row>
    <row r="578" spans="1:17" x14ac:dyDescent="0.2">
      <c r="A578" s="29" t="s">
        <v>1337</v>
      </c>
      <c r="B578" s="30" t="s">
        <v>1338</v>
      </c>
      <c r="C578" t="s">
        <v>1338</v>
      </c>
      <c r="D578" s="31">
        <v>-0.80199223069911796</v>
      </c>
      <c r="E578" s="34">
        <v>5.6163805857896697E-6</v>
      </c>
      <c r="F578" s="31">
        <f t="shared" ref="F578:F641" si="9">POWER(2,D578)</f>
        <v>0.57355660086134885</v>
      </c>
      <c r="G578" s="29" t="s">
        <v>4131</v>
      </c>
      <c r="H578" t="s">
        <v>4130</v>
      </c>
      <c r="I578" s="33" t="s">
        <v>43</v>
      </c>
      <c r="J578" s="33"/>
      <c r="K578" s="33"/>
      <c r="L578" s="33"/>
      <c r="M578" t="s">
        <v>714</v>
      </c>
      <c r="N578" t="s">
        <v>714</v>
      </c>
      <c r="O578" t="s">
        <v>714</v>
      </c>
      <c r="P578" t="s">
        <v>4129</v>
      </c>
      <c r="Q578" t="s">
        <v>4128</v>
      </c>
    </row>
    <row r="579" spans="1:17" x14ac:dyDescent="0.2">
      <c r="A579" s="29" t="s">
        <v>453</v>
      </c>
      <c r="B579" s="30" t="s">
        <v>454</v>
      </c>
      <c r="C579" t="s">
        <v>454</v>
      </c>
      <c r="D579" s="31">
        <v>0.95547920809793396</v>
      </c>
      <c r="E579" s="34">
        <v>9.0204608751062992E-6</v>
      </c>
      <c r="F579" s="31">
        <f t="shared" si="9"/>
        <v>1.939223662813258</v>
      </c>
      <c r="G579" s="29" t="s">
        <v>3100</v>
      </c>
      <c r="H579" t="s">
        <v>3099</v>
      </c>
      <c r="I579" s="33" t="s">
        <v>43</v>
      </c>
      <c r="J579" s="33"/>
      <c r="K579" s="33"/>
      <c r="L579" s="33"/>
      <c r="M579" t="s">
        <v>714</v>
      </c>
      <c r="N579" t="s">
        <v>714</v>
      </c>
      <c r="O579" t="s">
        <v>714</v>
      </c>
      <c r="P579" t="s">
        <v>2680</v>
      </c>
      <c r="Q579" t="s">
        <v>2681</v>
      </c>
    </row>
    <row r="580" spans="1:17" x14ac:dyDescent="0.2">
      <c r="A580" s="29" t="s">
        <v>1339</v>
      </c>
      <c r="B580" s="30" t="s">
        <v>1340</v>
      </c>
      <c r="C580" t="s">
        <v>1340</v>
      </c>
      <c r="D580" s="31">
        <v>-0.97513556679762903</v>
      </c>
      <c r="E580" s="34">
        <v>1.5846481672206301E-7</v>
      </c>
      <c r="F580" s="31">
        <f t="shared" si="9"/>
        <v>0.50869204316195371</v>
      </c>
      <c r="G580" s="29" t="s">
        <v>3620</v>
      </c>
      <c r="H580" t="s">
        <v>714</v>
      </c>
      <c r="I580" s="35" t="s">
        <v>6937</v>
      </c>
      <c r="J580" s="33"/>
      <c r="K580" s="33"/>
      <c r="L580" s="33"/>
      <c r="M580" t="s">
        <v>714</v>
      </c>
      <c r="N580" t="s">
        <v>714</v>
      </c>
      <c r="O580" t="s">
        <v>714</v>
      </c>
      <c r="P580" t="s">
        <v>3619</v>
      </c>
      <c r="Q580" t="s">
        <v>3618</v>
      </c>
    </row>
    <row r="581" spans="1:17" x14ac:dyDescent="0.2">
      <c r="A581" s="29" t="s">
        <v>971</v>
      </c>
      <c r="B581" s="30" t="s">
        <v>973</v>
      </c>
      <c r="C581" t="s">
        <v>973</v>
      </c>
      <c r="D581" s="31">
        <v>-0.86301187772690502</v>
      </c>
      <c r="E581" s="34">
        <v>9.26069033471455E-5</v>
      </c>
      <c r="F581" s="31">
        <f t="shared" si="9"/>
        <v>0.54980354809892951</v>
      </c>
      <c r="G581" s="29" t="s">
        <v>4127</v>
      </c>
      <c r="H581" t="s">
        <v>4126</v>
      </c>
      <c r="I581" s="33" t="s">
        <v>974</v>
      </c>
      <c r="J581" s="33" t="s">
        <v>975</v>
      </c>
      <c r="K581" s="33" t="s">
        <v>6510</v>
      </c>
      <c r="L581" s="33"/>
      <c r="M581" t="s">
        <v>4125</v>
      </c>
      <c r="N581" t="s">
        <v>714</v>
      </c>
      <c r="O581" t="s">
        <v>714</v>
      </c>
      <c r="P581" t="s">
        <v>2634</v>
      </c>
      <c r="Q581" t="s">
        <v>4124</v>
      </c>
    </row>
    <row r="582" spans="1:17" x14ac:dyDescent="0.2">
      <c r="A582" s="29" t="s">
        <v>1341</v>
      </c>
      <c r="B582" s="30" t="s">
        <v>1342</v>
      </c>
      <c r="C582" t="s">
        <v>1342</v>
      </c>
      <c r="D582" s="31">
        <v>-1.9288361728187799</v>
      </c>
      <c r="E582" s="34">
        <v>3.75234748122293E-15</v>
      </c>
      <c r="F582" s="31">
        <f t="shared" si="9"/>
        <v>0.26264095885769217</v>
      </c>
      <c r="G582" s="29" t="s">
        <v>3611</v>
      </c>
      <c r="H582" t="s">
        <v>3610</v>
      </c>
      <c r="I582" s="33" t="s">
        <v>43</v>
      </c>
      <c r="J582" s="33"/>
      <c r="K582" s="33"/>
      <c r="L582" s="33"/>
      <c r="M582" t="s">
        <v>3609</v>
      </c>
      <c r="N582" t="s">
        <v>714</v>
      </c>
      <c r="O582" t="s">
        <v>714</v>
      </c>
      <c r="P582" t="s">
        <v>3608</v>
      </c>
      <c r="Q582" t="s">
        <v>3607</v>
      </c>
    </row>
    <row r="583" spans="1:17" x14ac:dyDescent="0.2">
      <c r="A583" s="29" t="s">
        <v>4839</v>
      </c>
      <c r="B583" s="30" t="s">
        <v>2252</v>
      </c>
      <c r="C583" t="s">
        <v>2252</v>
      </c>
      <c r="D583" s="31">
        <v>0.50786984342504504</v>
      </c>
      <c r="E583" s="32">
        <v>2.1140455441379601E-3</v>
      </c>
      <c r="F583" s="31">
        <f t="shared" si="9"/>
        <v>1.4219491198738725</v>
      </c>
      <c r="G583" s="29" t="s">
        <v>4840</v>
      </c>
      <c r="H583" t="s">
        <v>7556</v>
      </c>
      <c r="I583" s="33" t="s">
        <v>43</v>
      </c>
      <c r="J583" s="33"/>
      <c r="K583" s="33" t="s">
        <v>6086</v>
      </c>
      <c r="L583" s="33"/>
      <c r="M583" t="s">
        <v>714</v>
      </c>
      <c r="N583" t="s">
        <v>714</v>
      </c>
      <c r="O583" t="s">
        <v>714</v>
      </c>
      <c r="P583" t="s">
        <v>8151</v>
      </c>
      <c r="Q583" t="s">
        <v>4841</v>
      </c>
    </row>
    <row r="584" spans="1:17" x14ac:dyDescent="0.2">
      <c r="A584" s="29" t="s">
        <v>1343</v>
      </c>
      <c r="B584" s="30" t="s">
        <v>1344</v>
      </c>
      <c r="C584" t="s">
        <v>1344</v>
      </c>
      <c r="D584" s="31">
        <v>-0.84119760460367599</v>
      </c>
      <c r="E584" s="32">
        <v>1.20157557548964E-4</v>
      </c>
      <c r="F584" s="31">
        <f t="shared" si="9"/>
        <v>0.55818002235443798</v>
      </c>
      <c r="G584" s="29" t="s">
        <v>4123</v>
      </c>
      <c r="H584" t="s">
        <v>4122</v>
      </c>
      <c r="I584" s="33" t="s">
        <v>43</v>
      </c>
      <c r="J584" s="33"/>
      <c r="K584" s="33"/>
      <c r="L584" s="33"/>
      <c r="M584" t="s">
        <v>714</v>
      </c>
      <c r="N584" t="s">
        <v>714</v>
      </c>
      <c r="O584" t="s">
        <v>714</v>
      </c>
      <c r="P584" t="s">
        <v>752</v>
      </c>
      <c r="Q584" t="s">
        <v>4121</v>
      </c>
    </row>
    <row r="585" spans="1:17" x14ac:dyDescent="0.2">
      <c r="A585" s="29" t="s">
        <v>4898</v>
      </c>
      <c r="B585" s="30" t="s">
        <v>2253</v>
      </c>
      <c r="C585" t="s">
        <v>2253</v>
      </c>
      <c r="D585" s="31">
        <v>0.45361693735347902</v>
      </c>
      <c r="E585" s="32">
        <v>1.0435501162179E-4</v>
      </c>
      <c r="F585" s="31">
        <f t="shared" si="9"/>
        <v>1.3694693118480432</v>
      </c>
      <c r="G585" s="29" t="s">
        <v>4899</v>
      </c>
      <c r="H585" t="s">
        <v>7466</v>
      </c>
      <c r="I585" s="33" t="s">
        <v>43</v>
      </c>
      <c r="J585" s="33" t="s">
        <v>6511</v>
      </c>
      <c r="K585" s="33"/>
      <c r="L585" s="33"/>
      <c r="M585" t="s">
        <v>7811</v>
      </c>
      <c r="N585" t="s">
        <v>714</v>
      </c>
      <c r="O585" t="s">
        <v>714</v>
      </c>
      <c r="P585" t="s">
        <v>8104</v>
      </c>
      <c r="Q585" t="s">
        <v>4900</v>
      </c>
    </row>
    <row r="586" spans="1:17" x14ac:dyDescent="0.2">
      <c r="A586" s="29" t="s">
        <v>4759</v>
      </c>
      <c r="B586" s="30" t="s">
        <v>2254</v>
      </c>
      <c r="C586" t="s">
        <v>2254</v>
      </c>
      <c r="D586" s="31">
        <v>0.57985939600505998</v>
      </c>
      <c r="E586" s="32">
        <v>6.3963363577514002E-4</v>
      </c>
      <c r="F586" s="31">
        <f t="shared" si="9"/>
        <v>1.4947035688284049</v>
      </c>
      <c r="G586" s="29" t="s">
        <v>4760</v>
      </c>
      <c r="H586" t="s">
        <v>7625</v>
      </c>
      <c r="I586" s="33" t="s">
        <v>6512</v>
      </c>
      <c r="J586" s="33" t="s">
        <v>6513</v>
      </c>
      <c r="K586" s="33" t="s">
        <v>6514</v>
      </c>
      <c r="L586" s="33"/>
      <c r="M586" t="s">
        <v>7837</v>
      </c>
      <c r="N586" t="s">
        <v>2551</v>
      </c>
      <c r="O586" t="s">
        <v>714</v>
      </c>
      <c r="P586" t="s">
        <v>2761</v>
      </c>
      <c r="Q586" t="s">
        <v>4761</v>
      </c>
    </row>
    <row r="587" spans="1:17" x14ac:dyDescent="0.2">
      <c r="A587" s="29" t="s">
        <v>4551</v>
      </c>
      <c r="B587" s="30" t="s">
        <v>2255</v>
      </c>
      <c r="C587" t="s">
        <v>2255</v>
      </c>
      <c r="D587" s="31">
        <v>0.73220497482948399</v>
      </c>
      <c r="E587" s="32">
        <v>3.6302407758788402E-3</v>
      </c>
      <c r="F587" s="31">
        <f t="shared" si="9"/>
        <v>1.6611760475301605</v>
      </c>
      <c r="G587" s="29" t="s">
        <v>4552</v>
      </c>
      <c r="H587" t="s">
        <v>7626</v>
      </c>
      <c r="I587" s="33" t="s">
        <v>6515</v>
      </c>
      <c r="J587" s="33"/>
      <c r="K587" s="33"/>
      <c r="L587" s="33"/>
      <c r="M587" t="s">
        <v>1912</v>
      </c>
      <c r="N587" t="s">
        <v>714</v>
      </c>
      <c r="O587" t="s">
        <v>714</v>
      </c>
      <c r="P587" t="s">
        <v>8189</v>
      </c>
      <c r="Q587" t="s">
        <v>4553</v>
      </c>
    </row>
    <row r="588" spans="1:17" x14ac:dyDescent="0.2">
      <c r="A588" s="29" t="s">
        <v>1345</v>
      </c>
      <c r="B588" s="30" t="s">
        <v>1346</v>
      </c>
      <c r="C588" t="s">
        <v>1346</v>
      </c>
      <c r="D588" s="31">
        <v>-1.3634965481689301</v>
      </c>
      <c r="E588" s="34">
        <v>2.2650462522737099E-17</v>
      </c>
      <c r="F588" s="31">
        <f t="shared" si="9"/>
        <v>0.38863923269394507</v>
      </c>
      <c r="G588" s="29" t="s">
        <v>3606</v>
      </c>
      <c r="H588" t="s">
        <v>3605</v>
      </c>
      <c r="I588" s="33" t="s">
        <v>43</v>
      </c>
      <c r="J588" s="33" t="s">
        <v>6711</v>
      </c>
      <c r="K588" s="33" t="s">
        <v>6587</v>
      </c>
      <c r="L588" s="33"/>
      <c r="M588" t="s">
        <v>714</v>
      </c>
      <c r="N588" t="s">
        <v>714</v>
      </c>
      <c r="O588" t="s">
        <v>714</v>
      </c>
      <c r="P588" t="s">
        <v>3604</v>
      </c>
      <c r="Q588" t="s">
        <v>1958</v>
      </c>
    </row>
    <row r="589" spans="1:17" x14ac:dyDescent="0.2">
      <c r="A589" s="29" t="s">
        <v>661</v>
      </c>
      <c r="B589" s="30" t="s">
        <v>662</v>
      </c>
      <c r="C589" t="s">
        <v>662</v>
      </c>
      <c r="D589" s="31">
        <v>0.78962290861753504</v>
      </c>
      <c r="E589" s="34">
        <v>1.04048707675233E-7</v>
      </c>
      <c r="F589" s="31">
        <f t="shared" si="9"/>
        <v>1.7286225764886407</v>
      </c>
      <c r="G589" s="29" t="s">
        <v>2948</v>
      </c>
      <c r="H589" t="s">
        <v>2947</v>
      </c>
      <c r="I589" s="33" t="s">
        <v>43</v>
      </c>
      <c r="J589" s="33" t="s">
        <v>911</v>
      </c>
      <c r="K589" s="33"/>
      <c r="L589" s="33"/>
      <c r="M589" t="s">
        <v>714</v>
      </c>
      <c r="N589" t="s">
        <v>714</v>
      </c>
      <c r="O589" t="s">
        <v>714</v>
      </c>
      <c r="P589" t="s">
        <v>2791</v>
      </c>
      <c r="Q589" t="s">
        <v>806</v>
      </c>
    </row>
    <row r="590" spans="1:17" x14ac:dyDescent="0.2">
      <c r="A590" s="29" t="s">
        <v>5257</v>
      </c>
      <c r="B590" s="30" t="s">
        <v>2256</v>
      </c>
      <c r="C590" t="s">
        <v>2256</v>
      </c>
      <c r="D590" s="31">
        <v>-0.45311169388015499</v>
      </c>
      <c r="E590" s="32">
        <v>1.3123668220734301E-3</v>
      </c>
      <c r="F590" s="31">
        <f t="shared" si="9"/>
        <v>0.7304656342164475</v>
      </c>
      <c r="G590" s="29" t="s">
        <v>5258</v>
      </c>
      <c r="H590" t="s">
        <v>6911</v>
      </c>
      <c r="I590" s="33" t="s">
        <v>43</v>
      </c>
      <c r="J590" s="33"/>
      <c r="K590" s="33" t="s">
        <v>180</v>
      </c>
      <c r="L590" s="33"/>
      <c r="M590" t="s">
        <v>766</v>
      </c>
      <c r="N590" t="s">
        <v>714</v>
      </c>
      <c r="O590" t="s">
        <v>6912</v>
      </c>
      <c r="P590" t="s">
        <v>6913</v>
      </c>
      <c r="Q590" t="s">
        <v>5259</v>
      </c>
    </row>
    <row r="591" spans="1:17" x14ac:dyDescent="0.2">
      <c r="A591" s="29" t="s">
        <v>647</v>
      </c>
      <c r="B591" s="30" t="s">
        <v>648</v>
      </c>
      <c r="C591" t="s">
        <v>648</v>
      </c>
      <c r="D591" s="31">
        <v>0.80879565842272205</v>
      </c>
      <c r="E591" s="32">
        <v>3.13324718396501E-4</v>
      </c>
      <c r="F591" s="31">
        <f t="shared" si="9"/>
        <v>1.7517484970277477</v>
      </c>
      <c r="G591" s="29" t="s">
        <v>3098</v>
      </c>
      <c r="H591" t="s">
        <v>3097</v>
      </c>
      <c r="I591" s="33" t="s">
        <v>43</v>
      </c>
      <c r="J591" s="33"/>
      <c r="K591" s="33" t="s">
        <v>6521</v>
      </c>
      <c r="L591" s="33"/>
      <c r="M591" t="s">
        <v>2682</v>
      </c>
      <c r="N591" t="s">
        <v>714</v>
      </c>
      <c r="O591" t="s">
        <v>714</v>
      </c>
      <c r="P591" t="s">
        <v>2683</v>
      </c>
      <c r="Q591" t="s">
        <v>2684</v>
      </c>
    </row>
    <row r="592" spans="1:17" x14ac:dyDescent="0.2">
      <c r="A592" s="29" t="s">
        <v>653</v>
      </c>
      <c r="B592" s="30" t="s">
        <v>654</v>
      </c>
      <c r="C592" t="s">
        <v>654</v>
      </c>
      <c r="D592" s="31">
        <v>0.79956229640319199</v>
      </c>
      <c r="E592" s="34">
        <v>2.5853806869392901E-7</v>
      </c>
      <c r="F592" s="31">
        <f t="shared" si="9"/>
        <v>1.7405729687974323</v>
      </c>
      <c r="G592" s="29" t="s">
        <v>3096</v>
      </c>
      <c r="H592" t="s">
        <v>3095</v>
      </c>
      <c r="I592" s="33" t="s">
        <v>43</v>
      </c>
      <c r="J592" s="33"/>
      <c r="K592" s="33"/>
      <c r="L592" s="33"/>
      <c r="M592" t="s">
        <v>714</v>
      </c>
      <c r="N592" t="s">
        <v>714</v>
      </c>
      <c r="O592" t="s">
        <v>714</v>
      </c>
      <c r="P592" t="s">
        <v>2685</v>
      </c>
      <c r="Q592" t="s">
        <v>2686</v>
      </c>
    </row>
    <row r="593" spans="1:17" x14ac:dyDescent="0.2">
      <c r="A593" s="29" t="s">
        <v>5078</v>
      </c>
      <c r="B593" s="30" t="s">
        <v>2257</v>
      </c>
      <c r="C593" t="s">
        <v>2257</v>
      </c>
      <c r="D593" s="31">
        <v>-0.36498127153891302</v>
      </c>
      <c r="E593" s="32">
        <v>3.6646031954409601E-3</v>
      </c>
      <c r="F593" s="31">
        <f t="shared" si="9"/>
        <v>0.77647895485928309</v>
      </c>
      <c r="G593" s="29" t="s">
        <v>5079</v>
      </c>
      <c r="H593" t="s">
        <v>7467</v>
      </c>
      <c r="I593" s="33" t="s">
        <v>43</v>
      </c>
      <c r="J593" s="33"/>
      <c r="K593" s="33"/>
      <c r="L593" s="33"/>
      <c r="M593" t="s">
        <v>714</v>
      </c>
      <c r="N593" t="s">
        <v>714</v>
      </c>
      <c r="O593" t="s">
        <v>714</v>
      </c>
      <c r="P593" t="s">
        <v>8105</v>
      </c>
      <c r="Q593" t="s">
        <v>5080</v>
      </c>
    </row>
    <row r="594" spans="1:17" x14ac:dyDescent="0.2">
      <c r="A594" s="29" t="s">
        <v>5434</v>
      </c>
      <c r="B594" s="30" t="s">
        <v>2258</v>
      </c>
      <c r="C594" t="s">
        <v>2258</v>
      </c>
      <c r="D594" s="31">
        <v>-0.52704917908225202</v>
      </c>
      <c r="E594" s="32">
        <v>2.46380379229197E-3</v>
      </c>
      <c r="F594" s="31">
        <f t="shared" si="9"/>
        <v>0.69397270272561618</v>
      </c>
      <c r="G594" s="29" t="s">
        <v>5435</v>
      </c>
      <c r="H594" t="s">
        <v>7608</v>
      </c>
      <c r="I594" s="33" t="s">
        <v>43</v>
      </c>
      <c r="J594" s="33" t="s">
        <v>6782</v>
      </c>
      <c r="K594" s="33" t="s">
        <v>6783</v>
      </c>
      <c r="L594" s="33"/>
      <c r="M594" t="s">
        <v>714</v>
      </c>
      <c r="N594" t="s">
        <v>714</v>
      </c>
      <c r="O594" t="s">
        <v>714</v>
      </c>
      <c r="P594" t="s">
        <v>8179</v>
      </c>
      <c r="Q594" t="s">
        <v>5436</v>
      </c>
    </row>
    <row r="595" spans="1:17" x14ac:dyDescent="0.2">
      <c r="A595" s="29" t="s">
        <v>5569</v>
      </c>
      <c r="B595" s="30" t="s">
        <v>2259</v>
      </c>
      <c r="C595" t="s">
        <v>2259</v>
      </c>
      <c r="D595" s="31">
        <v>-0.57252043493925997</v>
      </c>
      <c r="E595" s="32">
        <v>8.6182602313864898E-4</v>
      </c>
      <c r="F595" s="31">
        <f t="shared" si="9"/>
        <v>0.67244098547914488</v>
      </c>
      <c r="G595" s="29" t="s">
        <v>5570</v>
      </c>
      <c r="H595" t="s">
        <v>7614</v>
      </c>
      <c r="I595" s="33" t="s">
        <v>43</v>
      </c>
      <c r="J595" s="33"/>
      <c r="K595" s="33"/>
      <c r="L595" s="33"/>
      <c r="M595" t="s">
        <v>729</v>
      </c>
      <c r="N595" t="s">
        <v>714</v>
      </c>
      <c r="O595" t="s">
        <v>714</v>
      </c>
      <c r="P595" t="s">
        <v>721</v>
      </c>
      <c r="Q595" t="s">
        <v>5571</v>
      </c>
    </row>
    <row r="596" spans="1:17" x14ac:dyDescent="0.2">
      <c r="A596" s="29" t="s">
        <v>1348</v>
      </c>
      <c r="B596" s="30" t="s">
        <v>1349</v>
      </c>
      <c r="C596" t="s">
        <v>1349</v>
      </c>
      <c r="D596" s="31">
        <v>-0.77865429544823594</v>
      </c>
      <c r="E596" s="34">
        <v>1.7944854936431E-6</v>
      </c>
      <c r="F596" s="31">
        <f t="shared" si="9"/>
        <v>0.58291026170079629</v>
      </c>
      <c r="G596" s="29" t="s">
        <v>4118</v>
      </c>
      <c r="H596" t="s">
        <v>4117</v>
      </c>
      <c r="I596" s="33" t="s">
        <v>43</v>
      </c>
      <c r="J596" s="33"/>
      <c r="K596" s="33"/>
      <c r="L596" s="33"/>
      <c r="M596" t="s">
        <v>714</v>
      </c>
      <c r="N596" t="s">
        <v>714</v>
      </c>
      <c r="O596" t="s">
        <v>714</v>
      </c>
      <c r="P596" t="s">
        <v>2634</v>
      </c>
      <c r="Q596" t="s">
        <v>4116</v>
      </c>
    </row>
    <row r="597" spans="1:17" x14ac:dyDescent="0.2">
      <c r="A597" s="29" t="s">
        <v>1350</v>
      </c>
      <c r="B597" s="30" t="s">
        <v>1351</v>
      </c>
      <c r="C597" t="s">
        <v>1351</v>
      </c>
      <c r="D597" s="31">
        <v>-0.77525679067234998</v>
      </c>
      <c r="E597" s="32">
        <v>3.55424408558252E-3</v>
      </c>
      <c r="F597" s="31">
        <f t="shared" si="9"/>
        <v>0.58428461602598891</v>
      </c>
      <c r="G597" s="29" t="s">
        <v>3599</v>
      </c>
      <c r="H597" t="s">
        <v>3598</v>
      </c>
      <c r="I597" s="33" t="s">
        <v>1352</v>
      </c>
      <c r="J597" s="33" t="s">
        <v>1353</v>
      </c>
      <c r="K597" s="33" t="s">
        <v>6712</v>
      </c>
      <c r="L597" s="33"/>
      <c r="M597" t="s">
        <v>787</v>
      </c>
      <c r="N597" t="s">
        <v>714</v>
      </c>
      <c r="O597" t="s">
        <v>714</v>
      </c>
      <c r="P597" t="s">
        <v>2513</v>
      </c>
      <c r="Q597" t="s">
        <v>3597</v>
      </c>
    </row>
    <row r="598" spans="1:17" x14ac:dyDescent="0.2">
      <c r="A598" s="29" t="s">
        <v>1354</v>
      </c>
      <c r="B598" s="30" t="s">
        <v>1355</v>
      </c>
      <c r="C598" t="s">
        <v>1355</v>
      </c>
      <c r="D598" s="31">
        <v>-0.84851710089976096</v>
      </c>
      <c r="E598" s="32">
        <v>2.9207381243346602E-3</v>
      </c>
      <c r="F598" s="31">
        <f t="shared" si="9"/>
        <v>0.55535527430808307</v>
      </c>
      <c r="G598" s="29" t="s">
        <v>3389</v>
      </c>
      <c r="H598" t="s">
        <v>3388</v>
      </c>
      <c r="I598" s="33" t="s">
        <v>43</v>
      </c>
      <c r="J598" s="33"/>
      <c r="K598" s="33"/>
      <c r="L598" s="33"/>
      <c r="M598" t="s">
        <v>714</v>
      </c>
      <c r="N598" t="s">
        <v>714</v>
      </c>
      <c r="O598" t="s">
        <v>714</v>
      </c>
      <c r="P598" t="s">
        <v>2517</v>
      </c>
      <c r="Q598" t="s">
        <v>3387</v>
      </c>
    </row>
    <row r="599" spans="1:17" x14ac:dyDescent="0.2">
      <c r="A599" s="29" t="s">
        <v>1356</v>
      </c>
      <c r="B599" s="30" t="s">
        <v>1357</v>
      </c>
      <c r="C599" t="s">
        <v>1357</v>
      </c>
      <c r="D599" s="31">
        <v>-0.78174680574428801</v>
      </c>
      <c r="E599" s="32">
        <v>4.4362707670171501E-4</v>
      </c>
      <c r="F599" s="31">
        <f t="shared" si="9"/>
        <v>0.5816620940286612</v>
      </c>
      <c r="G599" s="29" t="s">
        <v>4111</v>
      </c>
      <c r="H599" t="s">
        <v>4110</v>
      </c>
      <c r="I599" s="33" t="s">
        <v>43</v>
      </c>
      <c r="J599" s="33"/>
      <c r="K599" s="33"/>
      <c r="L599" s="33"/>
      <c r="M599" t="s">
        <v>714</v>
      </c>
      <c r="N599" t="s">
        <v>714</v>
      </c>
      <c r="O599" t="s">
        <v>714</v>
      </c>
      <c r="P599" t="s">
        <v>714</v>
      </c>
      <c r="Q599" t="s">
        <v>4109</v>
      </c>
    </row>
    <row r="600" spans="1:17" x14ac:dyDescent="0.2">
      <c r="A600" s="29" t="s">
        <v>1358</v>
      </c>
      <c r="B600" s="30" t="s">
        <v>1359</v>
      </c>
      <c r="C600" t="s">
        <v>1359</v>
      </c>
      <c r="D600" s="31">
        <v>-0.78960470102792002</v>
      </c>
      <c r="E600" s="34">
        <v>2.54126807730859E-5</v>
      </c>
      <c r="F600" s="31">
        <f t="shared" si="9"/>
        <v>0.57850258015857703</v>
      </c>
      <c r="G600" s="29" t="s">
        <v>4115</v>
      </c>
      <c r="H600" t="s">
        <v>4114</v>
      </c>
      <c r="I600" s="33" t="s">
        <v>43</v>
      </c>
      <c r="J600" s="33"/>
      <c r="K600" s="33"/>
      <c r="L600" s="33"/>
      <c r="M600" t="s">
        <v>729</v>
      </c>
      <c r="N600" t="s">
        <v>714</v>
      </c>
      <c r="O600" t="s">
        <v>714</v>
      </c>
      <c r="P600" t="s">
        <v>4113</v>
      </c>
      <c r="Q600" t="s">
        <v>4112</v>
      </c>
    </row>
    <row r="601" spans="1:17" x14ac:dyDescent="0.2">
      <c r="A601" s="29" t="s">
        <v>277</v>
      </c>
      <c r="B601" s="30" t="s">
        <v>278</v>
      </c>
      <c r="C601" t="s">
        <v>278</v>
      </c>
      <c r="D601" s="31">
        <v>1.2061718814774001</v>
      </c>
      <c r="E601" s="34">
        <v>3.0375073085328601E-5</v>
      </c>
      <c r="F601" s="31">
        <f t="shared" si="9"/>
        <v>2.307246077108895</v>
      </c>
      <c r="G601" s="29" t="s">
        <v>2872</v>
      </c>
      <c r="H601" t="s">
        <v>2871</v>
      </c>
      <c r="I601" s="33" t="s">
        <v>43</v>
      </c>
      <c r="J601" s="33"/>
      <c r="K601" s="33" t="s">
        <v>279</v>
      </c>
      <c r="L601" s="33"/>
      <c r="M601" t="s">
        <v>714</v>
      </c>
      <c r="N601" t="s">
        <v>714</v>
      </c>
      <c r="O601" t="s">
        <v>714</v>
      </c>
      <c r="P601" t="s">
        <v>2848</v>
      </c>
      <c r="Q601" t="s">
        <v>2849</v>
      </c>
    </row>
    <row r="602" spans="1:17" x14ac:dyDescent="0.2">
      <c r="A602" s="29" t="s">
        <v>521</v>
      </c>
      <c r="B602" s="30" t="s">
        <v>522</v>
      </c>
      <c r="C602" t="s">
        <v>522</v>
      </c>
      <c r="D602" s="31">
        <v>0.89810898336492395</v>
      </c>
      <c r="E602" s="34">
        <v>1.44162881334815E-5</v>
      </c>
      <c r="F602" s="31">
        <f t="shared" si="9"/>
        <v>1.8636216340885507</v>
      </c>
      <c r="G602" s="29" t="s">
        <v>2944</v>
      </c>
      <c r="H602" t="s">
        <v>2943</v>
      </c>
      <c r="I602" s="33" t="s">
        <v>43</v>
      </c>
      <c r="J602" s="33" t="s">
        <v>911</v>
      </c>
      <c r="K602" s="33"/>
      <c r="L602" s="33"/>
      <c r="M602" t="s">
        <v>714</v>
      </c>
      <c r="N602" t="s">
        <v>714</v>
      </c>
      <c r="O602" t="s">
        <v>714</v>
      </c>
      <c r="P602" t="s">
        <v>2792</v>
      </c>
      <c r="Q602" t="s">
        <v>2793</v>
      </c>
    </row>
    <row r="603" spans="1:17" x14ac:dyDescent="0.2">
      <c r="A603" s="29" t="s">
        <v>1360</v>
      </c>
      <c r="B603" s="30" t="s">
        <v>1361</v>
      </c>
      <c r="C603" t="s">
        <v>1361</v>
      </c>
      <c r="D603" s="31">
        <v>-0.89623834738702701</v>
      </c>
      <c r="E603" s="34">
        <v>3.7677366821206097E-8</v>
      </c>
      <c r="F603" s="31">
        <f t="shared" si="9"/>
        <v>0.53728581420264787</v>
      </c>
      <c r="G603" s="29" t="s">
        <v>3361</v>
      </c>
      <c r="H603" t="s">
        <v>3360</v>
      </c>
      <c r="I603" s="33" t="s">
        <v>43</v>
      </c>
      <c r="J603" s="33"/>
      <c r="K603" s="33" t="s">
        <v>6786</v>
      </c>
      <c r="L603" s="33"/>
      <c r="M603" t="s">
        <v>3359</v>
      </c>
      <c r="N603" t="s">
        <v>714</v>
      </c>
      <c r="O603" t="s">
        <v>714</v>
      </c>
      <c r="P603" t="s">
        <v>752</v>
      </c>
      <c r="Q603" t="s">
        <v>3358</v>
      </c>
    </row>
    <row r="604" spans="1:17" x14ac:dyDescent="0.2">
      <c r="A604" s="29" t="s">
        <v>5144</v>
      </c>
      <c r="B604" s="30" t="s">
        <v>2260</v>
      </c>
      <c r="C604" t="s">
        <v>2260</v>
      </c>
      <c r="D604" s="31">
        <v>-0.397610333483009</v>
      </c>
      <c r="E604" s="32">
        <v>2.0454907300083902E-3</v>
      </c>
      <c r="F604" s="31">
        <f t="shared" si="9"/>
        <v>0.75911463281389047</v>
      </c>
      <c r="G604" s="29" t="s">
        <v>5145</v>
      </c>
      <c r="H604" t="s">
        <v>7557</v>
      </c>
      <c r="I604" s="33" t="s">
        <v>43</v>
      </c>
      <c r="J604" s="33"/>
      <c r="K604" s="33"/>
      <c r="L604" s="33"/>
      <c r="M604" t="s">
        <v>714</v>
      </c>
      <c r="N604" t="s">
        <v>714</v>
      </c>
      <c r="O604" t="s">
        <v>714</v>
      </c>
      <c r="P604" t="s">
        <v>4019</v>
      </c>
      <c r="Q604" t="s">
        <v>5146</v>
      </c>
    </row>
    <row r="605" spans="1:17" x14ac:dyDescent="0.2">
      <c r="A605" s="29" t="s">
        <v>5216</v>
      </c>
      <c r="B605" s="30" t="s">
        <v>2261</v>
      </c>
      <c r="C605" t="s">
        <v>7020</v>
      </c>
      <c r="D605" s="31">
        <v>-0.44342449982561599</v>
      </c>
      <c r="E605" s="34">
        <v>4.1526855354215403E-5</v>
      </c>
      <c r="F605" s="31">
        <f t="shared" si="9"/>
        <v>0.7353869602010995</v>
      </c>
      <c r="G605" s="29" t="s">
        <v>5217</v>
      </c>
      <c r="H605" t="s">
        <v>7258</v>
      </c>
      <c r="I605" s="33" t="s">
        <v>6207</v>
      </c>
      <c r="J605" s="33" t="s">
        <v>6208</v>
      </c>
      <c r="K605" s="33" t="s">
        <v>6209</v>
      </c>
      <c r="L605" s="33"/>
      <c r="M605" t="s">
        <v>7699</v>
      </c>
      <c r="N605" t="s">
        <v>7700</v>
      </c>
      <c r="O605" t="s">
        <v>7930</v>
      </c>
      <c r="P605" t="s">
        <v>3581</v>
      </c>
      <c r="Q605" t="s">
        <v>5218</v>
      </c>
    </row>
    <row r="606" spans="1:17" x14ac:dyDescent="0.2">
      <c r="A606" s="29" t="s">
        <v>5956</v>
      </c>
      <c r="B606" s="30" t="s">
        <v>2262</v>
      </c>
      <c r="C606" t="s">
        <v>7054</v>
      </c>
      <c r="D606" s="31">
        <v>-0.73138797547112799</v>
      </c>
      <c r="E606" s="32">
        <v>3.0761442153222303E-4</v>
      </c>
      <c r="F606" s="31">
        <f t="shared" si="9"/>
        <v>0.6023241562313516</v>
      </c>
      <c r="G606" s="29" t="s">
        <v>5957</v>
      </c>
      <c r="H606" t="s">
        <v>7301</v>
      </c>
      <c r="I606" s="33" t="s">
        <v>6210</v>
      </c>
      <c r="J606" s="33" t="s">
        <v>6211</v>
      </c>
      <c r="K606" s="33" t="s">
        <v>6212</v>
      </c>
      <c r="L606" s="33"/>
      <c r="M606" t="s">
        <v>7699</v>
      </c>
      <c r="N606" t="s">
        <v>714</v>
      </c>
      <c r="O606" t="s">
        <v>714</v>
      </c>
      <c r="P606" t="s">
        <v>2634</v>
      </c>
      <c r="Q606" t="s">
        <v>5958</v>
      </c>
    </row>
    <row r="607" spans="1:17" x14ac:dyDescent="0.2">
      <c r="A607" s="29" t="s">
        <v>1362</v>
      </c>
      <c r="B607" s="30" t="s">
        <v>1363</v>
      </c>
      <c r="C607" t="s">
        <v>1364</v>
      </c>
      <c r="D607" s="31">
        <v>-0.80521677482415999</v>
      </c>
      <c r="E607" s="34">
        <v>5.90716309249019E-5</v>
      </c>
      <c r="F607" s="31">
        <f t="shared" si="9"/>
        <v>0.57227608543223463</v>
      </c>
      <c r="G607" s="29" t="s">
        <v>3917</v>
      </c>
      <c r="H607" t="s">
        <v>3916</v>
      </c>
      <c r="I607" s="33" t="s">
        <v>6593</v>
      </c>
      <c r="J607" s="33"/>
      <c r="K607" s="33"/>
      <c r="L607" s="33"/>
      <c r="M607" t="s">
        <v>3915</v>
      </c>
      <c r="N607" t="s">
        <v>714</v>
      </c>
      <c r="O607" t="s">
        <v>3613</v>
      </c>
      <c r="P607" t="s">
        <v>3914</v>
      </c>
      <c r="Q607" t="s">
        <v>1934</v>
      </c>
    </row>
    <row r="608" spans="1:17" x14ac:dyDescent="0.2">
      <c r="A608" s="29" t="s">
        <v>5885</v>
      </c>
      <c r="B608" s="30" t="s">
        <v>2263</v>
      </c>
      <c r="C608" t="s">
        <v>6836</v>
      </c>
      <c r="D608" s="31">
        <v>-0.70731402328678905</v>
      </c>
      <c r="E608" s="32">
        <v>5.2504368659648897E-4</v>
      </c>
      <c r="F608" s="31">
        <f t="shared" si="9"/>
        <v>0.61245934087487897</v>
      </c>
      <c r="G608" s="29" t="s">
        <v>5886</v>
      </c>
      <c r="H608" t="s">
        <v>6837</v>
      </c>
      <c r="I608" s="33" t="s">
        <v>6386</v>
      </c>
      <c r="J608" s="33" t="s">
        <v>6387</v>
      </c>
      <c r="K608" s="33" t="s">
        <v>6388</v>
      </c>
      <c r="L608" s="33"/>
      <c r="M608" t="s">
        <v>776</v>
      </c>
      <c r="N608" t="s">
        <v>6838</v>
      </c>
      <c r="O608" t="s">
        <v>6839</v>
      </c>
      <c r="P608" t="s">
        <v>6840</v>
      </c>
      <c r="Q608" t="s">
        <v>5887</v>
      </c>
    </row>
    <row r="609" spans="1:17" x14ac:dyDescent="0.2">
      <c r="A609" s="29" t="s">
        <v>4877</v>
      </c>
      <c r="B609" s="30" t="s">
        <v>2264</v>
      </c>
      <c r="C609" t="s">
        <v>7099</v>
      </c>
      <c r="D609" s="31">
        <v>0.47265180804357498</v>
      </c>
      <c r="E609" s="34">
        <v>2.7880278131035398E-5</v>
      </c>
      <c r="F609" s="31">
        <f t="shared" si="9"/>
        <v>1.3876577697914083</v>
      </c>
      <c r="G609" s="29" t="s">
        <v>4878</v>
      </c>
      <c r="H609" t="s">
        <v>7352</v>
      </c>
      <c r="I609" s="33" t="s">
        <v>6213</v>
      </c>
      <c r="J609" s="33"/>
      <c r="K609" s="33" t="s">
        <v>6214</v>
      </c>
      <c r="L609" s="33"/>
      <c r="M609" t="s">
        <v>1874</v>
      </c>
      <c r="N609" t="s">
        <v>714</v>
      </c>
      <c r="O609" t="s">
        <v>714</v>
      </c>
      <c r="P609" t="s">
        <v>2634</v>
      </c>
      <c r="Q609" t="s">
        <v>4879</v>
      </c>
    </row>
    <row r="610" spans="1:17" x14ac:dyDescent="0.2">
      <c r="A610" s="29" t="s">
        <v>4816</v>
      </c>
      <c r="B610" s="30" t="s">
        <v>2265</v>
      </c>
      <c r="C610" t="s">
        <v>7044</v>
      </c>
      <c r="D610" s="31">
        <v>0.52452058243965904</v>
      </c>
      <c r="E610" s="32">
        <v>7.8180818339177599E-4</v>
      </c>
      <c r="F610" s="31">
        <f t="shared" si="9"/>
        <v>1.4384554918504009</v>
      </c>
      <c r="G610" s="29" t="s">
        <v>4817</v>
      </c>
      <c r="H610" t="s">
        <v>7285</v>
      </c>
      <c r="I610" s="33" t="s">
        <v>6316</v>
      </c>
      <c r="J610" s="33"/>
      <c r="K610" s="33" t="s">
        <v>6086</v>
      </c>
      <c r="L610" s="33"/>
      <c r="M610" t="s">
        <v>714</v>
      </c>
      <c r="N610" t="s">
        <v>7717</v>
      </c>
      <c r="O610" t="s">
        <v>7963</v>
      </c>
      <c r="P610" t="s">
        <v>7964</v>
      </c>
      <c r="Q610" t="s">
        <v>4818</v>
      </c>
    </row>
    <row r="611" spans="1:17" x14ac:dyDescent="0.2">
      <c r="A611" s="29" t="s">
        <v>5189</v>
      </c>
      <c r="B611" s="30" t="s">
        <v>2266</v>
      </c>
      <c r="C611" t="s">
        <v>6816</v>
      </c>
      <c r="D611" s="31">
        <v>-0.42996984554998602</v>
      </c>
      <c r="E611" s="34">
        <v>5.3995948289857203E-5</v>
      </c>
      <c r="F611" s="31">
        <f t="shared" si="9"/>
        <v>0.74227729984059099</v>
      </c>
      <c r="G611" s="29" t="s">
        <v>5190</v>
      </c>
      <c r="H611" t="s">
        <v>6817</v>
      </c>
      <c r="I611" s="33" t="s">
        <v>6215</v>
      </c>
      <c r="J611" s="33"/>
      <c r="K611" s="33" t="s">
        <v>6216</v>
      </c>
      <c r="L611" s="33"/>
      <c r="M611" t="s">
        <v>6818</v>
      </c>
      <c r="N611" t="s">
        <v>6819</v>
      </c>
      <c r="O611" t="s">
        <v>6820</v>
      </c>
      <c r="P611" t="s">
        <v>2685</v>
      </c>
      <c r="Q611" t="s">
        <v>5191</v>
      </c>
    </row>
    <row r="612" spans="1:17" x14ac:dyDescent="0.2">
      <c r="A612" s="29" t="s">
        <v>1366</v>
      </c>
      <c r="B612" s="30" t="s">
        <v>1367</v>
      </c>
      <c r="C612" t="s">
        <v>1368</v>
      </c>
      <c r="D612" s="31">
        <v>-1.2031953990400901</v>
      </c>
      <c r="E612" s="34">
        <v>3.2173285134541299E-9</v>
      </c>
      <c r="F612" s="31">
        <f t="shared" si="9"/>
        <v>0.43431226521083632</v>
      </c>
      <c r="G612" s="29" t="s">
        <v>4430</v>
      </c>
      <c r="H612" t="s">
        <v>4429</v>
      </c>
      <c r="I612" s="33" t="s">
        <v>1369</v>
      </c>
      <c r="J612" s="33"/>
      <c r="K612" s="33" t="s">
        <v>168</v>
      </c>
      <c r="L612" s="33"/>
      <c r="M612" t="s">
        <v>714</v>
      </c>
      <c r="N612" t="s">
        <v>714</v>
      </c>
      <c r="O612" t="s">
        <v>714</v>
      </c>
      <c r="P612" t="s">
        <v>4428</v>
      </c>
      <c r="Q612" t="s">
        <v>4427</v>
      </c>
    </row>
    <row r="613" spans="1:17" x14ac:dyDescent="0.2">
      <c r="A613" s="29" t="s">
        <v>5135</v>
      </c>
      <c r="B613" s="30" t="s">
        <v>2267</v>
      </c>
      <c r="C613" t="s">
        <v>7087</v>
      </c>
      <c r="D613" s="31">
        <v>-0.39507826672032298</v>
      </c>
      <c r="E613" s="32">
        <v>1.6124026521622599E-3</v>
      </c>
      <c r="F613" s="31">
        <f t="shared" si="9"/>
        <v>0.76044812091976899</v>
      </c>
      <c r="G613" s="29" t="s">
        <v>5136</v>
      </c>
      <c r="H613" t="s">
        <v>7336</v>
      </c>
      <c r="I613" s="33" t="s">
        <v>6217</v>
      </c>
      <c r="J613" s="33" t="s">
        <v>6218</v>
      </c>
      <c r="K613" s="33" t="s">
        <v>6219</v>
      </c>
      <c r="L613" s="33"/>
      <c r="M613" t="s">
        <v>714</v>
      </c>
      <c r="N613" t="s">
        <v>7750</v>
      </c>
      <c r="O613" t="s">
        <v>8012</v>
      </c>
      <c r="P613" t="s">
        <v>8013</v>
      </c>
      <c r="Q613" t="s">
        <v>5137</v>
      </c>
    </row>
    <row r="614" spans="1:17" x14ac:dyDescent="0.2">
      <c r="A614" s="29" t="s">
        <v>5081</v>
      </c>
      <c r="B614" s="30" t="s">
        <v>2268</v>
      </c>
      <c r="C614" t="s">
        <v>7018</v>
      </c>
      <c r="D614" s="31">
        <v>-0.36561390784234798</v>
      </c>
      <c r="E614" s="32">
        <v>5.7079024970069995E-4</v>
      </c>
      <c r="F614" s="31">
        <f t="shared" si="9"/>
        <v>0.77613853566247659</v>
      </c>
      <c r="G614" s="29" t="s">
        <v>5082</v>
      </c>
      <c r="H614" t="s">
        <v>7255</v>
      </c>
      <c r="I614" s="33" t="s">
        <v>6220</v>
      </c>
      <c r="J614" s="33"/>
      <c r="K614" s="33" t="s">
        <v>6219</v>
      </c>
      <c r="L614" s="33"/>
      <c r="M614" t="s">
        <v>766</v>
      </c>
      <c r="N614" t="s">
        <v>7698</v>
      </c>
      <c r="O614" t="s">
        <v>714</v>
      </c>
      <c r="P614" t="s">
        <v>7927</v>
      </c>
      <c r="Q614" t="s">
        <v>5083</v>
      </c>
    </row>
    <row r="615" spans="1:17" x14ac:dyDescent="0.2">
      <c r="A615" s="29" t="s">
        <v>5314</v>
      </c>
      <c r="B615" s="30" t="s">
        <v>2269</v>
      </c>
      <c r="C615" t="s">
        <v>7062</v>
      </c>
      <c r="D615" s="31">
        <v>-0.47445392639568101</v>
      </c>
      <c r="E615" s="34">
        <v>9.5666443609380805E-6</v>
      </c>
      <c r="F615" s="31">
        <f t="shared" si="9"/>
        <v>0.71973916647873148</v>
      </c>
      <c r="G615" s="29" t="s">
        <v>5315</v>
      </c>
      <c r="H615" t="s">
        <v>7311</v>
      </c>
      <c r="I615" s="33" t="s">
        <v>6221</v>
      </c>
      <c r="J615" s="33" t="s">
        <v>6222</v>
      </c>
      <c r="K615" s="33"/>
      <c r="L615" s="33"/>
      <c r="M615" t="s">
        <v>7737</v>
      </c>
      <c r="N615" t="s">
        <v>7738</v>
      </c>
      <c r="O615" t="s">
        <v>7988</v>
      </c>
      <c r="P615" t="s">
        <v>777</v>
      </c>
      <c r="Q615" t="s">
        <v>5316</v>
      </c>
    </row>
    <row r="616" spans="1:17" x14ac:dyDescent="0.2">
      <c r="A616" s="29" t="s">
        <v>5542</v>
      </c>
      <c r="B616" s="30" t="s">
        <v>2270</v>
      </c>
      <c r="C616" t="s">
        <v>7045</v>
      </c>
      <c r="D616" s="31">
        <v>-0.56676776896978698</v>
      </c>
      <c r="E616" s="34">
        <v>2.4034635198643999E-5</v>
      </c>
      <c r="F616" s="31">
        <f t="shared" si="9"/>
        <v>0.67512765930602026</v>
      </c>
      <c r="G616" s="29" t="s">
        <v>5543</v>
      </c>
      <c r="H616" t="s">
        <v>7286</v>
      </c>
      <c r="I616" s="33" t="s">
        <v>6223</v>
      </c>
      <c r="J616" s="33" t="s">
        <v>6224</v>
      </c>
      <c r="K616" s="33" t="s">
        <v>6225</v>
      </c>
      <c r="L616" s="33"/>
      <c r="M616" t="s">
        <v>7718</v>
      </c>
      <c r="N616" t="s">
        <v>7719</v>
      </c>
      <c r="O616" t="s">
        <v>7965</v>
      </c>
      <c r="P616" t="s">
        <v>7966</v>
      </c>
      <c r="Q616" t="s">
        <v>5544</v>
      </c>
    </row>
    <row r="617" spans="1:17" x14ac:dyDescent="0.2">
      <c r="A617" s="29" t="s">
        <v>4985</v>
      </c>
      <c r="B617" s="30" t="s">
        <v>2271</v>
      </c>
      <c r="C617" t="s">
        <v>7163</v>
      </c>
      <c r="D617" s="31">
        <v>0.372672596084407</v>
      </c>
      <c r="E617" s="32">
        <v>3.2509666712757499E-3</v>
      </c>
      <c r="F617" s="31">
        <f t="shared" si="9"/>
        <v>1.2947491363062242</v>
      </c>
      <c r="G617" s="29" t="s">
        <v>4986</v>
      </c>
      <c r="H617" t="s">
        <v>7639</v>
      </c>
      <c r="I617" s="33" t="s">
        <v>6228</v>
      </c>
      <c r="J617" s="33" t="s">
        <v>6229</v>
      </c>
      <c r="K617" s="33" t="s">
        <v>6230</v>
      </c>
      <c r="L617" s="33"/>
      <c r="M617" t="s">
        <v>7845</v>
      </c>
      <c r="N617" t="s">
        <v>7846</v>
      </c>
      <c r="O617" t="s">
        <v>8196</v>
      </c>
      <c r="P617" t="s">
        <v>8197</v>
      </c>
      <c r="Q617" t="s">
        <v>4987</v>
      </c>
    </row>
    <row r="618" spans="1:17" x14ac:dyDescent="0.2">
      <c r="A618" s="29" t="s">
        <v>183</v>
      </c>
      <c r="B618" s="30" t="s">
        <v>184</v>
      </c>
      <c r="C618" t="s">
        <v>185</v>
      </c>
      <c r="D618" s="31">
        <v>1.4841588951184199</v>
      </c>
      <c r="E618" s="34">
        <v>4.50256367203094E-7</v>
      </c>
      <c r="F618" s="31">
        <f t="shared" si="9"/>
        <v>2.7975402631696049</v>
      </c>
      <c r="G618" s="29" t="s">
        <v>3226</v>
      </c>
      <c r="H618" t="s">
        <v>3225</v>
      </c>
      <c r="I618" s="33" t="s">
        <v>814</v>
      </c>
      <c r="J618" s="33" t="s">
        <v>6231</v>
      </c>
      <c r="K618" s="33" t="s">
        <v>6232</v>
      </c>
      <c r="L618" s="33"/>
      <c r="M618" t="s">
        <v>2579</v>
      </c>
      <c r="N618" t="s">
        <v>2580</v>
      </c>
      <c r="O618" t="s">
        <v>2581</v>
      </c>
      <c r="P618" t="s">
        <v>2582</v>
      </c>
      <c r="Q618" t="s">
        <v>754</v>
      </c>
    </row>
    <row r="619" spans="1:17" x14ac:dyDescent="0.2">
      <c r="A619" s="29" t="s">
        <v>4973</v>
      </c>
      <c r="B619" s="30" t="s">
        <v>2272</v>
      </c>
      <c r="C619" t="s">
        <v>7107</v>
      </c>
      <c r="D619" s="31">
        <v>0.38716109939778998</v>
      </c>
      <c r="E619" s="32">
        <v>3.9820764848370197E-3</v>
      </c>
      <c r="F619" s="31">
        <f t="shared" si="9"/>
        <v>1.307817378586938</v>
      </c>
      <c r="G619" s="29" t="s">
        <v>4974</v>
      </c>
      <c r="H619" t="s">
        <v>7361</v>
      </c>
      <c r="I619" s="33" t="s">
        <v>6233</v>
      </c>
      <c r="J619" s="33" t="s">
        <v>6234</v>
      </c>
      <c r="K619" s="33" t="s">
        <v>6235</v>
      </c>
      <c r="L619" s="33"/>
      <c r="M619" t="s">
        <v>7768</v>
      </c>
      <c r="N619" t="s">
        <v>7769</v>
      </c>
      <c r="O619" t="s">
        <v>8036</v>
      </c>
      <c r="P619" t="s">
        <v>8037</v>
      </c>
      <c r="Q619" t="s">
        <v>4975</v>
      </c>
    </row>
    <row r="620" spans="1:17" x14ac:dyDescent="0.2">
      <c r="A620" s="29" t="s">
        <v>4871</v>
      </c>
      <c r="B620" s="30" t="s">
        <v>2273</v>
      </c>
      <c r="C620" t="s">
        <v>7096</v>
      </c>
      <c r="D620" s="31">
        <v>0.47472481872634698</v>
      </c>
      <c r="E620" s="32">
        <v>9.2684821680791697E-4</v>
      </c>
      <c r="F620" s="31">
        <f t="shared" si="9"/>
        <v>1.3896531305613677</v>
      </c>
      <c r="G620" s="29" t="s">
        <v>4872</v>
      </c>
      <c r="H620" t="s">
        <v>7348</v>
      </c>
      <c r="I620" s="33" t="s">
        <v>6226</v>
      </c>
      <c r="J620" s="33" t="s">
        <v>6227</v>
      </c>
      <c r="K620" s="33"/>
      <c r="L620" s="33"/>
      <c r="M620" t="s">
        <v>7760</v>
      </c>
      <c r="N620" t="s">
        <v>7761</v>
      </c>
      <c r="O620" t="s">
        <v>714</v>
      </c>
      <c r="P620" t="s">
        <v>8026</v>
      </c>
      <c r="Q620" t="s">
        <v>4873</v>
      </c>
    </row>
    <row r="621" spans="1:17" x14ac:dyDescent="0.2">
      <c r="A621" s="29" t="s">
        <v>395</v>
      </c>
      <c r="B621" s="30" t="s">
        <v>396</v>
      </c>
      <c r="C621" t="s">
        <v>397</v>
      </c>
      <c r="D621" s="31">
        <v>1.01069262086392</v>
      </c>
      <c r="E621" s="32">
        <v>4.0562768275482201E-4</v>
      </c>
      <c r="F621" s="31">
        <f t="shared" si="9"/>
        <v>2.0148781871914556</v>
      </c>
      <c r="G621" s="29" t="s">
        <v>2858</v>
      </c>
      <c r="H621" t="s">
        <v>714</v>
      </c>
      <c r="I621" s="35" t="s">
        <v>708</v>
      </c>
      <c r="J621" s="33"/>
      <c r="K621" s="33"/>
      <c r="L621" s="33"/>
      <c r="M621" t="s">
        <v>714</v>
      </c>
      <c r="N621" t="s">
        <v>714</v>
      </c>
      <c r="O621" t="s">
        <v>714</v>
      </c>
      <c r="P621" t="s">
        <v>714</v>
      </c>
      <c r="Q621" t="s">
        <v>2857</v>
      </c>
    </row>
    <row r="622" spans="1:17" x14ac:dyDescent="0.2">
      <c r="A622" s="29" t="s">
        <v>505</v>
      </c>
      <c r="B622" s="30" t="s">
        <v>506</v>
      </c>
      <c r="C622" t="s">
        <v>507</v>
      </c>
      <c r="D622" s="31">
        <v>0.90792508171434005</v>
      </c>
      <c r="E622" s="32">
        <v>1.27340903518509E-3</v>
      </c>
      <c r="F622" s="31">
        <f t="shared" si="9"/>
        <v>1.8763449530066179</v>
      </c>
      <c r="G622" s="29" t="s">
        <v>2859</v>
      </c>
      <c r="H622" t="s">
        <v>714</v>
      </c>
      <c r="I622" s="35" t="s">
        <v>708</v>
      </c>
      <c r="J622" s="33"/>
      <c r="K622" s="33"/>
      <c r="L622" s="33"/>
      <c r="M622" t="s">
        <v>714</v>
      </c>
      <c r="N622" t="s">
        <v>714</v>
      </c>
      <c r="O622" t="s">
        <v>714</v>
      </c>
      <c r="P622" t="s">
        <v>714</v>
      </c>
      <c r="Q622" t="s">
        <v>2856</v>
      </c>
    </row>
    <row r="623" spans="1:17" x14ac:dyDescent="0.2">
      <c r="A623" s="29" t="s">
        <v>4845</v>
      </c>
      <c r="B623" s="30" t="s">
        <v>2274</v>
      </c>
      <c r="C623" t="s">
        <v>6873</v>
      </c>
      <c r="D623" s="31">
        <v>0.50266215995019803</v>
      </c>
      <c r="E623" s="32">
        <v>1.1229579512110101E-3</v>
      </c>
      <c r="F623" s="31">
        <f t="shared" si="9"/>
        <v>1.4168255755353489</v>
      </c>
      <c r="G623" s="29" t="s">
        <v>4846</v>
      </c>
      <c r="H623" t="s">
        <v>6874</v>
      </c>
      <c r="I623" s="33" t="s">
        <v>1373</v>
      </c>
      <c r="J623" s="33"/>
      <c r="K623" s="33" t="s">
        <v>216</v>
      </c>
      <c r="L623" s="33"/>
      <c r="M623" t="s">
        <v>714</v>
      </c>
      <c r="N623" t="s">
        <v>714</v>
      </c>
      <c r="O623" t="s">
        <v>714</v>
      </c>
      <c r="P623" t="s">
        <v>6875</v>
      </c>
      <c r="Q623" t="s">
        <v>4847</v>
      </c>
    </row>
    <row r="624" spans="1:17" x14ac:dyDescent="0.2">
      <c r="A624" s="29" t="s">
        <v>1370</v>
      </c>
      <c r="B624" s="30" t="s">
        <v>1371</v>
      </c>
      <c r="C624" t="s">
        <v>1372</v>
      </c>
      <c r="D624" s="31">
        <v>-1.56207203097947</v>
      </c>
      <c r="E624" s="34">
        <v>2.6474138861875602E-12</v>
      </c>
      <c r="F624" s="31">
        <f t="shared" si="9"/>
        <v>0.33866433509247995</v>
      </c>
      <c r="G624" s="29" t="s">
        <v>3590</v>
      </c>
      <c r="H624" t="s">
        <v>3589</v>
      </c>
      <c r="I624" s="33" t="s">
        <v>1373</v>
      </c>
      <c r="J624" s="33"/>
      <c r="K624" s="33" t="s">
        <v>216</v>
      </c>
      <c r="L624" s="33"/>
      <c r="M624" t="s">
        <v>714</v>
      </c>
      <c r="N624" t="s">
        <v>714</v>
      </c>
      <c r="O624" t="s">
        <v>714</v>
      </c>
      <c r="P624" t="s">
        <v>3588</v>
      </c>
      <c r="Q624" t="s">
        <v>1959</v>
      </c>
    </row>
    <row r="625" spans="1:17" x14ac:dyDescent="0.2">
      <c r="A625" s="29" t="s">
        <v>5320</v>
      </c>
      <c r="B625" s="30" t="s">
        <v>2275</v>
      </c>
      <c r="C625" t="s">
        <v>7046</v>
      </c>
      <c r="D625" s="31">
        <v>-0.47601372419676202</v>
      </c>
      <c r="E625" s="32">
        <v>1.68355699125254E-3</v>
      </c>
      <c r="F625" s="31">
        <f t="shared" si="9"/>
        <v>0.7189614269912068</v>
      </c>
      <c r="G625" s="29" t="s">
        <v>5321</v>
      </c>
      <c r="H625" t="s">
        <v>7288</v>
      </c>
      <c r="I625" s="33" t="s">
        <v>6236</v>
      </c>
      <c r="J625" s="33" t="s">
        <v>6237</v>
      </c>
      <c r="K625" s="33" t="s">
        <v>6238</v>
      </c>
      <c r="L625" s="33"/>
      <c r="M625" t="s">
        <v>7720</v>
      </c>
      <c r="N625" t="s">
        <v>7721</v>
      </c>
      <c r="O625" t="s">
        <v>7968</v>
      </c>
      <c r="P625" t="s">
        <v>7969</v>
      </c>
      <c r="Q625" t="s">
        <v>5322</v>
      </c>
    </row>
    <row r="626" spans="1:17" x14ac:dyDescent="0.2">
      <c r="A626" s="29" t="s">
        <v>367</v>
      </c>
      <c r="B626" s="30" t="s">
        <v>368</v>
      </c>
      <c r="C626" t="s">
        <v>369</v>
      </c>
      <c r="D626" s="31">
        <v>1.0592288148953599</v>
      </c>
      <c r="E626" s="34">
        <v>5.4671112268519402E-11</v>
      </c>
      <c r="F626" s="31">
        <f t="shared" si="9"/>
        <v>2.0838173302377867</v>
      </c>
      <c r="G626" s="29" t="s">
        <v>3224</v>
      </c>
      <c r="H626" t="s">
        <v>3223</v>
      </c>
      <c r="I626" s="33" t="s">
        <v>47</v>
      </c>
      <c r="J626" s="33" t="s">
        <v>6239</v>
      </c>
      <c r="K626" s="33" t="s">
        <v>370</v>
      </c>
      <c r="L626" s="33"/>
      <c r="M626" t="s">
        <v>755</v>
      </c>
      <c r="N626" t="s">
        <v>2583</v>
      </c>
      <c r="O626" t="s">
        <v>2584</v>
      </c>
      <c r="P626" t="s">
        <v>2585</v>
      </c>
      <c r="Q626" t="s">
        <v>2586</v>
      </c>
    </row>
    <row r="627" spans="1:17" x14ac:dyDescent="0.2">
      <c r="A627" s="29" t="s">
        <v>5033</v>
      </c>
      <c r="B627" s="30" t="s">
        <v>2276</v>
      </c>
      <c r="C627" t="s">
        <v>7048</v>
      </c>
      <c r="D627" s="31">
        <v>-0.32276383351226801</v>
      </c>
      <c r="E627" s="32">
        <v>3.5541958019751998E-3</v>
      </c>
      <c r="F627" s="31">
        <f t="shared" si="9"/>
        <v>0.79953670230755569</v>
      </c>
      <c r="G627" s="29" t="s">
        <v>5034</v>
      </c>
      <c r="H627" t="s">
        <v>7290</v>
      </c>
      <c r="I627" s="33" t="s">
        <v>6240</v>
      </c>
      <c r="J627" s="33" t="s">
        <v>6241</v>
      </c>
      <c r="K627" s="33"/>
      <c r="L627" s="33"/>
      <c r="M627" t="s">
        <v>7724</v>
      </c>
      <c r="N627" t="s">
        <v>714</v>
      </c>
      <c r="O627" t="s">
        <v>7971</v>
      </c>
      <c r="P627" t="s">
        <v>7972</v>
      </c>
      <c r="Q627" t="s">
        <v>5035</v>
      </c>
    </row>
    <row r="628" spans="1:17" x14ac:dyDescent="0.2">
      <c r="A628" s="29" t="s">
        <v>5132</v>
      </c>
      <c r="B628" s="30" t="s">
        <v>2277</v>
      </c>
      <c r="C628" t="s">
        <v>7049</v>
      </c>
      <c r="D628" s="31">
        <v>-0.39351343093186397</v>
      </c>
      <c r="E628" s="32">
        <v>1.8942595396303299E-3</v>
      </c>
      <c r="F628" s="31">
        <f t="shared" si="9"/>
        <v>0.76127339722235132</v>
      </c>
      <c r="G628" s="29" t="s">
        <v>5133</v>
      </c>
      <c r="H628" t="s">
        <v>7291</v>
      </c>
      <c r="I628" s="33" t="s">
        <v>6242</v>
      </c>
      <c r="J628" s="33" t="s">
        <v>6243</v>
      </c>
      <c r="K628" s="33" t="s">
        <v>6244</v>
      </c>
      <c r="L628" s="33"/>
      <c r="M628" t="s">
        <v>7725</v>
      </c>
      <c r="N628" t="s">
        <v>7726</v>
      </c>
      <c r="O628" t="s">
        <v>714</v>
      </c>
      <c r="P628" t="s">
        <v>2569</v>
      </c>
      <c r="Q628" t="s">
        <v>5134</v>
      </c>
    </row>
    <row r="629" spans="1:17" x14ac:dyDescent="0.2">
      <c r="A629" s="29" t="s">
        <v>479</v>
      </c>
      <c r="B629" s="30" t="s">
        <v>480</v>
      </c>
      <c r="C629" t="s">
        <v>480</v>
      </c>
      <c r="D629" s="31">
        <v>0.928269689499024</v>
      </c>
      <c r="E629" s="32">
        <v>5.0928921550275205E-4</v>
      </c>
      <c r="F629" s="31">
        <f t="shared" si="9"/>
        <v>1.9029922543518825</v>
      </c>
      <c r="G629" s="29" t="s">
        <v>3094</v>
      </c>
      <c r="H629" t="s">
        <v>3093</v>
      </c>
      <c r="I629" s="33" t="s">
        <v>43</v>
      </c>
      <c r="J629" s="33"/>
      <c r="K629" s="33"/>
      <c r="L629" s="33"/>
      <c r="M629" t="s">
        <v>714</v>
      </c>
      <c r="N629" t="s">
        <v>714</v>
      </c>
      <c r="O629" t="s">
        <v>714</v>
      </c>
      <c r="P629" t="s">
        <v>2687</v>
      </c>
      <c r="Q629" t="s">
        <v>2688</v>
      </c>
    </row>
    <row r="630" spans="1:17" x14ac:dyDescent="0.2">
      <c r="A630" s="29" t="s">
        <v>5299</v>
      </c>
      <c r="B630" s="30" t="s">
        <v>2278</v>
      </c>
      <c r="C630" t="s">
        <v>2278</v>
      </c>
      <c r="D630" s="31">
        <v>-0.46791623269237098</v>
      </c>
      <c r="E630" s="32">
        <v>2.3481619634305399E-3</v>
      </c>
      <c r="F630" s="31">
        <f t="shared" si="9"/>
        <v>0.72300812612783494</v>
      </c>
      <c r="G630" s="29" t="s">
        <v>5300</v>
      </c>
      <c r="H630" t="s">
        <v>7468</v>
      </c>
      <c r="I630" s="33" t="s">
        <v>43</v>
      </c>
      <c r="J630" s="33"/>
      <c r="K630" s="33"/>
      <c r="L630" s="33"/>
      <c r="M630" t="s">
        <v>714</v>
      </c>
      <c r="N630" t="s">
        <v>714</v>
      </c>
      <c r="O630" t="s">
        <v>8106</v>
      </c>
      <c r="P630" t="s">
        <v>8107</v>
      </c>
      <c r="Q630" t="s">
        <v>5301</v>
      </c>
    </row>
    <row r="631" spans="1:17" x14ac:dyDescent="0.2">
      <c r="A631" s="29" t="s">
        <v>5915</v>
      </c>
      <c r="B631" s="30" t="s">
        <v>2279</v>
      </c>
      <c r="C631" t="s">
        <v>2279</v>
      </c>
      <c r="D631" s="31">
        <v>-0.71564623621429901</v>
      </c>
      <c r="E631" s="34">
        <v>1.09694518385552E-7</v>
      </c>
      <c r="F631" s="31">
        <f t="shared" si="9"/>
        <v>0.60893230754283911</v>
      </c>
      <c r="G631" s="29" t="s">
        <v>5916</v>
      </c>
      <c r="H631" t="s">
        <v>7469</v>
      </c>
      <c r="I631" s="33" t="s">
        <v>43</v>
      </c>
      <c r="J631" s="33"/>
      <c r="K631" s="33" t="s">
        <v>6317</v>
      </c>
      <c r="L631" s="33"/>
      <c r="M631" t="s">
        <v>714</v>
      </c>
      <c r="N631" t="s">
        <v>714</v>
      </c>
      <c r="O631" t="s">
        <v>714</v>
      </c>
      <c r="P631" t="s">
        <v>752</v>
      </c>
      <c r="Q631" t="s">
        <v>5917</v>
      </c>
    </row>
    <row r="632" spans="1:17" x14ac:dyDescent="0.2">
      <c r="A632" s="29" t="s">
        <v>1379</v>
      </c>
      <c r="B632" s="30" t="s">
        <v>1380</v>
      </c>
      <c r="C632" t="s">
        <v>1380</v>
      </c>
      <c r="D632" s="31">
        <v>-1.1056038449047301</v>
      </c>
      <c r="E632" s="34">
        <v>6.5792165447997395E-10</v>
      </c>
      <c r="F632" s="31">
        <f t="shared" si="9"/>
        <v>0.46470792551644474</v>
      </c>
      <c r="G632" s="29" t="s">
        <v>3336</v>
      </c>
      <c r="H632" t="s">
        <v>3335</v>
      </c>
      <c r="I632" s="33" t="s">
        <v>43</v>
      </c>
      <c r="J632" s="33"/>
      <c r="K632" s="33"/>
      <c r="L632" s="33"/>
      <c r="M632" t="s">
        <v>714</v>
      </c>
      <c r="N632" t="s">
        <v>714</v>
      </c>
      <c r="O632" t="s">
        <v>714</v>
      </c>
      <c r="P632" t="s">
        <v>752</v>
      </c>
      <c r="Q632" t="s">
        <v>3334</v>
      </c>
    </row>
    <row r="633" spans="1:17" x14ac:dyDescent="0.2">
      <c r="A633" s="29" t="s">
        <v>251</v>
      </c>
      <c r="B633" s="30" t="s">
        <v>252</v>
      </c>
      <c r="C633" t="s">
        <v>252</v>
      </c>
      <c r="D633" s="31">
        <v>1.25361851363558</v>
      </c>
      <c r="E633" s="34">
        <v>1.7762926305573899E-5</v>
      </c>
      <c r="F633" s="31">
        <f t="shared" si="9"/>
        <v>2.3843871668613903</v>
      </c>
      <c r="G633" s="29" t="s">
        <v>3092</v>
      </c>
      <c r="H633" t="s">
        <v>3091</v>
      </c>
      <c r="I633" s="33" t="s">
        <v>43</v>
      </c>
      <c r="J633" s="33"/>
      <c r="K633" s="33"/>
      <c r="L633" s="33"/>
      <c r="M633" t="s">
        <v>714</v>
      </c>
      <c r="N633" t="s">
        <v>714</v>
      </c>
      <c r="O633" t="s">
        <v>714</v>
      </c>
      <c r="P633" t="s">
        <v>2689</v>
      </c>
      <c r="Q633" t="s">
        <v>2690</v>
      </c>
    </row>
    <row r="634" spans="1:17" x14ac:dyDescent="0.2">
      <c r="A634" s="29" t="s">
        <v>350</v>
      </c>
      <c r="B634" s="30" t="s">
        <v>351</v>
      </c>
      <c r="C634" t="s">
        <v>351</v>
      </c>
      <c r="D634" s="31">
        <v>1.08051406486108</v>
      </c>
      <c r="E634" s="32">
        <v>1.82473168540951E-4</v>
      </c>
      <c r="F634" s="31">
        <f t="shared" si="9"/>
        <v>2.1147894941959655</v>
      </c>
      <c r="G634" s="29" t="s">
        <v>2880</v>
      </c>
      <c r="H634" t="s">
        <v>2879</v>
      </c>
      <c r="I634" s="33" t="s">
        <v>43</v>
      </c>
      <c r="J634" s="33"/>
      <c r="K634" s="33"/>
      <c r="L634" s="33"/>
      <c r="M634" t="s">
        <v>714</v>
      </c>
      <c r="N634" t="s">
        <v>714</v>
      </c>
      <c r="O634" t="s">
        <v>714</v>
      </c>
      <c r="P634" t="s">
        <v>714</v>
      </c>
      <c r="Q634" t="s">
        <v>2844</v>
      </c>
    </row>
    <row r="635" spans="1:17" x14ac:dyDescent="0.2">
      <c r="A635" s="29" t="s">
        <v>4601</v>
      </c>
      <c r="B635" s="30" t="s">
        <v>2280</v>
      </c>
      <c r="C635" t="s">
        <v>2280</v>
      </c>
      <c r="D635" s="31">
        <v>0.70415101955698201</v>
      </c>
      <c r="E635" s="34">
        <v>2.6541921228777299E-5</v>
      </c>
      <c r="F635" s="31">
        <f t="shared" si="9"/>
        <v>1.6291856583820485</v>
      </c>
      <c r="G635" s="29" t="s">
        <v>4602</v>
      </c>
      <c r="H635" t="s">
        <v>7470</v>
      </c>
      <c r="I635" s="33" t="s">
        <v>43</v>
      </c>
      <c r="J635" s="33"/>
      <c r="K635" s="33"/>
      <c r="L635" s="33"/>
      <c r="M635" t="s">
        <v>714</v>
      </c>
      <c r="N635" t="s">
        <v>714</v>
      </c>
      <c r="O635" t="s">
        <v>714</v>
      </c>
      <c r="P635" t="s">
        <v>3352</v>
      </c>
      <c r="Q635" t="s">
        <v>4603</v>
      </c>
    </row>
    <row r="636" spans="1:17" x14ac:dyDescent="0.2">
      <c r="A636" s="29" t="s">
        <v>4851</v>
      </c>
      <c r="B636" s="30" t="s">
        <v>2281</v>
      </c>
      <c r="C636" t="s">
        <v>2281</v>
      </c>
      <c r="D636" s="31">
        <v>0.49529798211523202</v>
      </c>
      <c r="E636" s="32">
        <v>2.4055519779684802E-3</v>
      </c>
      <c r="F636" s="31">
        <f t="shared" si="9"/>
        <v>1.4096118740135546</v>
      </c>
      <c r="G636" s="29" t="s">
        <v>4852</v>
      </c>
      <c r="H636" t="s">
        <v>7471</v>
      </c>
      <c r="I636" s="33" t="s">
        <v>43</v>
      </c>
      <c r="J636" s="33"/>
      <c r="K636" s="33"/>
      <c r="L636" s="33"/>
      <c r="M636" t="s">
        <v>739</v>
      </c>
      <c r="N636" t="s">
        <v>714</v>
      </c>
      <c r="O636" t="s">
        <v>715</v>
      </c>
      <c r="P636" t="s">
        <v>8108</v>
      </c>
      <c r="Q636" t="s">
        <v>4853</v>
      </c>
    </row>
    <row r="637" spans="1:17" x14ac:dyDescent="0.2">
      <c r="A637" s="29" t="s">
        <v>268</v>
      </c>
      <c r="B637" s="30" t="s">
        <v>269</v>
      </c>
      <c r="C637" t="s">
        <v>270</v>
      </c>
      <c r="D637" s="31">
        <v>1.2196639219954799</v>
      </c>
      <c r="E637" s="34">
        <v>1.4852502481193299E-13</v>
      </c>
      <c r="F637" s="31">
        <f t="shared" si="9"/>
        <v>2.3289245832162053</v>
      </c>
      <c r="G637" s="29" t="s">
        <v>3220</v>
      </c>
      <c r="H637" t="s">
        <v>3219</v>
      </c>
      <c r="I637" s="33" t="s">
        <v>43</v>
      </c>
      <c r="J637" s="33" t="s">
        <v>6247</v>
      </c>
      <c r="K637" s="33"/>
      <c r="L637" s="33"/>
      <c r="M637" t="s">
        <v>714</v>
      </c>
      <c r="N637" t="s">
        <v>2590</v>
      </c>
      <c r="O637" t="s">
        <v>2591</v>
      </c>
      <c r="P637" t="s">
        <v>2592</v>
      </c>
      <c r="Q637" t="s">
        <v>2593</v>
      </c>
    </row>
    <row r="638" spans="1:17" x14ac:dyDescent="0.2">
      <c r="A638" s="29" t="s">
        <v>5995</v>
      </c>
      <c r="B638" s="30" t="s">
        <v>2282</v>
      </c>
      <c r="C638" t="s">
        <v>7097</v>
      </c>
      <c r="D638" s="31">
        <v>-0.74461918801454097</v>
      </c>
      <c r="E638" s="34">
        <v>3.5437656259049501E-6</v>
      </c>
      <c r="F638" s="31">
        <f t="shared" si="9"/>
        <v>0.59682538801181895</v>
      </c>
      <c r="G638" s="29" t="s">
        <v>5996</v>
      </c>
      <c r="H638" t="s">
        <v>7349</v>
      </c>
      <c r="I638" s="33" t="s">
        <v>6248</v>
      </c>
      <c r="J638" s="33" t="s">
        <v>6249</v>
      </c>
      <c r="K638" s="33"/>
      <c r="L638" s="33"/>
      <c r="M638" t="s">
        <v>7762</v>
      </c>
      <c r="N638" t="s">
        <v>7763</v>
      </c>
      <c r="O638" t="s">
        <v>8027</v>
      </c>
      <c r="P638" t="s">
        <v>8028</v>
      </c>
      <c r="Q638" t="s">
        <v>5997</v>
      </c>
    </row>
    <row r="639" spans="1:17" x14ac:dyDescent="0.2">
      <c r="A639" s="29" t="s">
        <v>695</v>
      </c>
      <c r="B639" s="30" t="s">
        <v>696</v>
      </c>
      <c r="C639" t="s">
        <v>697</v>
      </c>
      <c r="D639" s="31">
        <v>0.76745423938950996</v>
      </c>
      <c r="E639" s="32">
        <v>1.65488691875551E-3</v>
      </c>
      <c r="F639" s="31">
        <f t="shared" si="9"/>
        <v>1.7022633403483607</v>
      </c>
      <c r="G639" s="29" t="s">
        <v>3222</v>
      </c>
      <c r="H639" t="s">
        <v>3221</v>
      </c>
      <c r="I639" s="33" t="s">
        <v>698</v>
      </c>
      <c r="J639" s="33" t="s">
        <v>6245</v>
      </c>
      <c r="K639" s="33" t="s">
        <v>6246</v>
      </c>
      <c r="L639" s="33"/>
      <c r="M639" t="s">
        <v>714</v>
      </c>
      <c r="N639" t="s">
        <v>2587</v>
      </c>
      <c r="O639" t="s">
        <v>2588</v>
      </c>
      <c r="P639" t="s">
        <v>2589</v>
      </c>
      <c r="Q639" t="s">
        <v>757</v>
      </c>
    </row>
    <row r="640" spans="1:17" x14ac:dyDescent="0.2">
      <c r="A640" s="29" t="s">
        <v>5051</v>
      </c>
      <c r="B640" s="30" t="s">
        <v>2283</v>
      </c>
      <c r="C640" t="s">
        <v>7155</v>
      </c>
      <c r="D640" s="31">
        <v>-0.345683517875781</v>
      </c>
      <c r="E640" s="32">
        <v>2.94181582023727E-3</v>
      </c>
      <c r="F640" s="31">
        <f t="shared" si="9"/>
        <v>0.78693505533411723</v>
      </c>
      <c r="G640" s="29" t="s">
        <v>5052</v>
      </c>
      <c r="H640" t="s">
        <v>7585</v>
      </c>
      <c r="I640" s="33" t="s">
        <v>43</v>
      </c>
      <c r="J640" s="33" t="s">
        <v>6756</v>
      </c>
      <c r="K640" s="33"/>
      <c r="L640" s="33"/>
      <c r="M640" t="s">
        <v>7830</v>
      </c>
      <c r="N640" t="s">
        <v>7831</v>
      </c>
      <c r="O640" t="s">
        <v>8164</v>
      </c>
      <c r="P640" t="s">
        <v>2634</v>
      </c>
      <c r="Q640" t="s">
        <v>5053</v>
      </c>
    </row>
    <row r="641" spans="1:17" x14ac:dyDescent="0.2">
      <c r="A641" s="29" t="s">
        <v>4720</v>
      </c>
      <c r="B641" s="30" t="s">
        <v>2284</v>
      </c>
      <c r="C641" t="s">
        <v>7050</v>
      </c>
      <c r="D641" s="31">
        <v>0.60668050103395199</v>
      </c>
      <c r="E641" s="32">
        <v>1.9121485256012199E-3</v>
      </c>
      <c r="F641" s="31">
        <f t="shared" si="9"/>
        <v>1.522751474110914</v>
      </c>
      <c r="G641" s="29" t="s">
        <v>4721</v>
      </c>
      <c r="H641" t="s">
        <v>7292</v>
      </c>
      <c r="I641" s="33" t="s">
        <v>6547</v>
      </c>
      <c r="J641" s="33" t="s">
        <v>6130</v>
      </c>
      <c r="K641" s="33" t="s">
        <v>147</v>
      </c>
      <c r="L641" s="33"/>
      <c r="M641" t="s">
        <v>7727</v>
      </c>
      <c r="N641" t="s">
        <v>714</v>
      </c>
      <c r="O641" t="s">
        <v>714</v>
      </c>
      <c r="P641" t="s">
        <v>7973</v>
      </c>
      <c r="Q641" t="s">
        <v>4722</v>
      </c>
    </row>
    <row r="642" spans="1:17" x14ac:dyDescent="0.2">
      <c r="A642" s="29" t="s">
        <v>1381</v>
      </c>
      <c r="B642" s="30" t="s">
        <v>1382</v>
      </c>
      <c r="C642" t="s">
        <v>1383</v>
      </c>
      <c r="D642" s="31">
        <v>-0.82787522582658502</v>
      </c>
      <c r="E642" s="34">
        <v>3.5155657639741599E-10</v>
      </c>
      <c r="F642" s="31">
        <f t="shared" ref="F642:F705" si="10">POWER(2,D642)</f>
        <v>0.56335833523888312</v>
      </c>
      <c r="G642" s="29" t="s">
        <v>3775</v>
      </c>
      <c r="H642" t="s">
        <v>3774</v>
      </c>
      <c r="I642" s="33" t="s">
        <v>1384</v>
      </c>
      <c r="J642" s="33" t="s">
        <v>1385</v>
      </c>
      <c r="K642" s="33" t="s">
        <v>6662</v>
      </c>
      <c r="L642" s="33"/>
      <c r="M642" t="s">
        <v>3773</v>
      </c>
      <c r="N642" t="s">
        <v>3772</v>
      </c>
      <c r="O642" t="s">
        <v>752</v>
      </c>
      <c r="P642" t="s">
        <v>3771</v>
      </c>
      <c r="Q642" t="s">
        <v>1947</v>
      </c>
    </row>
    <row r="643" spans="1:17" x14ac:dyDescent="0.2">
      <c r="A643" s="29" t="s">
        <v>1386</v>
      </c>
      <c r="B643" s="30" t="s">
        <v>1387</v>
      </c>
      <c r="C643" t="s">
        <v>1388</v>
      </c>
      <c r="D643" s="31">
        <v>-1.73781470376976</v>
      </c>
      <c r="E643" s="34">
        <v>3.00357159299775E-22</v>
      </c>
      <c r="F643" s="31">
        <f t="shared" si="10"/>
        <v>0.29982348457156588</v>
      </c>
      <c r="G643" s="29" t="s">
        <v>3803</v>
      </c>
      <c r="H643" t="s">
        <v>3802</v>
      </c>
      <c r="I643" s="33" t="s">
        <v>555</v>
      </c>
      <c r="J643" s="33"/>
      <c r="K643" s="33"/>
      <c r="L643" s="33"/>
      <c r="M643" t="s">
        <v>714</v>
      </c>
      <c r="N643" t="s">
        <v>714</v>
      </c>
      <c r="O643" t="s">
        <v>714</v>
      </c>
      <c r="P643" t="s">
        <v>752</v>
      </c>
      <c r="Q643" t="s">
        <v>1945</v>
      </c>
    </row>
    <row r="644" spans="1:17" x14ac:dyDescent="0.2">
      <c r="A644" s="29" t="s">
        <v>5974</v>
      </c>
      <c r="B644" s="30" t="s">
        <v>2285</v>
      </c>
      <c r="C644" t="s">
        <v>7051</v>
      </c>
      <c r="D644" s="31">
        <v>-0.73670102029204099</v>
      </c>
      <c r="E644" s="32">
        <v>7.1739406098105505E-4</v>
      </c>
      <c r="F644" s="31">
        <f t="shared" si="10"/>
        <v>0.60011004327099071</v>
      </c>
      <c r="G644" s="29" t="s">
        <v>5975</v>
      </c>
      <c r="H644" t="s">
        <v>7293</v>
      </c>
      <c r="I644" s="33" t="s">
        <v>555</v>
      </c>
      <c r="J644" s="33"/>
      <c r="K644" s="33"/>
      <c r="L644" s="33"/>
      <c r="M644" t="s">
        <v>714</v>
      </c>
      <c r="N644" t="s">
        <v>714</v>
      </c>
      <c r="O644" t="s">
        <v>714</v>
      </c>
      <c r="P644" t="s">
        <v>752</v>
      </c>
      <c r="Q644" t="s">
        <v>5976</v>
      </c>
    </row>
    <row r="645" spans="1:17" x14ac:dyDescent="0.2">
      <c r="A645" s="29" t="s">
        <v>1389</v>
      </c>
      <c r="B645" s="30" t="s">
        <v>1390</v>
      </c>
      <c r="C645" t="s">
        <v>1391</v>
      </c>
      <c r="D645" s="31">
        <v>-0.86168951039384101</v>
      </c>
      <c r="E645" s="34">
        <v>9.6888688517924797E-7</v>
      </c>
      <c r="F645" s="31">
        <f t="shared" si="10"/>
        <v>0.55030772641419035</v>
      </c>
      <c r="G645" s="29" t="s">
        <v>3695</v>
      </c>
      <c r="H645" t="s">
        <v>3694</v>
      </c>
      <c r="I645" s="33" t="s">
        <v>555</v>
      </c>
      <c r="J645" s="33"/>
      <c r="K645" s="33"/>
      <c r="L645" s="33"/>
      <c r="M645" t="s">
        <v>714</v>
      </c>
      <c r="N645" t="s">
        <v>714</v>
      </c>
      <c r="O645" t="s">
        <v>714</v>
      </c>
      <c r="P645" t="s">
        <v>2634</v>
      </c>
      <c r="Q645" t="s">
        <v>1950</v>
      </c>
    </row>
    <row r="646" spans="1:17" x14ac:dyDescent="0.2">
      <c r="A646" s="29" t="s">
        <v>1392</v>
      </c>
      <c r="B646" s="30" t="s">
        <v>1393</v>
      </c>
      <c r="C646" t="s">
        <v>1394</v>
      </c>
      <c r="D646" s="31">
        <v>-0.895428139438469</v>
      </c>
      <c r="E646" s="34">
        <v>6.3952880000577901E-5</v>
      </c>
      <c r="F646" s="31">
        <f t="shared" si="10"/>
        <v>0.53758763508812213</v>
      </c>
      <c r="G646" s="29" t="s">
        <v>3693</v>
      </c>
      <c r="H646" t="s">
        <v>3692</v>
      </c>
      <c r="I646" s="33" t="s">
        <v>555</v>
      </c>
      <c r="J646" s="33"/>
      <c r="K646" s="33"/>
      <c r="L646" s="33"/>
      <c r="M646" t="s">
        <v>714</v>
      </c>
      <c r="N646" t="s">
        <v>714</v>
      </c>
      <c r="O646" t="s">
        <v>714</v>
      </c>
      <c r="P646" t="s">
        <v>2634</v>
      </c>
      <c r="Q646" t="s">
        <v>1951</v>
      </c>
    </row>
    <row r="647" spans="1:17" x14ac:dyDescent="0.2">
      <c r="A647" s="29" t="s">
        <v>1395</v>
      </c>
      <c r="B647" s="30" t="s">
        <v>1396</v>
      </c>
      <c r="C647" t="s">
        <v>1397</v>
      </c>
      <c r="D647" s="31">
        <v>-1.3526646820067501</v>
      </c>
      <c r="E647" s="34">
        <v>2.9474319826181302E-9</v>
      </c>
      <c r="F647" s="31">
        <f t="shared" si="10"/>
        <v>0.39156814767030462</v>
      </c>
      <c r="G647" s="29" t="s">
        <v>3576</v>
      </c>
      <c r="H647" t="s">
        <v>714</v>
      </c>
      <c r="I647" s="33" t="s">
        <v>43</v>
      </c>
      <c r="J647" s="33"/>
      <c r="K647" s="33"/>
      <c r="L647" s="33"/>
      <c r="M647" t="s">
        <v>714</v>
      </c>
      <c r="N647" t="s">
        <v>714</v>
      </c>
      <c r="O647" t="s">
        <v>752</v>
      </c>
      <c r="P647" t="s">
        <v>2634</v>
      </c>
      <c r="Q647" t="s">
        <v>1962</v>
      </c>
    </row>
    <row r="648" spans="1:17" x14ac:dyDescent="0.2">
      <c r="A648" s="29" t="s">
        <v>1398</v>
      </c>
      <c r="B648" s="30" t="s">
        <v>1399</v>
      </c>
      <c r="C648" t="s">
        <v>1400</v>
      </c>
      <c r="D648" s="31">
        <v>-0.94358203115865802</v>
      </c>
      <c r="E648" s="34">
        <v>3.9368321170430902E-8</v>
      </c>
      <c r="F648" s="31">
        <f t="shared" si="10"/>
        <v>0.51994032972250714</v>
      </c>
      <c r="G648" s="29" t="s">
        <v>3847</v>
      </c>
      <c r="H648" t="s">
        <v>3846</v>
      </c>
      <c r="I648" s="33" t="s">
        <v>555</v>
      </c>
      <c r="J648" s="33"/>
      <c r="K648" s="33"/>
      <c r="L648" s="33"/>
      <c r="M648" t="s">
        <v>714</v>
      </c>
      <c r="N648" t="s">
        <v>714</v>
      </c>
      <c r="O648" t="s">
        <v>714</v>
      </c>
      <c r="P648" t="s">
        <v>752</v>
      </c>
      <c r="Q648" t="s">
        <v>3845</v>
      </c>
    </row>
    <row r="649" spans="1:17" x14ac:dyDescent="0.2">
      <c r="A649" s="29" t="s">
        <v>552</v>
      </c>
      <c r="B649" s="30" t="s">
        <v>553</v>
      </c>
      <c r="C649" t="s">
        <v>554</v>
      </c>
      <c r="D649" s="31">
        <v>0.88176339431432205</v>
      </c>
      <c r="E649" s="32">
        <v>2.1022353717392302E-3</v>
      </c>
      <c r="F649" s="31">
        <f t="shared" si="10"/>
        <v>1.8426261522023124</v>
      </c>
      <c r="G649" s="29" t="s">
        <v>2908</v>
      </c>
      <c r="H649" t="s">
        <v>2907</v>
      </c>
      <c r="I649" s="33" t="s">
        <v>555</v>
      </c>
      <c r="J649" s="33"/>
      <c r="K649" s="33"/>
      <c r="L649" s="33"/>
      <c r="M649" t="s">
        <v>739</v>
      </c>
      <c r="N649" t="s">
        <v>714</v>
      </c>
      <c r="O649" t="s">
        <v>714</v>
      </c>
      <c r="P649" t="s">
        <v>2819</v>
      </c>
      <c r="Q649" t="s">
        <v>2820</v>
      </c>
    </row>
    <row r="650" spans="1:17" x14ac:dyDescent="0.2">
      <c r="A650" s="29" t="s">
        <v>1401</v>
      </c>
      <c r="B650" s="30" t="s">
        <v>1402</v>
      </c>
      <c r="C650" t="s">
        <v>1403</v>
      </c>
      <c r="D650" s="31">
        <v>-0.94119031323993096</v>
      </c>
      <c r="E650" s="32">
        <v>1.0683768848282801E-3</v>
      </c>
      <c r="F650" s="31">
        <f t="shared" si="10"/>
        <v>0.52080300819906156</v>
      </c>
      <c r="G650" s="29" t="s">
        <v>3471</v>
      </c>
      <c r="H650" t="s">
        <v>3470</v>
      </c>
      <c r="I650" s="33" t="s">
        <v>555</v>
      </c>
      <c r="J650" s="33"/>
      <c r="K650" s="33"/>
      <c r="L650" s="33"/>
      <c r="M650" t="s">
        <v>714</v>
      </c>
      <c r="N650" t="s">
        <v>714</v>
      </c>
      <c r="O650" t="s">
        <v>714</v>
      </c>
      <c r="P650" t="s">
        <v>752</v>
      </c>
      <c r="Q650" t="s">
        <v>3469</v>
      </c>
    </row>
    <row r="651" spans="1:17" x14ac:dyDescent="0.2">
      <c r="A651" s="29" t="s">
        <v>4883</v>
      </c>
      <c r="B651" s="30" t="s">
        <v>2286</v>
      </c>
      <c r="C651" t="s">
        <v>7052</v>
      </c>
      <c r="D651" s="31">
        <v>0.465234521844614</v>
      </c>
      <c r="E651" s="32">
        <v>3.37227378289446E-3</v>
      </c>
      <c r="F651" s="31">
        <f t="shared" si="10"/>
        <v>1.3805417534779654</v>
      </c>
      <c r="G651" s="29" t="s">
        <v>4884</v>
      </c>
      <c r="H651" t="s">
        <v>7295</v>
      </c>
      <c r="I651" s="33" t="s">
        <v>6407</v>
      </c>
      <c r="J651" s="33" t="s">
        <v>6270</v>
      </c>
      <c r="K651" s="33" t="s">
        <v>6408</v>
      </c>
      <c r="L651" s="33"/>
      <c r="M651" t="s">
        <v>7728</v>
      </c>
      <c r="N651" t="s">
        <v>7729</v>
      </c>
      <c r="O651" t="s">
        <v>714</v>
      </c>
      <c r="P651" t="s">
        <v>7974</v>
      </c>
      <c r="Q651" t="s">
        <v>4885</v>
      </c>
    </row>
    <row r="652" spans="1:17" x14ac:dyDescent="0.2">
      <c r="A652" s="29" t="s">
        <v>5644</v>
      </c>
      <c r="B652" s="30" t="s">
        <v>2287</v>
      </c>
      <c r="C652" t="s">
        <v>7053</v>
      </c>
      <c r="D652" s="31">
        <v>-0.60866035723430401</v>
      </c>
      <c r="E652" s="32">
        <v>8.6585697574022801E-4</v>
      </c>
      <c r="F652" s="31">
        <f t="shared" si="10"/>
        <v>0.65580538022889312</v>
      </c>
      <c r="G652" s="29" t="s">
        <v>5645</v>
      </c>
      <c r="H652" t="s">
        <v>7296</v>
      </c>
      <c r="I652" s="33" t="s">
        <v>6436</v>
      </c>
      <c r="J652" s="33" t="s">
        <v>6270</v>
      </c>
      <c r="K652" s="33" t="s">
        <v>6408</v>
      </c>
      <c r="L652" s="33"/>
      <c r="M652" t="s">
        <v>7730</v>
      </c>
      <c r="N652" t="s">
        <v>714</v>
      </c>
      <c r="O652" t="s">
        <v>714</v>
      </c>
      <c r="P652" t="s">
        <v>7975</v>
      </c>
      <c r="Q652" t="s">
        <v>5646</v>
      </c>
    </row>
    <row r="653" spans="1:17" x14ac:dyDescent="0.2">
      <c r="A653" s="29" t="s">
        <v>4807</v>
      </c>
      <c r="B653" s="30" t="s">
        <v>2288</v>
      </c>
      <c r="C653" t="s">
        <v>7027</v>
      </c>
      <c r="D653" s="31">
        <v>0.54003286276095297</v>
      </c>
      <c r="E653" s="32">
        <v>3.4644138018929802E-4</v>
      </c>
      <c r="F653" s="31">
        <f t="shared" si="10"/>
        <v>1.4540056373450698</v>
      </c>
      <c r="G653" s="29" t="s">
        <v>4808</v>
      </c>
      <c r="H653" t="s">
        <v>7267</v>
      </c>
      <c r="I653" s="33" t="s">
        <v>6713</v>
      </c>
      <c r="J653" s="33" t="s">
        <v>6714</v>
      </c>
      <c r="K653" s="33" t="s">
        <v>6357</v>
      </c>
      <c r="L653" s="33"/>
      <c r="M653" t="s">
        <v>766</v>
      </c>
      <c r="N653" t="s">
        <v>714</v>
      </c>
      <c r="O653" t="s">
        <v>714</v>
      </c>
      <c r="P653" t="s">
        <v>7943</v>
      </c>
      <c r="Q653" t="s">
        <v>4809</v>
      </c>
    </row>
    <row r="654" spans="1:17" x14ac:dyDescent="0.2">
      <c r="A654" s="29" t="s">
        <v>4557</v>
      </c>
      <c r="B654" s="30" t="s">
        <v>2289</v>
      </c>
      <c r="C654" t="s">
        <v>7057</v>
      </c>
      <c r="D654" s="31">
        <v>0.73120154466216303</v>
      </c>
      <c r="E654" s="32">
        <v>2.5995048871110299E-3</v>
      </c>
      <c r="F654" s="31">
        <f t="shared" si="10"/>
        <v>1.6600210601140293</v>
      </c>
      <c r="G654" s="29" t="s">
        <v>4558</v>
      </c>
      <c r="H654" t="s">
        <v>7304</v>
      </c>
      <c r="I654" s="33" t="s">
        <v>389</v>
      </c>
      <c r="J654" s="33"/>
      <c r="K654" s="33"/>
      <c r="L654" s="33"/>
      <c r="M654" t="s">
        <v>714</v>
      </c>
      <c r="N654" t="s">
        <v>714</v>
      </c>
      <c r="O654" t="s">
        <v>714</v>
      </c>
      <c r="P654" t="s">
        <v>714</v>
      </c>
      <c r="Q654" t="s">
        <v>4559</v>
      </c>
    </row>
    <row r="655" spans="1:17" x14ac:dyDescent="0.2">
      <c r="A655" s="29" t="s">
        <v>386</v>
      </c>
      <c r="B655" s="30" t="s">
        <v>387</v>
      </c>
      <c r="C655" t="s">
        <v>388</v>
      </c>
      <c r="D655" s="31">
        <v>1.0178591121693901</v>
      </c>
      <c r="E655" s="34">
        <v>7.3749023967017904E-9</v>
      </c>
      <c r="F655" s="31">
        <f t="shared" si="10"/>
        <v>2.024911860247375</v>
      </c>
      <c r="G655" s="29" t="s">
        <v>3146</v>
      </c>
      <c r="H655" t="s">
        <v>3145</v>
      </c>
      <c r="I655" s="33" t="s">
        <v>389</v>
      </c>
      <c r="J655" s="33"/>
      <c r="K655" s="33"/>
      <c r="L655" s="33"/>
      <c r="M655" t="s">
        <v>2648</v>
      </c>
      <c r="N655" t="s">
        <v>714</v>
      </c>
      <c r="O655" t="s">
        <v>714</v>
      </c>
      <c r="P655" t="s">
        <v>2638</v>
      </c>
      <c r="Q655" t="s">
        <v>2649</v>
      </c>
    </row>
    <row r="656" spans="1:17" x14ac:dyDescent="0.2">
      <c r="A656" s="29" t="s">
        <v>1404</v>
      </c>
      <c r="B656" s="30" t="s">
        <v>1405</v>
      </c>
      <c r="C656" t="s">
        <v>1406</v>
      </c>
      <c r="D656" s="31">
        <v>-0.95622976590239706</v>
      </c>
      <c r="E656" s="34">
        <v>2.7969219594396598E-7</v>
      </c>
      <c r="F656" s="31">
        <f t="shared" si="10"/>
        <v>0.51540206910895936</v>
      </c>
      <c r="G656" s="29" t="s">
        <v>4108</v>
      </c>
      <c r="H656" t="s">
        <v>4107</v>
      </c>
      <c r="I656" s="33" t="s">
        <v>1407</v>
      </c>
      <c r="J656" s="33" t="s">
        <v>1408</v>
      </c>
      <c r="K656" s="33" t="s">
        <v>6526</v>
      </c>
      <c r="L656" s="33"/>
      <c r="M656" t="s">
        <v>714</v>
      </c>
      <c r="N656" t="s">
        <v>714</v>
      </c>
      <c r="O656" t="s">
        <v>714</v>
      </c>
      <c r="P656" t="s">
        <v>752</v>
      </c>
      <c r="Q656" t="s">
        <v>4106</v>
      </c>
    </row>
    <row r="657" spans="1:17" x14ac:dyDescent="0.2">
      <c r="A657" s="29" t="s">
        <v>5284</v>
      </c>
      <c r="B657" s="30" t="s">
        <v>2290</v>
      </c>
      <c r="C657" t="s">
        <v>7093</v>
      </c>
      <c r="D657" s="31">
        <v>-0.46420454022289898</v>
      </c>
      <c r="E657" s="34">
        <v>3.9950249026860902E-5</v>
      </c>
      <c r="F657" s="31">
        <f t="shared" si="10"/>
        <v>0.72487063954705488</v>
      </c>
      <c r="G657" s="29" t="s">
        <v>5285</v>
      </c>
      <c r="H657" t="s">
        <v>7343</v>
      </c>
      <c r="I657" s="33" t="s">
        <v>6250</v>
      </c>
      <c r="J657" s="33" t="s">
        <v>6251</v>
      </c>
      <c r="K657" s="33" t="s">
        <v>6252</v>
      </c>
      <c r="L657" s="33"/>
      <c r="M657" t="s">
        <v>7754</v>
      </c>
      <c r="N657" t="s">
        <v>7755</v>
      </c>
      <c r="O657" t="s">
        <v>740</v>
      </c>
      <c r="P657" t="s">
        <v>777</v>
      </c>
      <c r="Q657" t="s">
        <v>5286</v>
      </c>
    </row>
    <row r="658" spans="1:17" x14ac:dyDescent="0.2">
      <c r="A658" s="29" t="s">
        <v>5650</v>
      </c>
      <c r="B658" s="30" t="s">
        <v>2291</v>
      </c>
      <c r="C658" t="s">
        <v>7055</v>
      </c>
      <c r="D658" s="31">
        <v>-0.61088727007960097</v>
      </c>
      <c r="E658" s="34">
        <v>1.27244907822326E-5</v>
      </c>
      <c r="F658" s="31">
        <f t="shared" si="10"/>
        <v>0.65479387410587275</v>
      </c>
      <c r="G658" s="29" t="s">
        <v>5651</v>
      </c>
      <c r="H658" t="s">
        <v>7302</v>
      </c>
      <c r="I658" s="33" t="s">
        <v>6210</v>
      </c>
      <c r="J658" s="33"/>
      <c r="K658" s="33" t="s">
        <v>6256</v>
      </c>
      <c r="L658" s="33"/>
      <c r="M658" t="s">
        <v>714</v>
      </c>
      <c r="N658" t="s">
        <v>714</v>
      </c>
      <c r="O658" t="s">
        <v>714</v>
      </c>
      <c r="P658" t="s">
        <v>7981</v>
      </c>
      <c r="Q658" t="s">
        <v>5652</v>
      </c>
    </row>
    <row r="659" spans="1:17" x14ac:dyDescent="0.2">
      <c r="A659" s="29" t="s">
        <v>5141</v>
      </c>
      <c r="B659" s="30" t="s">
        <v>2292</v>
      </c>
      <c r="C659" t="s">
        <v>7148</v>
      </c>
      <c r="D659" s="31">
        <v>-0.39642308251080199</v>
      </c>
      <c r="E659" s="32">
        <v>1.19040669050617E-3</v>
      </c>
      <c r="F659" s="31">
        <f t="shared" si="10"/>
        <v>0.75973959547276759</v>
      </c>
      <c r="G659" s="29" t="s">
        <v>5142</v>
      </c>
      <c r="H659" t="s">
        <v>7415</v>
      </c>
      <c r="I659" s="33" t="s">
        <v>43</v>
      </c>
      <c r="J659" s="33" t="s">
        <v>1275</v>
      </c>
      <c r="K659" s="33" t="s">
        <v>6065</v>
      </c>
      <c r="L659" s="33"/>
      <c r="M659" t="s">
        <v>714</v>
      </c>
      <c r="N659" t="s">
        <v>714</v>
      </c>
      <c r="O659" t="s">
        <v>8082</v>
      </c>
      <c r="P659" t="s">
        <v>8000</v>
      </c>
      <c r="Q659" t="s">
        <v>5143</v>
      </c>
    </row>
    <row r="660" spans="1:17" x14ac:dyDescent="0.2">
      <c r="A660" s="29" t="s">
        <v>5263</v>
      </c>
      <c r="B660" s="30" t="s">
        <v>2293</v>
      </c>
      <c r="C660" t="s">
        <v>7149</v>
      </c>
      <c r="D660" s="31">
        <v>-0.45507232538945303</v>
      </c>
      <c r="E660" s="34">
        <v>2.7613880022167501E-5</v>
      </c>
      <c r="F660" s="31">
        <f t="shared" si="10"/>
        <v>0.72947360113086501</v>
      </c>
      <c r="G660" s="29" t="s">
        <v>5264</v>
      </c>
      <c r="H660" t="s">
        <v>7416</v>
      </c>
      <c r="I660" s="33" t="s">
        <v>43</v>
      </c>
      <c r="J660" s="33" t="s">
        <v>1275</v>
      </c>
      <c r="K660" s="33" t="s">
        <v>6065</v>
      </c>
      <c r="L660" s="33"/>
      <c r="M660" t="s">
        <v>7800</v>
      </c>
      <c r="N660" t="s">
        <v>714</v>
      </c>
      <c r="O660" t="s">
        <v>8083</v>
      </c>
      <c r="P660" t="s">
        <v>8084</v>
      </c>
      <c r="Q660" t="s">
        <v>5265</v>
      </c>
    </row>
    <row r="661" spans="1:17" x14ac:dyDescent="0.2">
      <c r="A661" s="29" t="s">
        <v>1409</v>
      </c>
      <c r="B661" s="30" t="s">
        <v>1410</v>
      </c>
      <c r="C661" t="s">
        <v>1411</v>
      </c>
      <c r="D661" s="31">
        <v>-1.9510782747997599</v>
      </c>
      <c r="E661" s="34">
        <v>4.0523355919938799E-45</v>
      </c>
      <c r="F661" s="31">
        <f t="shared" si="10"/>
        <v>0.25862286316818334</v>
      </c>
      <c r="G661" s="29" t="s">
        <v>3709</v>
      </c>
      <c r="H661" t="s">
        <v>3708</v>
      </c>
      <c r="I661" s="33" t="s">
        <v>1412</v>
      </c>
      <c r="J661" s="33"/>
      <c r="K661" s="33"/>
      <c r="L661" s="33"/>
      <c r="M661" t="s">
        <v>714</v>
      </c>
      <c r="N661" t="s">
        <v>714</v>
      </c>
      <c r="O661" t="s">
        <v>714</v>
      </c>
      <c r="P661" t="s">
        <v>714</v>
      </c>
      <c r="Q661" t="s">
        <v>3707</v>
      </c>
    </row>
    <row r="662" spans="1:17" x14ac:dyDescent="0.2">
      <c r="A662" s="29" t="s">
        <v>1413</v>
      </c>
      <c r="B662" s="30" t="s">
        <v>1414</v>
      </c>
      <c r="C662" t="s">
        <v>1415</v>
      </c>
      <c r="D662" s="31">
        <v>-1.04617221365228</v>
      </c>
      <c r="E662" s="32">
        <v>3.9335924199472198E-4</v>
      </c>
      <c r="F662" s="31">
        <f t="shared" si="10"/>
        <v>0.48425128637396386</v>
      </c>
      <c r="G662" s="29" t="s">
        <v>4426</v>
      </c>
      <c r="H662" t="s">
        <v>4425</v>
      </c>
      <c r="I662" s="33" t="s">
        <v>1416</v>
      </c>
      <c r="J662" s="33" t="s">
        <v>1417</v>
      </c>
      <c r="K662" s="33" t="s">
        <v>6257</v>
      </c>
      <c r="L662" s="33"/>
      <c r="M662" t="s">
        <v>4424</v>
      </c>
      <c r="N662" t="s">
        <v>4423</v>
      </c>
      <c r="O662" t="s">
        <v>4422</v>
      </c>
      <c r="P662" t="s">
        <v>4421</v>
      </c>
      <c r="Q662" t="s">
        <v>1864</v>
      </c>
    </row>
    <row r="663" spans="1:17" x14ac:dyDescent="0.2">
      <c r="A663" s="29" t="s">
        <v>5293</v>
      </c>
      <c r="B663" s="30" t="s">
        <v>2294</v>
      </c>
      <c r="C663" t="s">
        <v>7116</v>
      </c>
      <c r="D663" s="31">
        <v>-0.46577579874614999</v>
      </c>
      <c r="E663" s="32">
        <v>4.8238305054011898E-4</v>
      </c>
      <c r="F663" s="31">
        <f t="shared" si="10"/>
        <v>0.72408160296230983</v>
      </c>
      <c r="G663" s="29" t="s">
        <v>5294</v>
      </c>
      <c r="H663" t="s">
        <v>7373</v>
      </c>
      <c r="I663" s="33" t="s">
        <v>6258</v>
      </c>
      <c r="J663" s="33" t="s">
        <v>6259</v>
      </c>
      <c r="K663" s="33" t="s">
        <v>6260</v>
      </c>
      <c r="L663" s="33"/>
      <c r="M663" t="s">
        <v>714</v>
      </c>
      <c r="N663" t="s">
        <v>714</v>
      </c>
      <c r="O663" t="s">
        <v>8045</v>
      </c>
      <c r="P663" t="s">
        <v>721</v>
      </c>
      <c r="Q663" t="s">
        <v>5295</v>
      </c>
    </row>
    <row r="664" spans="1:17" x14ac:dyDescent="0.2">
      <c r="A664" s="29" t="s">
        <v>4732</v>
      </c>
      <c r="B664" s="30" t="s">
        <v>2295</v>
      </c>
      <c r="C664" t="s">
        <v>7165</v>
      </c>
      <c r="D664" s="31">
        <v>0.60040885658636101</v>
      </c>
      <c r="E664" s="32">
        <v>9.3194606365438299E-4</v>
      </c>
      <c r="F664" s="31">
        <f t="shared" si="10"/>
        <v>1.5161461781083625</v>
      </c>
      <c r="G664" s="29" t="s">
        <v>4733</v>
      </c>
      <c r="H664" t="s">
        <v>7642</v>
      </c>
      <c r="I664" s="33" t="s">
        <v>6262</v>
      </c>
      <c r="J664" s="33"/>
      <c r="K664" s="33" t="s">
        <v>153</v>
      </c>
      <c r="L664" s="33"/>
      <c r="M664" t="s">
        <v>714</v>
      </c>
      <c r="N664" t="s">
        <v>714</v>
      </c>
      <c r="O664" t="s">
        <v>8199</v>
      </c>
      <c r="P664" t="s">
        <v>2811</v>
      </c>
      <c r="Q664" t="s">
        <v>4734</v>
      </c>
    </row>
    <row r="665" spans="1:17" x14ac:dyDescent="0.2">
      <c r="A665" s="29" t="s">
        <v>332</v>
      </c>
      <c r="B665" s="30" t="s">
        <v>333</v>
      </c>
      <c r="C665" t="s">
        <v>334</v>
      </c>
      <c r="D665" s="31">
        <v>1.1192764991572099</v>
      </c>
      <c r="E665" s="34">
        <v>8.4195550409243308E-6</v>
      </c>
      <c r="F665" s="31">
        <f t="shared" si="10"/>
        <v>2.1723800193978584</v>
      </c>
      <c r="G665" s="29" t="s">
        <v>3218</v>
      </c>
      <c r="H665" t="s">
        <v>3217</v>
      </c>
      <c r="I665" s="33" t="s">
        <v>6263</v>
      </c>
      <c r="J665" s="33" t="s">
        <v>1422</v>
      </c>
      <c r="K665" s="33" t="s">
        <v>153</v>
      </c>
      <c r="L665" s="33"/>
      <c r="M665" t="s">
        <v>714</v>
      </c>
      <c r="N665" t="s">
        <v>714</v>
      </c>
      <c r="O665" t="s">
        <v>714</v>
      </c>
      <c r="P665" t="s">
        <v>2594</v>
      </c>
      <c r="Q665" t="s">
        <v>758</v>
      </c>
    </row>
    <row r="666" spans="1:17" x14ac:dyDescent="0.2">
      <c r="A666" s="29" t="s">
        <v>1418</v>
      </c>
      <c r="B666" s="30" t="s">
        <v>1419</v>
      </c>
      <c r="C666" t="s">
        <v>1420</v>
      </c>
      <c r="D666" s="31">
        <v>-1.5801775024438101</v>
      </c>
      <c r="E666" s="34">
        <v>6.2163409911131905E-14</v>
      </c>
      <c r="F666" s="31">
        <f t="shared" si="10"/>
        <v>0.33444073814236763</v>
      </c>
      <c r="G666" s="29" t="s">
        <v>4417</v>
      </c>
      <c r="H666" t="s">
        <v>4416</v>
      </c>
      <c r="I666" s="33" t="s">
        <v>6264</v>
      </c>
      <c r="J666" s="33" t="s">
        <v>1422</v>
      </c>
      <c r="K666" s="33" t="s">
        <v>153</v>
      </c>
      <c r="L666" s="33"/>
      <c r="M666" t="s">
        <v>714</v>
      </c>
      <c r="N666" t="s">
        <v>2551</v>
      </c>
      <c r="O666" t="s">
        <v>4415</v>
      </c>
      <c r="P666" t="s">
        <v>4414</v>
      </c>
      <c r="Q666" t="s">
        <v>1866</v>
      </c>
    </row>
    <row r="667" spans="1:17" x14ac:dyDescent="0.2">
      <c r="A667" s="29" t="s">
        <v>1423</v>
      </c>
      <c r="B667" s="30" t="s">
        <v>1424</v>
      </c>
      <c r="C667" t="s">
        <v>1425</v>
      </c>
      <c r="D667" s="31">
        <v>-1.3737682076662301</v>
      </c>
      <c r="E667" s="34">
        <v>7.39194283741555E-13</v>
      </c>
      <c r="F667" s="31">
        <f t="shared" si="10"/>
        <v>0.38588203698603757</v>
      </c>
      <c r="G667" s="29" t="s">
        <v>4420</v>
      </c>
      <c r="H667" t="s">
        <v>4419</v>
      </c>
      <c r="I667" s="33" t="s">
        <v>6261</v>
      </c>
      <c r="J667" s="33"/>
      <c r="K667" s="33" t="s">
        <v>153</v>
      </c>
      <c r="L667" s="33"/>
      <c r="M667" t="s">
        <v>714</v>
      </c>
      <c r="N667" t="s">
        <v>714</v>
      </c>
      <c r="O667" t="s">
        <v>4418</v>
      </c>
      <c r="P667" t="s">
        <v>756</v>
      </c>
      <c r="Q667" t="s">
        <v>1865</v>
      </c>
    </row>
    <row r="668" spans="1:17" x14ac:dyDescent="0.2">
      <c r="A668" s="29" t="s">
        <v>5503</v>
      </c>
      <c r="B668" s="30" t="s">
        <v>2296</v>
      </c>
      <c r="C668" t="s">
        <v>7166</v>
      </c>
      <c r="D668" s="31">
        <v>-0.54925346957037102</v>
      </c>
      <c r="E668" s="32">
        <v>2.3337278685042501E-3</v>
      </c>
      <c r="F668" s="31">
        <f t="shared" si="10"/>
        <v>0.68337365233218617</v>
      </c>
      <c r="G668" s="29" t="s">
        <v>5504</v>
      </c>
      <c r="H668" t="s">
        <v>7643</v>
      </c>
      <c r="I668" s="33" t="s">
        <v>6265</v>
      </c>
      <c r="J668" s="33" t="s">
        <v>1422</v>
      </c>
      <c r="K668" s="33" t="s">
        <v>153</v>
      </c>
      <c r="L668" s="33"/>
      <c r="M668" t="s">
        <v>7847</v>
      </c>
      <c r="N668" t="s">
        <v>714</v>
      </c>
      <c r="O668" t="s">
        <v>8200</v>
      </c>
      <c r="P668" t="s">
        <v>2528</v>
      </c>
      <c r="Q668" t="s">
        <v>5505</v>
      </c>
    </row>
    <row r="669" spans="1:17" x14ac:dyDescent="0.2">
      <c r="A669" s="29" t="s">
        <v>5302</v>
      </c>
      <c r="B669" s="30" t="s">
        <v>2297</v>
      </c>
      <c r="C669" t="s">
        <v>6821</v>
      </c>
      <c r="D669" s="31">
        <v>-0.46828199176392599</v>
      </c>
      <c r="E669" s="32">
        <v>4.2802467046366201E-4</v>
      </c>
      <c r="F669" s="31">
        <f t="shared" si="10"/>
        <v>0.72282484882087805</v>
      </c>
      <c r="G669" s="29" t="s">
        <v>5303</v>
      </c>
      <c r="H669" t="s">
        <v>6822</v>
      </c>
      <c r="I669" s="33" t="s">
        <v>6266</v>
      </c>
      <c r="J669" s="33" t="s">
        <v>6267</v>
      </c>
      <c r="K669" s="33"/>
      <c r="L669" s="33"/>
      <c r="M669" t="s">
        <v>6823</v>
      </c>
      <c r="N669" t="s">
        <v>6824</v>
      </c>
      <c r="O669" t="s">
        <v>6825</v>
      </c>
      <c r="P669" t="s">
        <v>6826</v>
      </c>
      <c r="Q669" t="s">
        <v>5304</v>
      </c>
    </row>
    <row r="670" spans="1:17" x14ac:dyDescent="0.2">
      <c r="A670" s="29" t="s">
        <v>624</v>
      </c>
      <c r="B670" s="30" t="s">
        <v>625</v>
      </c>
      <c r="C670" t="s">
        <v>626</v>
      </c>
      <c r="D670" s="31">
        <v>0.82265226889715004</v>
      </c>
      <c r="E670" s="34">
        <v>2.45164821734E-5</v>
      </c>
      <c r="F670" s="31">
        <f t="shared" si="10"/>
        <v>1.7686545225475574</v>
      </c>
      <c r="G670" s="29" t="s">
        <v>3216</v>
      </c>
      <c r="H670" t="s">
        <v>3215</v>
      </c>
      <c r="I670" s="33" t="s">
        <v>627</v>
      </c>
      <c r="J670" s="33" t="s">
        <v>1435</v>
      </c>
      <c r="K670" s="33" t="s">
        <v>628</v>
      </c>
      <c r="L670" s="33"/>
      <c r="M670" t="s">
        <v>714</v>
      </c>
      <c r="N670" t="s">
        <v>714</v>
      </c>
      <c r="O670" t="s">
        <v>2595</v>
      </c>
      <c r="P670" t="s">
        <v>2596</v>
      </c>
      <c r="Q670" t="s">
        <v>759</v>
      </c>
    </row>
    <row r="671" spans="1:17" x14ac:dyDescent="0.2">
      <c r="A671" s="29" t="s">
        <v>1431</v>
      </c>
      <c r="B671" s="30" t="s">
        <v>1432</v>
      </c>
      <c r="C671" t="s">
        <v>1433</v>
      </c>
      <c r="D671" s="31">
        <v>-0.87900141364463202</v>
      </c>
      <c r="E671" s="34">
        <v>1.9130412367354999E-5</v>
      </c>
      <c r="F671" s="31">
        <f t="shared" si="10"/>
        <v>0.54374366263245377</v>
      </c>
      <c r="G671" s="29" t="s">
        <v>4413</v>
      </c>
      <c r="H671" t="s">
        <v>4412</v>
      </c>
      <c r="I671" s="33" t="s">
        <v>1434</v>
      </c>
      <c r="J671" s="33" t="s">
        <v>1435</v>
      </c>
      <c r="K671" s="33" t="s">
        <v>628</v>
      </c>
      <c r="L671" s="33"/>
      <c r="M671" t="s">
        <v>714</v>
      </c>
      <c r="N671" t="s">
        <v>714</v>
      </c>
      <c r="O671" t="s">
        <v>4411</v>
      </c>
      <c r="P671" t="s">
        <v>3662</v>
      </c>
      <c r="Q671" t="s">
        <v>1867</v>
      </c>
    </row>
    <row r="672" spans="1:17" x14ac:dyDescent="0.2">
      <c r="A672" s="29" t="s">
        <v>1436</v>
      </c>
      <c r="B672" s="30" t="s">
        <v>1437</v>
      </c>
      <c r="C672" t="s">
        <v>1438</v>
      </c>
      <c r="D672" s="31">
        <v>-1.51743581507008</v>
      </c>
      <c r="E672" s="34">
        <v>2.5106738630640099E-14</v>
      </c>
      <c r="F672" s="31">
        <f t="shared" si="10"/>
        <v>0.34930620721145561</v>
      </c>
      <c r="G672" s="29" t="s">
        <v>4410</v>
      </c>
      <c r="H672" t="s">
        <v>4409</v>
      </c>
      <c r="I672" s="33" t="s">
        <v>1439</v>
      </c>
      <c r="J672" s="33" t="s">
        <v>1275</v>
      </c>
      <c r="K672" s="33"/>
      <c r="L672" s="33"/>
      <c r="M672" t="s">
        <v>776</v>
      </c>
      <c r="N672" t="s">
        <v>714</v>
      </c>
      <c r="O672" t="s">
        <v>4408</v>
      </c>
      <c r="P672" t="s">
        <v>749</v>
      </c>
      <c r="Q672" t="s">
        <v>1868</v>
      </c>
    </row>
    <row r="673" spans="1:17" x14ac:dyDescent="0.2">
      <c r="A673" s="29" t="s">
        <v>1440</v>
      </c>
      <c r="B673" s="30" t="s">
        <v>1441</v>
      </c>
      <c r="C673" t="s">
        <v>1442</v>
      </c>
      <c r="D673" s="31">
        <v>-1.7029858868029499</v>
      </c>
      <c r="E673" s="34">
        <v>9.0938531877260898E-13</v>
      </c>
      <c r="F673" s="31">
        <f t="shared" si="10"/>
        <v>0.30714974979612891</v>
      </c>
      <c r="G673" s="29" t="s">
        <v>4407</v>
      </c>
      <c r="H673" t="s">
        <v>4406</v>
      </c>
      <c r="I673" s="33" t="s">
        <v>1443</v>
      </c>
      <c r="J673" s="33" t="s">
        <v>1444</v>
      </c>
      <c r="K673" s="33" t="s">
        <v>6268</v>
      </c>
      <c r="L673" s="33"/>
      <c r="M673" t="s">
        <v>714</v>
      </c>
      <c r="N673" t="s">
        <v>714</v>
      </c>
      <c r="O673" t="s">
        <v>714</v>
      </c>
      <c r="P673" t="s">
        <v>749</v>
      </c>
      <c r="Q673" t="s">
        <v>1869</v>
      </c>
    </row>
    <row r="674" spans="1:17" x14ac:dyDescent="0.2">
      <c r="A674" s="29" t="s">
        <v>423</v>
      </c>
      <c r="B674" s="30" t="s">
        <v>424</v>
      </c>
      <c r="C674" t="s">
        <v>425</v>
      </c>
      <c r="D674" s="31">
        <v>0.98940247349460297</v>
      </c>
      <c r="E674" s="34">
        <v>3.4876469507734299E-16</v>
      </c>
      <c r="F674" s="31">
        <f t="shared" si="10"/>
        <v>1.9853625353955375</v>
      </c>
      <c r="G674" s="29" t="s">
        <v>3214</v>
      </c>
      <c r="H674" t="s">
        <v>3213</v>
      </c>
      <c r="I674" s="33" t="s">
        <v>426</v>
      </c>
      <c r="J674" s="33" t="s">
        <v>6269</v>
      </c>
      <c r="K674" s="33" t="s">
        <v>427</v>
      </c>
      <c r="L674" s="33"/>
      <c r="M674" t="s">
        <v>2597</v>
      </c>
      <c r="N674" t="s">
        <v>714</v>
      </c>
      <c r="O674" t="s">
        <v>2598</v>
      </c>
      <c r="P674" t="s">
        <v>2599</v>
      </c>
      <c r="Q674" t="s">
        <v>760</v>
      </c>
    </row>
    <row r="675" spans="1:17" x14ac:dyDescent="0.2">
      <c r="A675" s="29" t="s">
        <v>5060</v>
      </c>
      <c r="B675" s="30" t="s">
        <v>2298</v>
      </c>
      <c r="C675" t="s">
        <v>7129</v>
      </c>
      <c r="D675" s="31">
        <v>-0.35080604510713098</v>
      </c>
      <c r="E675" s="32">
        <v>2.6158388429808801E-3</v>
      </c>
      <c r="F675" s="31">
        <f t="shared" si="10"/>
        <v>0.78414586700114031</v>
      </c>
      <c r="G675" s="29" t="s">
        <v>5061</v>
      </c>
      <c r="H675" t="s">
        <v>7393</v>
      </c>
      <c r="I675" s="33" t="s">
        <v>6412</v>
      </c>
      <c r="J675" s="33" t="s">
        <v>6413</v>
      </c>
      <c r="K675" s="33" t="s">
        <v>6414</v>
      </c>
      <c r="L675" s="33"/>
      <c r="M675" t="s">
        <v>714</v>
      </c>
      <c r="N675" t="s">
        <v>714</v>
      </c>
      <c r="O675" t="s">
        <v>714</v>
      </c>
      <c r="P675" t="s">
        <v>8068</v>
      </c>
      <c r="Q675" t="s">
        <v>5062</v>
      </c>
    </row>
    <row r="676" spans="1:17" x14ac:dyDescent="0.2">
      <c r="A676" s="29" t="s">
        <v>6028</v>
      </c>
      <c r="B676" s="30" t="s">
        <v>2299</v>
      </c>
      <c r="C676" t="s">
        <v>7069</v>
      </c>
      <c r="D676" s="31">
        <v>-0.75591912703168596</v>
      </c>
      <c r="E676" s="32">
        <v>8.1380024483316703E-4</v>
      </c>
      <c r="F676" s="31">
        <f t="shared" si="10"/>
        <v>0.59216900013706708</v>
      </c>
      <c r="G676" s="29" t="s">
        <v>6029</v>
      </c>
      <c r="H676" t="s">
        <v>7318</v>
      </c>
      <c r="I676" s="33" t="s">
        <v>6280</v>
      </c>
      <c r="J676" s="33" t="s">
        <v>6270</v>
      </c>
      <c r="K676" s="33" t="s">
        <v>6271</v>
      </c>
      <c r="L676" s="33"/>
      <c r="M676" t="s">
        <v>714</v>
      </c>
      <c r="N676" t="s">
        <v>714</v>
      </c>
      <c r="O676" t="s">
        <v>714</v>
      </c>
      <c r="P676" t="s">
        <v>7995</v>
      </c>
      <c r="Q676" t="s">
        <v>6030</v>
      </c>
    </row>
    <row r="677" spans="1:17" x14ac:dyDescent="0.2">
      <c r="A677" s="29" t="s">
        <v>1445</v>
      </c>
      <c r="B677" s="30" t="s">
        <v>1446</v>
      </c>
      <c r="C677" t="s">
        <v>1447</v>
      </c>
      <c r="D677" s="31">
        <v>-0.93078078016581101</v>
      </c>
      <c r="E677" s="34">
        <v>3.5136089292195899E-7</v>
      </c>
      <c r="F677" s="31">
        <f t="shared" si="10"/>
        <v>0.52457436765147902</v>
      </c>
      <c r="G677" s="29" t="s">
        <v>4387</v>
      </c>
      <c r="H677" t="s">
        <v>4386</v>
      </c>
      <c r="I677" s="33" t="s">
        <v>1448</v>
      </c>
      <c r="J677" s="33" t="s">
        <v>6270</v>
      </c>
      <c r="K677" s="33" t="s">
        <v>6271</v>
      </c>
      <c r="L677" s="33"/>
      <c r="M677" t="s">
        <v>714</v>
      </c>
      <c r="N677" t="s">
        <v>714</v>
      </c>
      <c r="O677" t="s">
        <v>714</v>
      </c>
      <c r="P677" t="s">
        <v>4385</v>
      </c>
      <c r="Q677" t="s">
        <v>1873</v>
      </c>
    </row>
    <row r="678" spans="1:17" x14ac:dyDescent="0.2">
      <c r="A678" s="29" t="s">
        <v>1450</v>
      </c>
      <c r="B678" s="30" t="s">
        <v>1451</v>
      </c>
      <c r="C678" t="s">
        <v>1452</v>
      </c>
      <c r="D678" s="31">
        <v>-1.01233291931178</v>
      </c>
      <c r="E678" s="34">
        <v>2.2408203203375901E-13</v>
      </c>
      <c r="F678" s="31">
        <f t="shared" si="10"/>
        <v>0.49574395326171689</v>
      </c>
      <c r="G678" s="29" t="s">
        <v>4384</v>
      </c>
      <c r="H678" t="s">
        <v>4383</v>
      </c>
      <c r="I678" s="33" t="s">
        <v>104</v>
      </c>
      <c r="J678" s="33" t="s">
        <v>6281</v>
      </c>
      <c r="K678" s="33" t="s">
        <v>6282</v>
      </c>
      <c r="L678" s="33"/>
      <c r="M678" t="s">
        <v>1874</v>
      </c>
      <c r="N678" t="s">
        <v>714</v>
      </c>
      <c r="O678" t="s">
        <v>2638</v>
      </c>
      <c r="P678" t="s">
        <v>1875</v>
      </c>
      <c r="Q678" t="s">
        <v>4382</v>
      </c>
    </row>
    <row r="679" spans="1:17" x14ac:dyDescent="0.2">
      <c r="A679" s="29" t="s">
        <v>1454</v>
      </c>
      <c r="B679" s="30" t="s">
        <v>1455</v>
      </c>
      <c r="C679" t="s">
        <v>1456</v>
      </c>
      <c r="D679" s="31">
        <v>-1.72493978158067</v>
      </c>
      <c r="E679" s="34">
        <v>1.9145265672402102E-15</v>
      </c>
      <c r="F679" s="31">
        <f t="shared" si="10"/>
        <v>0.30251114892550285</v>
      </c>
      <c r="G679" s="29" t="s">
        <v>4381</v>
      </c>
      <c r="H679" t="s">
        <v>4380</v>
      </c>
      <c r="I679" s="33" t="s">
        <v>104</v>
      </c>
      <c r="J679" s="33" t="s">
        <v>6270</v>
      </c>
      <c r="K679" s="33" t="s">
        <v>6271</v>
      </c>
      <c r="L679" s="33"/>
      <c r="M679" t="s">
        <v>714</v>
      </c>
      <c r="N679" t="s">
        <v>714</v>
      </c>
      <c r="O679" t="s">
        <v>714</v>
      </c>
      <c r="P679" t="s">
        <v>3711</v>
      </c>
      <c r="Q679" t="s">
        <v>4379</v>
      </c>
    </row>
    <row r="680" spans="1:17" x14ac:dyDescent="0.2">
      <c r="A680" s="29" t="s">
        <v>5515</v>
      </c>
      <c r="B680" s="30" t="s">
        <v>2300</v>
      </c>
      <c r="C680" t="s">
        <v>7070</v>
      </c>
      <c r="D680" s="31">
        <v>-0.55849381990998304</v>
      </c>
      <c r="E680" s="32">
        <v>1.0572607744170901E-3</v>
      </c>
      <c r="F680" s="31">
        <f t="shared" si="10"/>
        <v>0.67901068400828646</v>
      </c>
      <c r="G680" s="29" t="s">
        <v>5516</v>
      </c>
      <c r="H680" t="s">
        <v>7319</v>
      </c>
      <c r="I680" s="33" t="s">
        <v>6283</v>
      </c>
      <c r="J680" s="33" t="s">
        <v>6270</v>
      </c>
      <c r="K680" s="33" t="s">
        <v>6271</v>
      </c>
      <c r="L680" s="33"/>
      <c r="M680" t="s">
        <v>714</v>
      </c>
      <c r="N680" t="s">
        <v>714</v>
      </c>
      <c r="O680" t="s">
        <v>714</v>
      </c>
      <c r="P680" t="s">
        <v>7996</v>
      </c>
      <c r="Q680" t="s">
        <v>5517</v>
      </c>
    </row>
    <row r="681" spans="1:17" x14ac:dyDescent="0.2">
      <c r="A681" s="29" t="s">
        <v>5357</v>
      </c>
      <c r="B681" s="30" t="s">
        <v>2301</v>
      </c>
      <c r="C681" t="s">
        <v>7066</v>
      </c>
      <c r="D681" s="31">
        <v>-0.490123325376291</v>
      </c>
      <c r="E681" s="32">
        <v>3.6164879964150401E-3</v>
      </c>
      <c r="F681" s="31">
        <f t="shared" si="10"/>
        <v>0.71196423461706981</v>
      </c>
      <c r="G681" s="29" t="s">
        <v>5358</v>
      </c>
      <c r="H681" t="s">
        <v>7315</v>
      </c>
      <c r="I681" s="33" t="s">
        <v>104</v>
      </c>
      <c r="J681" s="33" t="s">
        <v>6270</v>
      </c>
      <c r="K681" s="33" t="s">
        <v>6271</v>
      </c>
      <c r="L681" s="33"/>
      <c r="M681" t="s">
        <v>714</v>
      </c>
      <c r="N681" t="s">
        <v>714</v>
      </c>
      <c r="O681" t="s">
        <v>714</v>
      </c>
      <c r="P681" t="s">
        <v>7993</v>
      </c>
      <c r="Q681" t="s">
        <v>5359</v>
      </c>
    </row>
    <row r="682" spans="1:17" x14ac:dyDescent="0.2">
      <c r="A682" s="29" t="s">
        <v>401</v>
      </c>
      <c r="B682" s="30" t="s">
        <v>402</v>
      </c>
      <c r="C682" t="s">
        <v>403</v>
      </c>
      <c r="D682" s="31">
        <v>1.01005318116892</v>
      </c>
      <c r="E682" s="34">
        <v>5.5933201696792799E-6</v>
      </c>
      <c r="F682" s="31">
        <f t="shared" si="10"/>
        <v>2.0139853390325531</v>
      </c>
      <c r="G682" s="29" t="s">
        <v>3014</v>
      </c>
      <c r="H682" t="s">
        <v>3013</v>
      </c>
      <c r="I682" s="33" t="s">
        <v>104</v>
      </c>
      <c r="J682" s="33" t="s">
        <v>6270</v>
      </c>
      <c r="K682" s="33" t="s">
        <v>6271</v>
      </c>
      <c r="L682" s="33"/>
      <c r="M682" t="s">
        <v>2746</v>
      </c>
      <c r="N682" t="s">
        <v>714</v>
      </c>
      <c r="O682" t="s">
        <v>714</v>
      </c>
      <c r="P682" t="s">
        <v>2513</v>
      </c>
      <c r="Q682" t="s">
        <v>2747</v>
      </c>
    </row>
    <row r="683" spans="1:17" x14ac:dyDescent="0.2">
      <c r="A683" s="29" t="s">
        <v>4542</v>
      </c>
      <c r="B683" s="30" t="s">
        <v>2302</v>
      </c>
      <c r="C683" t="s">
        <v>7065</v>
      </c>
      <c r="D683" s="31">
        <v>0.73597714663414304</v>
      </c>
      <c r="E683" s="32">
        <v>1.1111389900272E-3</v>
      </c>
      <c r="F683" s="31">
        <f t="shared" si="10"/>
        <v>1.6655251583909583</v>
      </c>
      <c r="G683" s="29" t="s">
        <v>4543</v>
      </c>
      <c r="H683" t="s">
        <v>7314</v>
      </c>
      <c r="I683" s="33" t="s">
        <v>104</v>
      </c>
      <c r="J683" s="33" t="s">
        <v>6270</v>
      </c>
      <c r="K683" s="33" t="s">
        <v>6271</v>
      </c>
      <c r="L683" s="33"/>
      <c r="M683" t="s">
        <v>714</v>
      </c>
      <c r="N683" t="s">
        <v>7740</v>
      </c>
      <c r="O683" t="s">
        <v>7992</v>
      </c>
      <c r="P683" t="s">
        <v>752</v>
      </c>
      <c r="Q683" t="s">
        <v>4544</v>
      </c>
    </row>
    <row r="684" spans="1:17" x14ac:dyDescent="0.2">
      <c r="A684" s="29" t="s">
        <v>1457</v>
      </c>
      <c r="B684" s="30" t="s">
        <v>1458</v>
      </c>
      <c r="C684" t="s">
        <v>1459</v>
      </c>
      <c r="D684" s="31">
        <v>-1.08342740076283</v>
      </c>
      <c r="E684" s="34">
        <v>1.1259353271622401E-6</v>
      </c>
      <c r="F684" s="31">
        <f t="shared" si="10"/>
        <v>0.47190638582687433</v>
      </c>
      <c r="G684" s="29" t="s">
        <v>4403</v>
      </c>
      <c r="H684" t="s">
        <v>4402</v>
      </c>
      <c r="I684" s="33" t="s">
        <v>1460</v>
      </c>
      <c r="J684" s="33" t="s">
        <v>6270</v>
      </c>
      <c r="K684" s="33" t="s">
        <v>6271</v>
      </c>
      <c r="L684" s="33"/>
      <c r="M684" t="s">
        <v>789</v>
      </c>
      <c r="N684" t="s">
        <v>714</v>
      </c>
      <c r="O684" t="s">
        <v>714</v>
      </c>
      <c r="P684" t="s">
        <v>4401</v>
      </c>
      <c r="Q684" t="s">
        <v>1871</v>
      </c>
    </row>
    <row r="685" spans="1:17" x14ac:dyDescent="0.2">
      <c r="A685" s="29" t="s">
        <v>5671</v>
      </c>
      <c r="B685" s="30" t="s">
        <v>2303</v>
      </c>
      <c r="C685" t="s">
        <v>7067</v>
      </c>
      <c r="D685" s="31">
        <v>-0.61685381391270699</v>
      </c>
      <c r="E685" s="32">
        <v>2.5552469839503198E-3</v>
      </c>
      <c r="F685" s="31">
        <f t="shared" si="10"/>
        <v>0.6520914397123857</v>
      </c>
      <c r="G685" s="29" t="s">
        <v>5672</v>
      </c>
      <c r="H685" t="s">
        <v>7316</v>
      </c>
      <c r="I685" s="33" t="s">
        <v>104</v>
      </c>
      <c r="J685" s="33" t="s">
        <v>6270</v>
      </c>
      <c r="K685" s="33" t="s">
        <v>6271</v>
      </c>
      <c r="L685" s="33"/>
      <c r="M685" t="s">
        <v>714</v>
      </c>
      <c r="N685" t="s">
        <v>714</v>
      </c>
      <c r="O685" t="s">
        <v>714</v>
      </c>
      <c r="P685" t="s">
        <v>2634</v>
      </c>
      <c r="Q685" t="s">
        <v>5673</v>
      </c>
    </row>
    <row r="686" spans="1:17" x14ac:dyDescent="0.2">
      <c r="A686" s="29" t="s">
        <v>1461</v>
      </c>
      <c r="B686" s="30" t="s">
        <v>1462</v>
      </c>
      <c r="C686" t="s">
        <v>1463</v>
      </c>
      <c r="D686" s="31">
        <v>-1.1948965844681501</v>
      </c>
      <c r="E686" s="34">
        <v>5.7253552133416697E-6</v>
      </c>
      <c r="F686" s="31">
        <f t="shared" si="10"/>
        <v>0.43681775888722607</v>
      </c>
      <c r="G686" s="29" t="s">
        <v>4105</v>
      </c>
      <c r="H686" t="s">
        <v>4104</v>
      </c>
      <c r="I686" s="33" t="s">
        <v>104</v>
      </c>
      <c r="J686" s="33" t="s">
        <v>6270</v>
      </c>
      <c r="K686" s="33" t="s">
        <v>6271</v>
      </c>
      <c r="L686" s="33"/>
      <c r="M686" t="s">
        <v>714</v>
      </c>
      <c r="N686" t="s">
        <v>714</v>
      </c>
      <c r="O686" t="s">
        <v>714</v>
      </c>
      <c r="P686" t="s">
        <v>3534</v>
      </c>
      <c r="Q686" t="s">
        <v>4103</v>
      </c>
    </row>
    <row r="687" spans="1:17" x14ac:dyDescent="0.2">
      <c r="A687" s="29" t="s">
        <v>4714</v>
      </c>
      <c r="B687" s="30" t="s">
        <v>2304</v>
      </c>
      <c r="C687" t="s">
        <v>7068</v>
      </c>
      <c r="D687" s="31">
        <v>0.60996877322446597</v>
      </c>
      <c r="E687" s="32">
        <v>3.6551068039887601E-4</v>
      </c>
      <c r="F687" s="31">
        <f t="shared" si="10"/>
        <v>1.5262261738168996</v>
      </c>
      <c r="G687" s="29" t="s">
        <v>4715</v>
      </c>
      <c r="H687" t="s">
        <v>7317</v>
      </c>
      <c r="I687" s="33" t="s">
        <v>104</v>
      </c>
      <c r="J687" s="33" t="s">
        <v>6270</v>
      </c>
      <c r="K687" s="33" t="s">
        <v>6271</v>
      </c>
      <c r="L687" s="33"/>
      <c r="M687" t="s">
        <v>714</v>
      </c>
      <c r="N687" t="s">
        <v>714</v>
      </c>
      <c r="O687" t="s">
        <v>714</v>
      </c>
      <c r="P687" t="s">
        <v>7994</v>
      </c>
      <c r="Q687" t="s">
        <v>4716</v>
      </c>
    </row>
    <row r="688" spans="1:17" x14ac:dyDescent="0.2">
      <c r="A688" s="29" t="s">
        <v>5383</v>
      </c>
      <c r="B688" s="30" t="s">
        <v>2305</v>
      </c>
      <c r="C688" t="s">
        <v>7064</v>
      </c>
      <c r="D688" s="31">
        <v>-0.50670327301793805</v>
      </c>
      <c r="E688" s="32">
        <v>1.5480149665192101E-3</v>
      </c>
      <c r="F688" s="31">
        <f t="shared" si="10"/>
        <v>0.70382893312422556</v>
      </c>
      <c r="G688" s="29" t="s">
        <v>5384</v>
      </c>
      <c r="H688" t="s">
        <v>7313</v>
      </c>
      <c r="I688" s="33" t="s">
        <v>104</v>
      </c>
      <c r="J688" s="33" t="s">
        <v>6270</v>
      </c>
      <c r="K688" s="33" t="s">
        <v>6271</v>
      </c>
      <c r="L688" s="33"/>
      <c r="M688" t="s">
        <v>714</v>
      </c>
      <c r="N688" t="s">
        <v>714</v>
      </c>
      <c r="O688" t="s">
        <v>714</v>
      </c>
      <c r="P688" t="s">
        <v>7991</v>
      </c>
      <c r="Q688" t="s">
        <v>5385</v>
      </c>
    </row>
    <row r="689" spans="1:17" x14ac:dyDescent="0.2">
      <c r="A689" s="29" t="s">
        <v>101</v>
      </c>
      <c r="B689" s="30" t="s">
        <v>102</v>
      </c>
      <c r="C689" t="s">
        <v>103</v>
      </c>
      <c r="D689" s="31">
        <v>1.9525222010872201</v>
      </c>
      <c r="E689" s="34">
        <v>2.8081232735080702E-16</v>
      </c>
      <c r="F689" s="31">
        <f t="shared" si="10"/>
        <v>3.8705060418616952</v>
      </c>
      <c r="G689" s="29" t="s">
        <v>3052</v>
      </c>
      <c r="H689" t="s">
        <v>3051</v>
      </c>
      <c r="I689" s="33" t="s">
        <v>104</v>
      </c>
      <c r="J689" s="33" t="s">
        <v>6270</v>
      </c>
      <c r="K689" s="33" t="s">
        <v>6271</v>
      </c>
      <c r="L689" s="33"/>
      <c r="M689" t="s">
        <v>789</v>
      </c>
      <c r="N689" t="s">
        <v>1886</v>
      </c>
      <c r="O689" t="s">
        <v>714</v>
      </c>
      <c r="P689" t="s">
        <v>752</v>
      </c>
      <c r="Q689" t="s">
        <v>2720</v>
      </c>
    </row>
    <row r="690" spans="1:17" x14ac:dyDescent="0.2">
      <c r="A690" s="29" t="s">
        <v>1464</v>
      </c>
      <c r="B690" s="30" t="s">
        <v>1465</v>
      </c>
      <c r="C690" t="s">
        <v>1466</v>
      </c>
      <c r="D690" s="31">
        <v>-1.1054384435733</v>
      </c>
      <c r="E690" s="32">
        <v>1.71937783853404E-4</v>
      </c>
      <c r="F690" s="31">
        <f t="shared" si="10"/>
        <v>0.46476120615697386</v>
      </c>
      <c r="G690" s="29" t="s">
        <v>3958</v>
      </c>
      <c r="H690" t="s">
        <v>3957</v>
      </c>
      <c r="I690" s="33" t="s">
        <v>104</v>
      </c>
      <c r="J690" s="33" t="s">
        <v>6270</v>
      </c>
      <c r="K690" s="33" t="s">
        <v>6271</v>
      </c>
      <c r="L690" s="33"/>
      <c r="M690" t="s">
        <v>714</v>
      </c>
      <c r="N690" t="s">
        <v>714</v>
      </c>
      <c r="O690" t="s">
        <v>714</v>
      </c>
      <c r="P690" t="s">
        <v>793</v>
      </c>
      <c r="Q690" t="s">
        <v>3956</v>
      </c>
    </row>
    <row r="691" spans="1:17" x14ac:dyDescent="0.2">
      <c r="A691" s="29" t="s">
        <v>655</v>
      </c>
      <c r="B691" s="30" t="s">
        <v>656</v>
      </c>
      <c r="C691" t="s">
        <v>657</v>
      </c>
      <c r="D691" s="31">
        <v>0.79891181111086196</v>
      </c>
      <c r="E691" s="32">
        <v>2.9594883790962901E-3</v>
      </c>
      <c r="F691" s="31">
        <f t="shared" si="10"/>
        <v>1.7397883525933693</v>
      </c>
      <c r="G691" s="29" t="s">
        <v>3026</v>
      </c>
      <c r="H691" t="s">
        <v>3025</v>
      </c>
      <c r="I691" s="33" t="s">
        <v>104</v>
      </c>
      <c r="J691" s="33"/>
      <c r="K691" s="33"/>
      <c r="L691" s="33"/>
      <c r="M691" t="s">
        <v>714</v>
      </c>
      <c r="N691" t="s">
        <v>714</v>
      </c>
      <c r="O691" t="s">
        <v>714</v>
      </c>
      <c r="P691" t="s">
        <v>714</v>
      </c>
      <c r="Q691" t="s">
        <v>2738</v>
      </c>
    </row>
    <row r="692" spans="1:17" x14ac:dyDescent="0.2">
      <c r="A692" s="29" t="s">
        <v>4810</v>
      </c>
      <c r="B692" s="30" t="s">
        <v>2306</v>
      </c>
      <c r="C692" t="s">
        <v>7071</v>
      </c>
      <c r="D692" s="31">
        <v>0.534898872348887</v>
      </c>
      <c r="E692" s="32">
        <v>4.1295128437432102E-4</v>
      </c>
      <c r="F692" s="31">
        <f t="shared" si="10"/>
        <v>1.4488405925635273</v>
      </c>
      <c r="G692" s="29" t="s">
        <v>4811</v>
      </c>
      <c r="H692" t="s">
        <v>7320</v>
      </c>
      <c r="I692" s="33" t="s">
        <v>6272</v>
      </c>
      <c r="J692" s="33" t="s">
        <v>6273</v>
      </c>
      <c r="K692" s="33" t="s">
        <v>6274</v>
      </c>
      <c r="L692" s="33"/>
      <c r="M692" t="s">
        <v>7741</v>
      </c>
      <c r="N692" t="s">
        <v>7742</v>
      </c>
      <c r="O692" t="s">
        <v>7997</v>
      </c>
      <c r="P692" t="s">
        <v>7998</v>
      </c>
      <c r="Q692" t="s">
        <v>4812</v>
      </c>
    </row>
    <row r="693" spans="1:17" x14ac:dyDescent="0.2">
      <c r="A693" s="29" t="s">
        <v>1467</v>
      </c>
      <c r="B693" s="30" t="s">
        <v>1468</v>
      </c>
      <c r="C693" t="s">
        <v>1469</v>
      </c>
      <c r="D693" s="31">
        <v>-0.86024514139355202</v>
      </c>
      <c r="E693" s="32">
        <v>7.6339200344659002E-4</v>
      </c>
      <c r="F693" s="31">
        <f t="shared" si="10"/>
        <v>0.5508589485476072</v>
      </c>
      <c r="G693" s="29" t="s">
        <v>3562</v>
      </c>
      <c r="H693" t="s">
        <v>3561</v>
      </c>
      <c r="I693" s="33" t="s">
        <v>104</v>
      </c>
      <c r="J693" s="33" t="s">
        <v>6270</v>
      </c>
      <c r="K693" s="33" t="s">
        <v>6271</v>
      </c>
      <c r="L693" s="33"/>
      <c r="M693" t="s">
        <v>789</v>
      </c>
      <c r="N693" t="s">
        <v>3560</v>
      </c>
      <c r="O693" t="s">
        <v>714</v>
      </c>
      <c r="P693" t="s">
        <v>2702</v>
      </c>
      <c r="Q693" t="s">
        <v>3559</v>
      </c>
    </row>
    <row r="694" spans="1:17" x14ac:dyDescent="0.2">
      <c r="A694" s="29" t="s">
        <v>1470</v>
      </c>
      <c r="B694" s="30" t="s">
        <v>1471</v>
      </c>
      <c r="C694" t="s">
        <v>1472</v>
      </c>
      <c r="D694" s="31">
        <v>-0.80577082554477097</v>
      </c>
      <c r="E694" s="34">
        <v>1.61988559406214E-6</v>
      </c>
      <c r="F694" s="31">
        <f t="shared" si="10"/>
        <v>0.57205635146714817</v>
      </c>
      <c r="G694" s="29" t="s">
        <v>4405</v>
      </c>
      <c r="H694" t="s">
        <v>4404</v>
      </c>
      <c r="I694" s="33" t="s">
        <v>104</v>
      </c>
      <c r="J694" s="33" t="s">
        <v>6270</v>
      </c>
      <c r="K694" s="33" t="s">
        <v>6271</v>
      </c>
      <c r="L694" s="33"/>
      <c r="M694" t="s">
        <v>714</v>
      </c>
      <c r="N694" t="s">
        <v>714</v>
      </c>
      <c r="O694" t="s">
        <v>714</v>
      </c>
      <c r="P694" t="s">
        <v>2638</v>
      </c>
      <c r="Q694" t="s">
        <v>1870</v>
      </c>
    </row>
    <row r="695" spans="1:17" x14ac:dyDescent="0.2">
      <c r="A695" s="29" t="s">
        <v>5494</v>
      </c>
      <c r="B695" s="30" t="s">
        <v>2307</v>
      </c>
      <c r="C695" t="s">
        <v>7063</v>
      </c>
      <c r="D695" s="31">
        <v>-0.545572587797303</v>
      </c>
      <c r="E695" s="32">
        <v>2.0450543487759301E-4</v>
      </c>
      <c r="F695" s="31">
        <f t="shared" si="10"/>
        <v>0.6851194331033944</v>
      </c>
      <c r="G695" s="29" t="s">
        <v>5495</v>
      </c>
      <c r="H695" t="s">
        <v>7312</v>
      </c>
      <c r="I695" s="33" t="s">
        <v>104</v>
      </c>
      <c r="J695" s="33" t="s">
        <v>6270</v>
      </c>
      <c r="K695" s="33" t="s">
        <v>6275</v>
      </c>
      <c r="L695" s="33"/>
      <c r="M695" t="s">
        <v>7739</v>
      </c>
      <c r="N695" t="s">
        <v>714</v>
      </c>
      <c r="O695" t="s">
        <v>7989</v>
      </c>
      <c r="P695" t="s">
        <v>7990</v>
      </c>
      <c r="Q695" t="s">
        <v>5496</v>
      </c>
    </row>
    <row r="696" spans="1:17" x14ac:dyDescent="0.2">
      <c r="A696" s="29" t="s">
        <v>5862</v>
      </c>
      <c r="B696" s="30" t="s">
        <v>2308</v>
      </c>
      <c r="C696" t="s">
        <v>7072</v>
      </c>
      <c r="D696" s="31">
        <v>-0.69617700690597195</v>
      </c>
      <c r="E696" s="34">
        <v>6.0201592981558099E-8</v>
      </c>
      <c r="F696" s="31">
        <f t="shared" si="10"/>
        <v>0.61720557271506726</v>
      </c>
      <c r="G696" s="29" t="s">
        <v>5863</v>
      </c>
      <c r="H696" t="s">
        <v>7321</v>
      </c>
      <c r="I696" s="33" t="s">
        <v>6276</v>
      </c>
      <c r="J696" s="33" t="s">
        <v>6277</v>
      </c>
      <c r="K696" s="33" t="s">
        <v>6278</v>
      </c>
      <c r="L696" s="33"/>
      <c r="M696" t="s">
        <v>714</v>
      </c>
      <c r="N696" t="s">
        <v>714</v>
      </c>
      <c r="O696" t="s">
        <v>7999</v>
      </c>
      <c r="P696" t="s">
        <v>3848</v>
      </c>
      <c r="Q696" t="s">
        <v>5864</v>
      </c>
    </row>
    <row r="697" spans="1:17" x14ac:dyDescent="0.2">
      <c r="A697" s="29" t="s">
        <v>1473</v>
      </c>
      <c r="B697" s="30" t="s">
        <v>1474</v>
      </c>
      <c r="C697" t="s">
        <v>1475</v>
      </c>
      <c r="D697" s="31">
        <v>-0.80046358429459596</v>
      </c>
      <c r="E697" s="34">
        <v>9.5834898679224306E-11</v>
      </c>
      <c r="F697" s="31">
        <f t="shared" si="10"/>
        <v>0.57416465029317643</v>
      </c>
      <c r="G697" s="29" t="s">
        <v>4400</v>
      </c>
      <c r="H697" t="s">
        <v>4399</v>
      </c>
      <c r="I697" s="33" t="s">
        <v>104</v>
      </c>
      <c r="J697" s="33" t="s">
        <v>6270</v>
      </c>
      <c r="K697" s="33" t="s">
        <v>6271</v>
      </c>
      <c r="L697" s="33"/>
      <c r="M697" t="s">
        <v>789</v>
      </c>
      <c r="N697" t="s">
        <v>714</v>
      </c>
      <c r="O697" t="s">
        <v>714</v>
      </c>
      <c r="P697" t="s">
        <v>4398</v>
      </c>
      <c r="Q697" t="s">
        <v>4397</v>
      </c>
    </row>
    <row r="698" spans="1:17" x14ac:dyDescent="0.2">
      <c r="A698" s="29" t="s">
        <v>220</v>
      </c>
      <c r="B698" s="30" t="s">
        <v>221</v>
      </c>
      <c r="C698" t="s">
        <v>222</v>
      </c>
      <c r="D698" s="31">
        <v>1.3106386846338101</v>
      </c>
      <c r="E698" s="34">
        <v>1.70126542230197E-15</v>
      </c>
      <c r="F698" s="31">
        <f t="shared" si="10"/>
        <v>2.480513286158526</v>
      </c>
      <c r="G698" s="29" t="s">
        <v>3010</v>
      </c>
      <c r="H698" t="s">
        <v>3009</v>
      </c>
      <c r="I698" s="33" t="s">
        <v>104</v>
      </c>
      <c r="J698" s="33" t="s">
        <v>6627</v>
      </c>
      <c r="K698" s="33" t="s">
        <v>6271</v>
      </c>
      <c r="L698" s="33"/>
      <c r="M698" t="s">
        <v>2750</v>
      </c>
      <c r="N698" t="s">
        <v>797</v>
      </c>
      <c r="O698" t="s">
        <v>2751</v>
      </c>
      <c r="P698" t="s">
        <v>2752</v>
      </c>
      <c r="Q698" t="s">
        <v>2753</v>
      </c>
    </row>
    <row r="699" spans="1:17" x14ac:dyDescent="0.2">
      <c r="A699" s="29" t="s">
        <v>1476</v>
      </c>
      <c r="B699" s="30" t="s">
        <v>1477</v>
      </c>
      <c r="C699" t="s">
        <v>1478</v>
      </c>
      <c r="D699" s="31">
        <v>-2.4865518962872999</v>
      </c>
      <c r="E699" s="34">
        <v>2.7025596006853502E-49</v>
      </c>
      <c r="F699" s="31">
        <f t="shared" si="10"/>
        <v>0.1784322259836752</v>
      </c>
      <c r="G699" s="29" t="s">
        <v>4396</v>
      </c>
      <c r="H699" t="s">
        <v>4395</v>
      </c>
      <c r="I699" s="33" t="s">
        <v>104</v>
      </c>
      <c r="J699" s="33" t="s">
        <v>6279</v>
      </c>
      <c r="K699" s="33" t="s">
        <v>6271</v>
      </c>
      <c r="L699" s="33"/>
      <c r="M699" t="s">
        <v>4394</v>
      </c>
      <c r="N699" t="s">
        <v>714</v>
      </c>
      <c r="O699" t="s">
        <v>4393</v>
      </c>
      <c r="P699" t="s">
        <v>2634</v>
      </c>
      <c r="Q699" t="s">
        <v>1872</v>
      </c>
    </row>
    <row r="700" spans="1:17" x14ac:dyDescent="0.2">
      <c r="A700" s="29" t="s">
        <v>1481</v>
      </c>
      <c r="B700" s="30" t="s">
        <v>1482</v>
      </c>
      <c r="C700" t="s">
        <v>1483</v>
      </c>
      <c r="D700" s="31">
        <v>-0.83475701690390103</v>
      </c>
      <c r="E700" s="34">
        <v>1.7255854626783899E-7</v>
      </c>
      <c r="F700" s="31">
        <f t="shared" si="10"/>
        <v>0.56067746206961988</v>
      </c>
      <c r="G700" s="29" t="s">
        <v>4392</v>
      </c>
      <c r="H700" t="s">
        <v>4391</v>
      </c>
      <c r="I700" s="33" t="s">
        <v>104</v>
      </c>
      <c r="J700" s="33" t="s">
        <v>6270</v>
      </c>
      <c r="K700" s="33" t="s">
        <v>6271</v>
      </c>
      <c r="L700" s="33"/>
      <c r="M700" t="s">
        <v>4390</v>
      </c>
      <c r="N700" t="s">
        <v>789</v>
      </c>
      <c r="O700" t="s">
        <v>752</v>
      </c>
      <c r="P700" t="s">
        <v>4389</v>
      </c>
      <c r="Q700" t="s">
        <v>4388</v>
      </c>
    </row>
    <row r="701" spans="1:17" x14ac:dyDescent="0.2">
      <c r="A701" s="29" t="s">
        <v>5865</v>
      </c>
      <c r="B701" s="30" t="s">
        <v>2309</v>
      </c>
      <c r="C701" t="s">
        <v>7117</v>
      </c>
      <c r="D701" s="31">
        <v>-0.69661241946636299</v>
      </c>
      <c r="E701" s="32">
        <v>1.08116862236386E-4</v>
      </c>
      <c r="F701" s="31">
        <f t="shared" si="10"/>
        <v>0.61701932510086399</v>
      </c>
      <c r="G701" s="29" t="s">
        <v>5866</v>
      </c>
      <c r="H701" t="s">
        <v>7374</v>
      </c>
      <c r="I701" s="33" t="s">
        <v>6284</v>
      </c>
      <c r="J701" s="33" t="s">
        <v>6285</v>
      </c>
      <c r="K701" s="33" t="s">
        <v>6286</v>
      </c>
      <c r="L701" s="33"/>
      <c r="M701" t="s">
        <v>7775</v>
      </c>
      <c r="N701" t="s">
        <v>7776</v>
      </c>
      <c r="O701" t="s">
        <v>8046</v>
      </c>
      <c r="P701" t="s">
        <v>714</v>
      </c>
      <c r="Q701" t="s">
        <v>5867</v>
      </c>
    </row>
    <row r="702" spans="1:17" x14ac:dyDescent="0.2">
      <c r="A702" s="29" t="s">
        <v>5662</v>
      </c>
      <c r="B702" s="30" t="s">
        <v>2310</v>
      </c>
      <c r="C702" t="s">
        <v>7060</v>
      </c>
      <c r="D702" s="31">
        <v>-0.61520892453033005</v>
      </c>
      <c r="E702" s="32">
        <v>1.33447044012559E-3</v>
      </c>
      <c r="F702" s="31">
        <f t="shared" si="10"/>
        <v>0.65283534605479676</v>
      </c>
      <c r="G702" s="29" t="s">
        <v>5663</v>
      </c>
      <c r="H702" t="s">
        <v>7309</v>
      </c>
      <c r="I702" s="33" t="s">
        <v>6287</v>
      </c>
      <c r="J702" s="33" t="s">
        <v>1493</v>
      </c>
      <c r="K702" s="33" t="s">
        <v>6288</v>
      </c>
      <c r="L702" s="33"/>
      <c r="M702" t="s">
        <v>714</v>
      </c>
      <c r="N702" t="s">
        <v>714</v>
      </c>
      <c r="O702" t="s">
        <v>7985</v>
      </c>
      <c r="P702" t="s">
        <v>7986</v>
      </c>
      <c r="Q702" t="s">
        <v>5664</v>
      </c>
    </row>
    <row r="703" spans="1:17" x14ac:dyDescent="0.2">
      <c r="A703" s="29" t="s">
        <v>1484</v>
      </c>
      <c r="B703" s="30" t="s">
        <v>1485</v>
      </c>
      <c r="C703" t="s">
        <v>1486</v>
      </c>
      <c r="D703" s="31">
        <v>-0.99801709932159299</v>
      </c>
      <c r="E703" s="34">
        <v>7.3287120413689606E-8</v>
      </c>
      <c r="F703" s="31">
        <f t="shared" si="10"/>
        <v>0.50068769349644182</v>
      </c>
      <c r="G703" s="29" t="s">
        <v>4378</v>
      </c>
      <c r="H703" t="s">
        <v>4377</v>
      </c>
      <c r="I703" s="33" t="s">
        <v>1487</v>
      </c>
      <c r="J703" s="33" t="s">
        <v>1488</v>
      </c>
      <c r="K703" s="33"/>
      <c r="L703" s="33"/>
      <c r="M703" t="s">
        <v>714</v>
      </c>
      <c r="N703" t="s">
        <v>714</v>
      </c>
      <c r="O703" t="s">
        <v>721</v>
      </c>
      <c r="P703" t="s">
        <v>4376</v>
      </c>
      <c r="Q703" t="s">
        <v>1876</v>
      </c>
    </row>
    <row r="704" spans="1:17" x14ac:dyDescent="0.2">
      <c r="A704" s="29" t="s">
        <v>1489</v>
      </c>
      <c r="B704" s="30" t="s">
        <v>1490</v>
      </c>
      <c r="C704" t="s">
        <v>1491</v>
      </c>
      <c r="D704" s="31">
        <v>-1.1120232441754001</v>
      </c>
      <c r="E704" s="34">
        <v>7.28625111892714E-8</v>
      </c>
      <c r="F704" s="31">
        <f t="shared" si="10"/>
        <v>0.46264475999553539</v>
      </c>
      <c r="G704" s="29" t="s">
        <v>4375</v>
      </c>
      <c r="H704" t="s">
        <v>4374</v>
      </c>
      <c r="I704" s="33" t="s">
        <v>1492</v>
      </c>
      <c r="J704" s="33" t="s">
        <v>6289</v>
      </c>
      <c r="K704" s="33" t="s">
        <v>670</v>
      </c>
      <c r="L704" s="33"/>
      <c r="M704" t="s">
        <v>714</v>
      </c>
      <c r="N704" t="s">
        <v>714</v>
      </c>
      <c r="O704" t="s">
        <v>721</v>
      </c>
      <c r="P704" t="s">
        <v>4373</v>
      </c>
      <c r="Q704" t="s">
        <v>1877</v>
      </c>
    </row>
    <row r="705" spans="1:17" x14ac:dyDescent="0.2">
      <c r="A705" s="29" t="s">
        <v>5716</v>
      </c>
      <c r="B705" s="30" t="s">
        <v>2311</v>
      </c>
      <c r="C705" t="s">
        <v>7127</v>
      </c>
      <c r="D705" s="31">
        <v>-0.637732189241903</v>
      </c>
      <c r="E705" s="32">
        <v>7.6000129059048901E-4</v>
      </c>
      <c r="F705" s="31">
        <f t="shared" si="10"/>
        <v>0.64272246769335373</v>
      </c>
      <c r="G705" s="29" t="s">
        <v>5717</v>
      </c>
      <c r="H705" t="s">
        <v>7391</v>
      </c>
      <c r="I705" s="33" t="s">
        <v>6641</v>
      </c>
      <c r="J705" s="33"/>
      <c r="K705" s="33" t="s">
        <v>6642</v>
      </c>
      <c r="L705" s="33"/>
      <c r="M705" t="s">
        <v>7788</v>
      </c>
      <c r="N705" t="s">
        <v>714</v>
      </c>
      <c r="O705" t="s">
        <v>3613</v>
      </c>
      <c r="P705" t="s">
        <v>8065</v>
      </c>
      <c r="Q705" t="s">
        <v>5718</v>
      </c>
    </row>
    <row r="706" spans="1:17" x14ac:dyDescent="0.2">
      <c r="A706" s="29" t="s">
        <v>284</v>
      </c>
      <c r="B706" s="30" t="s">
        <v>285</v>
      </c>
      <c r="C706" t="s">
        <v>286</v>
      </c>
      <c r="D706" s="31">
        <v>1.19237611878467</v>
      </c>
      <c r="E706" s="34">
        <v>2.5611076459493902E-9</v>
      </c>
      <c r="F706" s="31">
        <f t="shared" ref="F706:F769" si="11">POWER(2,D706)</f>
        <v>2.2852882036452771</v>
      </c>
      <c r="G706" s="29" t="s">
        <v>2964</v>
      </c>
      <c r="H706" t="s">
        <v>2963</v>
      </c>
      <c r="I706" s="33" t="s">
        <v>287</v>
      </c>
      <c r="J706" s="33" t="s">
        <v>6296</v>
      </c>
      <c r="K706" s="33" t="s">
        <v>147</v>
      </c>
      <c r="L706" s="33"/>
      <c r="M706" t="s">
        <v>714</v>
      </c>
      <c r="N706" t="s">
        <v>714</v>
      </c>
      <c r="O706" t="s">
        <v>2781</v>
      </c>
      <c r="P706" t="s">
        <v>2782</v>
      </c>
      <c r="Q706" t="s">
        <v>2783</v>
      </c>
    </row>
    <row r="707" spans="1:17" x14ac:dyDescent="0.2">
      <c r="A707" s="29" t="s">
        <v>4660</v>
      </c>
      <c r="B707" s="30" t="s">
        <v>2312</v>
      </c>
      <c r="C707" t="s">
        <v>7061</v>
      </c>
      <c r="D707" s="31">
        <v>0.66604192800032602</v>
      </c>
      <c r="E707" s="34">
        <v>1.9845191637186299E-6</v>
      </c>
      <c r="F707" s="31">
        <f t="shared" si="11"/>
        <v>1.5867137992253268</v>
      </c>
      <c r="G707" s="29" t="s">
        <v>4661</v>
      </c>
      <c r="H707" t="s">
        <v>7310</v>
      </c>
      <c r="I707" s="33" t="s">
        <v>6290</v>
      </c>
      <c r="J707" s="33" t="s">
        <v>6291</v>
      </c>
      <c r="K707" s="33" t="s">
        <v>6292</v>
      </c>
      <c r="L707" s="33"/>
      <c r="M707" t="s">
        <v>7736</v>
      </c>
      <c r="N707" t="s">
        <v>714</v>
      </c>
      <c r="O707" t="s">
        <v>7987</v>
      </c>
      <c r="P707" t="s">
        <v>2752</v>
      </c>
      <c r="Q707" t="s">
        <v>4662</v>
      </c>
    </row>
    <row r="708" spans="1:17" x14ac:dyDescent="0.2">
      <c r="A708" s="29" t="s">
        <v>173</v>
      </c>
      <c r="B708" s="30" t="s">
        <v>174</v>
      </c>
      <c r="C708" t="s">
        <v>175</v>
      </c>
      <c r="D708" s="31">
        <v>1.54144278052691</v>
      </c>
      <c r="E708" s="34">
        <v>4.4369382734515997E-8</v>
      </c>
      <c r="F708" s="31">
        <f t="shared" si="11"/>
        <v>2.9108546066134799</v>
      </c>
      <c r="G708" s="29" t="s">
        <v>3172</v>
      </c>
      <c r="H708" t="s">
        <v>3171</v>
      </c>
      <c r="I708" s="33" t="s">
        <v>118</v>
      </c>
      <c r="J708" s="33"/>
      <c r="K708" s="33"/>
      <c r="L708" s="33"/>
      <c r="M708" t="s">
        <v>714</v>
      </c>
      <c r="N708" t="s">
        <v>714</v>
      </c>
      <c r="O708" t="s">
        <v>714</v>
      </c>
      <c r="P708" t="s">
        <v>714</v>
      </c>
      <c r="Q708" t="s">
        <v>2627</v>
      </c>
    </row>
    <row r="709" spans="1:17" x14ac:dyDescent="0.2">
      <c r="A709" s="29" t="s">
        <v>4511</v>
      </c>
      <c r="B709" s="30" t="s">
        <v>2313</v>
      </c>
      <c r="C709" t="s">
        <v>7059</v>
      </c>
      <c r="D709" s="31">
        <v>0.75531981714571705</v>
      </c>
      <c r="E709" s="32">
        <v>2.35429407878052E-4</v>
      </c>
      <c r="F709" s="31">
        <f t="shared" si="11"/>
        <v>1.6880057484968973</v>
      </c>
      <c r="G709" s="29" t="s">
        <v>4512</v>
      </c>
      <c r="H709" t="s">
        <v>7307</v>
      </c>
      <c r="I709" s="33" t="s">
        <v>118</v>
      </c>
      <c r="J709" s="33"/>
      <c r="K709" s="33"/>
      <c r="L709" s="33"/>
      <c r="M709" t="s">
        <v>714</v>
      </c>
      <c r="N709" t="s">
        <v>714</v>
      </c>
      <c r="O709" t="s">
        <v>714</v>
      </c>
      <c r="P709" t="s">
        <v>7983</v>
      </c>
      <c r="Q709" t="s">
        <v>4513</v>
      </c>
    </row>
    <row r="710" spans="1:17" x14ac:dyDescent="0.2">
      <c r="A710" s="29" t="s">
        <v>340</v>
      </c>
      <c r="B710" s="30" t="s">
        <v>341</v>
      </c>
      <c r="C710" t="s">
        <v>342</v>
      </c>
      <c r="D710" s="31">
        <v>1.09911129391754</v>
      </c>
      <c r="E710" s="34">
        <v>9.0530325016541708E-6</v>
      </c>
      <c r="F710" s="31">
        <f t="shared" si="11"/>
        <v>2.1422268979579897</v>
      </c>
      <c r="G710" s="29" t="s">
        <v>2950</v>
      </c>
      <c r="H710" t="s">
        <v>2949</v>
      </c>
      <c r="I710" s="33" t="s">
        <v>118</v>
      </c>
      <c r="J710" s="33"/>
      <c r="K710" s="33"/>
      <c r="L710" s="33"/>
      <c r="M710" t="s">
        <v>714</v>
      </c>
      <c r="N710" t="s">
        <v>714</v>
      </c>
      <c r="O710" t="s">
        <v>714</v>
      </c>
      <c r="P710" t="s">
        <v>714</v>
      </c>
      <c r="Q710" t="s">
        <v>2790</v>
      </c>
    </row>
    <row r="711" spans="1:17" x14ac:dyDescent="0.2">
      <c r="A711" s="29" t="s">
        <v>119</v>
      </c>
      <c r="B711" s="30" t="s">
        <v>120</v>
      </c>
      <c r="C711" t="s">
        <v>121</v>
      </c>
      <c r="D711" s="31">
        <v>1.7946133018225401</v>
      </c>
      <c r="E711" s="34">
        <v>4.6855449868595999E-10</v>
      </c>
      <c r="F711" s="31">
        <f t="shared" si="11"/>
        <v>3.469224737307274</v>
      </c>
      <c r="G711" s="29" t="s">
        <v>3174</v>
      </c>
      <c r="H711" t="s">
        <v>3173</v>
      </c>
      <c r="I711" s="33" t="s">
        <v>118</v>
      </c>
      <c r="J711" s="33"/>
      <c r="K711" s="33"/>
      <c r="L711" s="33"/>
      <c r="M711" t="s">
        <v>714</v>
      </c>
      <c r="N711" t="s">
        <v>714</v>
      </c>
      <c r="O711" t="s">
        <v>714</v>
      </c>
      <c r="P711" t="s">
        <v>721</v>
      </c>
      <c r="Q711" t="s">
        <v>2626</v>
      </c>
    </row>
    <row r="712" spans="1:17" x14ac:dyDescent="0.2">
      <c r="A712" s="29" t="s">
        <v>115</v>
      </c>
      <c r="B712" s="30" t="s">
        <v>116</v>
      </c>
      <c r="C712" t="s">
        <v>117</v>
      </c>
      <c r="D712" s="31">
        <v>1.8413300735981499</v>
      </c>
      <c r="E712" s="34">
        <v>1.27218764684349E-12</v>
      </c>
      <c r="F712" s="31">
        <f t="shared" si="11"/>
        <v>3.5834024317359612</v>
      </c>
      <c r="G712" s="29" t="s">
        <v>3170</v>
      </c>
      <c r="H712" t="s">
        <v>3169</v>
      </c>
      <c r="I712" s="33" t="s">
        <v>118</v>
      </c>
      <c r="J712" s="33"/>
      <c r="K712" s="33"/>
      <c r="L712" s="33"/>
      <c r="M712" t="s">
        <v>714</v>
      </c>
      <c r="N712" t="s">
        <v>714</v>
      </c>
      <c r="O712" t="s">
        <v>714</v>
      </c>
      <c r="P712" t="s">
        <v>714</v>
      </c>
      <c r="Q712" t="s">
        <v>2628</v>
      </c>
    </row>
    <row r="713" spans="1:17" x14ac:dyDescent="0.2">
      <c r="A713" s="29" t="s">
        <v>217</v>
      </c>
      <c r="B713" s="30" t="s">
        <v>218</v>
      </c>
      <c r="C713" t="s">
        <v>219</v>
      </c>
      <c r="D713" s="31">
        <v>1.3110187564301401</v>
      </c>
      <c r="E713" s="34">
        <v>2.0057155453921001E-6</v>
      </c>
      <c r="F713" s="31">
        <f t="shared" si="11"/>
        <v>2.4811668527886419</v>
      </c>
      <c r="G713" s="29" t="s">
        <v>3168</v>
      </c>
      <c r="H713" t="s">
        <v>3167</v>
      </c>
      <c r="I713" s="33" t="s">
        <v>118</v>
      </c>
      <c r="J713" s="33"/>
      <c r="K713" s="33"/>
      <c r="L713" s="33"/>
      <c r="M713" t="s">
        <v>714</v>
      </c>
      <c r="N713" t="s">
        <v>714</v>
      </c>
      <c r="O713" t="s">
        <v>714</v>
      </c>
      <c r="P713" t="s">
        <v>714</v>
      </c>
      <c r="Q713" t="s">
        <v>2629</v>
      </c>
    </row>
    <row r="714" spans="1:17" x14ac:dyDescent="0.2">
      <c r="A714" s="29" t="s">
        <v>5344</v>
      </c>
      <c r="B714" s="30" t="s">
        <v>2314</v>
      </c>
      <c r="C714" t="s">
        <v>7073</v>
      </c>
      <c r="D714" s="31">
        <v>-0.48210155078344202</v>
      </c>
      <c r="E714" s="32">
        <v>3.18144700096887E-3</v>
      </c>
      <c r="F714" s="31">
        <f t="shared" si="11"/>
        <v>0.7159339744927361</v>
      </c>
      <c r="G714" s="29" t="s">
        <v>5345</v>
      </c>
      <c r="H714" t="s">
        <v>7322</v>
      </c>
      <c r="I714" s="33" t="s">
        <v>179</v>
      </c>
      <c r="J714" s="33" t="s">
        <v>6421</v>
      </c>
      <c r="K714" s="33" t="s">
        <v>180</v>
      </c>
      <c r="L714" s="33"/>
      <c r="M714" t="s">
        <v>714</v>
      </c>
      <c r="N714" t="s">
        <v>714</v>
      </c>
      <c r="O714" t="s">
        <v>714</v>
      </c>
      <c r="P714" t="s">
        <v>8000</v>
      </c>
      <c r="Q714" t="s">
        <v>5346</v>
      </c>
    </row>
    <row r="715" spans="1:17" x14ac:dyDescent="0.2">
      <c r="A715" s="29" t="s">
        <v>1494</v>
      </c>
      <c r="B715" s="30" t="s">
        <v>1495</v>
      </c>
      <c r="C715" t="s">
        <v>1496</v>
      </c>
      <c r="D715" s="31">
        <v>-1.3801527060986201</v>
      </c>
      <c r="E715" s="34">
        <v>6.1470021842016099E-14</v>
      </c>
      <c r="F715" s="31">
        <f t="shared" si="11"/>
        <v>0.38417812875941265</v>
      </c>
      <c r="G715" s="29" t="s">
        <v>4227</v>
      </c>
      <c r="H715" t="s">
        <v>4226</v>
      </c>
      <c r="I715" s="33" t="s">
        <v>179</v>
      </c>
      <c r="J715" s="33"/>
      <c r="K715" s="33" t="s">
        <v>180</v>
      </c>
      <c r="L715" s="33"/>
      <c r="M715" t="s">
        <v>3849</v>
      </c>
      <c r="N715" t="s">
        <v>714</v>
      </c>
      <c r="O715" t="s">
        <v>714</v>
      </c>
      <c r="P715" t="s">
        <v>3581</v>
      </c>
      <c r="Q715" t="s">
        <v>1903</v>
      </c>
    </row>
    <row r="716" spans="1:17" x14ac:dyDescent="0.2">
      <c r="A716" s="29" t="s">
        <v>1497</v>
      </c>
      <c r="B716" s="30" t="s">
        <v>1498</v>
      </c>
      <c r="C716" t="s">
        <v>1499</v>
      </c>
      <c r="D716" s="31">
        <v>-1.84218438019447</v>
      </c>
      <c r="E716" s="34">
        <v>2.6522065617868901E-25</v>
      </c>
      <c r="F716" s="31">
        <f t="shared" si="11"/>
        <v>0.27889918425922455</v>
      </c>
      <c r="G716" s="29" t="s">
        <v>4186</v>
      </c>
      <c r="H716" t="s">
        <v>4185</v>
      </c>
      <c r="I716" s="33" t="s">
        <v>179</v>
      </c>
      <c r="J716" s="33"/>
      <c r="K716" s="33" t="s">
        <v>180</v>
      </c>
      <c r="L716" s="33"/>
      <c r="M716" t="s">
        <v>714</v>
      </c>
      <c r="N716" t="s">
        <v>714</v>
      </c>
      <c r="O716" t="s">
        <v>714</v>
      </c>
      <c r="P716" t="s">
        <v>752</v>
      </c>
      <c r="Q716" t="s">
        <v>1907</v>
      </c>
    </row>
    <row r="717" spans="1:17" x14ac:dyDescent="0.2">
      <c r="A717" s="29" t="s">
        <v>1500</v>
      </c>
      <c r="B717" s="30" t="s">
        <v>1501</v>
      </c>
      <c r="C717" t="s">
        <v>1502</v>
      </c>
      <c r="D717" s="31">
        <v>-1.0803896319180599</v>
      </c>
      <c r="E717" s="34">
        <v>1.9018202122651899E-6</v>
      </c>
      <c r="F717" s="31">
        <f t="shared" si="11"/>
        <v>0.47290108864642327</v>
      </c>
      <c r="G717" s="29" t="s">
        <v>3684</v>
      </c>
      <c r="H717" t="s">
        <v>3683</v>
      </c>
      <c r="I717" s="33" t="s">
        <v>179</v>
      </c>
      <c r="J717" s="33" t="s">
        <v>6421</v>
      </c>
      <c r="K717" s="33" t="s">
        <v>180</v>
      </c>
      <c r="L717" s="33"/>
      <c r="M717" t="s">
        <v>2550</v>
      </c>
      <c r="N717" t="s">
        <v>714</v>
      </c>
      <c r="O717" t="s">
        <v>714</v>
      </c>
      <c r="P717" t="s">
        <v>3682</v>
      </c>
      <c r="Q717" t="s">
        <v>1953</v>
      </c>
    </row>
    <row r="718" spans="1:17" x14ac:dyDescent="0.2">
      <c r="A718" s="29" t="s">
        <v>176</v>
      </c>
      <c r="B718" s="30" t="s">
        <v>177</v>
      </c>
      <c r="C718" t="s">
        <v>178</v>
      </c>
      <c r="D718" s="31">
        <v>1.49962410272983</v>
      </c>
      <c r="E718" s="34">
        <v>2.6419563380902099E-15</v>
      </c>
      <c r="F718" s="31">
        <f t="shared" si="11"/>
        <v>2.8276902680247709</v>
      </c>
      <c r="G718" s="29" t="s">
        <v>2960</v>
      </c>
      <c r="H718" t="s">
        <v>2959</v>
      </c>
      <c r="I718" s="33" t="s">
        <v>179</v>
      </c>
      <c r="J718" s="33"/>
      <c r="K718" s="33" t="s">
        <v>180</v>
      </c>
      <c r="L718" s="33"/>
      <c r="M718" t="s">
        <v>714</v>
      </c>
      <c r="N718" t="s">
        <v>714</v>
      </c>
      <c r="O718" t="s">
        <v>714</v>
      </c>
      <c r="P718" t="s">
        <v>752</v>
      </c>
      <c r="Q718" t="s">
        <v>804</v>
      </c>
    </row>
    <row r="719" spans="1:17" x14ac:dyDescent="0.2">
      <c r="A719" s="29" t="s">
        <v>1503</v>
      </c>
      <c r="B719" s="30" t="s">
        <v>1504</v>
      </c>
      <c r="C719" t="s">
        <v>1505</v>
      </c>
      <c r="D719" s="31">
        <v>-1.2387148546332101</v>
      </c>
      <c r="E719" s="34">
        <v>8.6919504129648502E-7</v>
      </c>
      <c r="F719" s="31">
        <f t="shared" si="11"/>
        <v>0.42374996240521734</v>
      </c>
      <c r="G719" s="29" t="s">
        <v>4154</v>
      </c>
      <c r="H719" t="s">
        <v>4153</v>
      </c>
      <c r="I719" s="33" t="s">
        <v>179</v>
      </c>
      <c r="J719" s="33" t="s">
        <v>6421</v>
      </c>
      <c r="K719" s="33" t="s">
        <v>180</v>
      </c>
      <c r="L719" s="33"/>
      <c r="M719" t="s">
        <v>714</v>
      </c>
      <c r="N719" t="s">
        <v>714</v>
      </c>
      <c r="O719" t="s">
        <v>714</v>
      </c>
      <c r="P719" t="s">
        <v>714</v>
      </c>
      <c r="Q719" t="s">
        <v>1908</v>
      </c>
    </row>
    <row r="720" spans="1:17" x14ac:dyDescent="0.2">
      <c r="A720" s="29" t="s">
        <v>225</v>
      </c>
      <c r="B720" s="30" t="s">
        <v>226</v>
      </c>
      <c r="C720" t="s">
        <v>227</v>
      </c>
      <c r="D720" s="31">
        <v>1.2943426573980199</v>
      </c>
      <c r="E720" s="34">
        <v>6.9816110685626395E-8</v>
      </c>
      <c r="F720" s="31">
        <f t="shared" si="11"/>
        <v>2.4526521852810648</v>
      </c>
      <c r="G720" s="29" t="s">
        <v>2946</v>
      </c>
      <c r="H720" t="s">
        <v>2945</v>
      </c>
      <c r="I720" s="33" t="s">
        <v>179</v>
      </c>
      <c r="J720" s="33"/>
      <c r="K720" s="33" t="s">
        <v>180</v>
      </c>
      <c r="L720" s="33"/>
      <c r="M720" t="s">
        <v>714</v>
      </c>
      <c r="N720" t="s">
        <v>714</v>
      </c>
      <c r="O720" t="s">
        <v>714</v>
      </c>
      <c r="P720" t="s">
        <v>752</v>
      </c>
      <c r="Q720" t="s">
        <v>807</v>
      </c>
    </row>
    <row r="721" spans="1:17" x14ac:dyDescent="0.2">
      <c r="A721" s="29" t="s">
        <v>1506</v>
      </c>
      <c r="B721" s="30" t="s">
        <v>1507</v>
      </c>
      <c r="C721" t="s">
        <v>1508</v>
      </c>
      <c r="D721" s="31">
        <v>-1.06329892447581</v>
      </c>
      <c r="E721" s="34">
        <v>1.6898115627123499E-7</v>
      </c>
      <c r="F721" s="31">
        <f t="shared" si="11"/>
        <v>0.47853656669061012</v>
      </c>
      <c r="G721" s="29" t="s">
        <v>4259</v>
      </c>
      <c r="H721" t="s">
        <v>4258</v>
      </c>
      <c r="I721" s="33" t="s">
        <v>179</v>
      </c>
      <c r="J721" s="33"/>
      <c r="K721" s="33" t="s">
        <v>180</v>
      </c>
      <c r="L721" s="33"/>
      <c r="M721" t="s">
        <v>714</v>
      </c>
      <c r="N721" t="s">
        <v>714</v>
      </c>
      <c r="O721" t="s">
        <v>714</v>
      </c>
      <c r="P721" t="s">
        <v>752</v>
      </c>
      <c r="Q721" t="s">
        <v>1899</v>
      </c>
    </row>
    <row r="722" spans="1:17" x14ac:dyDescent="0.2">
      <c r="A722" s="29" t="s">
        <v>5894</v>
      </c>
      <c r="B722" s="30" t="s">
        <v>2315</v>
      </c>
      <c r="C722" t="s">
        <v>7074</v>
      </c>
      <c r="D722" s="31">
        <v>-0.70846062996328396</v>
      </c>
      <c r="E722" s="34">
        <v>1.44995255571943E-6</v>
      </c>
      <c r="F722" s="31">
        <f t="shared" si="11"/>
        <v>0.61197277166882147</v>
      </c>
      <c r="G722" s="29" t="s">
        <v>5895</v>
      </c>
      <c r="H722" t="s">
        <v>7323</v>
      </c>
      <c r="I722" s="33" t="s">
        <v>6293</v>
      </c>
      <c r="J722" s="33" t="s">
        <v>6294</v>
      </c>
      <c r="K722" s="33" t="s">
        <v>6295</v>
      </c>
      <c r="L722" s="33"/>
      <c r="M722" t="s">
        <v>714</v>
      </c>
      <c r="N722" t="s">
        <v>7743</v>
      </c>
      <c r="O722" t="s">
        <v>8001</v>
      </c>
      <c r="P722" t="s">
        <v>8002</v>
      </c>
      <c r="Q722" t="s">
        <v>5896</v>
      </c>
    </row>
    <row r="723" spans="1:17" x14ac:dyDescent="0.2">
      <c r="A723" s="29" t="s">
        <v>1509</v>
      </c>
      <c r="B723" s="30" t="s">
        <v>1510</v>
      </c>
      <c r="C723" t="s">
        <v>1511</v>
      </c>
      <c r="D723" s="31">
        <v>-0.84812429291200297</v>
      </c>
      <c r="E723" s="32">
        <v>3.0285217825149601E-3</v>
      </c>
      <c r="F723" s="31">
        <f t="shared" si="11"/>
        <v>0.55550650355770892</v>
      </c>
      <c r="G723" s="29" t="s">
        <v>4372</v>
      </c>
      <c r="H723" t="s">
        <v>4371</v>
      </c>
      <c r="I723" s="33" t="s">
        <v>1512</v>
      </c>
      <c r="J723" s="33" t="s">
        <v>6296</v>
      </c>
      <c r="K723" s="33" t="s">
        <v>6230</v>
      </c>
      <c r="L723" s="33"/>
      <c r="M723" t="s">
        <v>4370</v>
      </c>
      <c r="N723" t="s">
        <v>714</v>
      </c>
      <c r="O723" t="s">
        <v>4369</v>
      </c>
      <c r="P723" t="s">
        <v>752</v>
      </c>
      <c r="Q723" t="s">
        <v>1878</v>
      </c>
    </row>
    <row r="724" spans="1:17" x14ac:dyDescent="0.2">
      <c r="A724" s="29" t="s">
        <v>1514</v>
      </c>
      <c r="B724" s="30" t="s">
        <v>1515</v>
      </c>
      <c r="C724" t="s">
        <v>1516</v>
      </c>
      <c r="D724" s="31">
        <v>-0.80919681698766399</v>
      </c>
      <c r="E724" s="32">
        <v>1.1687558618934E-3</v>
      </c>
      <c r="F724" s="31">
        <f t="shared" si="11"/>
        <v>0.57069949163572908</v>
      </c>
      <c r="G724" s="29" t="s">
        <v>4368</v>
      </c>
      <c r="H724" t="s">
        <v>4367</v>
      </c>
      <c r="I724" s="33" t="s">
        <v>1517</v>
      </c>
      <c r="J724" s="33"/>
      <c r="K724" s="33" t="s">
        <v>6297</v>
      </c>
      <c r="L724" s="33"/>
      <c r="M724" t="s">
        <v>4366</v>
      </c>
      <c r="N724" t="s">
        <v>714</v>
      </c>
      <c r="O724" t="s">
        <v>4365</v>
      </c>
      <c r="P724" t="s">
        <v>3608</v>
      </c>
      <c r="Q724" t="s">
        <v>1879</v>
      </c>
    </row>
    <row r="725" spans="1:17" x14ac:dyDescent="0.2">
      <c r="A725" s="29" t="s">
        <v>236</v>
      </c>
      <c r="B725" s="30" t="s">
        <v>237</v>
      </c>
      <c r="C725" t="s">
        <v>238</v>
      </c>
      <c r="D725" s="31">
        <v>1.2689084962946</v>
      </c>
      <c r="E725" s="34">
        <v>3.9506289018394099E-16</v>
      </c>
      <c r="F725" s="31">
        <f t="shared" si="11"/>
        <v>2.4097917828083681</v>
      </c>
      <c r="G725" s="29" t="s">
        <v>3212</v>
      </c>
      <c r="H725" t="s">
        <v>3211</v>
      </c>
      <c r="I725" s="33" t="s">
        <v>239</v>
      </c>
      <c r="J725" s="33" t="s">
        <v>6298</v>
      </c>
      <c r="K725" s="33" t="s">
        <v>6299</v>
      </c>
      <c r="L725" s="33"/>
      <c r="M725" t="s">
        <v>714</v>
      </c>
      <c r="N725" t="s">
        <v>714</v>
      </c>
      <c r="O725" t="s">
        <v>714</v>
      </c>
      <c r="P725" t="s">
        <v>752</v>
      </c>
      <c r="Q725" t="s">
        <v>2600</v>
      </c>
    </row>
    <row r="726" spans="1:17" x14ac:dyDescent="0.2">
      <c r="A726" s="29" t="s">
        <v>5760</v>
      </c>
      <c r="B726" s="30" t="s">
        <v>2316</v>
      </c>
      <c r="C726" t="s">
        <v>6942</v>
      </c>
      <c r="D726" s="31">
        <v>-0.65335865477436805</v>
      </c>
      <c r="E726" s="34">
        <v>2.10842903506568E-5</v>
      </c>
      <c r="F726" s="31">
        <f t="shared" si="11"/>
        <v>0.63579842388817753</v>
      </c>
      <c r="G726" s="29" t="s">
        <v>5761</v>
      </c>
      <c r="H726" t="s">
        <v>7168</v>
      </c>
      <c r="I726" s="33" t="s">
        <v>6300</v>
      </c>
      <c r="J726" s="33" t="s">
        <v>6301</v>
      </c>
      <c r="K726" s="33" t="s">
        <v>6097</v>
      </c>
      <c r="L726" s="33"/>
      <c r="M726" t="s">
        <v>7646</v>
      </c>
      <c r="N726" t="s">
        <v>7647</v>
      </c>
      <c r="O726" t="s">
        <v>7849</v>
      </c>
      <c r="P726" t="s">
        <v>7850</v>
      </c>
      <c r="Q726" t="s">
        <v>5762</v>
      </c>
    </row>
    <row r="727" spans="1:17" x14ac:dyDescent="0.2">
      <c r="A727" s="29" t="s">
        <v>5099</v>
      </c>
      <c r="B727" s="30" t="s">
        <v>2317</v>
      </c>
      <c r="C727" t="s">
        <v>7075</v>
      </c>
      <c r="D727" s="31">
        <v>-0.37409748176892799</v>
      </c>
      <c r="E727" s="32">
        <v>2.21528918374471E-3</v>
      </c>
      <c r="F727" s="31">
        <f t="shared" si="11"/>
        <v>0.77158795017727111</v>
      </c>
      <c r="G727" s="29" t="s">
        <v>5100</v>
      </c>
      <c r="H727" t="s">
        <v>7324</v>
      </c>
      <c r="I727" s="33" t="s">
        <v>6304</v>
      </c>
      <c r="J727" s="33"/>
      <c r="K727" s="33" t="s">
        <v>6065</v>
      </c>
      <c r="L727" s="33"/>
      <c r="M727" t="s">
        <v>714</v>
      </c>
      <c r="N727" t="s">
        <v>714</v>
      </c>
      <c r="O727" t="s">
        <v>2638</v>
      </c>
      <c r="P727" t="s">
        <v>8003</v>
      </c>
      <c r="Q727" t="s">
        <v>5101</v>
      </c>
    </row>
    <row r="728" spans="1:17" x14ac:dyDescent="0.2">
      <c r="A728" s="29" t="s">
        <v>1518</v>
      </c>
      <c r="B728" s="30" t="s">
        <v>1519</v>
      </c>
      <c r="C728" t="s">
        <v>1520</v>
      </c>
      <c r="D728" s="31">
        <v>-1.15620406655494</v>
      </c>
      <c r="E728" s="34">
        <v>1.75902141460658E-11</v>
      </c>
      <c r="F728" s="31">
        <f t="shared" si="11"/>
        <v>0.44869155425130119</v>
      </c>
      <c r="G728" s="29" t="s">
        <v>4361</v>
      </c>
      <c r="H728" t="s">
        <v>4360</v>
      </c>
      <c r="I728" s="33" t="s">
        <v>6305</v>
      </c>
      <c r="J728" s="33" t="s">
        <v>6306</v>
      </c>
      <c r="K728" s="33" t="s">
        <v>6065</v>
      </c>
      <c r="L728" s="33"/>
      <c r="M728" t="s">
        <v>714</v>
      </c>
      <c r="N728" t="s">
        <v>714</v>
      </c>
      <c r="O728" t="s">
        <v>715</v>
      </c>
      <c r="P728" t="s">
        <v>4359</v>
      </c>
      <c r="Q728" t="s">
        <v>1882</v>
      </c>
    </row>
    <row r="729" spans="1:17" x14ac:dyDescent="0.2">
      <c r="A729" s="29" t="s">
        <v>5201</v>
      </c>
      <c r="B729" s="30" t="s">
        <v>2318</v>
      </c>
      <c r="C729" t="s">
        <v>6946</v>
      </c>
      <c r="D729" s="31">
        <v>-0.43800874801751499</v>
      </c>
      <c r="E729" s="32">
        <v>1.7335431315384201E-3</v>
      </c>
      <c r="F729" s="31">
        <f t="shared" si="11"/>
        <v>0.73815272691796863</v>
      </c>
      <c r="G729" s="29" t="s">
        <v>5202</v>
      </c>
      <c r="H729" t="s">
        <v>7172</v>
      </c>
      <c r="I729" s="33" t="s">
        <v>6302</v>
      </c>
      <c r="J729" s="33" t="s">
        <v>6303</v>
      </c>
      <c r="K729" s="33" t="s">
        <v>6065</v>
      </c>
      <c r="L729" s="33"/>
      <c r="M729" t="s">
        <v>7650</v>
      </c>
      <c r="N729" t="s">
        <v>7651</v>
      </c>
      <c r="O729" t="s">
        <v>7854</v>
      </c>
      <c r="P729" t="s">
        <v>7855</v>
      </c>
      <c r="Q729" t="s">
        <v>5203</v>
      </c>
    </row>
    <row r="730" spans="1:17" x14ac:dyDescent="0.2">
      <c r="A730" s="29" t="s">
        <v>1523</v>
      </c>
      <c r="B730" s="30" t="s">
        <v>1524</v>
      </c>
      <c r="C730" t="s">
        <v>1525</v>
      </c>
      <c r="D730" s="31">
        <v>-0.96611578374003304</v>
      </c>
      <c r="E730" s="34">
        <v>1.30710123986708E-5</v>
      </c>
      <c r="F730" s="31">
        <f t="shared" si="11"/>
        <v>0.5118823673577606</v>
      </c>
      <c r="G730" s="29" t="s">
        <v>4364</v>
      </c>
      <c r="H730" t="s">
        <v>4363</v>
      </c>
      <c r="I730" s="33" t="s">
        <v>6304</v>
      </c>
      <c r="J730" s="33"/>
      <c r="K730" s="33" t="s">
        <v>6065</v>
      </c>
      <c r="L730" s="33"/>
      <c r="M730" t="s">
        <v>714</v>
      </c>
      <c r="N730" t="s">
        <v>714</v>
      </c>
      <c r="O730" t="s">
        <v>1880</v>
      </c>
      <c r="P730" t="s">
        <v>4362</v>
      </c>
      <c r="Q730" t="s">
        <v>1881</v>
      </c>
    </row>
    <row r="731" spans="1:17" x14ac:dyDescent="0.2">
      <c r="A731" s="29" t="s">
        <v>4514</v>
      </c>
      <c r="B731" s="30" t="s">
        <v>2319</v>
      </c>
      <c r="C731" t="s">
        <v>7150</v>
      </c>
      <c r="D731" s="31">
        <v>0.75513165586731401</v>
      </c>
      <c r="E731" s="32">
        <v>9.3573009014245E-4</v>
      </c>
      <c r="F731" s="31">
        <f t="shared" si="11"/>
        <v>1.6877856073034272</v>
      </c>
      <c r="G731" s="29" t="s">
        <v>4515</v>
      </c>
      <c r="H731" t="s">
        <v>7417</v>
      </c>
      <c r="I731" s="33" t="s">
        <v>43</v>
      </c>
      <c r="J731" s="33" t="s">
        <v>6307</v>
      </c>
      <c r="K731" s="33" t="s">
        <v>6308</v>
      </c>
      <c r="L731" s="33"/>
      <c r="M731" t="s">
        <v>7801</v>
      </c>
      <c r="N731" t="s">
        <v>7802</v>
      </c>
      <c r="O731" t="s">
        <v>8085</v>
      </c>
      <c r="P731" t="s">
        <v>714</v>
      </c>
      <c r="Q731" t="s">
        <v>4516</v>
      </c>
    </row>
    <row r="732" spans="1:17" x14ac:dyDescent="0.2">
      <c r="A732" s="29" t="s">
        <v>5192</v>
      </c>
      <c r="B732" s="30" t="s">
        <v>2320</v>
      </c>
      <c r="C732" t="s">
        <v>7078</v>
      </c>
      <c r="D732" s="31">
        <v>-0.43220613722795198</v>
      </c>
      <c r="E732" s="32">
        <v>2.8644124494990098E-3</v>
      </c>
      <c r="F732" s="31">
        <f t="shared" si="11"/>
        <v>0.74112760247563869</v>
      </c>
      <c r="G732" s="29" t="s">
        <v>5193</v>
      </c>
      <c r="H732" t="s">
        <v>7327</v>
      </c>
      <c r="I732" s="33" t="s">
        <v>6453</v>
      </c>
      <c r="J732" s="33" t="s">
        <v>6454</v>
      </c>
      <c r="K732" s="33" t="s">
        <v>6455</v>
      </c>
      <c r="L732" s="33"/>
      <c r="M732" t="s">
        <v>7745</v>
      </c>
      <c r="N732" t="s">
        <v>2551</v>
      </c>
      <c r="O732" t="s">
        <v>714</v>
      </c>
      <c r="P732" t="s">
        <v>2596</v>
      </c>
      <c r="Q732" t="s">
        <v>5194</v>
      </c>
    </row>
    <row r="733" spans="1:17" x14ac:dyDescent="0.2">
      <c r="A733" s="29" t="s">
        <v>5096</v>
      </c>
      <c r="B733" s="30" t="s">
        <v>2321</v>
      </c>
      <c r="C733" t="s">
        <v>6827</v>
      </c>
      <c r="D733" s="31">
        <v>-0.37331496312311202</v>
      </c>
      <c r="E733" s="32">
        <v>2.3524507837208702E-3</v>
      </c>
      <c r="F733" s="31">
        <f t="shared" si="11"/>
        <v>0.77200657345955792</v>
      </c>
      <c r="G733" s="29" t="s">
        <v>5097</v>
      </c>
      <c r="H733" t="s">
        <v>6828</v>
      </c>
      <c r="I733" s="33" t="s">
        <v>6309</v>
      </c>
      <c r="J733" s="33" t="s">
        <v>6310</v>
      </c>
      <c r="K733" s="33" t="s">
        <v>6311</v>
      </c>
      <c r="L733" s="33"/>
      <c r="M733" t="s">
        <v>6829</v>
      </c>
      <c r="N733" t="s">
        <v>6830</v>
      </c>
      <c r="O733" t="s">
        <v>6831</v>
      </c>
      <c r="P733" t="s">
        <v>6832</v>
      </c>
      <c r="Q733" t="s">
        <v>5098</v>
      </c>
    </row>
    <row r="734" spans="1:17" x14ac:dyDescent="0.2">
      <c r="A734" s="29" t="s">
        <v>4901</v>
      </c>
      <c r="B734" s="30" t="s">
        <v>2322</v>
      </c>
      <c r="C734" t="s">
        <v>7080</v>
      </c>
      <c r="D734" s="31">
        <v>0.44503552991818801</v>
      </c>
      <c r="E734" s="32">
        <v>3.4683043243423801E-4</v>
      </c>
      <c r="F734" s="31">
        <f t="shared" si="11"/>
        <v>1.3613476426248181</v>
      </c>
      <c r="G734" s="29" t="s">
        <v>4902</v>
      </c>
      <c r="H734" t="s">
        <v>7329</v>
      </c>
      <c r="I734" s="33" t="s">
        <v>6763</v>
      </c>
      <c r="J734" s="33"/>
      <c r="K734" s="33" t="s">
        <v>6764</v>
      </c>
      <c r="L734" s="33"/>
      <c r="M734" t="s">
        <v>7747</v>
      </c>
      <c r="N734" t="s">
        <v>714</v>
      </c>
      <c r="O734" t="s">
        <v>8006</v>
      </c>
      <c r="P734" t="s">
        <v>8007</v>
      </c>
      <c r="Q734" t="s">
        <v>4903</v>
      </c>
    </row>
    <row r="735" spans="1:17" x14ac:dyDescent="0.2">
      <c r="A735" s="29" t="s">
        <v>308</v>
      </c>
      <c r="B735" s="30" t="s">
        <v>2323</v>
      </c>
      <c r="C735" t="s">
        <v>310</v>
      </c>
      <c r="D735" s="31">
        <v>1.1484939149023099</v>
      </c>
      <c r="E735" s="34">
        <v>3.1089987252704202E-10</v>
      </c>
      <c r="F735" s="31">
        <f t="shared" si="11"/>
        <v>2.2168235080431535</v>
      </c>
      <c r="G735" s="29" t="s">
        <v>3210</v>
      </c>
      <c r="H735" t="s">
        <v>3209</v>
      </c>
      <c r="I735" s="33" t="s">
        <v>311</v>
      </c>
      <c r="J735" s="33" t="s">
        <v>6312</v>
      </c>
      <c r="K735" s="33" t="s">
        <v>312</v>
      </c>
      <c r="L735" s="33"/>
      <c r="M735" t="s">
        <v>2601</v>
      </c>
      <c r="N735" t="s">
        <v>714</v>
      </c>
      <c r="O735" t="s">
        <v>2602</v>
      </c>
      <c r="P735" t="s">
        <v>2603</v>
      </c>
      <c r="Q735" t="s">
        <v>761</v>
      </c>
    </row>
    <row r="736" spans="1:17" x14ac:dyDescent="0.2">
      <c r="A736" s="29" t="s">
        <v>4589</v>
      </c>
      <c r="B736" s="30" t="s">
        <v>2324</v>
      </c>
      <c r="C736" t="s">
        <v>7081</v>
      </c>
      <c r="D736" s="31">
        <v>0.71199186202128495</v>
      </c>
      <c r="E736" s="34">
        <v>2.1696608522289201E-7</v>
      </c>
      <c r="F736" s="31">
        <f t="shared" si="11"/>
        <v>1.6380641556734552</v>
      </c>
      <c r="G736" s="29" t="s">
        <v>4590</v>
      </c>
      <c r="H736" t="s">
        <v>7330</v>
      </c>
      <c r="I736" s="33" t="s">
        <v>6313</v>
      </c>
      <c r="J736" s="33" t="s">
        <v>6314</v>
      </c>
      <c r="K736" s="33" t="s">
        <v>6315</v>
      </c>
      <c r="L736" s="33"/>
      <c r="M736" t="s">
        <v>7748</v>
      </c>
      <c r="N736" t="s">
        <v>7749</v>
      </c>
      <c r="O736" t="s">
        <v>714</v>
      </c>
      <c r="P736" t="s">
        <v>8008</v>
      </c>
      <c r="Q736" t="s">
        <v>4591</v>
      </c>
    </row>
    <row r="737" spans="1:17" x14ac:dyDescent="0.2">
      <c r="A737" s="29" t="s">
        <v>528</v>
      </c>
      <c r="B737" s="30" t="s">
        <v>529</v>
      </c>
      <c r="C737" t="s">
        <v>530</v>
      </c>
      <c r="D737" s="31">
        <v>0.89649356970695304</v>
      </c>
      <c r="E737" s="34">
        <v>1.0573404142868899E-6</v>
      </c>
      <c r="F737" s="31">
        <f t="shared" si="11"/>
        <v>1.8615360685907434</v>
      </c>
      <c r="G737" s="29" t="s">
        <v>2984</v>
      </c>
      <c r="H737" t="s">
        <v>2983</v>
      </c>
      <c r="I737" s="33" t="s">
        <v>531</v>
      </c>
      <c r="J737" s="33"/>
      <c r="K737" s="33" t="s">
        <v>532</v>
      </c>
      <c r="L737" s="33"/>
      <c r="M737" t="s">
        <v>776</v>
      </c>
      <c r="N737" t="s">
        <v>714</v>
      </c>
      <c r="O737" t="s">
        <v>714</v>
      </c>
      <c r="P737" t="s">
        <v>2768</v>
      </c>
      <c r="Q737" t="s">
        <v>800</v>
      </c>
    </row>
    <row r="738" spans="1:17" x14ac:dyDescent="0.2">
      <c r="A738" s="29" t="s">
        <v>72</v>
      </c>
      <c r="B738" s="30" t="s">
        <v>73</v>
      </c>
      <c r="C738" t="s">
        <v>74</v>
      </c>
      <c r="D738" s="31">
        <v>2.3290470143814499</v>
      </c>
      <c r="E738" s="34">
        <v>2.0259174196961E-20</v>
      </c>
      <c r="F738" s="31">
        <f t="shared" si="11"/>
        <v>5.0247332673407135</v>
      </c>
      <c r="G738" s="29" t="s">
        <v>3208</v>
      </c>
      <c r="H738" t="s">
        <v>3207</v>
      </c>
      <c r="I738" s="33" t="s">
        <v>75</v>
      </c>
      <c r="J738" s="33"/>
      <c r="K738" s="33"/>
      <c r="L738" s="33"/>
      <c r="M738" t="s">
        <v>2604</v>
      </c>
      <c r="N738" t="s">
        <v>714</v>
      </c>
      <c r="O738" t="s">
        <v>714</v>
      </c>
      <c r="P738" t="s">
        <v>715</v>
      </c>
      <c r="Q738" t="s">
        <v>762</v>
      </c>
    </row>
    <row r="739" spans="1:17" x14ac:dyDescent="0.2">
      <c r="A739" s="29" t="s">
        <v>488</v>
      </c>
      <c r="B739" s="30" t="s">
        <v>489</v>
      </c>
      <c r="C739" t="s">
        <v>490</v>
      </c>
      <c r="D739" s="31">
        <v>0.91926544329967896</v>
      </c>
      <c r="E739" s="34">
        <v>6.54081714183956E-11</v>
      </c>
      <c r="F739" s="31">
        <f t="shared" si="11"/>
        <v>1.8911521569892134</v>
      </c>
      <c r="G739" s="29" t="s">
        <v>3206</v>
      </c>
      <c r="H739" t="s">
        <v>3205</v>
      </c>
      <c r="I739" s="33" t="s">
        <v>75</v>
      </c>
      <c r="J739" s="33"/>
      <c r="K739" s="33"/>
      <c r="L739" s="33"/>
      <c r="M739" t="s">
        <v>714</v>
      </c>
      <c r="N739" t="s">
        <v>714</v>
      </c>
      <c r="O739" t="s">
        <v>714</v>
      </c>
      <c r="P739" t="s">
        <v>721</v>
      </c>
      <c r="Q739" t="s">
        <v>762</v>
      </c>
    </row>
    <row r="740" spans="1:17" x14ac:dyDescent="0.2">
      <c r="A740" s="29" t="s">
        <v>572</v>
      </c>
      <c r="B740" s="30" t="s">
        <v>573</v>
      </c>
      <c r="C740" t="s">
        <v>574</v>
      </c>
      <c r="D740" s="31">
        <v>0.87806718607235001</v>
      </c>
      <c r="E740" s="34">
        <v>7.5604267953687799E-6</v>
      </c>
      <c r="F740" s="31">
        <f t="shared" si="11"/>
        <v>1.8379113561967302</v>
      </c>
      <c r="G740" s="29" t="s">
        <v>3204</v>
      </c>
      <c r="H740" t="s">
        <v>3203</v>
      </c>
      <c r="I740" s="33" t="s">
        <v>75</v>
      </c>
      <c r="J740" s="33"/>
      <c r="K740" s="33"/>
      <c r="L740" s="33"/>
      <c r="M740" t="s">
        <v>2605</v>
      </c>
      <c r="N740" t="s">
        <v>714</v>
      </c>
      <c r="O740" t="s">
        <v>714</v>
      </c>
      <c r="P740" t="s">
        <v>2606</v>
      </c>
      <c r="Q740" t="s">
        <v>762</v>
      </c>
    </row>
    <row r="741" spans="1:17" x14ac:dyDescent="0.2">
      <c r="A741" s="29" t="s">
        <v>5868</v>
      </c>
      <c r="B741" s="30" t="s">
        <v>2325</v>
      </c>
      <c r="C741" t="s">
        <v>7082</v>
      </c>
      <c r="D741" s="31">
        <v>-0.69675949911770296</v>
      </c>
      <c r="E741" s="32">
        <v>1.1461028678401699E-3</v>
      </c>
      <c r="F741" s="31">
        <f t="shared" si="11"/>
        <v>0.61695642451629318</v>
      </c>
      <c r="G741" s="29" t="s">
        <v>5869</v>
      </c>
      <c r="H741" t="s">
        <v>7331</v>
      </c>
      <c r="I741" s="33" t="s">
        <v>75</v>
      </c>
      <c r="J741" s="33"/>
      <c r="K741" s="33"/>
      <c r="L741" s="33"/>
      <c r="M741" t="s">
        <v>4027</v>
      </c>
      <c r="N741" t="s">
        <v>714</v>
      </c>
      <c r="O741" t="s">
        <v>714</v>
      </c>
      <c r="P741" t="s">
        <v>715</v>
      </c>
      <c r="Q741" t="s">
        <v>5870</v>
      </c>
    </row>
    <row r="742" spans="1:17" x14ac:dyDescent="0.2">
      <c r="A742" s="29" t="s">
        <v>4523</v>
      </c>
      <c r="B742" s="30" t="s">
        <v>2326</v>
      </c>
      <c r="C742" t="s">
        <v>7083</v>
      </c>
      <c r="D742" s="31">
        <v>0.75053746561872003</v>
      </c>
      <c r="E742" s="32">
        <v>3.0064641019790403E-4</v>
      </c>
      <c r="F742" s="31">
        <f t="shared" si="11"/>
        <v>1.6824194870018983</v>
      </c>
      <c r="G742" s="29" t="s">
        <v>4524</v>
      </c>
      <c r="H742" t="s">
        <v>7332</v>
      </c>
      <c r="I742" s="33" t="s">
        <v>75</v>
      </c>
      <c r="J742" s="33"/>
      <c r="K742" s="33"/>
      <c r="L742" s="33"/>
      <c r="M742" t="s">
        <v>714</v>
      </c>
      <c r="N742" t="s">
        <v>714</v>
      </c>
      <c r="O742" t="s">
        <v>714</v>
      </c>
      <c r="P742" t="s">
        <v>2606</v>
      </c>
      <c r="Q742" t="s">
        <v>762</v>
      </c>
    </row>
    <row r="743" spans="1:17" x14ac:dyDescent="0.2">
      <c r="A743" s="29" t="s">
        <v>4619</v>
      </c>
      <c r="B743" s="30" t="s">
        <v>2327</v>
      </c>
      <c r="C743" t="s">
        <v>7084</v>
      </c>
      <c r="D743" s="31">
        <v>0.69461550027692298</v>
      </c>
      <c r="E743" s="32">
        <v>1.1533652803633601E-3</v>
      </c>
      <c r="F743" s="31">
        <f t="shared" si="11"/>
        <v>1.6184530337634035</v>
      </c>
      <c r="G743" s="29" t="s">
        <v>4620</v>
      </c>
      <c r="H743" t="s">
        <v>7333</v>
      </c>
      <c r="I743" s="33" t="s">
        <v>75</v>
      </c>
      <c r="J743" s="33"/>
      <c r="K743" s="33"/>
      <c r="L743" s="33"/>
      <c r="M743" t="s">
        <v>714</v>
      </c>
      <c r="N743" t="s">
        <v>714</v>
      </c>
      <c r="O743" t="s">
        <v>8009</v>
      </c>
      <c r="P743" t="s">
        <v>715</v>
      </c>
      <c r="Q743" t="s">
        <v>762</v>
      </c>
    </row>
    <row r="744" spans="1:17" x14ac:dyDescent="0.2">
      <c r="A744" s="29" t="s">
        <v>5825</v>
      </c>
      <c r="B744" s="30" t="s">
        <v>2328</v>
      </c>
      <c r="C744" t="s">
        <v>7085</v>
      </c>
      <c r="D744" s="31">
        <v>-0.68275419830836204</v>
      </c>
      <c r="E744" s="34">
        <v>1.0590998436170301E-5</v>
      </c>
      <c r="F744" s="31">
        <f t="shared" si="11"/>
        <v>0.62297483917146046</v>
      </c>
      <c r="G744" s="29" t="s">
        <v>5826</v>
      </c>
      <c r="H744" t="s">
        <v>7334</v>
      </c>
      <c r="I744" s="33" t="s">
        <v>75</v>
      </c>
      <c r="J744" s="33"/>
      <c r="K744" s="33"/>
      <c r="L744" s="33"/>
      <c r="M744" t="s">
        <v>769</v>
      </c>
      <c r="N744" t="s">
        <v>714</v>
      </c>
      <c r="O744" t="s">
        <v>714</v>
      </c>
      <c r="P744" t="s">
        <v>8010</v>
      </c>
      <c r="Q744" t="s">
        <v>762</v>
      </c>
    </row>
    <row r="745" spans="1:17" x14ac:dyDescent="0.2">
      <c r="A745" s="29" t="s">
        <v>5921</v>
      </c>
      <c r="B745" s="30" t="s">
        <v>2329</v>
      </c>
      <c r="C745" t="s">
        <v>7086</v>
      </c>
      <c r="D745" s="31">
        <v>-0.72071727808462904</v>
      </c>
      <c r="E745" s="34">
        <v>5.6295507348111299E-5</v>
      </c>
      <c r="F745" s="31">
        <f t="shared" si="11"/>
        <v>0.60679568094802117</v>
      </c>
      <c r="G745" s="29" t="s">
        <v>5922</v>
      </c>
      <c r="H745" t="s">
        <v>7335</v>
      </c>
      <c r="I745" s="33" t="s">
        <v>75</v>
      </c>
      <c r="J745" s="33"/>
      <c r="K745" s="33"/>
      <c r="L745" s="33"/>
      <c r="M745" t="s">
        <v>776</v>
      </c>
      <c r="N745" t="s">
        <v>714</v>
      </c>
      <c r="O745" t="s">
        <v>714</v>
      </c>
      <c r="P745" t="s">
        <v>8011</v>
      </c>
      <c r="Q745" t="s">
        <v>762</v>
      </c>
    </row>
    <row r="746" spans="1:17" x14ac:dyDescent="0.2">
      <c r="A746" s="29" t="s">
        <v>1527</v>
      </c>
      <c r="B746" s="30" t="s">
        <v>1528</v>
      </c>
      <c r="C746" t="s">
        <v>1529</v>
      </c>
      <c r="D746" s="31">
        <v>-0.90255756277422905</v>
      </c>
      <c r="E746" s="34">
        <v>4.4284440311218098E-12</v>
      </c>
      <c r="F746" s="31">
        <f t="shared" si="11"/>
        <v>0.53493757029629985</v>
      </c>
      <c r="G746" s="29" t="s">
        <v>4358</v>
      </c>
      <c r="H746" t="s">
        <v>4357</v>
      </c>
      <c r="I746" s="33" t="s">
        <v>75</v>
      </c>
      <c r="J746" s="33"/>
      <c r="K746" s="33"/>
      <c r="L746" s="33"/>
      <c r="M746" t="s">
        <v>4356</v>
      </c>
      <c r="N746" t="s">
        <v>714</v>
      </c>
      <c r="O746" t="s">
        <v>4355</v>
      </c>
      <c r="P746" t="s">
        <v>4354</v>
      </c>
      <c r="Q746" t="s">
        <v>762</v>
      </c>
    </row>
    <row r="747" spans="1:17" x14ac:dyDescent="0.2">
      <c r="A747" s="29" t="s">
        <v>1530</v>
      </c>
      <c r="B747" s="30" t="s">
        <v>1531</v>
      </c>
      <c r="C747" t="s">
        <v>1532</v>
      </c>
      <c r="D747" s="31">
        <v>-0.79991108289943902</v>
      </c>
      <c r="E747" s="34">
        <v>5.0554867862244096E-9</v>
      </c>
      <c r="F747" s="31">
        <f t="shared" si="11"/>
        <v>0.57438457724408432</v>
      </c>
      <c r="G747" s="29" t="s">
        <v>4353</v>
      </c>
      <c r="H747" t="s">
        <v>4352</v>
      </c>
      <c r="I747" s="33" t="s">
        <v>75</v>
      </c>
      <c r="J747" s="33"/>
      <c r="K747" s="33"/>
      <c r="L747" s="33"/>
      <c r="M747" t="s">
        <v>714</v>
      </c>
      <c r="N747" t="s">
        <v>714</v>
      </c>
      <c r="O747" t="s">
        <v>714</v>
      </c>
      <c r="P747" t="s">
        <v>786</v>
      </c>
      <c r="Q747" t="s">
        <v>762</v>
      </c>
    </row>
    <row r="748" spans="1:17" x14ac:dyDescent="0.2">
      <c r="A748" s="29" t="s">
        <v>1533</v>
      </c>
      <c r="B748" s="30" t="s">
        <v>1534</v>
      </c>
      <c r="C748" t="s">
        <v>1535</v>
      </c>
      <c r="D748" s="31">
        <v>-0.86511946507686299</v>
      </c>
      <c r="E748" s="34">
        <v>7.9732816990567793E-6</v>
      </c>
      <c r="F748" s="31">
        <f t="shared" si="11"/>
        <v>0.54900094395528243</v>
      </c>
      <c r="G748" s="29" t="s">
        <v>3828</v>
      </c>
      <c r="H748" t="s">
        <v>3827</v>
      </c>
      <c r="I748" s="33" t="s">
        <v>1536</v>
      </c>
      <c r="J748" s="33" t="s">
        <v>1537</v>
      </c>
      <c r="K748" s="33" t="s">
        <v>445</v>
      </c>
      <c r="L748" s="33"/>
      <c r="M748" t="s">
        <v>714</v>
      </c>
      <c r="N748" t="s">
        <v>714</v>
      </c>
      <c r="O748" t="s">
        <v>714</v>
      </c>
      <c r="P748" t="s">
        <v>3711</v>
      </c>
      <c r="Q748" t="s">
        <v>3826</v>
      </c>
    </row>
    <row r="749" spans="1:17" x14ac:dyDescent="0.2">
      <c r="A749" s="29" t="s">
        <v>5105</v>
      </c>
      <c r="B749" s="30" t="s">
        <v>2330</v>
      </c>
      <c r="C749" t="s">
        <v>7162</v>
      </c>
      <c r="D749" s="31">
        <v>-0.37595123476113101</v>
      </c>
      <c r="E749" s="32">
        <v>1.4408768638559E-3</v>
      </c>
      <c r="F749" s="31">
        <f t="shared" si="11"/>
        <v>0.77059715524855954</v>
      </c>
      <c r="G749" s="29" t="s">
        <v>5106</v>
      </c>
      <c r="H749" t="s">
        <v>7638</v>
      </c>
      <c r="I749" s="33" t="s">
        <v>6765</v>
      </c>
      <c r="J749" s="33" t="s">
        <v>6766</v>
      </c>
      <c r="K749" s="33"/>
      <c r="L749" s="33"/>
      <c r="M749" t="s">
        <v>7844</v>
      </c>
      <c r="N749" t="s">
        <v>2551</v>
      </c>
      <c r="O749" t="s">
        <v>714</v>
      </c>
      <c r="P749" t="s">
        <v>777</v>
      </c>
      <c r="Q749" t="s">
        <v>5107</v>
      </c>
    </row>
    <row r="750" spans="1:17" x14ac:dyDescent="0.2">
      <c r="A750" s="29" t="s">
        <v>1538</v>
      </c>
      <c r="B750" s="30" t="s">
        <v>1539</v>
      </c>
      <c r="C750" t="s">
        <v>1540</v>
      </c>
      <c r="D750" s="31">
        <v>-1.16929876488436</v>
      </c>
      <c r="E750" s="34">
        <v>1.9575316477948E-17</v>
      </c>
      <c r="F750" s="31">
        <f t="shared" si="11"/>
        <v>0.4446374081459134</v>
      </c>
      <c r="G750" s="29" t="s">
        <v>4351</v>
      </c>
      <c r="H750" t="s">
        <v>4350</v>
      </c>
      <c r="I750" s="33" t="s">
        <v>1541</v>
      </c>
      <c r="J750" s="33"/>
      <c r="K750" s="33" t="s">
        <v>6317</v>
      </c>
      <c r="L750" s="33"/>
      <c r="M750" t="s">
        <v>1883</v>
      </c>
      <c r="N750" t="s">
        <v>2551</v>
      </c>
      <c r="O750" t="s">
        <v>714</v>
      </c>
      <c r="P750" t="s">
        <v>2634</v>
      </c>
      <c r="Q750" t="s">
        <v>1884</v>
      </c>
    </row>
    <row r="751" spans="1:17" x14ac:dyDescent="0.2">
      <c r="A751" s="29" t="s">
        <v>1543</v>
      </c>
      <c r="B751" s="30" t="s">
        <v>1544</v>
      </c>
      <c r="C751" t="s">
        <v>1545</v>
      </c>
      <c r="D751" s="31">
        <v>-1.8864444537904099</v>
      </c>
      <c r="E751" s="34">
        <v>7.0066386359417602E-26</v>
      </c>
      <c r="F751" s="31">
        <f t="shared" si="11"/>
        <v>0.27047282322074773</v>
      </c>
      <c r="G751" s="29" t="s">
        <v>4343</v>
      </c>
      <c r="H751" t="s">
        <v>4342</v>
      </c>
      <c r="I751" s="33" t="s">
        <v>1541</v>
      </c>
      <c r="J751" s="33" t="s">
        <v>1546</v>
      </c>
      <c r="K751" s="33"/>
      <c r="L751" s="33"/>
      <c r="M751" t="s">
        <v>1886</v>
      </c>
      <c r="N751" t="s">
        <v>714</v>
      </c>
      <c r="O751" t="s">
        <v>4341</v>
      </c>
      <c r="P751" t="s">
        <v>4340</v>
      </c>
      <c r="Q751" t="s">
        <v>1887</v>
      </c>
    </row>
    <row r="752" spans="1:17" x14ac:dyDescent="0.2">
      <c r="A752" s="29" t="s">
        <v>5473</v>
      </c>
      <c r="B752" s="30" t="s">
        <v>2331</v>
      </c>
      <c r="C752" t="s">
        <v>7105</v>
      </c>
      <c r="D752" s="31">
        <v>-0.540678529994287</v>
      </c>
      <c r="E752" s="32">
        <v>3.8832459732615398E-4</v>
      </c>
      <c r="F752" s="31">
        <f t="shared" si="11"/>
        <v>0.68744751191950759</v>
      </c>
      <c r="G752" s="29" t="s">
        <v>5474</v>
      </c>
      <c r="H752" t="s">
        <v>7359</v>
      </c>
      <c r="I752" s="33" t="s">
        <v>6320</v>
      </c>
      <c r="J752" s="33" t="s">
        <v>6321</v>
      </c>
      <c r="K752" s="33" t="s">
        <v>6322</v>
      </c>
      <c r="L752" s="33"/>
      <c r="M752" t="s">
        <v>7767</v>
      </c>
      <c r="N752" t="s">
        <v>714</v>
      </c>
      <c r="O752" t="s">
        <v>714</v>
      </c>
      <c r="P752" t="s">
        <v>752</v>
      </c>
      <c r="Q752" t="s">
        <v>5475</v>
      </c>
    </row>
    <row r="753" spans="1:17" x14ac:dyDescent="0.2">
      <c r="A753" s="29" t="s">
        <v>5407</v>
      </c>
      <c r="B753" s="30" t="s">
        <v>2332</v>
      </c>
      <c r="C753" t="s">
        <v>7092</v>
      </c>
      <c r="D753" s="31">
        <v>-0.51677759093355402</v>
      </c>
      <c r="E753" s="32">
        <v>1.8777955501916E-4</v>
      </c>
      <c r="F753" s="31">
        <f t="shared" si="11"/>
        <v>0.69893122640819372</v>
      </c>
      <c r="G753" s="29" t="s">
        <v>5408</v>
      </c>
      <c r="H753" t="s">
        <v>7342</v>
      </c>
      <c r="I753" s="33" t="s">
        <v>6323</v>
      </c>
      <c r="J753" s="33" t="s">
        <v>6324</v>
      </c>
      <c r="K753" s="33"/>
      <c r="L753" s="33"/>
      <c r="M753" t="s">
        <v>7753</v>
      </c>
      <c r="N753" t="s">
        <v>714</v>
      </c>
      <c r="O753" t="s">
        <v>714</v>
      </c>
      <c r="P753" t="s">
        <v>8020</v>
      </c>
      <c r="Q753" t="s">
        <v>5409</v>
      </c>
    </row>
    <row r="754" spans="1:17" x14ac:dyDescent="0.2">
      <c r="A754" s="29" t="s">
        <v>1547</v>
      </c>
      <c r="B754" s="30" t="s">
        <v>1548</v>
      </c>
      <c r="C754" t="s">
        <v>1549</v>
      </c>
      <c r="D754" s="31">
        <v>-0.84763910240350104</v>
      </c>
      <c r="E754" s="34">
        <v>6.86194708320818E-9</v>
      </c>
      <c r="F754" s="31">
        <f t="shared" si="11"/>
        <v>0.55569335649779172</v>
      </c>
      <c r="G754" s="29" t="s">
        <v>4349</v>
      </c>
      <c r="H754" t="s">
        <v>4348</v>
      </c>
      <c r="I754" s="33" t="s">
        <v>1541</v>
      </c>
      <c r="J754" s="33" t="s">
        <v>6318</v>
      </c>
      <c r="K754" s="33" t="s">
        <v>6319</v>
      </c>
      <c r="L754" s="33"/>
      <c r="M754" t="s">
        <v>4347</v>
      </c>
      <c r="N754" t="s">
        <v>4346</v>
      </c>
      <c r="O754" t="s">
        <v>4345</v>
      </c>
      <c r="P754" t="s">
        <v>4344</v>
      </c>
      <c r="Q754" t="s">
        <v>1885</v>
      </c>
    </row>
    <row r="755" spans="1:17" x14ac:dyDescent="0.2">
      <c r="A755" s="29" t="s">
        <v>5617</v>
      </c>
      <c r="B755" s="30" t="s">
        <v>2333</v>
      </c>
      <c r="C755" t="s">
        <v>7077</v>
      </c>
      <c r="D755" s="31">
        <v>-0.59407121530232798</v>
      </c>
      <c r="E755" s="34">
        <v>7.3254947033969393E-5</v>
      </c>
      <c r="F755" s="31">
        <f t="shared" si="11"/>
        <v>0.66247080637706401</v>
      </c>
      <c r="G755" s="29" t="s">
        <v>5618</v>
      </c>
      <c r="H755" t="s">
        <v>7326</v>
      </c>
      <c r="I755" s="33" t="s">
        <v>6325</v>
      </c>
      <c r="J755" s="33" t="s">
        <v>1422</v>
      </c>
      <c r="K755" s="33"/>
      <c r="L755" s="33"/>
      <c r="M755" t="s">
        <v>714</v>
      </c>
      <c r="N755" t="s">
        <v>714</v>
      </c>
      <c r="O755" t="s">
        <v>714</v>
      </c>
      <c r="P755" t="s">
        <v>8005</v>
      </c>
      <c r="Q755" t="s">
        <v>5619</v>
      </c>
    </row>
    <row r="756" spans="1:17" x14ac:dyDescent="0.2">
      <c r="A756" s="29" t="s">
        <v>343</v>
      </c>
      <c r="B756" s="30" t="s">
        <v>344</v>
      </c>
      <c r="C756" t="s">
        <v>344</v>
      </c>
      <c r="D756" s="31">
        <v>1.08903630654515</v>
      </c>
      <c r="E756" s="32">
        <v>2.09678941345514E-4</v>
      </c>
      <c r="F756" s="31">
        <f t="shared" si="11"/>
        <v>2.1273188807504222</v>
      </c>
      <c r="G756" s="29" t="s">
        <v>3090</v>
      </c>
      <c r="H756" t="s">
        <v>3089</v>
      </c>
      <c r="I756" s="33" t="s">
        <v>43</v>
      </c>
      <c r="J756" s="33"/>
      <c r="K756" s="33"/>
      <c r="L756" s="33"/>
      <c r="M756" t="s">
        <v>714</v>
      </c>
      <c r="N756" t="s">
        <v>714</v>
      </c>
      <c r="O756" t="s">
        <v>2691</v>
      </c>
      <c r="P756" t="s">
        <v>2692</v>
      </c>
      <c r="Q756" t="s">
        <v>782</v>
      </c>
    </row>
    <row r="757" spans="1:17" x14ac:dyDescent="0.2">
      <c r="A757" s="29" t="s">
        <v>556</v>
      </c>
      <c r="B757" s="30" t="s">
        <v>557</v>
      </c>
      <c r="C757" t="s">
        <v>557</v>
      </c>
      <c r="D757" s="31">
        <v>0.88158829534319305</v>
      </c>
      <c r="E757" s="32">
        <v>2.03009287984298E-3</v>
      </c>
      <c r="F757" s="31">
        <f t="shared" si="11"/>
        <v>1.8424025274197686</v>
      </c>
      <c r="G757" s="29" t="s">
        <v>2864</v>
      </c>
      <c r="H757" t="s">
        <v>2863</v>
      </c>
      <c r="I757" s="33" t="s">
        <v>43</v>
      </c>
      <c r="J757" s="33"/>
      <c r="K757" s="33"/>
      <c r="L757" s="33"/>
      <c r="M757" t="s">
        <v>813</v>
      </c>
      <c r="N757" t="s">
        <v>714</v>
      </c>
      <c r="O757" t="s">
        <v>714</v>
      </c>
      <c r="P757" t="s">
        <v>2693</v>
      </c>
      <c r="Q757" t="s">
        <v>2854</v>
      </c>
    </row>
    <row r="758" spans="1:17" x14ac:dyDescent="0.2">
      <c r="A758" s="29" t="s">
        <v>5903</v>
      </c>
      <c r="B758" s="30" t="s">
        <v>2334</v>
      </c>
      <c r="C758" t="s">
        <v>2334</v>
      </c>
      <c r="D758" s="31">
        <v>-0.70958590468389604</v>
      </c>
      <c r="E758" s="34">
        <v>8.4900876427010702E-7</v>
      </c>
      <c r="F758" s="31">
        <f t="shared" si="11"/>
        <v>0.61149563063909318</v>
      </c>
      <c r="G758" s="29" t="s">
        <v>5904</v>
      </c>
      <c r="H758" t="s">
        <v>7472</v>
      </c>
      <c r="I758" s="33" t="s">
        <v>43</v>
      </c>
      <c r="J758" s="33"/>
      <c r="K758" s="33"/>
      <c r="L758" s="33"/>
      <c r="M758" t="s">
        <v>813</v>
      </c>
      <c r="N758" t="s">
        <v>714</v>
      </c>
      <c r="O758" t="s">
        <v>714</v>
      </c>
      <c r="P758" t="s">
        <v>752</v>
      </c>
      <c r="Q758" t="s">
        <v>5905</v>
      </c>
    </row>
    <row r="759" spans="1:17" x14ac:dyDescent="0.2">
      <c r="A759" s="29" t="s">
        <v>205</v>
      </c>
      <c r="B759" s="30" t="s">
        <v>206</v>
      </c>
      <c r="C759" t="s">
        <v>206</v>
      </c>
      <c r="D759" s="31">
        <v>1.36858829047271</v>
      </c>
      <c r="E759" s="34">
        <v>3.09746086653243E-7</v>
      </c>
      <c r="F759" s="31">
        <f t="shared" si="11"/>
        <v>2.5821777057172151</v>
      </c>
      <c r="G759" s="29" t="s">
        <v>3088</v>
      </c>
      <c r="H759" t="s">
        <v>3087</v>
      </c>
      <c r="I759" s="33" t="s">
        <v>43</v>
      </c>
      <c r="J759" s="33"/>
      <c r="K759" s="33"/>
      <c r="L759" s="33"/>
      <c r="M759" t="s">
        <v>739</v>
      </c>
      <c r="N759" t="s">
        <v>714</v>
      </c>
      <c r="O759" t="s">
        <v>714</v>
      </c>
      <c r="P759" t="s">
        <v>2693</v>
      </c>
      <c r="Q759" t="s">
        <v>2694</v>
      </c>
    </row>
    <row r="760" spans="1:17" x14ac:dyDescent="0.2">
      <c r="A760" s="29" t="s">
        <v>668</v>
      </c>
      <c r="B760" s="30" t="s">
        <v>669</v>
      </c>
      <c r="C760" t="s">
        <v>669</v>
      </c>
      <c r="D760" s="31">
        <v>0.78765403630122799</v>
      </c>
      <c r="E760" s="34">
        <v>3.1503955271855598E-6</v>
      </c>
      <c r="F760" s="31">
        <f t="shared" si="11"/>
        <v>1.7262651026432105</v>
      </c>
      <c r="G760" s="29" t="s">
        <v>2940</v>
      </c>
      <c r="H760" t="s">
        <v>2939</v>
      </c>
      <c r="I760" s="33" t="s">
        <v>43</v>
      </c>
      <c r="J760" s="33"/>
      <c r="K760" s="33" t="s">
        <v>670</v>
      </c>
      <c r="L760" s="33"/>
      <c r="M760" t="s">
        <v>2795</v>
      </c>
      <c r="N760" t="s">
        <v>714</v>
      </c>
      <c r="O760" t="s">
        <v>714</v>
      </c>
      <c r="P760" t="s">
        <v>2796</v>
      </c>
      <c r="Q760" t="s">
        <v>2797</v>
      </c>
    </row>
    <row r="761" spans="1:17" x14ac:dyDescent="0.2">
      <c r="A761" s="29" t="s">
        <v>1551</v>
      </c>
      <c r="B761" s="30" t="s">
        <v>1552</v>
      </c>
      <c r="C761" t="s">
        <v>1552</v>
      </c>
      <c r="D761" s="31">
        <v>-1.0368010822459699</v>
      </c>
      <c r="E761" s="34">
        <v>6.7955058009390896E-6</v>
      </c>
      <c r="F761" s="31">
        <f t="shared" si="11"/>
        <v>0.48740701414137089</v>
      </c>
      <c r="G761" s="29" t="s">
        <v>3593</v>
      </c>
      <c r="H761" t="s">
        <v>3592</v>
      </c>
      <c r="I761" s="33" t="s">
        <v>43</v>
      </c>
      <c r="J761" s="33"/>
      <c r="K761" s="33"/>
      <c r="L761" s="33"/>
      <c r="M761" t="s">
        <v>714</v>
      </c>
      <c r="N761" t="s">
        <v>714</v>
      </c>
      <c r="O761" t="s">
        <v>714</v>
      </c>
      <c r="P761" t="s">
        <v>752</v>
      </c>
      <c r="Q761" t="s">
        <v>3591</v>
      </c>
    </row>
    <row r="762" spans="1:17" x14ac:dyDescent="0.2">
      <c r="A762" s="29" t="s">
        <v>5778</v>
      </c>
      <c r="B762" s="30" t="s">
        <v>2335</v>
      </c>
      <c r="C762" t="s">
        <v>2335</v>
      </c>
      <c r="D762" s="31">
        <v>-0.65978280499169994</v>
      </c>
      <c r="E762" s="34">
        <v>3.3821040961480898E-5</v>
      </c>
      <c r="F762" s="31">
        <f t="shared" si="11"/>
        <v>0.63297358278748295</v>
      </c>
      <c r="G762" s="29" t="s">
        <v>5779</v>
      </c>
      <c r="H762" t="s">
        <v>7299</v>
      </c>
      <c r="I762" s="33" t="s">
        <v>6715</v>
      </c>
      <c r="J762" s="33" t="s">
        <v>6716</v>
      </c>
      <c r="K762" s="33"/>
      <c r="L762" s="33"/>
      <c r="M762" t="s">
        <v>714</v>
      </c>
      <c r="N762" t="s">
        <v>714</v>
      </c>
      <c r="O762" t="s">
        <v>714</v>
      </c>
      <c r="P762" t="s">
        <v>752</v>
      </c>
      <c r="Q762" t="s">
        <v>5780</v>
      </c>
    </row>
    <row r="763" spans="1:17" x14ac:dyDescent="0.2">
      <c r="A763" s="29" t="s">
        <v>4672</v>
      </c>
      <c r="B763" s="30" t="s">
        <v>2336</v>
      </c>
      <c r="C763" t="s">
        <v>2336</v>
      </c>
      <c r="D763" s="31">
        <v>0.65104622222486097</v>
      </c>
      <c r="E763" s="32">
        <v>6.9959454917658203E-4</v>
      </c>
      <c r="F763" s="31">
        <f t="shared" si="11"/>
        <v>1.5703065472862154</v>
      </c>
      <c r="G763" s="29" t="s">
        <v>4673</v>
      </c>
      <c r="H763" t="s">
        <v>7558</v>
      </c>
      <c r="I763" s="33" t="s">
        <v>43</v>
      </c>
      <c r="J763" s="33"/>
      <c r="K763" s="33"/>
      <c r="L763" s="33"/>
      <c r="M763" t="s">
        <v>714</v>
      </c>
      <c r="N763" t="s">
        <v>714</v>
      </c>
      <c r="O763" t="s">
        <v>714</v>
      </c>
      <c r="P763" t="s">
        <v>3588</v>
      </c>
      <c r="Q763" t="s">
        <v>4674</v>
      </c>
    </row>
    <row r="764" spans="1:17" x14ac:dyDescent="0.2">
      <c r="A764" s="29" t="s">
        <v>1553</v>
      </c>
      <c r="B764" s="30" t="s">
        <v>1554</v>
      </c>
      <c r="C764" t="s">
        <v>1554</v>
      </c>
      <c r="D764" s="31">
        <v>-2.0411417113741002</v>
      </c>
      <c r="E764" s="34">
        <v>6.7346544342686702E-21</v>
      </c>
      <c r="F764" s="31">
        <f t="shared" si="11"/>
        <v>0.24297137951246683</v>
      </c>
      <c r="G764" s="29" t="s">
        <v>4102</v>
      </c>
      <c r="H764" t="s">
        <v>4101</v>
      </c>
      <c r="I764" s="33" t="s">
        <v>43</v>
      </c>
      <c r="J764" s="33" t="s">
        <v>1555</v>
      </c>
      <c r="K764" s="33" t="s">
        <v>6528</v>
      </c>
      <c r="L764" s="33"/>
      <c r="M764" t="s">
        <v>739</v>
      </c>
      <c r="N764" t="s">
        <v>714</v>
      </c>
      <c r="O764" t="s">
        <v>714</v>
      </c>
      <c r="P764" t="s">
        <v>4100</v>
      </c>
      <c r="Q764" t="s">
        <v>4099</v>
      </c>
    </row>
    <row r="765" spans="1:17" x14ac:dyDescent="0.2">
      <c r="A765" s="29" t="s">
        <v>4792</v>
      </c>
      <c r="B765" s="30" t="s">
        <v>2337</v>
      </c>
      <c r="C765" t="s">
        <v>2337</v>
      </c>
      <c r="D765" s="31">
        <v>0.55550602261382898</v>
      </c>
      <c r="E765" s="32">
        <v>3.7699003606322299E-3</v>
      </c>
      <c r="F765" s="31">
        <f t="shared" si="11"/>
        <v>1.4696840318379027</v>
      </c>
      <c r="G765" s="29" t="s">
        <v>4793</v>
      </c>
      <c r="H765" t="s">
        <v>7559</v>
      </c>
      <c r="I765" s="33" t="s">
        <v>43</v>
      </c>
      <c r="J765" s="33"/>
      <c r="K765" s="33"/>
      <c r="L765" s="33"/>
      <c r="M765" t="s">
        <v>714</v>
      </c>
      <c r="N765" t="s">
        <v>714</v>
      </c>
      <c r="O765" t="s">
        <v>714</v>
      </c>
      <c r="P765" t="s">
        <v>752</v>
      </c>
      <c r="Q765" t="s">
        <v>4794</v>
      </c>
    </row>
    <row r="766" spans="1:17" x14ac:dyDescent="0.2">
      <c r="A766" s="29" t="s">
        <v>1556</v>
      </c>
      <c r="B766" s="30" t="s">
        <v>1557</v>
      </c>
      <c r="C766" t="s">
        <v>1557</v>
      </c>
      <c r="D766" s="31">
        <v>-0.907294305407921</v>
      </c>
      <c r="E766" s="32">
        <v>2.3803060470555399E-4</v>
      </c>
      <c r="F766" s="31">
        <f t="shared" si="11"/>
        <v>0.53318411138113542</v>
      </c>
      <c r="G766" s="29" t="s">
        <v>4098</v>
      </c>
      <c r="H766" t="s">
        <v>4097</v>
      </c>
      <c r="I766" s="33" t="s">
        <v>43</v>
      </c>
      <c r="J766" s="33"/>
      <c r="K766" s="33"/>
      <c r="L766" s="33"/>
      <c r="M766" t="s">
        <v>714</v>
      </c>
      <c r="N766" t="s">
        <v>714</v>
      </c>
      <c r="O766" t="s">
        <v>714</v>
      </c>
      <c r="P766" t="s">
        <v>4096</v>
      </c>
      <c r="Q766" t="s">
        <v>4095</v>
      </c>
    </row>
    <row r="767" spans="1:17" x14ac:dyDescent="0.2">
      <c r="A767" s="29" t="s">
        <v>4777</v>
      </c>
      <c r="B767" s="30" t="s">
        <v>2338</v>
      </c>
      <c r="C767" t="s">
        <v>2338</v>
      </c>
      <c r="D767" s="31">
        <v>0.56196462402931202</v>
      </c>
      <c r="E767" s="32">
        <v>1.13504353238091E-4</v>
      </c>
      <c r="F767" s="31">
        <f t="shared" si="11"/>
        <v>1.476278205783786</v>
      </c>
      <c r="G767" s="29" t="s">
        <v>4778</v>
      </c>
      <c r="H767" t="s">
        <v>7473</v>
      </c>
      <c r="I767" s="33" t="s">
        <v>43</v>
      </c>
      <c r="J767" s="33" t="s">
        <v>6533</v>
      </c>
      <c r="K767" s="33" t="s">
        <v>6466</v>
      </c>
      <c r="L767" s="33"/>
      <c r="M767" t="s">
        <v>714</v>
      </c>
      <c r="N767" t="s">
        <v>714</v>
      </c>
      <c r="O767" t="s">
        <v>714</v>
      </c>
      <c r="P767" t="s">
        <v>8109</v>
      </c>
      <c r="Q767" t="s">
        <v>4779</v>
      </c>
    </row>
    <row r="768" spans="1:17" x14ac:dyDescent="0.2">
      <c r="A768" s="29" t="s">
        <v>4569</v>
      </c>
      <c r="B768" s="30" t="s">
        <v>2339</v>
      </c>
      <c r="C768" t="s">
        <v>2339</v>
      </c>
      <c r="D768" s="31">
        <v>0.72574291494920795</v>
      </c>
      <c r="E768" s="34">
        <v>1.8398593661965201E-5</v>
      </c>
      <c r="F768" s="31">
        <f t="shared" si="11"/>
        <v>1.6537520156932211</v>
      </c>
      <c r="G768" s="29" t="s">
        <v>4570</v>
      </c>
      <c r="H768" t="s">
        <v>6867</v>
      </c>
      <c r="I768" s="33" t="s">
        <v>43</v>
      </c>
      <c r="J768" s="33"/>
      <c r="K768" s="33" t="s">
        <v>6532</v>
      </c>
      <c r="L768" s="33"/>
      <c r="M768" t="s">
        <v>714</v>
      </c>
      <c r="N768" t="s">
        <v>714</v>
      </c>
      <c r="O768" t="s">
        <v>714</v>
      </c>
      <c r="P768" t="s">
        <v>752</v>
      </c>
      <c r="Q768" t="s">
        <v>4571</v>
      </c>
    </row>
    <row r="769" spans="1:17" x14ac:dyDescent="0.2">
      <c r="A769" s="29" t="s">
        <v>122</v>
      </c>
      <c r="B769" s="30" t="s">
        <v>123</v>
      </c>
      <c r="C769" t="s">
        <v>123</v>
      </c>
      <c r="D769" s="31">
        <v>1.7561684630694601</v>
      </c>
      <c r="E769" s="34">
        <v>6.1513805076449798E-13</v>
      </c>
      <c r="F769" s="31">
        <f t="shared" si="11"/>
        <v>3.3779979744818158</v>
      </c>
      <c r="G769" s="29" t="s">
        <v>2936</v>
      </c>
      <c r="H769" t="s">
        <v>2935</v>
      </c>
      <c r="I769" s="33" t="s">
        <v>43</v>
      </c>
      <c r="J769" s="33" t="s">
        <v>911</v>
      </c>
      <c r="K769" s="33"/>
      <c r="L769" s="33"/>
      <c r="M769" t="s">
        <v>714</v>
      </c>
      <c r="N769" t="s">
        <v>714</v>
      </c>
      <c r="O769" t="s">
        <v>714</v>
      </c>
      <c r="P769" t="s">
        <v>2800</v>
      </c>
      <c r="Q769" t="s">
        <v>2801</v>
      </c>
    </row>
    <row r="770" spans="1:17" x14ac:dyDescent="0.2">
      <c r="A770" s="29" t="s">
        <v>4866</v>
      </c>
      <c r="B770" s="30" t="s">
        <v>2340</v>
      </c>
      <c r="C770" t="s">
        <v>2340</v>
      </c>
      <c r="D770" s="31">
        <v>0.47755229125931098</v>
      </c>
      <c r="E770" s="32">
        <v>3.08130637845713E-3</v>
      </c>
      <c r="F770" s="31">
        <f t="shared" ref="F770:F833" si="12">POWER(2,D770)</f>
        <v>1.3923793192557548</v>
      </c>
      <c r="G770" s="29" t="s">
        <v>2936</v>
      </c>
      <c r="H770" t="s">
        <v>714</v>
      </c>
      <c r="I770" s="35" t="s">
        <v>6937</v>
      </c>
      <c r="J770" s="33"/>
      <c r="K770" s="33"/>
      <c r="L770" s="33"/>
      <c r="M770" t="s">
        <v>714</v>
      </c>
      <c r="N770" t="s">
        <v>714</v>
      </c>
      <c r="O770" t="s">
        <v>714</v>
      </c>
      <c r="P770" t="s">
        <v>2634</v>
      </c>
      <c r="Q770" t="s">
        <v>4867</v>
      </c>
    </row>
    <row r="771" spans="1:17" x14ac:dyDescent="0.2">
      <c r="A771" s="29" t="s">
        <v>1558</v>
      </c>
      <c r="B771" s="30" t="s">
        <v>1559</v>
      </c>
      <c r="C771" t="s">
        <v>1559</v>
      </c>
      <c r="D771" s="31">
        <v>-1.16036864048472</v>
      </c>
      <c r="E771" s="34">
        <v>2.3459631258380701E-11</v>
      </c>
      <c r="F771" s="31">
        <f t="shared" si="12"/>
        <v>0.44739820072364811</v>
      </c>
      <c r="G771" s="29" t="s">
        <v>4094</v>
      </c>
      <c r="H771" t="s">
        <v>4093</v>
      </c>
      <c r="I771" s="33" t="s">
        <v>1560</v>
      </c>
      <c r="J771" s="33" t="s">
        <v>1561</v>
      </c>
      <c r="K771" s="33" t="s">
        <v>6537</v>
      </c>
      <c r="L771" s="33"/>
      <c r="M771" t="s">
        <v>4092</v>
      </c>
      <c r="N771" t="s">
        <v>714</v>
      </c>
      <c r="O771" t="s">
        <v>714</v>
      </c>
      <c r="P771" t="s">
        <v>4091</v>
      </c>
      <c r="Q771" t="s">
        <v>1914</v>
      </c>
    </row>
    <row r="772" spans="1:17" x14ac:dyDescent="0.2">
      <c r="A772" s="29" t="s">
        <v>443</v>
      </c>
      <c r="B772" s="30" t="s">
        <v>444</v>
      </c>
      <c r="C772" t="s">
        <v>444</v>
      </c>
      <c r="D772" s="31">
        <v>0.95693262763998199</v>
      </c>
      <c r="E772" s="34">
        <v>2.0516676915694001E-5</v>
      </c>
      <c r="F772" s="31">
        <f t="shared" si="12"/>
        <v>1.9411782864125497</v>
      </c>
      <c r="G772" s="29" t="s">
        <v>2934</v>
      </c>
      <c r="H772" t="s">
        <v>2933</v>
      </c>
      <c r="I772" s="33" t="s">
        <v>43</v>
      </c>
      <c r="J772" s="33" t="s">
        <v>1537</v>
      </c>
      <c r="K772" s="33" t="s">
        <v>445</v>
      </c>
      <c r="L772" s="33"/>
      <c r="M772" t="s">
        <v>714</v>
      </c>
      <c r="N772" t="s">
        <v>714</v>
      </c>
      <c r="O772" t="s">
        <v>714</v>
      </c>
      <c r="P772" t="s">
        <v>746</v>
      </c>
      <c r="Q772" t="s">
        <v>2802</v>
      </c>
    </row>
    <row r="773" spans="1:17" x14ac:dyDescent="0.2">
      <c r="A773" s="29" t="s">
        <v>1562</v>
      </c>
      <c r="B773" s="30" t="s">
        <v>1563</v>
      </c>
      <c r="C773" t="s">
        <v>1563</v>
      </c>
      <c r="D773" s="31">
        <v>-0.91925238279660504</v>
      </c>
      <c r="E773" s="34">
        <v>4.6600546797197901E-5</v>
      </c>
      <c r="F773" s="31">
        <f t="shared" si="12"/>
        <v>0.52878296925822843</v>
      </c>
      <c r="G773" s="29" t="s">
        <v>3587</v>
      </c>
      <c r="H773" t="s">
        <v>3586</v>
      </c>
      <c r="I773" s="33" t="s">
        <v>43</v>
      </c>
      <c r="J773" s="33"/>
      <c r="K773" s="33"/>
      <c r="L773" s="33"/>
      <c r="M773" t="s">
        <v>714</v>
      </c>
      <c r="N773" t="s">
        <v>714</v>
      </c>
      <c r="O773" t="s">
        <v>714</v>
      </c>
      <c r="P773" t="s">
        <v>752</v>
      </c>
      <c r="Q773" t="s">
        <v>3585</v>
      </c>
    </row>
    <row r="774" spans="1:17" x14ac:dyDescent="0.2">
      <c r="A774" s="29" t="s">
        <v>5380</v>
      </c>
      <c r="B774" s="30" t="s">
        <v>2341</v>
      </c>
      <c r="C774" t="s">
        <v>2341</v>
      </c>
      <c r="D774" s="31">
        <v>-0.50631612795330705</v>
      </c>
      <c r="E774" s="32">
        <v>1.4175342551311901E-3</v>
      </c>
      <c r="F774" s="31">
        <f t="shared" si="12"/>
        <v>0.70401782991368844</v>
      </c>
      <c r="G774" s="29" t="s">
        <v>5381</v>
      </c>
      <c r="H774" t="s">
        <v>7249</v>
      </c>
      <c r="I774" s="33" t="s">
        <v>6721</v>
      </c>
      <c r="J774" s="33"/>
      <c r="K774" s="33" t="s">
        <v>6466</v>
      </c>
      <c r="L774" s="33"/>
      <c r="M774" t="s">
        <v>7695</v>
      </c>
      <c r="N774" t="s">
        <v>714</v>
      </c>
      <c r="O774" t="s">
        <v>3682</v>
      </c>
      <c r="P774" t="s">
        <v>7922</v>
      </c>
      <c r="Q774" t="s">
        <v>5382</v>
      </c>
    </row>
    <row r="775" spans="1:17" x14ac:dyDescent="0.2">
      <c r="A775" s="29" t="s">
        <v>981</v>
      </c>
      <c r="B775" s="30" t="s">
        <v>983</v>
      </c>
      <c r="C775" t="s">
        <v>983</v>
      </c>
      <c r="D775" s="31">
        <v>-0.78482324644230295</v>
      </c>
      <c r="E775" s="34">
        <v>3.8438280513439097E-5</v>
      </c>
      <c r="F775" s="31">
        <f t="shared" si="12"/>
        <v>0.58042306408161304</v>
      </c>
      <c r="G775" s="29" t="s">
        <v>4090</v>
      </c>
      <c r="H775" t="s">
        <v>4089</v>
      </c>
      <c r="I775" s="33" t="s">
        <v>365</v>
      </c>
      <c r="J775" s="33" t="s">
        <v>984</v>
      </c>
      <c r="K775" s="33" t="s">
        <v>366</v>
      </c>
      <c r="L775" s="33"/>
      <c r="M775" t="s">
        <v>714</v>
      </c>
      <c r="N775" t="s">
        <v>714</v>
      </c>
      <c r="O775" t="s">
        <v>714</v>
      </c>
      <c r="P775" t="s">
        <v>752</v>
      </c>
      <c r="Q775" t="s">
        <v>4088</v>
      </c>
    </row>
    <row r="776" spans="1:17" x14ac:dyDescent="0.2">
      <c r="A776" s="29" t="s">
        <v>1564</v>
      </c>
      <c r="B776" s="30" t="s">
        <v>1565</v>
      </c>
      <c r="C776" t="s">
        <v>1565</v>
      </c>
      <c r="D776" s="31">
        <v>-0.86891096580982297</v>
      </c>
      <c r="E776" s="34">
        <v>7.6519375905486606E-5</v>
      </c>
      <c r="F776" s="31">
        <f t="shared" si="12"/>
        <v>0.54756002636289436</v>
      </c>
      <c r="G776" s="29" t="s">
        <v>4068</v>
      </c>
      <c r="H776" t="s">
        <v>4067</v>
      </c>
      <c r="I776" s="33" t="s">
        <v>43</v>
      </c>
      <c r="J776" s="33"/>
      <c r="K776" s="33"/>
      <c r="L776" s="33"/>
      <c r="M776" t="s">
        <v>714</v>
      </c>
      <c r="N776" t="s">
        <v>714</v>
      </c>
      <c r="O776" t="s">
        <v>714</v>
      </c>
      <c r="P776" t="s">
        <v>4066</v>
      </c>
      <c r="Q776" t="s">
        <v>4065</v>
      </c>
    </row>
    <row r="777" spans="1:17" x14ac:dyDescent="0.2">
      <c r="A777" s="29" t="s">
        <v>1566</v>
      </c>
      <c r="B777" s="30" t="s">
        <v>1567</v>
      </c>
      <c r="C777" t="s">
        <v>1567</v>
      </c>
      <c r="D777" s="31">
        <v>-0.899632295722397</v>
      </c>
      <c r="E777" s="34">
        <v>8.82161157792919E-7</v>
      </c>
      <c r="F777" s="31">
        <f t="shared" si="12"/>
        <v>0.53602333183240414</v>
      </c>
      <c r="G777" s="29" t="s">
        <v>4087</v>
      </c>
      <c r="H777" t="s">
        <v>4086</v>
      </c>
      <c r="I777" s="33" t="s">
        <v>43</v>
      </c>
      <c r="J777" s="33" t="s">
        <v>1568</v>
      </c>
      <c r="K777" s="33" t="s">
        <v>6466</v>
      </c>
      <c r="L777" s="33"/>
      <c r="M777" t="s">
        <v>714</v>
      </c>
      <c r="N777" t="s">
        <v>714</v>
      </c>
      <c r="O777" t="s">
        <v>714</v>
      </c>
      <c r="P777" t="s">
        <v>4085</v>
      </c>
      <c r="Q777" t="s">
        <v>4084</v>
      </c>
    </row>
    <row r="778" spans="1:17" x14ac:dyDescent="0.2">
      <c r="A778" s="29" t="s">
        <v>1569</v>
      </c>
      <c r="B778" s="30" t="s">
        <v>1570</v>
      </c>
      <c r="C778" t="s">
        <v>1570</v>
      </c>
      <c r="D778" s="31">
        <v>-1.01179272311929</v>
      </c>
      <c r="E778" s="32">
        <v>1.50768504189901E-4</v>
      </c>
      <c r="F778" s="31">
        <f t="shared" si="12"/>
        <v>0.49592961213721715</v>
      </c>
      <c r="G778" s="29" t="s">
        <v>4083</v>
      </c>
      <c r="H778" t="s">
        <v>4082</v>
      </c>
      <c r="I778" s="33" t="s">
        <v>43</v>
      </c>
      <c r="J778" s="33"/>
      <c r="K778" s="33"/>
      <c r="L778" s="33"/>
      <c r="M778" t="s">
        <v>714</v>
      </c>
      <c r="N778" t="s">
        <v>714</v>
      </c>
      <c r="O778" t="s">
        <v>714</v>
      </c>
      <c r="P778" t="s">
        <v>752</v>
      </c>
      <c r="Q778" t="s">
        <v>4081</v>
      </c>
    </row>
    <row r="779" spans="1:17" x14ac:dyDescent="0.2">
      <c r="A779" s="29" t="s">
        <v>1571</v>
      </c>
      <c r="B779" s="30" t="s">
        <v>1572</v>
      </c>
      <c r="C779" t="s">
        <v>1572</v>
      </c>
      <c r="D779" s="31">
        <v>-0.86484122376400296</v>
      </c>
      <c r="E779" s="34">
        <v>6.0678724301246201E-9</v>
      </c>
      <c r="F779" s="31">
        <f t="shared" si="12"/>
        <v>0.54910683568591923</v>
      </c>
      <c r="G779" s="29" t="s">
        <v>4079</v>
      </c>
      <c r="H779" t="s">
        <v>4078</v>
      </c>
      <c r="I779" s="33" t="s">
        <v>964</v>
      </c>
      <c r="J779" s="33" t="s">
        <v>6538</v>
      </c>
      <c r="K779" s="33" t="s">
        <v>6539</v>
      </c>
      <c r="L779" s="33"/>
      <c r="M779" t="s">
        <v>714</v>
      </c>
      <c r="N779" t="s">
        <v>714</v>
      </c>
      <c r="O779" t="s">
        <v>714</v>
      </c>
      <c r="P779" t="s">
        <v>4077</v>
      </c>
      <c r="Q779" t="s">
        <v>4076</v>
      </c>
    </row>
    <row r="780" spans="1:17" x14ac:dyDescent="0.2">
      <c r="A780" s="29" t="s">
        <v>5404</v>
      </c>
      <c r="B780" s="30" t="s">
        <v>2342</v>
      </c>
      <c r="C780" t="s">
        <v>2342</v>
      </c>
      <c r="D780" s="31">
        <v>-0.51451883133923204</v>
      </c>
      <c r="E780" s="32">
        <v>3.0122170590935202E-3</v>
      </c>
      <c r="F780" s="31">
        <f t="shared" si="12"/>
        <v>0.70002636715223998</v>
      </c>
      <c r="G780" s="29" t="s">
        <v>5405</v>
      </c>
      <c r="H780" t="s">
        <v>7308</v>
      </c>
      <c r="I780" s="33" t="s">
        <v>6540</v>
      </c>
      <c r="J780" s="33" t="s">
        <v>1488</v>
      </c>
      <c r="K780" s="33"/>
      <c r="L780" s="33"/>
      <c r="M780" t="s">
        <v>714</v>
      </c>
      <c r="N780" t="s">
        <v>714</v>
      </c>
      <c r="O780" t="s">
        <v>714</v>
      </c>
      <c r="P780" t="s">
        <v>7984</v>
      </c>
      <c r="Q780" t="s">
        <v>5406</v>
      </c>
    </row>
    <row r="781" spans="1:17" x14ac:dyDescent="0.2">
      <c r="A781" s="29" t="s">
        <v>4666</v>
      </c>
      <c r="B781" s="30" t="s">
        <v>2343</v>
      </c>
      <c r="C781" t="s">
        <v>2343</v>
      </c>
      <c r="D781" s="31">
        <v>0.66015488271156797</v>
      </c>
      <c r="E781" s="32">
        <v>2.20280199964601E-3</v>
      </c>
      <c r="F781" s="31">
        <f t="shared" si="12"/>
        <v>1.5802522649962829</v>
      </c>
      <c r="G781" s="29" t="s">
        <v>4667</v>
      </c>
      <c r="H781" t="s">
        <v>7404</v>
      </c>
      <c r="I781" s="33" t="s">
        <v>6722</v>
      </c>
      <c r="J781" s="33" t="s">
        <v>6723</v>
      </c>
      <c r="K781" s="33" t="s">
        <v>6724</v>
      </c>
      <c r="L781" s="33"/>
      <c r="M781" t="s">
        <v>714</v>
      </c>
      <c r="N781" t="s">
        <v>714</v>
      </c>
      <c r="O781" t="s">
        <v>714</v>
      </c>
      <c r="P781" t="s">
        <v>2676</v>
      </c>
      <c r="Q781" t="s">
        <v>4668</v>
      </c>
    </row>
    <row r="782" spans="1:17" x14ac:dyDescent="0.2">
      <c r="A782" s="29" t="s">
        <v>4874</v>
      </c>
      <c r="B782" s="30" t="s">
        <v>2344</v>
      </c>
      <c r="C782" t="s">
        <v>2344</v>
      </c>
      <c r="D782" s="31">
        <v>0.473131997628781</v>
      </c>
      <c r="E782" s="34">
        <v>1.8663122603457501E-5</v>
      </c>
      <c r="F782" s="31">
        <f t="shared" si="12"/>
        <v>1.3881197175316373</v>
      </c>
      <c r="G782" s="29" t="s">
        <v>4875</v>
      </c>
      <c r="H782" t="s">
        <v>7474</v>
      </c>
      <c r="I782" s="33" t="s">
        <v>43</v>
      </c>
      <c r="J782" s="33"/>
      <c r="K782" s="33" t="s">
        <v>6542</v>
      </c>
      <c r="L782" s="33"/>
      <c r="M782" t="s">
        <v>714</v>
      </c>
      <c r="N782" t="s">
        <v>714</v>
      </c>
      <c r="O782" t="s">
        <v>714</v>
      </c>
      <c r="P782" t="s">
        <v>8110</v>
      </c>
      <c r="Q782" t="s">
        <v>4876</v>
      </c>
    </row>
    <row r="783" spans="1:17" x14ac:dyDescent="0.2">
      <c r="A783" s="29" t="s">
        <v>5641</v>
      </c>
      <c r="B783" s="30" t="s">
        <v>2345</v>
      </c>
      <c r="C783" t="s">
        <v>2345</v>
      </c>
      <c r="D783" s="31">
        <v>-0.60823906601148703</v>
      </c>
      <c r="E783" s="32">
        <v>1.21918100480974E-4</v>
      </c>
      <c r="F783" s="31">
        <f t="shared" si="12"/>
        <v>0.65599691439696284</v>
      </c>
      <c r="G783" s="29" t="s">
        <v>5642</v>
      </c>
      <c r="H783" t="s">
        <v>7560</v>
      </c>
      <c r="I783" s="33" t="s">
        <v>43</v>
      </c>
      <c r="J783" s="33"/>
      <c r="K783" s="33" t="s">
        <v>6428</v>
      </c>
      <c r="L783" s="33"/>
      <c r="M783" t="s">
        <v>714</v>
      </c>
      <c r="N783" t="s">
        <v>714</v>
      </c>
      <c r="O783" t="s">
        <v>8152</v>
      </c>
      <c r="P783" t="s">
        <v>8153</v>
      </c>
      <c r="Q783" t="s">
        <v>5643</v>
      </c>
    </row>
    <row r="784" spans="1:17" x14ac:dyDescent="0.2">
      <c r="A784" s="29" t="s">
        <v>1574</v>
      </c>
      <c r="B784" s="30" t="s">
        <v>1575</v>
      </c>
      <c r="C784" t="s">
        <v>1575</v>
      </c>
      <c r="D784" s="31">
        <v>-1.4325251891464099</v>
      </c>
      <c r="E784" s="34">
        <v>3.3372493407169201E-12</v>
      </c>
      <c r="F784" s="31">
        <f t="shared" si="12"/>
        <v>0.37048186013721873</v>
      </c>
      <c r="G784" s="29" t="s">
        <v>4075</v>
      </c>
      <c r="H784" t="s">
        <v>4074</v>
      </c>
      <c r="I784" s="33" t="s">
        <v>43</v>
      </c>
      <c r="J784" s="33"/>
      <c r="K784" s="33"/>
      <c r="L784" s="33"/>
      <c r="M784" t="s">
        <v>714</v>
      </c>
      <c r="N784" t="s">
        <v>714</v>
      </c>
      <c r="O784" t="s">
        <v>714</v>
      </c>
      <c r="P784" t="s">
        <v>714</v>
      </c>
      <c r="Q784" t="s">
        <v>4073</v>
      </c>
    </row>
    <row r="785" spans="1:17" x14ac:dyDescent="0.2">
      <c r="A785" s="29" t="s">
        <v>282</v>
      </c>
      <c r="B785" s="30" t="s">
        <v>283</v>
      </c>
      <c r="C785" t="s">
        <v>283</v>
      </c>
      <c r="D785" s="31">
        <v>1.19278151556371</v>
      </c>
      <c r="E785" s="34">
        <v>5.2815808821431002E-5</v>
      </c>
      <c r="F785" s="31">
        <f t="shared" si="12"/>
        <v>2.2859304590275373</v>
      </c>
      <c r="G785" s="29" t="s">
        <v>2930</v>
      </c>
      <c r="H785" t="s">
        <v>2929</v>
      </c>
      <c r="I785" s="33" t="s">
        <v>104</v>
      </c>
      <c r="J785" s="33" t="s">
        <v>6270</v>
      </c>
      <c r="K785" s="33" t="s">
        <v>6271</v>
      </c>
      <c r="L785" s="33"/>
      <c r="M785" t="s">
        <v>714</v>
      </c>
      <c r="N785" t="s">
        <v>714</v>
      </c>
      <c r="O785" t="s">
        <v>714</v>
      </c>
      <c r="P785" t="s">
        <v>777</v>
      </c>
      <c r="Q785" t="s">
        <v>2803</v>
      </c>
    </row>
    <row r="786" spans="1:17" x14ac:dyDescent="0.2">
      <c r="A786" s="29" t="s">
        <v>5575</v>
      </c>
      <c r="B786" s="30" t="s">
        <v>2346</v>
      </c>
      <c r="C786" t="s">
        <v>6973</v>
      </c>
      <c r="D786" s="31">
        <v>-0.57853612025920798</v>
      </c>
      <c r="E786" s="34">
        <v>2.6173650133975699E-6</v>
      </c>
      <c r="F786" s="31">
        <f t="shared" si="12"/>
        <v>0.66964290880515243</v>
      </c>
      <c r="G786" s="29" t="s">
        <v>5576</v>
      </c>
      <c r="H786" t="s">
        <v>7203</v>
      </c>
      <c r="I786" s="33" t="s">
        <v>6326</v>
      </c>
      <c r="J786" s="33" t="s">
        <v>6327</v>
      </c>
      <c r="K786" s="33" t="s">
        <v>6328</v>
      </c>
      <c r="L786" s="33"/>
      <c r="M786" t="s">
        <v>714</v>
      </c>
      <c r="N786" t="s">
        <v>714</v>
      </c>
      <c r="O786" t="s">
        <v>7878</v>
      </c>
      <c r="P786" t="s">
        <v>7879</v>
      </c>
      <c r="Q786" t="s">
        <v>5577</v>
      </c>
    </row>
    <row r="787" spans="1:17" x14ac:dyDescent="0.2">
      <c r="A787" s="29" t="s">
        <v>5467</v>
      </c>
      <c r="B787" s="30" t="s">
        <v>2347</v>
      </c>
      <c r="C787" t="s">
        <v>7029</v>
      </c>
      <c r="D787" s="31">
        <v>-0.53877759080487397</v>
      </c>
      <c r="E787" s="34">
        <v>6.1755497209587204E-5</v>
      </c>
      <c r="F787" s="31">
        <f t="shared" si="12"/>
        <v>0.68835391084265951</v>
      </c>
      <c r="G787" s="29" t="s">
        <v>5468</v>
      </c>
      <c r="H787" t="s">
        <v>7269</v>
      </c>
      <c r="I787" s="33" t="s">
        <v>6490</v>
      </c>
      <c r="J787" s="33" t="s">
        <v>6491</v>
      </c>
      <c r="K787" s="33" t="s">
        <v>6492</v>
      </c>
      <c r="L787" s="33"/>
      <c r="M787" t="s">
        <v>7706</v>
      </c>
      <c r="N787" t="s">
        <v>2551</v>
      </c>
      <c r="O787" t="s">
        <v>714</v>
      </c>
      <c r="P787" t="s">
        <v>2596</v>
      </c>
      <c r="Q787" t="s">
        <v>5469</v>
      </c>
    </row>
    <row r="788" spans="1:17" x14ac:dyDescent="0.2">
      <c r="A788" s="29" t="s">
        <v>5455</v>
      </c>
      <c r="B788" s="30" t="s">
        <v>2348</v>
      </c>
      <c r="C788" t="s">
        <v>7111</v>
      </c>
      <c r="D788" s="31">
        <v>-0.534127055984706</v>
      </c>
      <c r="E788" s="32">
        <v>1.31720266656401E-4</v>
      </c>
      <c r="F788" s="31">
        <f t="shared" si="12"/>
        <v>0.69057640336747028</v>
      </c>
      <c r="G788" s="29" t="s">
        <v>5456</v>
      </c>
      <c r="H788" t="s">
        <v>7366</v>
      </c>
      <c r="I788" s="33" t="s">
        <v>6329</v>
      </c>
      <c r="J788" s="33" t="s">
        <v>6078</v>
      </c>
      <c r="K788" s="33" t="s">
        <v>605</v>
      </c>
      <c r="L788" s="33"/>
      <c r="M788" t="s">
        <v>7774</v>
      </c>
      <c r="N788" t="s">
        <v>714</v>
      </c>
      <c r="O788" t="s">
        <v>8041</v>
      </c>
      <c r="P788" t="s">
        <v>8042</v>
      </c>
      <c r="Q788" t="s">
        <v>5457</v>
      </c>
    </row>
    <row r="789" spans="1:17" x14ac:dyDescent="0.2">
      <c r="A789" s="29" t="s">
        <v>679</v>
      </c>
      <c r="B789" s="30" t="s">
        <v>680</v>
      </c>
      <c r="C789" t="s">
        <v>681</v>
      </c>
      <c r="D789" s="31">
        <v>0.78323517225954997</v>
      </c>
      <c r="E789" s="34">
        <v>2.1663072099103301E-6</v>
      </c>
      <c r="F789" s="31">
        <f t="shared" si="12"/>
        <v>1.7209857745097537</v>
      </c>
      <c r="G789" s="29" t="s">
        <v>3202</v>
      </c>
      <c r="H789" t="s">
        <v>3201</v>
      </c>
      <c r="I789" s="33" t="s">
        <v>682</v>
      </c>
      <c r="J789" s="33"/>
      <c r="K789" s="33" t="s">
        <v>6330</v>
      </c>
      <c r="L789" s="33"/>
      <c r="M789" t="s">
        <v>714</v>
      </c>
      <c r="N789" t="s">
        <v>714</v>
      </c>
      <c r="O789" t="s">
        <v>714</v>
      </c>
      <c r="P789" t="s">
        <v>2539</v>
      </c>
      <c r="Q789" t="s">
        <v>2607</v>
      </c>
    </row>
    <row r="790" spans="1:17" x14ac:dyDescent="0.2">
      <c r="A790" s="29" t="s">
        <v>48</v>
      </c>
      <c r="B790" s="30" t="s">
        <v>49</v>
      </c>
      <c r="C790" t="s">
        <v>50</v>
      </c>
      <c r="D790" s="31">
        <v>2.7570975811038601</v>
      </c>
      <c r="E790" s="34">
        <v>8.1566152703780101E-21</v>
      </c>
      <c r="F790" s="31">
        <f t="shared" si="12"/>
        <v>6.7603483167289724</v>
      </c>
      <c r="G790" s="29" t="s">
        <v>3200</v>
      </c>
      <c r="H790" t="s">
        <v>3199</v>
      </c>
      <c r="I790" s="33" t="s">
        <v>6331</v>
      </c>
      <c r="J790" s="33"/>
      <c r="K790" s="33" t="s">
        <v>7</v>
      </c>
      <c r="L790" s="33"/>
      <c r="M790" t="s">
        <v>763</v>
      </c>
      <c r="N790" t="s">
        <v>2608</v>
      </c>
      <c r="O790" t="s">
        <v>714</v>
      </c>
      <c r="P790" t="s">
        <v>2517</v>
      </c>
      <c r="Q790" t="s">
        <v>764</v>
      </c>
    </row>
    <row r="791" spans="1:17" x14ac:dyDescent="0.2">
      <c r="A791" s="29" t="s">
        <v>5138</v>
      </c>
      <c r="B791" s="30" t="s">
        <v>2349</v>
      </c>
      <c r="C791" t="s">
        <v>6943</v>
      </c>
      <c r="D791" s="31">
        <v>-0.39510968518716899</v>
      </c>
      <c r="E791" s="32">
        <v>2.5113488881200398E-3</v>
      </c>
      <c r="F791" s="31">
        <f t="shared" si="12"/>
        <v>0.76043156034858561</v>
      </c>
      <c r="G791" s="29" t="s">
        <v>5139</v>
      </c>
      <c r="H791" t="s">
        <v>7169</v>
      </c>
      <c r="I791" s="33" t="s">
        <v>6332</v>
      </c>
      <c r="J791" s="33"/>
      <c r="K791" s="33" t="s">
        <v>6333</v>
      </c>
      <c r="L791" s="33"/>
      <c r="M791" t="s">
        <v>7648</v>
      </c>
      <c r="N791" t="s">
        <v>714</v>
      </c>
      <c r="O791" t="s">
        <v>7851</v>
      </c>
      <c r="P791" t="s">
        <v>777</v>
      </c>
      <c r="Q791" t="s">
        <v>5140</v>
      </c>
    </row>
    <row r="792" spans="1:17" x14ac:dyDescent="0.2">
      <c r="A792" s="29" t="s">
        <v>4857</v>
      </c>
      <c r="B792" s="30" t="s">
        <v>2350</v>
      </c>
      <c r="C792" t="s">
        <v>7120</v>
      </c>
      <c r="D792" s="31">
        <v>0.48719556164650302</v>
      </c>
      <c r="E792" s="32">
        <v>6.8226608263980597E-4</v>
      </c>
      <c r="F792" s="31">
        <f t="shared" si="12"/>
        <v>1.4017174432133628</v>
      </c>
      <c r="G792" s="29" t="s">
        <v>4858</v>
      </c>
      <c r="H792" t="s">
        <v>7380</v>
      </c>
      <c r="I792" s="33" t="s">
        <v>6479</v>
      </c>
      <c r="J792" s="33" t="s">
        <v>6480</v>
      </c>
      <c r="K792" s="33"/>
      <c r="L792" s="33"/>
      <c r="M792" t="s">
        <v>7780</v>
      </c>
      <c r="N792" t="s">
        <v>766</v>
      </c>
      <c r="O792" t="s">
        <v>714</v>
      </c>
      <c r="P792" t="s">
        <v>777</v>
      </c>
      <c r="Q792" t="s">
        <v>4859</v>
      </c>
    </row>
    <row r="793" spans="1:17" x14ac:dyDescent="0.2">
      <c r="A793" s="29" t="s">
        <v>5882</v>
      </c>
      <c r="B793" s="30" t="s">
        <v>2351</v>
      </c>
      <c r="C793" t="s">
        <v>7121</v>
      </c>
      <c r="D793" s="31">
        <v>-0.70215886345056699</v>
      </c>
      <c r="E793" s="34">
        <v>7.8842564222431804E-7</v>
      </c>
      <c r="F793" s="31">
        <f t="shared" si="12"/>
        <v>0.61465174706080927</v>
      </c>
      <c r="G793" s="29" t="s">
        <v>5883</v>
      </c>
      <c r="H793" t="s">
        <v>7382</v>
      </c>
      <c r="I793" s="33" t="s">
        <v>6334</v>
      </c>
      <c r="J793" s="33" t="s">
        <v>6335</v>
      </c>
      <c r="K793" s="33" t="s">
        <v>6336</v>
      </c>
      <c r="L793" s="33"/>
      <c r="M793" t="s">
        <v>7782</v>
      </c>
      <c r="N793" t="s">
        <v>7783</v>
      </c>
      <c r="O793" t="s">
        <v>8055</v>
      </c>
      <c r="P793" t="s">
        <v>8056</v>
      </c>
      <c r="Q793" t="s">
        <v>5884</v>
      </c>
    </row>
    <row r="794" spans="1:17" x14ac:dyDescent="0.2">
      <c r="A794" s="29" t="s">
        <v>5048</v>
      </c>
      <c r="B794" s="30" t="s">
        <v>2352</v>
      </c>
      <c r="C794" t="s">
        <v>7001</v>
      </c>
      <c r="D794" s="31">
        <v>-0.33745732428782699</v>
      </c>
      <c r="E794" s="32">
        <v>3.81227669443066E-3</v>
      </c>
      <c r="F794" s="31">
        <f t="shared" si="12"/>
        <v>0.79143494673327441</v>
      </c>
      <c r="G794" s="29" t="s">
        <v>5049</v>
      </c>
      <c r="H794" t="s">
        <v>7235</v>
      </c>
      <c r="I794" s="33" t="s">
        <v>6337</v>
      </c>
      <c r="J794" s="33" t="s">
        <v>6338</v>
      </c>
      <c r="K794" s="33" t="s">
        <v>6339</v>
      </c>
      <c r="L794" s="33"/>
      <c r="M794" t="s">
        <v>7681</v>
      </c>
      <c r="N794" t="s">
        <v>7682</v>
      </c>
      <c r="O794" t="s">
        <v>7907</v>
      </c>
      <c r="P794" t="s">
        <v>7908</v>
      </c>
      <c r="Q794" t="s">
        <v>5050</v>
      </c>
    </row>
    <row r="795" spans="1:17" x14ac:dyDescent="0.2">
      <c r="A795" s="29" t="s">
        <v>1576</v>
      </c>
      <c r="B795" s="30" t="s">
        <v>1577</v>
      </c>
      <c r="C795" t="s">
        <v>1578</v>
      </c>
      <c r="D795" s="31">
        <v>-1.1609304127568401</v>
      </c>
      <c r="E795" s="34">
        <v>8.3644798691131605E-11</v>
      </c>
      <c r="F795" s="31">
        <f t="shared" si="12"/>
        <v>0.44722402186461063</v>
      </c>
      <c r="G795" s="29" t="s">
        <v>4339</v>
      </c>
      <c r="H795" t="s">
        <v>4338</v>
      </c>
      <c r="I795" s="33" t="s">
        <v>1579</v>
      </c>
      <c r="J795" s="33" t="s">
        <v>1580</v>
      </c>
      <c r="K795" s="33" t="s">
        <v>6340</v>
      </c>
      <c r="L795" s="33"/>
      <c r="M795" t="s">
        <v>4337</v>
      </c>
      <c r="N795" t="s">
        <v>4336</v>
      </c>
      <c r="O795" t="s">
        <v>4335</v>
      </c>
      <c r="P795" t="s">
        <v>4334</v>
      </c>
      <c r="Q795" t="s">
        <v>1888</v>
      </c>
    </row>
    <row r="796" spans="1:17" x14ac:dyDescent="0.2">
      <c r="A796" s="29" t="s">
        <v>5748</v>
      </c>
      <c r="B796" s="30" t="s">
        <v>2353</v>
      </c>
      <c r="C796" t="s">
        <v>7115</v>
      </c>
      <c r="D796" s="31">
        <v>-0.65032050798917995</v>
      </c>
      <c r="E796" s="32">
        <v>1.3773783586522399E-3</v>
      </c>
      <c r="F796" s="31">
        <f t="shared" si="12"/>
        <v>0.63713875169443657</v>
      </c>
      <c r="G796" s="29" t="s">
        <v>5749</v>
      </c>
      <c r="H796" t="s">
        <v>7372</v>
      </c>
      <c r="I796" s="33" t="s">
        <v>6341</v>
      </c>
      <c r="J796" s="33" t="s">
        <v>6342</v>
      </c>
      <c r="K796" s="33" t="s">
        <v>6343</v>
      </c>
      <c r="L796" s="33"/>
      <c r="M796" t="s">
        <v>714</v>
      </c>
      <c r="N796" t="s">
        <v>714</v>
      </c>
      <c r="O796" t="s">
        <v>752</v>
      </c>
      <c r="P796" t="s">
        <v>8044</v>
      </c>
      <c r="Q796" t="s">
        <v>5750</v>
      </c>
    </row>
    <row r="797" spans="1:17" x14ac:dyDescent="0.2">
      <c r="A797" s="29" t="s">
        <v>5876</v>
      </c>
      <c r="B797" s="30" t="s">
        <v>2354</v>
      </c>
      <c r="C797" t="s">
        <v>7118</v>
      </c>
      <c r="D797" s="31">
        <v>-0.70112017391808301</v>
      </c>
      <c r="E797" s="32">
        <v>2.1060764387963599E-4</v>
      </c>
      <c r="F797" s="31">
        <f t="shared" si="12"/>
        <v>0.61509443397470187</v>
      </c>
      <c r="G797" s="29" t="s">
        <v>5877</v>
      </c>
      <c r="H797" t="s">
        <v>7375</v>
      </c>
      <c r="I797" s="33" t="s">
        <v>6502</v>
      </c>
      <c r="J797" s="33" t="s">
        <v>6503</v>
      </c>
      <c r="K797" s="33" t="s">
        <v>6504</v>
      </c>
      <c r="L797" s="33"/>
      <c r="M797" t="s">
        <v>7777</v>
      </c>
      <c r="N797" t="s">
        <v>2551</v>
      </c>
      <c r="O797" t="s">
        <v>752</v>
      </c>
      <c r="P797" t="s">
        <v>752</v>
      </c>
      <c r="Q797" t="s">
        <v>5878</v>
      </c>
    </row>
    <row r="798" spans="1:17" x14ac:dyDescent="0.2">
      <c r="A798" s="29" t="s">
        <v>5548</v>
      </c>
      <c r="B798" s="30" t="s">
        <v>2355</v>
      </c>
      <c r="C798" t="s">
        <v>7004</v>
      </c>
      <c r="D798" s="31">
        <v>-0.56718601713426697</v>
      </c>
      <c r="E798" s="32">
        <v>1.2008267308252801E-4</v>
      </c>
      <c r="F798" s="31">
        <f t="shared" si="12"/>
        <v>0.67493196307811265</v>
      </c>
      <c r="G798" s="29" t="s">
        <v>5549</v>
      </c>
      <c r="H798" t="s">
        <v>7238</v>
      </c>
      <c r="I798" s="33" t="s">
        <v>6344</v>
      </c>
      <c r="J798" s="33" t="s">
        <v>6345</v>
      </c>
      <c r="K798" s="33" t="s">
        <v>6346</v>
      </c>
      <c r="L798" s="33"/>
      <c r="M798" t="s">
        <v>7685</v>
      </c>
      <c r="N798" t="s">
        <v>7686</v>
      </c>
      <c r="O798" t="s">
        <v>7911</v>
      </c>
      <c r="P798" t="s">
        <v>7912</v>
      </c>
      <c r="Q798" t="s">
        <v>5550</v>
      </c>
    </row>
    <row r="799" spans="1:17" x14ac:dyDescent="0.2">
      <c r="A799" s="29" t="s">
        <v>1585</v>
      </c>
      <c r="B799" s="30" t="s">
        <v>1586</v>
      </c>
      <c r="C799" t="s">
        <v>1587</v>
      </c>
      <c r="D799" s="31">
        <v>-0.83414353558348098</v>
      </c>
      <c r="E799" s="32">
        <v>1.00569519346612E-4</v>
      </c>
      <c r="F799" s="31">
        <f t="shared" si="12"/>
        <v>0.56091593124225636</v>
      </c>
      <c r="G799" s="29" t="s">
        <v>4333</v>
      </c>
      <c r="H799" t="s">
        <v>4332</v>
      </c>
      <c r="I799" s="33" t="s">
        <v>6347</v>
      </c>
      <c r="J799" s="33" t="s">
        <v>1589</v>
      </c>
      <c r="K799" s="33" t="s">
        <v>6348</v>
      </c>
      <c r="L799" s="33"/>
      <c r="M799" t="s">
        <v>1889</v>
      </c>
      <c r="N799" t="s">
        <v>4331</v>
      </c>
      <c r="O799" t="s">
        <v>4330</v>
      </c>
      <c r="P799" t="s">
        <v>752</v>
      </c>
      <c r="Q799" t="s">
        <v>1890</v>
      </c>
    </row>
    <row r="800" spans="1:17" x14ac:dyDescent="0.2">
      <c r="A800" s="29" t="s">
        <v>5254</v>
      </c>
      <c r="B800" s="30" t="s">
        <v>2356</v>
      </c>
      <c r="C800" t="s">
        <v>7109</v>
      </c>
      <c r="D800" s="31">
        <v>-0.45165031104241099</v>
      </c>
      <c r="E800" s="32">
        <v>2.5873944211482901E-3</v>
      </c>
      <c r="F800" s="31">
        <f t="shared" si="12"/>
        <v>0.73120593674228651</v>
      </c>
      <c r="G800" s="29" t="s">
        <v>5255</v>
      </c>
      <c r="H800" t="s">
        <v>7364</v>
      </c>
      <c r="I800" s="33" t="s">
        <v>6349</v>
      </c>
      <c r="J800" s="33" t="s">
        <v>6350</v>
      </c>
      <c r="K800" s="33" t="s">
        <v>6351</v>
      </c>
      <c r="L800" s="33"/>
      <c r="M800" t="s">
        <v>7771</v>
      </c>
      <c r="N800" t="s">
        <v>7772</v>
      </c>
      <c r="O800" t="s">
        <v>8039</v>
      </c>
      <c r="P800" t="s">
        <v>8040</v>
      </c>
      <c r="Q800" t="s">
        <v>5256</v>
      </c>
    </row>
    <row r="801" spans="1:17" x14ac:dyDescent="0.2">
      <c r="A801" s="29" t="s">
        <v>4940</v>
      </c>
      <c r="B801" s="30" t="s">
        <v>2357</v>
      </c>
      <c r="C801" t="s">
        <v>7153</v>
      </c>
      <c r="D801" s="31">
        <v>0.41952768815977798</v>
      </c>
      <c r="E801" s="32">
        <v>2.83754877193073E-4</v>
      </c>
      <c r="F801" s="31">
        <f t="shared" si="12"/>
        <v>1.3374896135861165</v>
      </c>
      <c r="G801" s="29" t="s">
        <v>4941</v>
      </c>
      <c r="H801" t="s">
        <v>7577</v>
      </c>
      <c r="I801" s="33" t="s">
        <v>43</v>
      </c>
      <c r="J801" s="33"/>
      <c r="K801" s="33" t="s">
        <v>6754</v>
      </c>
      <c r="L801" s="33"/>
      <c r="M801" t="s">
        <v>7829</v>
      </c>
      <c r="N801" t="s">
        <v>714</v>
      </c>
      <c r="O801" t="s">
        <v>714</v>
      </c>
      <c r="P801" t="s">
        <v>6896</v>
      </c>
      <c r="Q801" t="s">
        <v>4942</v>
      </c>
    </row>
    <row r="802" spans="1:17" x14ac:dyDescent="0.2">
      <c r="A802" s="29" t="s">
        <v>5677</v>
      </c>
      <c r="B802" s="30" t="s">
        <v>2358</v>
      </c>
      <c r="C802" t="s">
        <v>6833</v>
      </c>
      <c r="D802" s="31">
        <v>-0.620339848353757</v>
      </c>
      <c r="E802" s="34">
        <v>5.6800352229338095E-7</v>
      </c>
      <c r="F802" s="31">
        <f t="shared" si="12"/>
        <v>0.65051767052229958</v>
      </c>
      <c r="G802" s="29" t="s">
        <v>5678</v>
      </c>
      <c r="H802" t="s">
        <v>6834</v>
      </c>
      <c r="I802" s="33" t="s">
        <v>6352</v>
      </c>
      <c r="J802" s="33" t="s">
        <v>6353</v>
      </c>
      <c r="K802" s="33" t="s">
        <v>6354</v>
      </c>
      <c r="L802" s="33"/>
      <c r="M802" t="s">
        <v>714</v>
      </c>
      <c r="N802" t="s">
        <v>714</v>
      </c>
      <c r="O802" t="s">
        <v>714</v>
      </c>
      <c r="P802" t="s">
        <v>6835</v>
      </c>
      <c r="Q802" t="s">
        <v>5679</v>
      </c>
    </row>
    <row r="803" spans="1:17" x14ac:dyDescent="0.2">
      <c r="A803" s="29" t="s">
        <v>5827</v>
      </c>
      <c r="B803" s="30" t="s">
        <v>2359</v>
      </c>
      <c r="C803" t="s">
        <v>7123</v>
      </c>
      <c r="D803" s="31">
        <v>-0.68370666887197695</v>
      </c>
      <c r="E803" s="34">
        <v>9.3529660163021801E-5</v>
      </c>
      <c r="F803" s="31">
        <f t="shared" si="12"/>
        <v>0.62256368549591568</v>
      </c>
      <c r="G803" s="29" t="s">
        <v>5828</v>
      </c>
      <c r="H803" t="s">
        <v>7385</v>
      </c>
      <c r="I803" s="33" t="s">
        <v>6355</v>
      </c>
      <c r="J803" s="33" t="s">
        <v>6356</v>
      </c>
      <c r="K803" s="33" t="s">
        <v>6357</v>
      </c>
      <c r="L803" s="33"/>
      <c r="M803" t="s">
        <v>7784</v>
      </c>
      <c r="N803" t="s">
        <v>2551</v>
      </c>
      <c r="O803" t="s">
        <v>714</v>
      </c>
      <c r="P803" t="s">
        <v>2634</v>
      </c>
      <c r="Q803" t="s">
        <v>5829</v>
      </c>
    </row>
    <row r="804" spans="1:17" x14ac:dyDescent="0.2">
      <c r="A804" s="29" t="s">
        <v>5509</v>
      </c>
      <c r="B804" s="30" t="s">
        <v>2360</v>
      </c>
      <c r="C804" t="s">
        <v>7130</v>
      </c>
      <c r="D804" s="31">
        <v>-0.55153702226497903</v>
      </c>
      <c r="E804" s="32">
        <v>3.1902446884546798E-4</v>
      </c>
      <c r="F804" s="31">
        <f t="shared" si="12"/>
        <v>0.68229283807324204</v>
      </c>
      <c r="G804" s="29" t="s">
        <v>5510</v>
      </c>
      <c r="H804" t="s">
        <v>7394</v>
      </c>
      <c r="I804" s="33" t="s">
        <v>6358</v>
      </c>
      <c r="J804" s="33" t="s">
        <v>6359</v>
      </c>
      <c r="K804" s="33" t="s">
        <v>6360</v>
      </c>
      <c r="L804" s="33"/>
      <c r="M804" t="s">
        <v>714</v>
      </c>
      <c r="N804" t="s">
        <v>7790</v>
      </c>
      <c r="O804" t="s">
        <v>8069</v>
      </c>
      <c r="P804" t="s">
        <v>3588</v>
      </c>
      <c r="Q804" t="s">
        <v>5511</v>
      </c>
    </row>
    <row r="805" spans="1:17" x14ac:dyDescent="0.2">
      <c r="A805" s="29" t="s">
        <v>4937</v>
      </c>
      <c r="B805" s="30" t="s">
        <v>2361</v>
      </c>
      <c r="C805" t="s">
        <v>7119</v>
      </c>
      <c r="D805" s="31">
        <v>0.422750817807511</v>
      </c>
      <c r="E805" s="32">
        <v>1.1894273086175699E-3</v>
      </c>
      <c r="F805" s="31">
        <f t="shared" si="12"/>
        <v>1.3404810437868129</v>
      </c>
      <c r="G805" s="29" t="s">
        <v>4938</v>
      </c>
      <c r="H805" t="s">
        <v>7378</v>
      </c>
      <c r="I805" s="33" t="s">
        <v>6383</v>
      </c>
      <c r="J805" s="33" t="s">
        <v>6384</v>
      </c>
      <c r="K805" s="33" t="s">
        <v>6385</v>
      </c>
      <c r="L805" s="33"/>
      <c r="M805" t="s">
        <v>7778</v>
      </c>
      <c r="N805" t="s">
        <v>7779</v>
      </c>
      <c r="O805" t="s">
        <v>8049</v>
      </c>
      <c r="P805" t="s">
        <v>8050</v>
      </c>
      <c r="Q805" t="s">
        <v>4939</v>
      </c>
    </row>
    <row r="806" spans="1:17" x14ac:dyDescent="0.2">
      <c r="A806" s="29" t="s">
        <v>5539</v>
      </c>
      <c r="B806" s="30" t="s">
        <v>2362</v>
      </c>
      <c r="C806" t="s">
        <v>7058</v>
      </c>
      <c r="D806" s="31">
        <v>-0.56620372645333295</v>
      </c>
      <c r="E806" s="32">
        <v>1.10726862215449E-4</v>
      </c>
      <c r="F806" s="31">
        <f t="shared" si="12"/>
        <v>0.67539166184471666</v>
      </c>
      <c r="G806" s="29" t="s">
        <v>5540</v>
      </c>
      <c r="H806" t="s">
        <v>7306</v>
      </c>
      <c r="I806" s="33" t="s">
        <v>6361</v>
      </c>
      <c r="J806" s="33" t="s">
        <v>6362</v>
      </c>
      <c r="K806" s="33"/>
      <c r="L806" s="33"/>
      <c r="M806" t="s">
        <v>7734</v>
      </c>
      <c r="N806" t="s">
        <v>7735</v>
      </c>
      <c r="O806" t="s">
        <v>714</v>
      </c>
      <c r="P806" t="s">
        <v>3448</v>
      </c>
      <c r="Q806" t="s">
        <v>5541</v>
      </c>
    </row>
    <row r="807" spans="1:17" x14ac:dyDescent="0.2">
      <c r="A807" s="29" t="s">
        <v>1590</v>
      </c>
      <c r="B807" s="30" t="s">
        <v>1591</v>
      </c>
      <c r="C807" t="s">
        <v>1592</v>
      </c>
      <c r="D807" s="31">
        <v>-0.82323845192719403</v>
      </c>
      <c r="E807" s="32">
        <v>1.3021008932545701E-4</v>
      </c>
      <c r="F807" s="31">
        <f t="shared" si="12"/>
        <v>0.56517186294743849</v>
      </c>
      <c r="G807" s="29" t="s">
        <v>3841</v>
      </c>
      <c r="H807" t="s">
        <v>3840</v>
      </c>
      <c r="I807" s="33" t="s">
        <v>1593</v>
      </c>
      <c r="J807" s="33" t="s">
        <v>911</v>
      </c>
      <c r="K807" s="33" t="s">
        <v>147</v>
      </c>
      <c r="L807" s="33"/>
      <c r="M807" t="s">
        <v>714</v>
      </c>
      <c r="N807" t="s">
        <v>714</v>
      </c>
      <c r="O807" t="s">
        <v>747</v>
      </c>
      <c r="P807" t="s">
        <v>3839</v>
      </c>
      <c r="Q807" t="s">
        <v>3838</v>
      </c>
    </row>
    <row r="808" spans="1:17" x14ac:dyDescent="0.2">
      <c r="A808" s="29" t="s">
        <v>1599</v>
      </c>
      <c r="B808" s="30" t="s">
        <v>1600</v>
      </c>
      <c r="C808" t="s">
        <v>1601</v>
      </c>
      <c r="D808" s="31">
        <v>-0.84833595028099396</v>
      </c>
      <c r="E808" s="32">
        <v>3.6106585390158598E-3</v>
      </c>
      <c r="F808" s="31">
        <f t="shared" si="12"/>
        <v>0.55542501133846434</v>
      </c>
      <c r="G808" s="29" t="s">
        <v>4329</v>
      </c>
      <c r="H808" t="s">
        <v>4328</v>
      </c>
      <c r="I808" s="33" t="s">
        <v>1602</v>
      </c>
      <c r="J808" s="33" t="s">
        <v>1132</v>
      </c>
      <c r="K808" s="33"/>
      <c r="L808" s="33"/>
      <c r="M808" t="s">
        <v>739</v>
      </c>
      <c r="N808" t="s">
        <v>714</v>
      </c>
      <c r="O808" t="s">
        <v>714</v>
      </c>
      <c r="P808" t="s">
        <v>795</v>
      </c>
      <c r="Q808" t="s">
        <v>1891</v>
      </c>
    </row>
    <row r="809" spans="1:17" x14ac:dyDescent="0.2">
      <c r="A809" s="29" t="s">
        <v>5165</v>
      </c>
      <c r="B809" s="30" t="s">
        <v>2363</v>
      </c>
      <c r="C809" t="s">
        <v>7161</v>
      </c>
      <c r="D809" s="31">
        <v>-0.40895306593395298</v>
      </c>
      <c r="E809" s="32">
        <v>1.74616102083472E-3</v>
      </c>
      <c r="F809" s="31">
        <f t="shared" si="12"/>
        <v>0.75316973519852704</v>
      </c>
      <c r="G809" s="29" t="s">
        <v>5166</v>
      </c>
      <c r="H809" t="s">
        <v>7637</v>
      </c>
      <c r="I809" s="33" t="s">
        <v>6363</v>
      </c>
      <c r="J809" s="33" t="s">
        <v>6364</v>
      </c>
      <c r="K809" s="33" t="s">
        <v>6365</v>
      </c>
      <c r="L809" s="33"/>
      <c r="M809" t="s">
        <v>7842</v>
      </c>
      <c r="N809" t="s">
        <v>7843</v>
      </c>
      <c r="O809" t="s">
        <v>714</v>
      </c>
      <c r="P809" t="s">
        <v>8156</v>
      </c>
      <c r="Q809" t="s">
        <v>5167</v>
      </c>
    </row>
    <row r="810" spans="1:17" x14ac:dyDescent="0.2">
      <c r="A810" s="29" t="s">
        <v>5072</v>
      </c>
      <c r="B810" s="30" t="s">
        <v>2364</v>
      </c>
      <c r="C810" t="s">
        <v>7139</v>
      </c>
      <c r="D810" s="31">
        <v>-0.35710829082420498</v>
      </c>
      <c r="E810" s="32">
        <v>2.1585501710166401E-3</v>
      </c>
      <c r="F810" s="31">
        <f t="shared" si="12"/>
        <v>0.78072788781760805</v>
      </c>
      <c r="G810" s="29" t="s">
        <v>5073</v>
      </c>
      <c r="H810" t="s">
        <v>7403</v>
      </c>
      <c r="I810" s="33" t="s">
        <v>6366</v>
      </c>
      <c r="J810" s="33" t="s">
        <v>6367</v>
      </c>
      <c r="K810" s="33" t="s">
        <v>6368</v>
      </c>
      <c r="L810" s="33"/>
      <c r="M810" t="s">
        <v>7795</v>
      </c>
      <c r="N810" t="s">
        <v>714</v>
      </c>
      <c r="O810" t="s">
        <v>8073</v>
      </c>
      <c r="P810" t="s">
        <v>714</v>
      </c>
      <c r="Q810" t="s">
        <v>5074</v>
      </c>
    </row>
    <row r="811" spans="1:17" x14ac:dyDescent="0.2">
      <c r="A811" s="29" t="s">
        <v>6046</v>
      </c>
      <c r="B811" s="30" t="s">
        <v>2365</v>
      </c>
      <c r="C811" t="s">
        <v>7113</v>
      </c>
      <c r="D811" s="31">
        <v>-0.76321288891498296</v>
      </c>
      <c r="E811" s="32">
        <v>3.36403983564513E-3</v>
      </c>
      <c r="F811" s="31">
        <f t="shared" si="12"/>
        <v>0.58918275570891776</v>
      </c>
      <c r="G811" s="29" t="s">
        <v>6047</v>
      </c>
      <c r="H811" t="s">
        <v>7369</v>
      </c>
      <c r="I811" s="33" t="s">
        <v>6369</v>
      </c>
      <c r="J811" s="33"/>
      <c r="K811" s="33"/>
      <c r="L811" s="33"/>
      <c r="M811" t="s">
        <v>714</v>
      </c>
      <c r="N811" t="s">
        <v>714</v>
      </c>
      <c r="O811" t="s">
        <v>714</v>
      </c>
      <c r="P811" t="s">
        <v>752</v>
      </c>
      <c r="Q811" t="s">
        <v>6048</v>
      </c>
    </row>
    <row r="812" spans="1:17" x14ac:dyDescent="0.2">
      <c r="A812" s="29" t="s">
        <v>475</v>
      </c>
      <c r="B812" s="30" t="s">
        <v>476</v>
      </c>
      <c r="C812" t="s">
        <v>477</v>
      </c>
      <c r="D812" s="31">
        <v>0.92999687588427304</v>
      </c>
      <c r="E812" s="32">
        <v>1.4858737272992399E-3</v>
      </c>
      <c r="F812" s="31">
        <f t="shared" si="12"/>
        <v>1.9052718702705049</v>
      </c>
      <c r="G812" s="29" t="s">
        <v>3062</v>
      </c>
      <c r="H812" t="s">
        <v>3061</v>
      </c>
      <c r="I812" s="33" t="s">
        <v>478</v>
      </c>
      <c r="J812" s="33" t="s">
        <v>6370</v>
      </c>
      <c r="K812" s="33"/>
      <c r="L812" s="33"/>
      <c r="M812" t="s">
        <v>768</v>
      </c>
      <c r="N812" t="s">
        <v>714</v>
      </c>
      <c r="O812" t="s">
        <v>2713</v>
      </c>
      <c r="P812" t="s">
        <v>714</v>
      </c>
      <c r="Q812" t="s">
        <v>788</v>
      </c>
    </row>
    <row r="813" spans="1:17" x14ac:dyDescent="0.2">
      <c r="A813" s="29" t="s">
        <v>87</v>
      </c>
      <c r="B813" s="30" t="s">
        <v>88</v>
      </c>
      <c r="C813" t="s">
        <v>89</v>
      </c>
      <c r="D813" s="31">
        <v>2.0729241958439801</v>
      </c>
      <c r="E813" s="34">
        <v>2.1606714729638302E-21</v>
      </c>
      <c r="F813" s="31">
        <f t="shared" si="12"/>
        <v>4.2073860404840486</v>
      </c>
      <c r="G813" s="29" t="s">
        <v>3198</v>
      </c>
      <c r="H813" t="s">
        <v>3197</v>
      </c>
      <c r="I813" s="33" t="s">
        <v>90</v>
      </c>
      <c r="J813" s="33" t="s">
        <v>6370</v>
      </c>
      <c r="K813" s="33" t="s">
        <v>91</v>
      </c>
      <c r="L813" s="33"/>
      <c r="M813" t="s">
        <v>714</v>
      </c>
      <c r="N813" t="s">
        <v>714</v>
      </c>
      <c r="O813" t="s">
        <v>714</v>
      </c>
      <c r="P813" t="s">
        <v>2531</v>
      </c>
      <c r="Q813" t="s">
        <v>765</v>
      </c>
    </row>
    <row r="814" spans="1:17" x14ac:dyDescent="0.2">
      <c r="A814" s="29" t="s">
        <v>525</v>
      </c>
      <c r="B814" s="30" t="s">
        <v>526</v>
      </c>
      <c r="C814" t="s">
        <v>527</v>
      </c>
      <c r="D814" s="31">
        <v>0.89756612937138502</v>
      </c>
      <c r="E814" s="32">
        <v>2.2662370276647901E-3</v>
      </c>
      <c r="F814" s="31">
        <f t="shared" si="12"/>
        <v>1.8629205267121205</v>
      </c>
      <c r="G814" s="29" t="s">
        <v>3196</v>
      </c>
      <c r="H814" t="s">
        <v>3195</v>
      </c>
      <c r="I814" s="33" t="s">
        <v>361</v>
      </c>
      <c r="J814" s="33" t="s">
        <v>6371</v>
      </c>
      <c r="K814" s="33"/>
      <c r="L814" s="33"/>
      <c r="M814" t="s">
        <v>714</v>
      </c>
      <c r="N814" t="s">
        <v>714</v>
      </c>
      <c r="O814" t="s">
        <v>714</v>
      </c>
      <c r="P814" t="s">
        <v>714</v>
      </c>
      <c r="Q814" t="s">
        <v>2609</v>
      </c>
    </row>
    <row r="815" spans="1:17" x14ac:dyDescent="0.2">
      <c r="A815" s="29" t="s">
        <v>481</v>
      </c>
      <c r="B815" s="30" t="s">
        <v>482</v>
      </c>
      <c r="C815" t="s">
        <v>483</v>
      </c>
      <c r="D815" s="31">
        <v>0.92601924793561896</v>
      </c>
      <c r="E815" s="32">
        <v>4.3875519805368297E-4</v>
      </c>
      <c r="F815" s="31">
        <f t="shared" si="12"/>
        <v>1.9000261150684701</v>
      </c>
      <c r="G815" s="29" t="s">
        <v>3192</v>
      </c>
      <c r="H815" t="s">
        <v>3191</v>
      </c>
      <c r="I815" s="33" t="s">
        <v>361</v>
      </c>
      <c r="J815" s="33" t="s">
        <v>6371</v>
      </c>
      <c r="K815" s="33"/>
      <c r="L815" s="33"/>
      <c r="M815" t="s">
        <v>714</v>
      </c>
      <c r="N815" t="s">
        <v>714</v>
      </c>
      <c r="O815" t="s">
        <v>714</v>
      </c>
      <c r="P815" t="s">
        <v>752</v>
      </c>
      <c r="Q815" t="s">
        <v>2612</v>
      </c>
    </row>
    <row r="816" spans="1:17" x14ac:dyDescent="0.2">
      <c r="A816" s="29" t="s">
        <v>358</v>
      </c>
      <c r="B816" s="30" t="s">
        <v>359</v>
      </c>
      <c r="C816" t="s">
        <v>360</v>
      </c>
      <c r="D816" s="31">
        <v>1.0763757560479501</v>
      </c>
      <c r="E816" s="34">
        <v>2.24551275409149E-6</v>
      </c>
      <c r="F816" s="31">
        <f t="shared" si="12"/>
        <v>2.1087320032655477</v>
      </c>
      <c r="G816" s="29" t="s">
        <v>3194</v>
      </c>
      <c r="H816" t="s">
        <v>3193</v>
      </c>
      <c r="I816" s="33" t="s">
        <v>361</v>
      </c>
      <c r="J816" s="33" t="s">
        <v>6371</v>
      </c>
      <c r="K816" s="33"/>
      <c r="L816" s="33"/>
      <c r="M816" t="s">
        <v>714</v>
      </c>
      <c r="N816" t="s">
        <v>714</v>
      </c>
      <c r="O816" t="s">
        <v>714</v>
      </c>
      <c r="P816" t="s">
        <v>2610</v>
      </c>
      <c r="Q816" t="s">
        <v>2611</v>
      </c>
    </row>
    <row r="817" spans="1:17" x14ac:dyDescent="0.2">
      <c r="A817" s="29" t="s">
        <v>66</v>
      </c>
      <c r="B817" s="30" t="s">
        <v>67</v>
      </c>
      <c r="C817" t="s">
        <v>68</v>
      </c>
      <c r="D817" s="31">
        <v>2.4451510280149198</v>
      </c>
      <c r="E817" s="34">
        <v>1.1351612906129799E-21</v>
      </c>
      <c r="F817" s="31">
        <f t="shared" si="12"/>
        <v>5.4458265305635765</v>
      </c>
      <c r="G817" s="29" t="s">
        <v>3190</v>
      </c>
      <c r="H817" t="s">
        <v>3189</v>
      </c>
      <c r="I817" s="33" t="s">
        <v>69</v>
      </c>
      <c r="J817" s="33" t="s">
        <v>6371</v>
      </c>
      <c r="K817" s="33"/>
      <c r="L817" s="33"/>
      <c r="M817" t="s">
        <v>714</v>
      </c>
      <c r="N817" t="s">
        <v>714</v>
      </c>
      <c r="O817" t="s">
        <v>714</v>
      </c>
      <c r="P817" t="s">
        <v>714</v>
      </c>
      <c r="Q817" t="s">
        <v>2613</v>
      </c>
    </row>
    <row r="818" spans="1:17" x14ac:dyDescent="0.2">
      <c r="A818" s="29" t="s">
        <v>318</v>
      </c>
      <c r="B818" s="30" t="s">
        <v>319</v>
      </c>
      <c r="C818" t="s">
        <v>320</v>
      </c>
      <c r="D818" s="31">
        <v>1.14299544322806</v>
      </c>
      <c r="E818" s="34">
        <v>4.7221368537288198E-5</v>
      </c>
      <c r="F818" s="31">
        <f t="shared" si="12"/>
        <v>2.2083907190829994</v>
      </c>
      <c r="G818" s="29" t="s">
        <v>3188</v>
      </c>
      <c r="H818" t="s">
        <v>3187</v>
      </c>
      <c r="I818" s="33" t="s">
        <v>69</v>
      </c>
      <c r="J818" s="33" t="s">
        <v>6371</v>
      </c>
      <c r="K818" s="33"/>
      <c r="L818" s="33"/>
      <c r="M818" t="s">
        <v>766</v>
      </c>
      <c r="N818" t="s">
        <v>714</v>
      </c>
      <c r="O818" t="s">
        <v>714</v>
      </c>
      <c r="P818" t="s">
        <v>752</v>
      </c>
      <c r="Q818" t="s">
        <v>2614</v>
      </c>
    </row>
    <row r="819" spans="1:17" x14ac:dyDescent="0.2">
      <c r="A819" s="29" t="s">
        <v>4717</v>
      </c>
      <c r="B819" s="30" t="s">
        <v>2366</v>
      </c>
      <c r="C819" t="s">
        <v>7114</v>
      </c>
      <c r="D819" s="31">
        <v>0.60965601687562798</v>
      </c>
      <c r="E819" s="32">
        <v>9.4533945363973104E-4</v>
      </c>
      <c r="F819" s="31">
        <f t="shared" si="12"/>
        <v>1.525895344933587</v>
      </c>
      <c r="G819" s="29" t="s">
        <v>4718</v>
      </c>
      <c r="H819" t="s">
        <v>7370</v>
      </c>
      <c r="I819" s="33" t="s">
        <v>6372</v>
      </c>
      <c r="J819" s="33" t="s">
        <v>6373</v>
      </c>
      <c r="K819" s="33" t="s">
        <v>297</v>
      </c>
      <c r="L819" s="33"/>
      <c r="M819" t="s">
        <v>714</v>
      </c>
      <c r="N819" t="s">
        <v>714</v>
      </c>
      <c r="O819" t="s">
        <v>714</v>
      </c>
      <c r="P819" t="s">
        <v>714</v>
      </c>
      <c r="Q819" t="s">
        <v>4719</v>
      </c>
    </row>
    <row r="820" spans="1:17" x14ac:dyDescent="0.2">
      <c r="A820" s="29" t="s">
        <v>253</v>
      </c>
      <c r="B820" s="30" t="s">
        <v>254</v>
      </c>
      <c r="C820" t="s">
        <v>255</v>
      </c>
      <c r="D820" s="31">
        <v>1.2462339590668801</v>
      </c>
      <c r="E820" s="34">
        <v>2.9494400069225602E-7</v>
      </c>
      <c r="F820" s="31">
        <f t="shared" si="12"/>
        <v>2.3722136649366887</v>
      </c>
      <c r="G820" s="29" t="s">
        <v>3028</v>
      </c>
      <c r="H820" t="s">
        <v>3027</v>
      </c>
      <c r="I820" s="33" t="s">
        <v>256</v>
      </c>
      <c r="J820" s="33"/>
      <c r="K820" s="33"/>
      <c r="L820" s="33"/>
      <c r="M820" t="s">
        <v>714</v>
      </c>
      <c r="N820" t="s">
        <v>714</v>
      </c>
      <c r="O820" t="s">
        <v>714</v>
      </c>
      <c r="P820" t="s">
        <v>714</v>
      </c>
      <c r="Q820" t="s">
        <v>2737</v>
      </c>
    </row>
    <row r="821" spans="1:17" x14ac:dyDescent="0.2">
      <c r="A821" s="29" t="s">
        <v>124</v>
      </c>
      <c r="B821" s="30" t="s">
        <v>125</v>
      </c>
      <c r="C821" t="s">
        <v>126</v>
      </c>
      <c r="D821" s="31">
        <v>1.7424222874502999</v>
      </c>
      <c r="E821" s="34">
        <v>8.9094522333962798E-11</v>
      </c>
      <c r="F821" s="31">
        <f t="shared" si="12"/>
        <v>3.3459648448546617</v>
      </c>
      <c r="G821" s="29" t="s">
        <v>3186</v>
      </c>
      <c r="H821" t="s">
        <v>3185</v>
      </c>
      <c r="I821" s="33" t="s">
        <v>127</v>
      </c>
      <c r="J821" s="33"/>
      <c r="K821" s="33"/>
      <c r="L821" s="33"/>
      <c r="M821" t="s">
        <v>714</v>
      </c>
      <c r="N821" t="s">
        <v>714</v>
      </c>
      <c r="O821" t="s">
        <v>714</v>
      </c>
      <c r="P821" t="s">
        <v>714</v>
      </c>
      <c r="Q821" t="s">
        <v>2615</v>
      </c>
    </row>
    <row r="822" spans="1:17" x14ac:dyDescent="0.2">
      <c r="A822" s="29" t="s">
        <v>293</v>
      </c>
      <c r="B822" s="30" t="s">
        <v>294</v>
      </c>
      <c r="C822" t="s">
        <v>295</v>
      </c>
      <c r="D822" s="31">
        <v>1.17757391332921</v>
      </c>
      <c r="E822" s="34">
        <v>6.0687132321226001E-5</v>
      </c>
      <c r="F822" s="31">
        <f t="shared" si="12"/>
        <v>2.2619607777829245</v>
      </c>
      <c r="G822" s="29" t="s">
        <v>3184</v>
      </c>
      <c r="H822" t="s">
        <v>3183</v>
      </c>
      <c r="I822" s="33" t="s">
        <v>296</v>
      </c>
      <c r="J822" s="33" t="s">
        <v>6373</v>
      </c>
      <c r="K822" s="33" t="s">
        <v>297</v>
      </c>
      <c r="L822" s="33"/>
      <c r="M822" t="s">
        <v>714</v>
      </c>
      <c r="N822" t="s">
        <v>714</v>
      </c>
      <c r="O822" t="s">
        <v>714</v>
      </c>
      <c r="P822" t="s">
        <v>714</v>
      </c>
      <c r="Q822" t="s">
        <v>2616</v>
      </c>
    </row>
    <row r="823" spans="1:17" x14ac:dyDescent="0.2">
      <c r="A823" s="29" t="s">
        <v>392</v>
      </c>
      <c r="B823" s="30" t="s">
        <v>393</v>
      </c>
      <c r="C823" t="s">
        <v>394</v>
      </c>
      <c r="D823" s="31">
        <v>1.0134840047743601</v>
      </c>
      <c r="E823" s="32">
        <v>5.9684887309767801E-4</v>
      </c>
      <c r="F823" s="31">
        <f t="shared" si="12"/>
        <v>2.0187804277642338</v>
      </c>
      <c r="G823" s="29" t="s">
        <v>3182</v>
      </c>
      <c r="H823" t="s">
        <v>3181</v>
      </c>
      <c r="I823" s="33" t="s">
        <v>296</v>
      </c>
      <c r="J823" s="33" t="s">
        <v>6373</v>
      </c>
      <c r="K823" s="33" t="s">
        <v>297</v>
      </c>
      <c r="L823" s="33"/>
      <c r="M823" t="s">
        <v>739</v>
      </c>
      <c r="N823" t="s">
        <v>714</v>
      </c>
      <c r="O823" t="s">
        <v>714</v>
      </c>
      <c r="P823" t="s">
        <v>714</v>
      </c>
      <c r="Q823" t="s">
        <v>2617</v>
      </c>
    </row>
    <row r="824" spans="1:17" x14ac:dyDescent="0.2">
      <c r="A824" s="29" t="s">
        <v>5488</v>
      </c>
      <c r="B824" s="30" t="s">
        <v>2367</v>
      </c>
      <c r="C824" t="s">
        <v>7122</v>
      </c>
      <c r="D824" s="31">
        <v>-0.54444550009082204</v>
      </c>
      <c r="E824" s="32">
        <v>3.2576721000533102E-4</v>
      </c>
      <c r="F824" s="31">
        <f t="shared" si="12"/>
        <v>0.68565488333995017</v>
      </c>
      <c r="G824" s="29" t="s">
        <v>5489</v>
      </c>
      <c r="H824" t="s">
        <v>7383</v>
      </c>
      <c r="I824" s="33" t="s">
        <v>6681</v>
      </c>
      <c r="J824" s="33" t="s">
        <v>6682</v>
      </c>
      <c r="K824" s="33" t="s">
        <v>6683</v>
      </c>
      <c r="L824" s="33"/>
      <c r="M824" t="s">
        <v>714</v>
      </c>
      <c r="N824" t="s">
        <v>714</v>
      </c>
      <c r="O824" t="s">
        <v>8057</v>
      </c>
      <c r="P824" t="s">
        <v>714</v>
      </c>
      <c r="Q824" t="s">
        <v>5490</v>
      </c>
    </row>
    <row r="825" spans="1:17" x14ac:dyDescent="0.2">
      <c r="A825" s="29" t="s">
        <v>5272</v>
      </c>
      <c r="B825" s="30" t="s">
        <v>2368</v>
      </c>
      <c r="C825" t="s">
        <v>6948</v>
      </c>
      <c r="D825" s="31">
        <v>-0.460355745696372</v>
      </c>
      <c r="E825" s="32">
        <v>2.43785224541573E-4</v>
      </c>
      <c r="F825" s="31">
        <f t="shared" si="12"/>
        <v>0.72680701748855436</v>
      </c>
      <c r="G825" s="29" t="s">
        <v>5273</v>
      </c>
      <c r="H825" t="s">
        <v>7175</v>
      </c>
      <c r="I825" s="33" t="s">
        <v>6374</v>
      </c>
      <c r="J825" s="33" t="s">
        <v>1069</v>
      </c>
      <c r="K825" s="33" t="s">
        <v>6375</v>
      </c>
      <c r="L825" s="33"/>
      <c r="M825" t="s">
        <v>7652</v>
      </c>
      <c r="N825" t="s">
        <v>714</v>
      </c>
      <c r="O825" t="s">
        <v>7857</v>
      </c>
      <c r="P825" t="s">
        <v>7858</v>
      </c>
      <c r="Q825" t="s">
        <v>5274</v>
      </c>
    </row>
    <row r="826" spans="1:17" x14ac:dyDescent="0.2">
      <c r="A826" s="29" t="s">
        <v>5533</v>
      </c>
      <c r="B826" s="30" t="s">
        <v>2369</v>
      </c>
      <c r="C826" t="s">
        <v>7101</v>
      </c>
      <c r="D826" s="31">
        <v>-0.56546111922090303</v>
      </c>
      <c r="E826" s="32">
        <v>2.8468911780909398E-3</v>
      </c>
      <c r="F826" s="31">
        <f t="shared" si="12"/>
        <v>0.67573939981003672</v>
      </c>
      <c r="G826" s="29" t="s">
        <v>5534</v>
      </c>
      <c r="H826" t="s">
        <v>7354</v>
      </c>
      <c r="I826" s="33" t="s">
        <v>6541</v>
      </c>
      <c r="J826" s="33"/>
      <c r="K826" s="33" t="s">
        <v>6457</v>
      </c>
      <c r="L826" s="33"/>
      <c r="M826" t="s">
        <v>726</v>
      </c>
      <c r="N826" t="s">
        <v>714</v>
      </c>
      <c r="O826" t="s">
        <v>2638</v>
      </c>
      <c r="P826" t="s">
        <v>8032</v>
      </c>
      <c r="Q826" t="s">
        <v>5535</v>
      </c>
    </row>
    <row r="827" spans="1:17" x14ac:dyDescent="0.2">
      <c r="A827" s="29" t="s">
        <v>5129</v>
      </c>
      <c r="B827" s="30" t="s">
        <v>2370</v>
      </c>
      <c r="C827" t="s">
        <v>2370</v>
      </c>
      <c r="D827" s="31">
        <v>-0.39212106845487599</v>
      </c>
      <c r="E827" s="32">
        <v>3.41364102457495E-3</v>
      </c>
      <c r="F827" s="31">
        <f t="shared" si="12"/>
        <v>0.76200846606350425</v>
      </c>
      <c r="G827" s="29" t="s">
        <v>5130</v>
      </c>
      <c r="H827" t="s">
        <v>7475</v>
      </c>
      <c r="I827" s="33" t="s">
        <v>43</v>
      </c>
      <c r="J827" s="33"/>
      <c r="K827" s="33"/>
      <c r="L827" s="33"/>
      <c r="M827" t="s">
        <v>714</v>
      </c>
      <c r="N827" t="s">
        <v>714</v>
      </c>
      <c r="O827" t="s">
        <v>714</v>
      </c>
      <c r="P827" t="s">
        <v>8111</v>
      </c>
      <c r="Q827" t="s">
        <v>5131</v>
      </c>
    </row>
    <row r="828" spans="1:17" x14ac:dyDescent="0.2">
      <c r="A828" s="29" t="s">
        <v>4574</v>
      </c>
      <c r="B828" s="30" t="s">
        <v>2371</v>
      </c>
      <c r="C828" t="s">
        <v>2371</v>
      </c>
      <c r="D828" s="31">
        <v>0.72344327832247102</v>
      </c>
      <c r="E828" s="32">
        <v>1.99874296329537E-4</v>
      </c>
      <c r="F828" s="31">
        <f t="shared" si="12"/>
        <v>1.6511180568727806</v>
      </c>
      <c r="G828" s="29" t="s">
        <v>4575</v>
      </c>
      <c r="H828" t="s">
        <v>7206</v>
      </c>
      <c r="I828" s="33" t="s">
        <v>6543</v>
      </c>
      <c r="J828" s="33" t="s">
        <v>6544</v>
      </c>
      <c r="K828" s="33" t="s">
        <v>6545</v>
      </c>
      <c r="L828" s="33"/>
      <c r="M828" t="s">
        <v>714</v>
      </c>
      <c r="N828" t="s">
        <v>714</v>
      </c>
      <c r="O828" t="s">
        <v>714</v>
      </c>
      <c r="P828" t="s">
        <v>3662</v>
      </c>
      <c r="Q828" t="s">
        <v>4576</v>
      </c>
    </row>
    <row r="829" spans="1:17" x14ac:dyDescent="0.2">
      <c r="A829" s="29" t="s">
        <v>4768</v>
      </c>
      <c r="B829" s="30" t="s">
        <v>2372</v>
      </c>
      <c r="C829" t="s">
        <v>2372</v>
      </c>
      <c r="D829" s="31">
        <v>0.56661653227095299</v>
      </c>
      <c r="E829" s="34">
        <v>3.8291958610509097E-5</v>
      </c>
      <c r="F829" s="31">
        <f t="shared" si="12"/>
        <v>1.4810460842780757</v>
      </c>
      <c r="G829" s="29" t="s">
        <v>4769</v>
      </c>
      <c r="H829" t="s">
        <v>7476</v>
      </c>
      <c r="I829" s="33" t="s">
        <v>43</v>
      </c>
      <c r="J829" s="33"/>
      <c r="K829" s="33"/>
      <c r="L829" s="33"/>
      <c r="M829" t="s">
        <v>714</v>
      </c>
      <c r="N829" t="s">
        <v>714</v>
      </c>
      <c r="O829" t="s">
        <v>714</v>
      </c>
      <c r="P829" t="s">
        <v>8112</v>
      </c>
      <c r="Q829" t="s">
        <v>4770</v>
      </c>
    </row>
    <row r="830" spans="1:17" x14ac:dyDescent="0.2">
      <c r="A830" s="29" t="s">
        <v>544</v>
      </c>
      <c r="B830" s="30" t="s">
        <v>545</v>
      </c>
      <c r="C830" t="s">
        <v>545</v>
      </c>
      <c r="D830" s="31">
        <v>0.88530927217092903</v>
      </c>
      <c r="E830" s="32">
        <v>2.3795301059256302E-3</v>
      </c>
      <c r="F830" s="31">
        <f t="shared" si="12"/>
        <v>1.8471605569206901</v>
      </c>
      <c r="G830" s="29" t="s">
        <v>2928</v>
      </c>
      <c r="H830" t="s">
        <v>2927</v>
      </c>
      <c r="I830" s="33" t="s">
        <v>43</v>
      </c>
      <c r="J830" s="33"/>
      <c r="K830" s="33"/>
      <c r="L830" s="33"/>
      <c r="M830" t="s">
        <v>739</v>
      </c>
      <c r="N830" t="s">
        <v>714</v>
      </c>
      <c r="O830" t="s">
        <v>714</v>
      </c>
      <c r="P830" t="s">
        <v>752</v>
      </c>
      <c r="Q830" t="s">
        <v>2804</v>
      </c>
    </row>
    <row r="831" spans="1:17" x14ac:dyDescent="0.2">
      <c r="A831" s="29" t="s">
        <v>352</v>
      </c>
      <c r="B831" s="30" t="s">
        <v>353</v>
      </c>
      <c r="C831" t="s">
        <v>353</v>
      </c>
      <c r="D831" s="31">
        <v>1.07907613179802</v>
      </c>
      <c r="E831" s="32">
        <v>2.5505540472881097E-4</v>
      </c>
      <c r="F831" s="31">
        <f t="shared" si="12"/>
        <v>2.1126827351733506</v>
      </c>
      <c r="G831" s="29" t="s">
        <v>2926</v>
      </c>
      <c r="H831" t="s">
        <v>2925</v>
      </c>
      <c r="I831" s="33" t="s">
        <v>43</v>
      </c>
      <c r="J831" s="33"/>
      <c r="K831" s="33"/>
      <c r="L831" s="33"/>
      <c r="M831" t="s">
        <v>714</v>
      </c>
      <c r="N831" t="s">
        <v>714</v>
      </c>
      <c r="O831" t="s">
        <v>714</v>
      </c>
      <c r="P831" t="s">
        <v>2805</v>
      </c>
      <c r="Q831" t="s">
        <v>2806</v>
      </c>
    </row>
    <row r="832" spans="1:17" x14ac:dyDescent="0.2">
      <c r="A832" s="29" t="s">
        <v>1603</v>
      </c>
      <c r="B832" s="30" t="s">
        <v>1604</v>
      </c>
      <c r="C832" t="s">
        <v>1604</v>
      </c>
      <c r="D832" s="31">
        <v>-0.80187314274793198</v>
      </c>
      <c r="E832" s="34">
        <v>2.6295931716954401E-5</v>
      </c>
      <c r="F832" s="31">
        <f t="shared" si="12"/>
        <v>0.57360394731899056</v>
      </c>
      <c r="G832" s="29" t="s">
        <v>3572</v>
      </c>
      <c r="H832" t="s">
        <v>3571</v>
      </c>
      <c r="I832" s="33" t="s">
        <v>43</v>
      </c>
      <c r="J832" s="33"/>
      <c r="K832" s="33"/>
      <c r="L832" s="33"/>
      <c r="M832" t="s">
        <v>714</v>
      </c>
      <c r="N832" t="s">
        <v>714</v>
      </c>
      <c r="O832" t="s">
        <v>714</v>
      </c>
      <c r="P832" t="s">
        <v>3570</v>
      </c>
      <c r="Q832" t="s">
        <v>3569</v>
      </c>
    </row>
    <row r="833" spans="1:17" x14ac:dyDescent="0.2">
      <c r="A833" s="29" t="s">
        <v>5737</v>
      </c>
      <c r="B833" s="30" t="s">
        <v>2373</v>
      </c>
      <c r="C833" t="s">
        <v>2373</v>
      </c>
      <c r="D833" s="31">
        <v>-0.646073741337714</v>
      </c>
      <c r="E833" s="32">
        <v>3.1245712328429801E-4</v>
      </c>
      <c r="F833" s="31">
        <f t="shared" si="12"/>
        <v>0.63901701830628754</v>
      </c>
      <c r="G833" s="29" t="s">
        <v>5738</v>
      </c>
      <c r="H833" t="s">
        <v>7477</v>
      </c>
      <c r="I833" s="33" t="s">
        <v>43</v>
      </c>
      <c r="J833" s="33" t="s">
        <v>6468</v>
      </c>
      <c r="K833" s="33" t="s">
        <v>6469</v>
      </c>
      <c r="L833" s="33"/>
      <c r="M833" t="s">
        <v>714</v>
      </c>
      <c r="N833" t="s">
        <v>714</v>
      </c>
      <c r="O833" t="s">
        <v>714</v>
      </c>
      <c r="P833" t="s">
        <v>2634</v>
      </c>
      <c r="Q833" t="s">
        <v>1896</v>
      </c>
    </row>
    <row r="834" spans="1:17" x14ac:dyDescent="0.2">
      <c r="A834" s="29" t="s">
        <v>4729</v>
      </c>
      <c r="B834" s="30" t="s">
        <v>2374</v>
      </c>
      <c r="C834" t="s">
        <v>2374</v>
      </c>
      <c r="D834" s="31">
        <v>0.60045050465266003</v>
      </c>
      <c r="E834" s="32">
        <v>3.3057259740713E-3</v>
      </c>
      <c r="F834" s="31">
        <f t="shared" ref="F834:F897" si="13">POWER(2,D834)</f>
        <v>1.5161899472114648</v>
      </c>
      <c r="G834" s="29" t="s">
        <v>4730</v>
      </c>
      <c r="H834" t="s">
        <v>7478</v>
      </c>
      <c r="I834" s="33" t="s">
        <v>43</v>
      </c>
      <c r="J834" s="33"/>
      <c r="K834" s="33"/>
      <c r="L834" s="33"/>
      <c r="M834" t="s">
        <v>714</v>
      </c>
      <c r="N834" t="s">
        <v>714</v>
      </c>
      <c r="O834" t="s">
        <v>714</v>
      </c>
      <c r="P834" t="s">
        <v>752</v>
      </c>
      <c r="Q834" t="s">
        <v>4731</v>
      </c>
    </row>
    <row r="835" spans="1:17" x14ac:dyDescent="0.2">
      <c r="A835" s="29" t="s">
        <v>598</v>
      </c>
      <c r="B835" s="30" t="s">
        <v>599</v>
      </c>
      <c r="C835" t="s">
        <v>599</v>
      </c>
      <c r="D835" s="31">
        <v>0.84964236849394403</v>
      </c>
      <c r="E835" s="34">
        <v>4.0404365438924497E-5</v>
      </c>
      <c r="F835" s="31">
        <f t="shared" si="13"/>
        <v>1.8020541563552859</v>
      </c>
      <c r="G835" s="29" t="s">
        <v>2884</v>
      </c>
      <c r="H835" t="s">
        <v>2883</v>
      </c>
      <c r="I835" s="33" t="s">
        <v>43</v>
      </c>
      <c r="J835" s="33"/>
      <c r="K835" s="33" t="s">
        <v>600</v>
      </c>
      <c r="L835" s="33"/>
      <c r="M835" t="s">
        <v>714</v>
      </c>
      <c r="N835" t="s">
        <v>714</v>
      </c>
      <c r="O835" t="s">
        <v>714</v>
      </c>
      <c r="P835" t="s">
        <v>752</v>
      </c>
      <c r="Q835" t="s">
        <v>812</v>
      </c>
    </row>
    <row r="836" spans="1:17" x14ac:dyDescent="0.2">
      <c r="A836" s="29" t="s">
        <v>645</v>
      </c>
      <c r="B836" s="30" t="s">
        <v>646</v>
      </c>
      <c r="C836" t="s">
        <v>646</v>
      </c>
      <c r="D836" s="31">
        <v>0.81007704864214003</v>
      </c>
      <c r="E836" s="32">
        <v>3.2272598248440001E-3</v>
      </c>
      <c r="F836" s="31">
        <f t="shared" si="13"/>
        <v>1.753305077228702</v>
      </c>
      <c r="G836" s="29" t="s">
        <v>2866</v>
      </c>
      <c r="H836" t="s">
        <v>2865</v>
      </c>
      <c r="I836" s="33" t="s">
        <v>43</v>
      </c>
      <c r="J836" s="33"/>
      <c r="K836" s="33"/>
      <c r="L836" s="33"/>
      <c r="M836" t="s">
        <v>714</v>
      </c>
      <c r="N836" t="s">
        <v>714</v>
      </c>
      <c r="O836" t="s">
        <v>714</v>
      </c>
      <c r="P836" t="s">
        <v>2852</v>
      </c>
      <c r="Q836" t="s">
        <v>2853</v>
      </c>
    </row>
    <row r="837" spans="1:17" x14ac:dyDescent="0.2">
      <c r="A837" s="29" t="s">
        <v>345</v>
      </c>
      <c r="B837" s="30" t="s">
        <v>346</v>
      </c>
      <c r="C837" t="s">
        <v>346</v>
      </c>
      <c r="D837" s="31">
        <v>1.08283342199801</v>
      </c>
      <c r="E837" s="34">
        <v>6.7131298939891094E-8</v>
      </c>
      <c r="F837" s="31">
        <f t="shared" si="13"/>
        <v>2.1181920822818348</v>
      </c>
      <c r="G837" s="29" t="s">
        <v>3084</v>
      </c>
      <c r="H837" t="s">
        <v>3083</v>
      </c>
      <c r="I837" s="33" t="s">
        <v>43</v>
      </c>
      <c r="J837" s="33" t="s">
        <v>6066</v>
      </c>
      <c r="K837" s="33"/>
      <c r="L837" s="33"/>
      <c r="M837" t="s">
        <v>714</v>
      </c>
      <c r="N837" t="s">
        <v>714</v>
      </c>
      <c r="O837" t="s">
        <v>714</v>
      </c>
      <c r="P837" t="s">
        <v>2696</v>
      </c>
      <c r="Q837" t="s">
        <v>2697</v>
      </c>
    </row>
    <row r="838" spans="1:17" x14ac:dyDescent="0.2">
      <c r="A838" s="29" t="s">
        <v>691</v>
      </c>
      <c r="B838" s="30" t="s">
        <v>692</v>
      </c>
      <c r="C838" t="s">
        <v>692</v>
      </c>
      <c r="D838" s="31">
        <v>0.77831060890565495</v>
      </c>
      <c r="E838" s="32">
        <v>1.1631254222962E-4</v>
      </c>
      <c r="F838" s="31">
        <f t="shared" si="13"/>
        <v>1.7151212951687436</v>
      </c>
      <c r="G838" s="29" t="s">
        <v>3082</v>
      </c>
      <c r="H838" t="s">
        <v>3081</v>
      </c>
      <c r="I838" s="33" t="s">
        <v>43</v>
      </c>
      <c r="J838" s="33"/>
      <c r="K838" s="33"/>
      <c r="L838" s="33"/>
      <c r="M838" t="s">
        <v>714</v>
      </c>
      <c r="N838" t="s">
        <v>714</v>
      </c>
      <c r="O838" t="s">
        <v>714</v>
      </c>
      <c r="P838" t="s">
        <v>2698</v>
      </c>
      <c r="Q838" t="s">
        <v>2699</v>
      </c>
    </row>
    <row r="839" spans="1:17" x14ac:dyDescent="0.2">
      <c r="A839" s="29" t="s">
        <v>4613</v>
      </c>
      <c r="B839" s="30" t="s">
        <v>2375</v>
      </c>
      <c r="C839" t="s">
        <v>2375</v>
      </c>
      <c r="D839" s="31">
        <v>0.70242494099980202</v>
      </c>
      <c r="E839" s="32">
        <v>7.6102670723374904E-4</v>
      </c>
      <c r="F839" s="31">
        <f t="shared" si="13"/>
        <v>1.6272376230837202</v>
      </c>
      <c r="G839" s="29" t="s">
        <v>4614</v>
      </c>
      <c r="H839" t="s">
        <v>7561</v>
      </c>
      <c r="I839" s="33" t="s">
        <v>43</v>
      </c>
      <c r="J839" s="33"/>
      <c r="K839" s="33"/>
      <c r="L839" s="33"/>
      <c r="M839" t="s">
        <v>714</v>
      </c>
      <c r="N839" t="s">
        <v>714</v>
      </c>
      <c r="O839" t="s">
        <v>714</v>
      </c>
      <c r="P839" t="s">
        <v>1847</v>
      </c>
      <c r="Q839" t="s">
        <v>4615</v>
      </c>
    </row>
    <row r="840" spans="1:17" x14ac:dyDescent="0.2">
      <c r="A840" s="29" t="s">
        <v>5198</v>
      </c>
      <c r="B840" s="30" t="s">
        <v>2376</v>
      </c>
      <c r="C840" t="s">
        <v>2376</v>
      </c>
      <c r="D840" s="31">
        <v>-0.436163919437624</v>
      </c>
      <c r="E840" s="32">
        <v>1.83105764266958E-3</v>
      </c>
      <c r="F840" s="31">
        <f t="shared" si="13"/>
        <v>0.73909723441945763</v>
      </c>
      <c r="G840" s="29" t="s">
        <v>5199</v>
      </c>
      <c r="H840" t="s">
        <v>7562</v>
      </c>
      <c r="I840" s="33" t="s">
        <v>43</v>
      </c>
      <c r="J840" s="33"/>
      <c r="K840" s="33"/>
      <c r="L840" s="33"/>
      <c r="M840" t="s">
        <v>766</v>
      </c>
      <c r="N840" t="s">
        <v>7825</v>
      </c>
      <c r="O840" t="s">
        <v>714</v>
      </c>
      <c r="P840" t="s">
        <v>8077</v>
      </c>
      <c r="Q840" t="s">
        <v>5200</v>
      </c>
    </row>
    <row r="841" spans="1:17" x14ac:dyDescent="0.2">
      <c r="A841" s="29" t="s">
        <v>5371</v>
      </c>
      <c r="B841" s="30" t="s">
        <v>2377</v>
      </c>
      <c r="C841" t="s">
        <v>2377</v>
      </c>
      <c r="D841" s="31">
        <v>-0.50119324397598497</v>
      </c>
      <c r="E841" s="34">
        <v>2.2768389598253598E-6</v>
      </c>
      <c r="F841" s="31">
        <f t="shared" si="13"/>
        <v>0.70652217941779127</v>
      </c>
      <c r="G841" s="29" t="s">
        <v>5372</v>
      </c>
      <c r="H841" t="s">
        <v>6915</v>
      </c>
      <c r="I841" s="33" t="s">
        <v>6731</v>
      </c>
      <c r="J841" s="33" t="s">
        <v>6732</v>
      </c>
      <c r="K841" s="33" t="s">
        <v>6733</v>
      </c>
      <c r="L841" s="33"/>
      <c r="M841" t="s">
        <v>714</v>
      </c>
      <c r="N841" t="s">
        <v>714</v>
      </c>
      <c r="O841" t="s">
        <v>6916</v>
      </c>
      <c r="P841" t="s">
        <v>6917</v>
      </c>
      <c r="Q841" t="s">
        <v>5373</v>
      </c>
    </row>
    <row r="842" spans="1:17" x14ac:dyDescent="0.2">
      <c r="A842" s="29" t="s">
        <v>5545</v>
      </c>
      <c r="B842" s="30" t="s">
        <v>2378</v>
      </c>
      <c r="C842" t="s">
        <v>2378</v>
      </c>
      <c r="D842" s="31">
        <v>-0.56711836626699297</v>
      </c>
      <c r="E842" s="32">
        <v>1.5988367880875899E-3</v>
      </c>
      <c r="F842" s="31">
        <f t="shared" si="13"/>
        <v>0.67496361273511862</v>
      </c>
      <c r="G842" s="29" t="s">
        <v>5546</v>
      </c>
      <c r="H842" t="s">
        <v>7211</v>
      </c>
      <c r="I842" s="33" t="s">
        <v>365</v>
      </c>
      <c r="J842" s="33" t="s">
        <v>984</v>
      </c>
      <c r="K842" s="33" t="s">
        <v>366</v>
      </c>
      <c r="L842" s="33"/>
      <c r="M842" t="s">
        <v>739</v>
      </c>
      <c r="N842" t="s">
        <v>714</v>
      </c>
      <c r="O842" t="s">
        <v>714</v>
      </c>
      <c r="P842" t="s">
        <v>7886</v>
      </c>
      <c r="Q842" t="s">
        <v>5547</v>
      </c>
    </row>
    <row r="843" spans="1:17" x14ac:dyDescent="0.2">
      <c r="A843" s="29" t="s">
        <v>257</v>
      </c>
      <c r="B843" s="30" t="s">
        <v>258</v>
      </c>
      <c r="C843" t="s">
        <v>258</v>
      </c>
      <c r="D843" s="31">
        <v>1.22930510941056</v>
      </c>
      <c r="E843" s="34">
        <v>1.85163487398309E-13</v>
      </c>
      <c r="F843" s="31">
        <f t="shared" si="13"/>
        <v>2.3445403517439098</v>
      </c>
      <c r="G843" s="29" t="s">
        <v>2924</v>
      </c>
      <c r="H843" t="s">
        <v>2923</v>
      </c>
      <c r="I843" s="33" t="s">
        <v>43</v>
      </c>
      <c r="J843" s="33"/>
      <c r="K843" s="33"/>
      <c r="L843" s="33"/>
      <c r="M843" t="s">
        <v>714</v>
      </c>
      <c r="N843" t="s">
        <v>714</v>
      </c>
      <c r="O843" t="s">
        <v>714</v>
      </c>
      <c r="P843" t="s">
        <v>721</v>
      </c>
      <c r="Q843" t="s">
        <v>2807</v>
      </c>
    </row>
    <row r="844" spans="1:17" x14ac:dyDescent="0.2">
      <c r="A844" s="29" t="s">
        <v>1605</v>
      </c>
      <c r="B844" s="30" t="s">
        <v>1606</v>
      </c>
      <c r="C844" t="s">
        <v>1606</v>
      </c>
      <c r="D844" s="31">
        <v>-0.82711389043488304</v>
      </c>
      <c r="E844" s="32">
        <v>3.26844853609014E-4</v>
      </c>
      <c r="F844" s="31">
        <f t="shared" si="13"/>
        <v>0.56365570773744722</v>
      </c>
      <c r="G844" s="29" t="s">
        <v>4055</v>
      </c>
      <c r="H844" t="s">
        <v>4054</v>
      </c>
      <c r="I844" s="33" t="s">
        <v>43</v>
      </c>
      <c r="J844" s="33"/>
      <c r="K844" s="33"/>
      <c r="L844" s="33"/>
      <c r="M844" t="s">
        <v>714</v>
      </c>
      <c r="N844" t="s">
        <v>714</v>
      </c>
      <c r="O844" t="s">
        <v>714</v>
      </c>
      <c r="P844" t="s">
        <v>4053</v>
      </c>
      <c r="Q844" t="s">
        <v>4052</v>
      </c>
    </row>
    <row r="845" spans="1:17" x14ac:dyDescent="0.2">
      <c r="A845" s="29" t="s">
        <v>1607</v>
      </c>
      <c r="B845" s="30" t="s">
        <v>1608</v>
      </c>
      <c r="C845" t="s">
        <v>1608</v>
      </c>
      <c r="D845" s="31">
        <v>-0.84706314916699599</v>
      </c>
      <c r="E845" s="34">
        <v>2.2058132043181601E-6</v>
      </c>
      <c r="F845" s="31">
        <f t="shared" si="13"/>
        <v>0.5559152448889787</v>
      </c>
      <c r="G845" s="29" t="s">
        <v>3558</v>
      </c>
      <c r="H845" t="s">
        <v>3557</v>
      </c>
      <c r="I845" s="33" t="s">
        <v>43</v>
      </c>
      <c r="J845" s="33"/>
      <c r="K845" s="33"/>
      <c r="L845" s="33"/>
      <c r="M845" t="s">
        <v>714</v>
      </c>
      <c r="N845" t="s">
        <v>714</v>
      </c>
      <c r="O845" t="s">
        <v>714</v>
      </c>
      <c r="P845" t="s">
        <v>3556</v>
      </c>
      <c r="Q845" t="s">
        <v>3555</v>
      </c>
    </row>
    <row r="846" spans="1:17" x14ac:dyDescent="0.2">
      <c r="A846" s="29" t="s">
        <v>1609</v>
      </c>
      <c r="B846" s="30" t="s">
        <v>1610</v>
      </c>
      <c r="C846" t="s">
        <v>1610</v>
      </c>
      <c r="D846" s="31">
        <v>-0.90485485200251803</v>
      </c>
      <c r="E846" s="34">
        <v>2.3427296875562299E-7</v>
      </c>
      <c r="F846" s="31">
        <f t="shared" si="13"/>
        <v>0.53408643518318089</v>
      </c>
      <c r="G846" s="29" t="s">
        <v>3554</v>
      </c>
      <c r="H846" t="s">
        <v>3553</v>
      </c>
      <c r="I846" s="33" t="s">
        <v>43</v>
      </c>
      <c r="J846" s="33"/>
      <c r="K846" s="33" t="s">
        <v>6734</v>
      </c>
      <c r="L846" s="33"/>
      <c r="M846" t="s">
        <v>714</v>
      </c>
      <c r="N846" t="s">
        <v>714</v>
      </c>
      <c r="O846" t="s">
        <v>714</v>
      </c>
      <c r="P846" t="s">
        <v>3552</v>
      </c>
      <c r="Q846" t="s">
        <v>3551</v>
      </c>
    </row>
    <row r="847" spans="1:17" x14ac:dyDescent="0.2">
      <c r="A847" s="29" t="s">
        <v>5003</v>
      </c>
      <c r="B847" s="30" t="s">
        <v>2379</v>
      </c>
      <c r="C847" t="s">
        <v>2379</v>
      </c>
      <c r="D847" s="31">
        <v>0.34614826950118099</v>
      </c>
      <c r="E847" s="32">
        <v>3.3838055204325102E-3</v>
      </c>
      <c r="F847" s="31">
        <f t="shared" si="13"/>
        <v>1.2711623232328408</v>
      </c>
      <c r="G847" s="29" t="s">
        <v>5004</v>
      </c>
      <c r="H847" t="s">
        <v>7479</v>
      </c>
      <c r="I847" s="33" t="s">
        <v>43</v>
      </c>
      <c r="J847" s="33" t="s">
        <v>6550</v>
      </c>
      <c r="K847" s="33"/>
      <c r="L847" s="33"/>
      <c r="M847" t="s">
        <v>7812</v>
      </c>
      <c r="N847" t="s">
        <v>714</v>
      </c>
      <c r="O847" t="s">
        <v>8113</v>
      </c>
      <c r="P847" t="s">
        <v>8114</v>
      </c>
      <c r="Q847" t="s">
        <v>5005</v>
      </c>
    </row>
    <row r="848" spans="1:17" x14ac:dyDescent="0.2">
      <c r="A848" s="29" t="s">
        <v>1611</v>
      </c>
      <c r="B848" s="30" t="s">
        <v>1612</v>
      </c>
      <c r="C848" t="s">
        <v>1612</v>
      </c>
      <c r="D848" s="31">
        <v>-1.2260092362327899</v>
      </c>
      <c r="E848" s="34">
        <v>2.7102575478589498E-8</v>
      </c>
      <c r="F848" s="31">
        <f t="shared" si="13"/>
        <v>0.42749835206339909</v>
      </c>
      <c r="G848" s="29" t="s">
        <v>4051</v>
      </c>
      <c r="H848" t="s">
        <v>4050</v>
      </c>
      <c r="I848" s="33" t="s">
        <v>43</v>
      </c>
      <c r="J848" s="33"/>
      <c r="K848" s="33"/>
      <c r="L848" s="33"/>
      <c r="M848" t="s">
        <v>714</v>
      </c>
      <c r="N848" t="s">
        <v>714</v>
      </c>
      <c r="O848" t="s">
        <v>714</v>
      </c>
      <c r="P848" t="s">
        <v>2596</v>
      </c>
      <c r="Q848" t="s">
        <v>4049</v>
      </c>
    </row>
    <row r="849" spans="1:17" x14ac:dyDescent="0.2">
      <c r="A849" s="29" t="s">
        <v>187</v>
      </c>
      <c r="B849" s="30" t="s">
        <v>188</v>
      </c>
      <c r="C849" t="s">
        <v>188</v>
      </c>
      <c r="D849" s="31">
        <v>1.48204875034408</v>
      </c>
      <c r="E849" s="34">
        <v>1.25681239587897E-20</v>
      </c>
      <c r="F849" s="31">
        <f t="shared" si="13"/>
        <v>2.7934514573150362</v>
      </c>
      <c r="G849" s="29" t="s">
        <v>2920</v>
      </c>
      <c r="H849" t="s">
        <v>2919</v>
      </c>
      <c r="I849" s="33" t="s">
        <v>43</v>
      </c>
      <c r="J849" s="33"/>
      <c r="K849" s="33"/>
      <c r="L849" s="33"/>
      <c r="M849" t="s">
        <v>2809</v>
      </c>
      <c r="N849" t="s">
        <v>714</v>
      </c>
      <c r="O849" t="s">
        <v>2810</v>
      </c>
      <c r="P849" t="s">
        <v>2811</v>
      </c>
      <c r="Q849" t="s">
        <v>2812</v>
      </c>
    </row>
    <row r="850" spans="1:17" x14ac:dyDescent="0.2">
      <c r="A850" s="29" t="s">
        <v>1613</v>
      </c>
      <c r="B850" s="30" t="s">
        <v>1614</v>
      </c>
      <c r="C850" t="s">
        <v>1614</v>
      </c>
      <c r="D850" s="31">
        <v>-1.2314066883856001</v>
      </c>
      <c r="E850" s="34">
        <v>8.1278248551717196E-13</v>
      </c>
      <c r="F850" s="31">
        <f t="shared" si="13"/>
        <v>0.42590197101687743</v>
      </c>
      <c r="G850" s="29" t="s">
        <v>4048</v>
      </c>
      <c r="H850" t="s">
        <v>4047</v>
      </c>
      <c r="I850" s="33" t="s">
        <v>43</v>
      </c>
      <c r="J850" s="33"/>
      <c r="K850" s="33"/>
      <c r="L850" s="33"/>
      <c r="M850" t="s">
        <v>714</v>
      </c>
      <c r="N850" t="s">
        <v>714</v>
      </c>
      <c r="O850" t="s">
        <v>714</v>
      </c>
      <c r="P850" t="s">
        <v>4046</v>
      </c>
      <c r="Q850" t="s">
        <v>1915</v>
      </c>
    </row>
    <row r="851" spans="1:17" x14ac:dyDescent="0.2">
      <c r="A851" s="29" t="s">
        <v>5260</v>
      </c>
      <c r="B851" s="30" t="s">
        <v>2380</v>
      </c>
      <c r="C851" t="s">
        <v>2380</v>
      </c>
      <c r="D851" s="31">
        <v>-0.45456799723395502</v>
      </c>
      <c r="E851" s="34">
        <v>4.7984141416975698E-5</v>
      </c>
      <c r="F851" s="31">
        <f t="shared" si="13"/>
        <v>0.7297286504488727</v>
      </c>
      <c r="G851" s="29" t="s">
        <v>5261</v>
      </c>
      <c r="H851" t="s">
        <v>7627</v>
      </c>
      <c r="I851" s="33" t="s">
        <v>6735</v>
      </c>
      <c r="J851" s="33"/>
      <c r="K851" s="33"/>
      <c r="L851" s="33"/>
      <c r="M851" t="s">
        <v>714</v>
      </c>
      <c r="N851" t="s">
        <v>714</v>
      </c>
      <c r="O851" t="s">
        <v>714</v>
      </c>
      <c r="P851" t="s">
        <v>8190</v>
      </c>
      <c r="Q851" t="s">
        <v>5262</v>
      </c>
    </row>
    <row r="852" spans="1:17" x14ac:dyDescent="0.2">
      <c r="A852" s="29" t="s">
        <v>1615</v>
      </c>
      <c r="B852" s="30" t="s">
        <v>1616</v>
      </c>
      <c r="C852" t="s">
        <v>1616</v>
      </c>
      <c r="D852" s="31">
        <v>-1.06639207617426</v>
      </c>
      <c r="E852" s="34">
        <v>4.2391458066965999E-5</v>
      </c>
      <c r="F852" s="31">
        <f t="shared" si="13"/>
        <v>0.47751167888065149</v>
      </c>
      <c r="G852" s="29" t="s">
        <v>3341</v>
      </c>
      <c r="H852" t="s">
        <v>3340</v>
      </c>
      <c r="I852" s="33" t="s">
        <v>6787</v>
      </c>
      <c r="J852" s="33" t="s">
        <v>6788</v>
      </c>
      <c r="K852" s="33" t="s">
        <v>6789</v>
      </c>
      <c r="L852" s="33"/>
      <c r="M852" t="s">
        <v>714</v>
      </c>
      <c r="N852" t="s">
        <v>714</v>
      </c>
      <c r="O852" t="s">
        <v>714</v>
      </c>
      <c r="P852" t="s">
        <v>714</v>
      </c>
      <c r="Q852" t="s">
        <v>1971</v>
      </c>
    </row>
    <row r="853" spans="1:17" x14ac:dyDescent="0.2">
      <c r="A853" s="29" t="s">
        <v>5784</v>
      </c>
      <c r="B853" s="30" t="s">
        <v>2381</v>
      </c>
      <c r="C853" t="s">
        <v>2381</v>
      </c>
      <c r="D853" s="31">
        <v>-0.66187314633021999</v>
      </c>
      <c r="E853" s="34">
        <v>2.8167250288771401E-7</v>
      </c>
      <c r="F853" s="31">
        <f t="shared" si="13"/>
        <v>0.63205712246838242</v>
      </c>
      <c r="G853" s="29" t="s">
        <v>5785</v>
      </c>
      <c r="H853" t="s">
        <v>7563</v>
      </c>
      <c r="I853" s="33" t="s">
        <v>43</v>
      </c>
      <c r="J853" s="33" t="s">
        <v>6736</v>
      </c>
      <c r="K853" s="33" t="s">
        <v>6737</v>
      </c>
      <c r="L853" s="33"/>
      <c r="M853" t="s">
        <v>1886</v>
      </c>
      <c r="N853" t="s">
        <v>714</v>
      </c>
      <c r="O853" t="s">
        <v>714</v>
      </c>
      <c r="P853" t="s">
        <v>8026</v>
      </c>
      <c r="Q853" t="s">
        <v>5786</v>
      </c>
    </row>
    <row r="854" spans="1:17" x14ac:dyDescent="0.2">
      <c r="A854" s="29" t="s">
        <v>1618</v>
      </c>
      <c r="B854" s="30" t="s">
        <v>1619</v>
      </c>
      <c r="C854" t="s">
        <v>1619</v>
      </c>
      <c r="D854" s="31">
        <v>-0.90957231571668695</v>
      </c>
      <c r="E854" s="34">
        <v>5.43061521477098E-5</v>
      </c>
      <c r="F854" s="31">
        <f t="shared" si="13"/>
        <v>0.53234287990209683</v>
      </c>
      <c r="G854" s="29" t="s">
        <v>3546</v>
      </c>
      <c r="H854" t="s">
        <v>3545</v>
      </c>
      <c r="I854" s="33" t="s">
        <v>43</v>
      </c>
      <c r="J854" s="33" t="s">
        <v>1620</v>
      </c>
      <c r="K854" s="33" t="s">
        <v>158</v>
      </c>
      <c r="L854" s="33"/>
      <c r="M854" t="s">
        <v>714</v>
      </c>
      <c r="N854" t="s">
        <v>714</v>
      </c>
      <c r="O854" t="s">
        <v>714</v>
      </c>
      <c r="P854" t="s">
        <v>2562</v>
      </c>
      <c r="Q854" t="s">
        <v>3544</v>
      </c>
    </row>
    <row r="855" spans="1:17" x14ac:dyDescent="0.2">
      <c r="A855" s="29" t="s">
        <v>4813</v>
      </c>
      <c r="B855" s="30" t="s">
        <v>2382</v>
      </c>
      <c r="C855" t="s">
        <v>2382</v>
      </c>
      <c r="D855" s="31">
        <v>0.52734559076355103</v>
      </c>
      <c r="E855" s="32">
        <v>2.6636594526445899E-3</v>
      </c>
      <c r="F855" s="31">
        <f t="shared" si="13"/>
        <v>1.4412749580790913</v>
      </c>
      <c r="G855" s="29" t="s">
        <v>4814</v>
      </c>
      <c r="H855" t="s">
        <v>7564</v>
      </c>
      <c r="I855" s="33" t="s">
        <v>43</v>
      </c>
      <c r="J855" s="33" t="s">
        <v>1568</v>
      </c>
      <c r="K855" s="33" t="s">
        <v>6466</v>
      </c>
      <c r="L855" s="33"/>
      <c r="M855" t="s">
        <v>714</v>
      </c>
      <c r="N855" t="s">
        <v>714</v>
      </c>
      <c r="O855" t="s">
        <v>714</v>
      </c>
      <c r="P855" t="s">
        <v>8154</v>
      </c>
      <c r="Q855" t="s">
        <v>4815</v>
      </c>
    </row>
    <row r="856" spans="1:17" x14ac:dyDescent="0.2">
      <c r="A856" s="29" t="s">
        <v>1621</v>
      </c>
      <c r="B856" s="30" t="s">
        <v>1622</v>
      </c>
      <c r="C856" t="s">
        <v>1622</v>
      </c>
      <c r="D856" s="31">
        <v>-1.11236222722589</v>
      </c>
      <c r="E856" s="34">
        <v>1.4857835048226701E-10</v>
      </c>
      <c r="F856" s="31">
        <f t="shared" si="13"/>
        <v>0.46253606737208275</v>
      </c>
      <c r="G856" s="29" t="s">
        <v>4045</v>
      </c>
      <c r="H856" t="s">
        <v>4044</v>
      </c>
      <c r="I856" s="33" t="s">
        <v>43</v>
      </c>
      <c r="J856" s="33"/>
      <c r="K856" s="33" t="s">
        <v>6465</v>
      </c>
      <c r="L856" s="33"/>
      <c r="M856" t="s">
        <v>714</v>
      </c>
      <c r="N856" t="s">
        <v>714</v>
      </c>
      <c r="O856" t="s">
        <v>714</v>
      </c>
      <c r="P856" t="s">
        <v>714</v>
      </c>
      <c r="Q856" t="s">
        <v>1916</v>
      </c>
    </row>
    <row r="857" spans="1:17" x14ac:dyDescent="0.2">
      <c r="A857" s="29" t="s">
        <v>1623</v>
      </c>
      <c r="B857" s="30" t="s">
        <v>1624</v>
      </c>
      <c r="C857" t="s">
        <v>1624</v>
      </c>
      <c r="D857" s="31">
        <v>-1.0778490251197901</v>
      </c>
      <c r="E857" s="34">
        <v>1.0887877772175899E-8</v>
      </c>
      <c r="F857" s="31">
        <f t="shared" si="13"/>
        <v>0.47373460799620892</v>
      </c>
      <c r="G857" s="29" t="s">
        <v>3543</v>
      </c>
      <c r="H857" t="s">
        <v>3542</v>
      </c>
      <c r="I857" s="33" t="s">
        <v>43</v>
      </c>
      <c r="J857" s="33"/>
      <c r="K857" s="33"/>
      <c r="L857" s="33"/>
      <c r="M857" t="s">
        <v>1904</v>
      </c>
      <c r="N857" t="s">
        <v>714</v>
      </c>
      <c r="O857" t="s">
        <v>714</v>
      </c>
      <c r="P857" t="s">
        <v>786</v>
      </c>
      <c r="Q857" t="s">
        <v>3541</v>
      </c>
    </row>
    <row r="858" spans="1:17" x14ac:dyDescent="0.2">
      <c r="A858" s="29" t="s">
        <v>4616</v>
      </c>
      <c r="B858" s="30" t="s">
        <v>2383</v>
      </c>
      <c r="C858" t="s">
        <v>2383</v>
      </c>
      <c r="D858" s="31">
        <v>0.69812794873931605</v>
      </c>
      <c r="E858" s="32">
        <v>1.50741504179589E-4</v>
      </c>
      <c r="F858" s="31">
        <f t="shared" si="13"/>
        <v>1.6223981909017515</v>
      </c>
      <c r="G858" s="29" t="s">
        <v>4617</v>
      </c>
      <c r="H858" t="s">
        <v>7565</v>
      </c>
      <c r="I858" s="33" t="s">
        <v>43</v>
      </c>
      <c r="J858" s="33"/>
      <c r="K858" s="33"/>
      <c r="L858" s="33"/>
      <c r="M858" t="s">
        <v>714</v>
      </c>
      <c r="N858" t="s">
        <v>714</v>
      </c>
      <c r="O858" t="s">
        <v>714</v>
      </c>
      <c r="P858" t="s">
        <v>714</v>
      </c>
      <c r="Q858" t="s">
        <v>4618</v>
      </c>
    </row>
    <row r="859" spans="1:17" x14ac:dyDescent="0.2">
      <c r="A859" s="29" t="s">
        <v>408</v>
      </c>
      <c r="B859" s="30" t="s">
        <v>409</v>
      </c>
      <c r="C859" t="s">
        <v>409</v>
      </c>
      <c r="D859" s="31">
        <v>1.0083169737341999</v>
      </c>
      <c r="E859" s="34">
        <v>6.1788808450330103E-5</v>
      </c>
      <c r="F859" s="31">
        <f t="shared" si="13"/>
        <v>2.0115630716656243</v>
      </c>
      <c r="G859" s="29" t="s">
        <v>2918</v>
      </c>
      <c r="H859" t="s">
        <v>2917</v>
      </c>
      <c r="I859" s="33" t="s">
        <v>43</v>
      </c>
      <c r="J859" s="33" t="s">
        <v>6468</v>
      </c>
      <c r="K859" s="33" t="s">
        <v>6469</v>
      </c>
      <c r="L859" s="33"/>
      <c r="M859" t="s">
        <v>714</v>
      </c>
      <c r="N859" t="s">
        <v>714</v>
      </c>
      <c r="O859" t="s">
        <v>714</v>
      </c>
      <c r="P859" t="s">
        <v>2813</v>
      </c>
      <c r="Q859" t="s">
        <v>2814</v>
      </c>
    </row>
    <row r="860" spans="1:17" x14ac:dyDescent="0.2">
      <c r="A860" s="29" t="s">
        <v>1625</v>
      </c>
      <c r="B860" s="30" t="s">
        <v>1626</v>
      </c>
      <c r="C860" t="s">
        <v>1626</v>
      </c>
      <c r="D860" s="31">
        <v>-1.14009750885674</v>
      </c>
      <c r="E860" s="34">
        <v>3.79532165723004E-10</v>
      </c>
      <c r="F860" s="31">
        <f t="shared" si="13"/>
        <v>0.45372890999757293</v>
      </c>
      <c r="G860" s="29" t="s">
        <v>3540</v>
      </c>
      <c r="H860" t="s">
        <v>3539</v>
      </c>
      <c r="I860" s="33" t="s">
        <v>43</v>
      </c>
      <c r="J860" s="33"/>
      <c r="K860" s="33"/>
      <c r="L860" s="33"/>
      <c r="M860" t="s">
        <v>714</v>
      </c>
      <c r="N860" t="s">
        <v>714</v>
      </c>
      <c r="O860" t="s">
        <v>714</v>
      </c>
      <c r="P860" t="s">
        <v>2739</v>
      </c>
      <c r="Q860" t="s">
        <v>3538</v>
      </c>
    </row>
    <row r="861" spans="1:17" x14ac:dyDescent="0.2">
      <c r="A861" s="29" t="s">
        <v>5668</v>
      </c>
      <c r="B861" s="30" t="s">
        <v>2384</v>
      </c>
      <c r="C861" t="s">
        <v>2384</v>
      </c>
      <c r="D861" s="31">
        <v>-0.61635213954766099</v>
      </c>
      <c r="E861" s="32">
        <v>1.10673548467073E-4</v>
      </c>
      <c r="F861" s="31">
        <f t="shared" si="13"/>
        <v>0.65231823361875108</v>
      </c>
      <c r="G861" s="29" t="s">
        <v>5669</v>
      </c>
      <c r="H861" t="s">
        <v>7566</v>
      </c>
      <c r="I861" s="33" t="s">
        <v>43</v>
      </c>
      <c r="J861" s="33"/>
      <c r="K861" s="33"/>
      <c r="L861" s="33"/>
      <c r="M861" t="s">
        <v>714</v>
      </c>
      <c r="N861" t="s">
        <v>714</v>
      </c>
      <c r="O861" t="s">
        <v>714</v>
      </c>
      <c r="P861" t="s">
        <v>8155</v>
      </c>
      <c r="Q861" t="s">
        <v>5670</v>
      </c>
    </row>
    <row r="862" spans="1:17" x14ac:dyDescent="0.2">
      <c r="A862" s="29" t="s">
        <v>1627</v>
      </c>
      <c r="B862" s="30" t="s">
        <v>1628</v>
      </c>
      <c r="C862" t="s">
        <v>1628</v>
      </c>
      <c r="D862" s="31">
        <v>-1.4741385505494</v>
      </c>
      <c r="E862" s="34">
        <v>1.5350200349907799E-10</v>
      </c>
      <c r="F862" s="31">
        <f t="shared" si="13"/>
        <v>0.35994826000546792</v>
      </c>
      <c r="G862" s="29" t="s">
        <v>3537</v>
      </c>
      <c r="H862" t="s">
        <v>3536</v>
      </c>
      <c r="I862" s="33" t="s">
        <v>43</v>
      </c>
      <c r="J862" s="33"/>
      <c r="K862" s="33"/>
      <c r="L862" s="33"/>
      <c r="M862" t="s">
        <v>3535</v>
      </c>
      <c r="N862" t="s">
        <v>714</v>
      </c>
      <c r="O862" t="s">
        <v>714</v>
      </c>
      <c r="P862" t="s">
        <v>3534</v>
      </c>
      <c r="Q862" t="s">
        <v>3533</v>
      </c>
    </row>
    <row r="863" spans="1:17" x14ac:dyDescent="0.2">
      <c r="A863" s="29" t="s">
        <v>5186</v>
      </c>
      <c r="B863" s="30" t="s">
        <v>2385</v>
      </c>
      <c r="C863" t="s">
        <v>2385</v>
      </c>
      <c r="D863" s="31">
        <v>-0.42936444666416002</v>
      </c>
      <c r="E863" s="32">
        <v>3.7886333776459302E-3</v>
      </c>
      <c r="F863" s="31">
        <f t="shared" si="13"/>
        <v>0.74258884742080855</v>
      </c>
      <c r="G863" s="29" t="s">
        <v>5187</v>
      </c>
      <c r="H863" t="s">
        <v>7567</v>
      </c>
      <c r="I863" s="33" t="s">
        <v>43</v>
      </c>
      <c r="J863" s="33"/>
      <c r="K863" s="33"/>
      <c r="L863" s="33"/>
      <c r="M863" t="s">
        <v>739</v>
      </c>
      <c r="N863" t="s">
        <v>714</v>
      </c>
      <c r="O863" t="s">
        <v>714</v>
      </c>
      <c r="P863" t="s">
        <v>2634</v>
      </c>
      <c r="Q863" t="s">
        <v>5188</v>
      </c>
    </row>
    <row r="864" spans="1:17" x14ac:dyDescent="0.2">
      <c r="A864" s="29" t="s">
        <v>336</v>
      </c>
      <c r="B864" s="30" t="s">
        <v>337</v>
      </c>
      <c r="C864" t="s">
        <v>337</v>
      </c>
      <c r="D864" s="31">
        <v>1.1173390786456201</v>
      </c>
      <c r="E864" s="34">
        <v>1.14928370226715E-7</v>
      </c>
      <c r="F864" s="31">
        <f t="shared" si="13"/>
        <v>2.1694646501000476</v>
      </c>
      <c r="G864" s="29" t="s">
        <v>3080</v>
      </c>
      <c r="H864" t="s">
        <v>3079</v>
      </c>
      <c r="I864" s="33" t="s">
        <v>43</v>
      </c>
      <c r="J864" s="33"/>
      <c r="K864" s="33"/>
      <c r="L864" s="33"/>
      <c r="M864" t="s">
        <v>714</v>
      </c>
      <c r="N864" t="s">
        <v>714</v>
      </c>
      <c r="O864" t="s">
        <v>714</v>
      </c>
      <c r="P864" t="s">
        <v>2700</v>
      </c>
      <c r="Q864" t="s">
        <v>2701</v>
      </c>
    </row>
    <row r="865" spans="1:17" x14ac:dyDescent="0.2">
      <c r="A865" s="29" t="s">
        <v>5006</v>
      </c>
      <c r="B865" s="30" t="s">
        <v>2386</v>
      </c>
      <c r="C865" t="s">
        <v>2386</v>
      </c>
      <c r="D865" s="31">
        <v>0.34542370419381502</v>
      </c>
      <c r="E865" s="32">
        <v>8.7906923283175703E-4</v>
      </c>
      <c r="F865" s="31">
        <f t="shared" si="13"/>
        <v>1.2705240671600819</v>
      </c>
      <c r="G865" s="29" t="s">
        <v>5007</v>
      </c>
      <c r="H865" t="s">
        <v>7568</v>
      </c>
      <c r="I865" s="33" t="s">
        <v>43</v>
      </c>
      <c r="J865" s="33"/>
      <c r="K865" s="33" t="s">
        <v>6317</v>
      </c>
      <c r="L865" s="33"/>
      <c r="M865" t="s">
        <v>7826</v>
      </c>
      <c r="N865" t="s">
        <v>714</v>
      </c>
      <c r="O865" t="s">
        <v>714</v>
      </c>
      <c r="P865" t="s">
        <v>8156</v>
      </c>
      <c r="Q865" t="s">
        <v>5008</v>
      </c>
    </row>
    <row r="866" spans="1:17" x14ac:dyDescent="0.2">
      <c r="A866" s="29" t="s">
        <v>5932</v>
      </c>
      <c r="B866" s="30" t="s">
        <v>2387</v>
      </c>
      <c r="C866" t="s">
        <v>2387</v>
      </c>
      <c r="D866" s="31">
        <v>-0.72380441014061503</v>
      </c>
      <c r="E866" s="32">
        <v>2.6045230482589299E-3</v>
      </c>
      <c r="F866" s="31">
        <f t="shared" si="13"/>
        <v>0.60549862540948884</v>
      </c>
      <c r="G866" s="29" t="s">
        <v>5933</v>
      </c>
      <c r="H866" t="s">
        <v>7480</v>
      </c>
      <c r="I866" s="33" t="s">
        <v>43</v>
      </c>
      <c r="J866" s="33" t="s">
        <v>911</v>
      </c>
      <c r="K866" s="33"/>
      <c r="L866" s="33"/>
      <c r="M866" t="s">
        <v>714</v>
      </c>
      <c r="N866" t="s">
        <v>714</v>
      </c>
      <c r="O866" t="s">
        <v>752</v>
      </c>
      <c r="P866" t="s">
        <v>2634</v>
      </c>
      <c r="Q866" t="s">
        <v>5934</v>
      </c>
    </row>
    <row r="867" spans="1:17" x14ac:dyDescent="0.2">
      <c r="A867" s="29" t="s">
        <v>5923</v>
      </c>
      <c r="B867" s="30" t="s">
        <v>2388</v>
      </c>
      <c r="C867" t="s">
        <v>2388</v>
      </c>
      <c r="D867" s="31">
        <v>-0.72097797505586203</v>
      </c>
      <c r="E867" s="32">
        <v>7.2643413047517101E-4</v>
      </c>
      <c r="F867" s="31">
        <f t="shared" si="13"/>
        <v>0.60668604204305399</v>
      </c>
      <c r="G867" s="29" t="s">
        <v>5924</v>
      </c>
      <c r="H867" t="s">
        <v>7569</v>
      </c>
      <c r="I867" s="33" t="s">
        <v>43</v>
      </c>
      <c r="J867" s="33"/>
      <c r="K867" s="33"/>
      <c r="L867" s="33"/>
      <c r="M867" t="s">
        <v>714</v>
      </c>
      <c r="N867" t="s">
        <v>714</v>
      </c>
      <c r="O867" t="s">
        <v>714</v>
      </c>
      <c r="P867" t="s">
        <v>2531</v>
      </c>
      <c r="Q867" t="s">
        <v>5925</v>
      </c>
    </row>
    <row r="868" spans="1:17" x14ac:dyDescent="0.2">
      <c r="A868" s="29" t="s">
        <v>1629</v>
      </c>
      <c r="B868" s="30" t="s">
        <v>1630</v>
      </c>
      <c r="C868" t="s">
        <v>1630</v>
      </c>
      <c r="D868" s="31">
        <v>-0.89138560762090502</v>
      </c>
      <c r="E868" s="34">
        <v>2.6371104660401199E-6</v>
      </c>
      <c r="F868" s="31">
        <f t="shared" si="13"/>
        <v>0.539096105453438</v>
      </c>
      <c r="G868" s="29" t="s">
        <v>3528</v>
      </c>
      <c r="H868" t="s">
        <v>3527</v>
      </c>
      <c r="I868" s="33" t="s">
        <v>43</v>
      </c>
      <c r="J868" s="33" t="s">
        <v>911</v>
      </c>
      <c r="K868" s="33"/>
      <c r="L868" s="33"/>
      <c r="M868" t="s">
        <v>714</v>
      </c>
      <c r="N868" t="s">
        <v>714</v>
      </c>
      <c r="O868" t="s">
        <v>714</v>
      </c>
      <c r="P868" t="s">
        <v>3526</v>
      </c>
      <c r="Q868" t="s">
        <v>3525</v>
      </c>
    </row>
    <row r="869" spans="1:17" x14ac:dyDescent="0.2">
      <c r="A869" s="29" t="s">
        <v>1631</v>
      </c>
      <c r="B869" s="30" t="s">
        <v>1632</v>
      </c>
      <c r="C869" t="s">
        <v>1632</v>
      </c>
      <c r="D869" s="31">
        <v>-0.82722968401503205</v>
      </c>
      <c r="E869" s="32">
        <v>3.02241884357808E-3</v>
      </c>
      <c r="F869" s="31">
        <f t="shared" si="13"/>
        <v>0.56361046942211912</v>
      </c>
      <c r="G869" s="29" t="s">
        <v>3524</v>
      </c>
      <c r="H869" t="s">
        <v>3523</v>
      </c>
      <c r="I869" s="33" t="s">
        <v>43</v>
      </c>
      <c r="J869" s="33"/>
      <c r="K869" s="33"/>
      <c r="L869" s="33"/>
      <c r="M869" t="s">
        <v>714</v>
      </c>
      <c r="N869" t="s">
        <v>714</v>
      </c>
      <c r="O869" t="s">
        <v>714</v>
      </c>
      <c r="P869" t="s">
        <v>2531</v>
      </c>
      <c r="Q869" t="s">
        <v>3522</v>
      </c>
    </row>
    <row r="870" spans="1:17" x14ac:dyDescent="0.2">
      <c r="A870" s="29" t="s">
        <v>4592</v>
      </c>
      <c r="B870" s="30" t="s">
        <v>2389</v>
      </c>
      <c r="C870" t="s">
        <v>2389</v>
      </c>
      <c r="D870" s="31">
        <v>0.71093361917912901</v>
      </c>
      <c r="E870" s="34">
        <v>7.57996547517582E-6</v>
      </c>
      <c r="F870" s="31">
        <f t="shared" si="13"/>
        <v>1.6368630466321106</v>
      </c>
      <c r="G870" s="29" t="s">
        <v>4593</v>
      </c>
      <c r="H870" t="s">
        <v>7570</v>
      </c>
      <c r="I870" s="33" t="s">
        <v>43</v>
      </c>
      <c r="J870" s="33"/>
      <c r="K870" s="33" t="s">
        <v>6330</v>
      </c>
      <c r="L870" s="33"/>
      <c r="M870" t="s">
        <v>7827</v>
      </c>
      <c r="N870" t="s">
        <v>714</v>
      </c>
      <c r="O870" t="s">
        <v>714</v>
      </c>
      <c r="P870" t="s">
        <v>2732</v>
      </c>
      <c r="Q870" t="s">
        <v>4594</v>
      </c>
    </row>
    <row r="871" spans="1:17" x14ac:dyDescent="0.2">
      <c r="A871" s="29" t="s">
        <v>228</v>
      </c>
      <c r="B871" s="30" t="s">
        <v>229</v>
      </c>
      <c r="C871" t="s">
        <v>229</v>
      </c>
      <c r="D871" s="31">
        <v>1.2930612913592601</v>
      </c>
      <c r="E871" s="34">
        <v>2.0818733264953198E-6</v>
      </c>
      <c r="F871" s="31">
        <f t="shared" si="13"/>
        <v>2.4504747674034739</v>
      </c>
      <c r="G871" s="29" t="s">
        <v>2912</v>
      </c>
      <c r="H871" t="s">
        <v>2911</v>
      </c>
      <c r="I871" s="33" t="s">
        <v>43</v>
      </c>
      <c r="J871" s="33"/>
      <c r="K871" s="33"/>
      <c r="L871" s="33"/>
      <c r="M871" t="s">
        <v>714</v>
      </c>
      <c r="N871" t="s">
        <v>714</v>
      </c>
      <c r="O871" t="s">
        <v>714</v>
      </c>
      <c r="P871" t="s">
        <v>795</v>
      </c>
      <c r="Q871" t="s">
        <v>2817</v>
      </c>
    </row>
    <row r="872" spans="1:17" x14ac:dyDescent="0.2">
      <c r="A872" s="29" t="s">
        <v>1633</v>
      </c>
      <c r="B872" s="30" t="s">
        <v>1634</v>
      </c>
      <c r="C872" t="s">
        <v>1634</v>
      </c>
      <c r="D872" s="31">
        <v>-1.6567264914118101</v>
      </c>
      <c r="E872" s="34">
        <v>1.13748463933935E-11</v>
      </c>
      <c r="F872" s="31">
        <f t="shared" si="13"/>
        <v>0.3171579714818511</v>
      </c>
      <c r="G872" s="29" t="s">
        <v>4043</v>
      </c>
      <c r="H872" t="s">
        <v>4042</v>
      </c>
      <c r="I872" s="33" t="s">
        <v>43</v>
      </c>
      <c r="J872" s="33" t="s">
        <v>6551</v>
      </c>
      <c r="K872" s="33" t="s">
        <v>6552</v>
      </c>
      <c r="L872" s="33"/>
      <c r="M872" t="s">
        <v>714</v>
      </c>
      <c r="N872" t="s">
        <v>714</v>
      </c>
      <c r="O872" t="s">
        <v>1917</v>
      </c>
      <c r="P872" t="s">
        <v>4041</v>
      </c>
      <c r="Q872" t="s">
        <v>1918</v>
      </c>
    </row>
    <row r="873" spans="1:17" x14ac:dyDescent="0.2">
      <c r="A873" s="29" t="s">
        <v>508</v>
      </c>
      <c r="B873" s="30" t="s">
        <v>509</v>
      </c>
      <c r="C873" t="s">
        <v>509</v>
      </c>
      <c r="D873" s="31">
        <v>0.90742118314697096</v>
      </c>
      <c r="E873" s="32">
        <v>1.2420081522524101E-3</v>
      </c>
      <c r="F873" s="31">
        <f t="shared" si="13"/>
        <v>1.8756897054261181</v>
      </c>
      <c r="G873" s="29" t="s">
        <v>3076</v>
      </c>
      <c r="H873" t="s">
        <v>3075</v>
      </c>
      <c r="I873" s="33" t="s">
        <v>43</v>
      </c>
      <c r="J873" s="33" t="s">
        <v>6551</v>
      </c>
      <c r="K873" s="33" t="s">
        <v>6552</v>
      </c>
      <c r="L873" s="33"/>
      <c r="M873" t="s">
        <v>714</v>
      </c>
      <c r="N873" t="s">
        <v>714</v>
      </c>
      <c r="O873" t="s">
        <v>714</v>
      </c>
      <c r="P873" t="s">
        <v>2702</v>
      </c>
      <c r="Q873" t="s">
        <v>785</v>
      </c>
    </row>
    <row r="874" spans="1:17" x14ac:dyDescent="0.2">
      <c r="A874" s="29" t="s">
        <v>4780</v>
      </c>
      <c r="B874" s="30" t="s">
        <v>2390</v>
      </c>
      <c r="C874" t="s">
        <v>2390</v>
      </c>
      <c r="D874" s="31">
        <v>0.56191372295432696</v>
      </c>
      <c r="E874" s="32">
        <v>2.5567162991528802E-4</v>
      </c>
      <c r="F874" s="31">
        <f t="shared" si="13"/>
        <v>1.4762261207485416</v>
      </c>
      <c r="G874" s="29" t="s">
        <v>4781</v>
      </c>
      <c r="H874" t="s">
        <v>7571</v>
      </c>
      <c r="I874" s="33" t="s">
        <v>43</v>
      </c>
      <c r="J874" s="33"/>
      <c r="K874" s="33"/>
      <c r="L874" s="33"/>
      <c r="M874" t="s">
        <v>714</v>
      </c>
      <c r="N874" t="s">
        <v>714</v>
      </c>
      <c r="O874" t="s">
        <v>3682</v>
      </c>
      <c r="P874" t="s">
        <v>8157</v>
      </c>
      <c r="Q874" t="s">
        <v>4782</v>
      </c>
    </row>
    <row r="875" spans="1:17" x14ac:dyDescent="0.2">
      <c r="A875" s="29" t="s">
        <v>5246</v>
      </c>
      <c r="B875" s="30" t="s">
        <v>2391</v>
      </c>
      <c r="C875" t="s">
        <v>2391</v>
      </c>
      <c r="D875" s="31">
        <v>-0.449293021831289</v>
      </c>
      <c r="E875" s="32">
        <v>1.92905144569686E-3</v>
      </c>
      <c r="F875" s="31">
        <f t="shared" si="13"/>
        <v>0.73240166610508595</v>
      </c>
      <c r="G875" s="29" t="s">
        <v>5247</v>
      </c>
      <c r="H875" t="s">
        <v>7305</v>
      </c>
      <c r="I875" s="33" t="s">
        <v>6742</v>
      </c>
      <c r="J875" s="33" t="s">
        <v>6743</v>
      </c>
      <c r="K875" s="33" t="s">
        <v>6744</v>
      </c>
      <c r="L875" s="33"/>
      <c r="M875" t="s">
        <v>7733</v>
      </c>
      <c r="N875" t="s">
        <v>714</v>
      </c>
      <c r="O875" t="s">
        <v>714</v>
      </c>
      <c r="P875" t="s">
        <v>2596</v>
      </c>
      <c r="Q875" t="s">
        <v>5248</v>
      </c>
    </row>
    <row r="876" spans="1:17" x14ac:dyDescent="0.2">
      <c r="A876" s="29" t="s">
        <v>5470</v>
      </c>
      <c r="B876" s="30" t="s">
        <v>2392</v>
      </c>
      <c r="C876" t="s">
        <v>2392</v>
      </c>
      <c r="D876" s="31">
        <v>-0.53944808075926498</v>
      </c>
      <c r="E876" s="32">
        <v>1.4590109428761701E-3</v>
      </c>
      <c r="F876" s="31">
        <f t="shared" si="13"/>
        <v>0.68803407391442539</v>
      </c>
      <c r="G876" s="29" t="s">
        <v>5471</v>
      </c>
      <c r="H876" t="s">
        <v>7573</v>
      </c>
      <c r="I876" s="33" t="s">
        <v>43</v>
      </c>
      <c r="J876" s="33"/>
      <c r="K876" s="33"/>
      <c r="L876" s="33"/>
      <c r="M876" t="s">
        <v>7828</v>
      </c>
      <c r="N876" t="s">
        <v>714</v>
      </c>
      <c r="O876" t="s">
        <v>714</v>
      </c>
      <c r="P876" t="s">
        <v>8158</v>
      </c>
      <c r="Q876" t="s">
        <v>5472</v>
      </c>
    </row>
    <row r="877" spans="1:17" x14ac:dyDescent="0.2">
      <c r="A877" s="29" t="s">
        <v>4967</v>
      </c>
      <c r="B877" s="30" t="s">
        <v>2393</v>
      </c>
      <c r="C877" t="s">
        <v>2393</v>
      </c>
      <c r="D877" s="31">
        <v>0.39466023136818701</v>
      </c>
      <c r="E877" s="32">
        <v>3.3054002732575498E-3</v>
      </c>
      <c r="F877" s="31">
        <f t="shared" si="13"/>
        <v>1.314633114934278</v>
      </c>
      <c r="G877" s="29" t="s">
        <v>4968</v>
      </c>
      <c r="H877" t="s">
        <v>7207</v>
      </c>
      <c r="I877" s="33" t="s">
        <v>6543</v>
      </c>
      <c r="J877" s="33"/>
      <c r="K877" s="33" t="s">
        <v>6620</v>
      </c>
      <c r="L877" s="33"/>
      <c r="M877" t="s">
        <v>714</v>
      </c>
      <c r="N877" t="s">
        <v>714</v>
      </c>
      <c r="O877" t="s">
        <v>7881</v>
      </c>
      <c r="P877" t="s">
        <v>7882</v>
      </c>
      <c r="Q877" t="s">
        <v>4969</v>
      </c>
    </row>
    <row r="878" spans="1:17" x14ac:dyDescent="0.2">
      <c r="A878" s="29" t="s">
        <v>5362</v>
      </c>
      <c r="B878" s="30" t="s">
        <v>2394</v>
      </c>
      <c r="C878" t="s">
        <v>7037</v>
      </c>
      <c r="D878" s="31">
        <v>-0.49581176507632801</v>
      </c>
      <c r="E878" s="34">
        <v>6.8592915917750904E-6</v>
      </c>
      <c r="F878" s="31">
        <f t="shared" si="13"/>
        <v>0.70916253943619389</v>
      </c>
      <c r="G878" s="29" t="s">
        <v>5363</v>
      </c>
      <c r="H878" t="s">
        <v>7277</v>
      </c>
      <c r="I878" s="33" t="s">
        <v>6381</v>
      </c>
      <c r="J878" s="33" t="s">
        <v>6382</v>
      </c>
      <c r="K878" s="33"/>
      <c r="L878" s="33"/>
      <c r="M878" t="s">
        <v>714</v>
      </c>
      <c r="N878" t="s">
        <v>714</v>
      </c>
      <c r="O878" t="s">
        <v>714</v>
      </c>
      <c r="P878" t="s">
        <v>7954</v>
      </c>
      <c r="Q878" t="s">
        <v>5364</v>
      </c>
    </row>
    <row r="879" spans="1:17" x14ac:dyDescent="0.2">
      <c r="A879" s="29" t="s">
        <v>1635</v>
      </c>
      <c r="B879" s="30" t="s">
        <v>1636</v>
      </c>
      <c r="C879" t="s">
        <v>1637</v>
      </c>
      <c r="D879" s="31">
        <v>-0.99904141978401595</v>
      </c>
      <c r="E879" s="34">
        <v>1.46069169097298E-10</v>
      </c>
      <c r="F879" s="31">
        <f t="shared" si="13"/>
        <v>0.50033232898066304</v>
      </c>
      <c r="G879" s="29" t="s">
        <v>3641</v>
      </c>
      <c r="H879" t="s">
        <v>3640</v>
      </c>
      <c r="I879" s="33" t="s">
        <v>43</v>
      </c>
      <c r="J879" s="33"/>
      <c r="K879" s="33"/>
      <c r="L879" s="33"/>
      <c r="M879" t="s">
        <v>3639</v>
      </c>
      <c r="N879" t="s">
        <v>3638</v>
      </c>
      <c r="O879" t="s">
        <v>714</v>
      </c>
      <c r="P879" t="s">
        <v>752</v>
      </c>
      <c r="Q879" t="s">
        <v>3637</v>
      </c>
    </row>
    <row r="880" spans="1:17" x14ac:dyDescent="0.2">
      <c r="A880" s="29" t="s">
        <v>5841</v>
      </c>
      <c r="B880" s="30" t="s">
        <v>2395</v>
      </c>
      <c r="C880" t="s">
        <v>6905</v>
      </c>
      <c r="D880" s="31">
        <v>-0.68828295598282196</v>
      </c>
      <c r="E880" s="34">
        <v>3.1580972537061701E-6</v>
      </c>
      <c r="F880" s="31">
        <f t="shared" si="13"/>
        <v>0.62059201702586231</v>
      </c>
      <c r="G880" s="29" t="s">
        <v>5842</v>
      </c>
      <c r="H880" t="s">
        <v>6906</v>
      </c>
      <c r="I880" s="33" t="s">
        <v>6706</v>
      </c>
      <c r="J880" s="33" t="s">
        <v>6707</v>
      </c>
      <c r="K880" s="33" t="s">
        <v>6708</v>
      </c>
      <c r="L880" s="33"/>
      <c r="M880" t="s">
        <v>6907</v>
      </c>
      <c r="N880" t="s">
        <v>6908</v>
      </c>
      <c r="O880" t="s">
        <v>6909</v>
      </c>
      <c r="P880" t="s">
        <v>6910</v>
      </c>
      <c r="Q880" t="s">
        <v>5843</v>
      </c>
    </row>
    <row r="881" spans="1:17" x14ac:dyDescent="0.2">
      <c r="A881" s="29" t="s">
        <v>1638</v>
      </c>
      <c r="B881" s="30" t="s">
        <v>1639</v>
      </c>
      <c r="C881" t="s">
        <v>1640</v>
      </c>
      <c r="D881" s="31">
        <v>-0.97659331567836904</v>
      </c>
      <c r="E881" s="34">
        <v>1.4435609520160999E-9</v>
      </c>
      <c r="F881" s="31">
        <f t="shared" si="13"/>
        <v>0.50817830275234466</v>
      </c>
      <c r="G881" s="29" t="s">
        <v>4319</v>
      </c>
      <c r="H881" t="s">
        <v>4318</v>
      </c>
      <c r="I881" s="33" t="s">
        <v>6389</v>
      </c>
      <c r="J881" s="33" t="s">
        <v>1642</v>
      </c>
      <c r="K881" s="33" t="s">
        <v>6390</v>
      </c>
      <c r="L881" s="33"/>
      <c r="M881" t="s">
        <v>4317</v>
      </c>
      <c r="N881" t="s">
        <v>714</v>
      </c>
      <c r="O881" t="s">
        <v>714</v>
      </c>
      <c r="P881" t="s">
        <v>4316</v>
      </c>
      <c r="Q881" t="s">
        <v>4315</v>
      </c>
    </row>
    <row r="882" spans="1:17" x14ac:dyDescent="0.2">
      <c r="A882" s="29" t="s">
        <v>4892</v>
      </c>
      <c r="B882" s="30" t="s">
        <v>2396</v>
      </c>
      <c r="C882" t="s">
        <v>7124</v>
      </c>
      <c r="D882" s="31">
        <v>0.45792097976476398</v>
      </c>
      <c r="E882" s="32">
        <v>1.25782564895727E-3</v>
      </c>
      <c r="F882" s="31">
        <f t="shared" si="13"/>
        <v>1.3735609977889487</v>
      </c>
      <c r="G882" s="29" t="s">
        <v>4893</v>
      </c>
      <c r="H882" t="s">
        <v>7386</v>
      </c>
      <c r="I882" s="33" t="s">
        <v>6658</v>
      </c>
      <c r="J882" s="33" t="s">
        <v>6659</v>
      </c>
      <c r="K882" s="33" t="s">
        <v>6660</v>
      </c>
      <c r="L882" s="33"/>
      <c r="M882" t="s">
        <v>714</v>
      </c>
      <c r="N882" t="s">
        <v>714</v>
      </c>
      <c r="O882" t="s">
        <v>8060</v>
      </c>
      <c r="P882" t="s">
        <v>8061</v>
      </c>
      <c r="Q882" t="s">
        <v>4894</v>
      </c>
    </row>
    <row r="883" spans="1:17" x14ac:dyDescent="0.2">
      <c r="A883" s="29" t="s">
        <v>687</v>
      </c>
      <c r="B883" s="30" t="s">
        <v>688</v>
      </c>
      <c r="C883" t="s">
        <v>689</v>
      </c>
      <c r="D883" s="31">
        <v>0.78118821147735595</v>
      </c>
      <c r="E883" s="32">
        <v>1.8456310098747801E-4</v>
      </c>
      <c r="F883" s="31">
        <f t="shared" si="13"/>
        <v>1.7185456937428691</v>
      </c>
      <c r="G883" s="29" t="s">
        <v>2942</v>
      </c>
      <c r="H883" t="s">
        <v>2941</v>
      </c>
      <c r="I883" s="33" t="s">
        <v>690</v>
      </c>
      <c r="J883" s="33" t="s">
        <v>6468</v>
      </c>
      <c r="K883" s="33" t="s">
        <v>6469</v>
      </c>
      <c r="L883" s="33"/>
      <c r="M883" t="s">
        <v>2794</v>
      </c>
      <c r="N883" t="s">
        <v>714</v>
      </c>
      <c r="O883" t="s">
        <v>752</v>
      </c>
      <c r="P883" t="s">
        <v>752</v>
      </c>
      <c r="Q883" t="s">
        <v>808</v>
      </c>
    </row>
    <row r="884" spans="1:17" x14ac:dyDescent="0.2">
      <c r="A884" s="29" t="s">
        <v>5269</v>
      </c>
      <c r="B884" s="30" t="s">
        <v>2397</v>
      </c>
      <c r="C884" t="s">
        <v>7126</v>
      </c>
      <c r="D884" s="31">
        <v>-0.45869774455912599</v>
      </c>
      <c r="E884" s="32">
        <v>1.5193946124864601E-3</v>
      </c>
      <c r="F884" s="31">
        <f t="shared" si="13"/>
        <v>0.72764277247213094</v>
      </c>
      <c r="G884" s="29" t="s">
        <v>5270</v>
      </c>
      <c r="H884" t="s">
        <v>7388</v>
      </c>
      <c r="I884" s="33" t="s">
        <v>6392</v>
      </c>
      <c r="J884" s="33" t="s">
        <v>6393</v>
      </c>
      <c r="K884" s="33"/>
      <c r="L884" s="33"/>
      <c r="M884" t="s">
        <v>7785</v>
      </c>
      <c r="N884" t="s">
        <v>7786</v>
      </c>
      <c r="O884" t="s">
        <v>8062</v>
      </c>
      <c r="P884" t="s">
        <v>8063</v>
      </c>
      <c r="Q884" t="s">
        <v>5271</v>
      </c>
    </row>
    <row r="885" spans="1:17" x14ac:dyDescent="0.2">
      <c r="A885" s="29" t="s">
        <v>1643</v>
      </c>
      <c r="B885" s="30" t="s">
        <v>1644</v>
      </c>
      <c r="C885" t="s">
        <v>1645</v>
      </c>
      <c r="D885" s="31">
        <v>-0.77756421427636302</v>
      </c>
      <c r="E885" s="32">
        <v>5.1661902236855802E-4</v>
      </c>
      <c r="F885" s="31">
        <f t="shared" si="13"/>
        <v>0.58335086737343511</v>
      </c>
      <c r="G885" s="29" t="s">
        <v>4314</v>
      </c>
      <c r="H885" t="s">
        <v>4313</v>
      </c>
      <c r="I885" s="33" t="s">
        <v>1646</v>
      </c>
      <c r="J885" s="33" t="s">
        <v>1647</v>
      </c>
      <c r="K885" s="33"/>
      <c r="L885" s="33"/>
      <c r="M885" t="s">
        <v>714</v>
      </c>
      <c r="N885" t="s">
        <v>714</v>
      </c>
      <c r="O885" t="s">
        <v>714</v>
      </c>
      <c r="P885" t="s">
        <v>793</v>
      </c>
      <c r="Q885" t="s">
        <v>4312</v>
      </c>
    </row>
    <row r="886" spans="1:17" x14ac:dyDescent="0.2">
      <c r="A886" s="29" t="s">
        <v>5368</v>
      </c>
      <c r="B886" s="30" t="s">
        <v>2398</v>
      </c>
      <c r="C886" t="s">
        <v>7125</v>
      </c>
      <c r="D886" s="31">
        <v>-0.49916473599911998</v>
      </c>
      <c r="E886" s="32">
        <v>7.1110991808961499E-4</v>
      </c>
      <c r="F886" s="31">
        <f t="shared" si="13"/>
        <v>0.7075162868884054</v>
      </c>
      <c r="G886" s="29" t="s">
        <v>5369</v>
      </c>
      <c r="H886" t="s">
        <v>7387</v>
      </c>
      <c r="I886" s="33" t="s">
        <v>6391</v>
      </c>
      <c r="J886" s="33" t="s">
        <v>1647</v>
      </c>
      <c r="K886" s="33"/>
      <c r="L886" s="33"/>
      <c r="M886" t="s">
        <v>714</v>
      </c>
      <c r="N886" t="s">
        <v>714</v>
      </c>
      <c r="O886" t="s">
        <v>714</v>
      </c>
      <c r="P886" t="s">
        <v>3613</v>
      </c>
      <c r="Q886" t="s">
        <v>5370</v>
      </c>
    </row>
    <row r="887" spans="1:17" x14ac:dyDescent="0.2">
      <c r="A887" s="29" t="s">
        <v>1648</v>
      </c>
      <c r="B887" s="30" t="s">
        <v>1649</v>
      </c>
      <c r="C887" t="s">
        <v>1650</v>
      </c>
      <c r="D887" s="31">
        <v>-1.11493392812878</v>
      </c>
      <c r="E887" s="34">
        <v>6.3356761931800904E-11</v>
      </c>
      <c r="F887" s="31">
        <f t="shared" si="13"/>
        <v>0.46171230016399939</v>
      </c>
      <c r="G887" s="29" t="s">
        <v>4120</v>
      </c>
      <c r="H887" t="s">
        <v>4119</v>
      </c>
      <c r="I887" s="33" t="s">
        <v>1651</v>
      </c>
      <c r="J887" s="33" t="s">
        <v>6519</v>
      </c>
      <c r="K887" s="33" t="s">
        <v>6520</v>
      </c>
      <c r="L887" s="33"/>
      <c r="M887" t="s">
        <v>1912</v>
      </c>
      <c r="N887" t="s">
        <v>714</v>
      </c>
      <c r="O887" t="s">
        <v>714</v>
      </c>
      <c r="P887" t="s">
        <v>721</v>
      </c>
      <c r="Q887" t="s">
        <v>1913</v>
      </c>
    </row>
    <row r="888" spans="1:17" x14ac:dyDescent="0.2">
      <c r="A888" s="29" t="s">
        <v>5787</v>
      </c>
      <c r="B888" s="30" t="s">
        <v>2399</v>
      </c>
      <c r="C888" t="s">
        <v>6879</v>
      </c>
      <c r="D888" s="31">
        <v>-0.66228629159667596</v>
      </c>
      <c r="E888" s="34">
        <v>5.6637069700916203E-7</v>
      </c>
      <c r="F888" s="31">
        <f t="shared" si="13"/>
        <v>0.63187614588339136</v>
      </c>
      <c r="G888" s="29" t="s">
        <v>5788</v>
      </c>
      <c r="H888" t="s">
        <v>6880</v>
      </c>
      <c r="I888" s="33" t="s">
        <v>6572</v>
      </c>
      <c r="J888" s="33" t="s">
        <v>6387</v>
      </c>
      <c r="K888" s="33" t="s">
        <v>6573</v>
      </c>
      <c r="L888" s="33"/>
      <c r="M888" t="s">
        <v>2550</v>
      </c>
      <c r="N888" t="s">
        <v>714</v>
      </c>
      <c r="O888" t="s">
        <v>6881</v>
      </c>
      <c r="P888" t="s">
        <v>6882</v>
      </c>
      <c r="Q888" t="s">
        <v>5789</v>
      </c>
    </row>
    <row r="889" spans="1:17" x14ac:dyDescent="0.2">
      <c r="A889" s="29" t="s">
        <v>1653</v>
      </c>
      <c r="B889" s="30" t="s">
        <v>1654</v>
      </c>
      <c r="C889" t="s">
        <v>1655</v>
      </c>
      <c r="D889" s="31">
        <v>-0.91675509599102101</v>
      </c>
      <c r="E889" s="34">
        <v>6.9147912823753097E-11</v>
      </c>
      <c r="F889" s="31">
        <f t="shared" si="13"/>
        <v>0.52969907852489151</v>
      </c>
      <c r="G889" s="29" t="s">
        <v>4060</v>
      </c>
      <c r="H889" t="s">
        <v>4059</v>
      </c>
      <c r="I889" s="33" t="s">
        <v>1656</v>
      </c>
      <c r="J889" s="33"/>
      <c r="K889" s="33"/>
      <c r="L889" s="33"/>
      <c r="M889" t="s">
        <v>714</v>
      </c>
      <c r="N889" t="s">
        <v>714</v>
      </c>
      <c r="O889" t="s">
        <v>714</v>
      </c>
      <c r="P889" t="s">
        <v>3963</v>
      </c>
      <c r="Q889" t="s">
        <v>4058</v>
      </c>
    </row>
    <row r="890" spans="1:17" x14ac:dyDescent="0.2">
      <c r="A890" s="29" t="s">
        <v>1657</v>
      </c>
      <c r="B890" s="30" t="s">
        <v>1658</v>
      </c>
      <c r="C890" t="s">
        <v>1659</v>
      </c>
      <c r="D890" s="31">
        <v>-1.0960477915326801</v>
      </c>
      <c r="E890" s="34">
        <v>2.1029174911389801E-7</v>
      </c>
      <c r="F890" s="31">
        <f t="shared" si="13"/>
        <v>0.46779625217554066</v>
      </c>
      <c r="G890" s="29" t="s">
        <v>4223</v>
      </c>
      <c r="H890" t="s">
        <v>4222</v>
      </c>
      <c r="I890" s="33" t="s">
        <v>1660</v>
      </c>
      <c r="J890" s="33" t="s">
        <v>6463</v>
      </c>
      <c r="K890" s="33"/>
      <c r="L890" s="33"/>
      <c r="M890" t="s">
        <v>714</v>
      </c>
      <c r="N890" t="s">
        <v>714</v>
      </c>
      <c r="O890" t="s">
        <v>714</v>
      </c>
      <c r="P890" t="s">
        <v>4221</v>
      </c>
      <c r="Q890" t="s">
        <v>4220</v>
      </c>
    </row>
    <row r="891" spans="1:17" x14ac:dyDescent="0.2">
      <c r="A891" s="29" t="s">
        <v>5626</v>
      </c>
      <c r="B891" s="30" t="s">
        <v>2400</v>
      </c>
      <c r="C891" t="s">
        <v>7131</v>
      </c>
      <c r="D891" s="31">
        <v>-0.59567312059588895</v>
      </c>
      <c r="E891" s="32">
        <v>3.8035098972386402E-3</v>
      </c>
      <c r="F891" s="31">
        <f t="shared" si="13"/>
        <v>0.66173563607707864</v>
      </c>
      <c r="G891" s="29" t="s">
        <v>5627</v>
      </c>
      <c r="H891" t="s">
        <v>7395</v>
      </c>
      <c r="I891" s="33" t="s">
        <v>1660</v>
      </c>
      <c r="J891" s="33"/>
      <c r="K891" s="33"/>
      <c r="L891" s="33"/>
      <c r="M891" t="s">
        <v>714</v>
      </c>
      <c r="N891" t="s">
        <v>714</v>
      </c>
      <c r="O891" t="s">
        <v>714</v>
      </c>
      <c r="P891" t="s">
        <v>2634</v>
      </c>
      <c r="Q891" t="s">
        <v>5628</v>
      </c>
    </row>
    <row r="892" spans="1:17" x14ac:dyDescent="0.2">
      <c r="A892" s="29" t="s">
        <v>1661</v>
      </c>
      <c r="B892" s="30" t="s">
        <v>1662</v>
      </c>
      <c r="C892" t="s">
        <v>1663</v>
      </c>
      <c r="D892" s="31">
        <v>-1.16595593858366</v>
      </c>
      <c r="E892" s="34">
        <v>1.41454528682654E-6</v>
      </c>
      <c r="F892" s="31">
        <f t="shared" si="13"/>
        <v>0.44566885893398533</v>
      </c>
      <c r="G892" s="29" t="s">
        <v>4072</v>
      </c>
      <c r="H892" t="s">
        <v>4071</v>
      </c>
      <c r="I892" s="33" t="s">
        <v>1660</v>
      </c>
      <c r="J892" s="33"/>
      <c r="K892" s="33"/>
      <c r="L892" s="33"/>
      <c r="M892" t="s">
        <v>714</v>
      </c>
      <c r="N892" t="s">
        <v>714</v>
      </c>
      <c r="O892" t="s">
        <v>714</v>
      </c>
      <c r="P892" t="s">
        <v>4070</v>
      </c>
      <c r="Q892" t="s">
        <v>4069</v>
      </c>
    </row>
    <row r="893" spans="1:17" x14ac:dyDescent="0.2">
      <c r="A893" s="29" t="s">
        <v>5944</v>
      </c>
      <c r="B893" s="30" t="s">
        <v>2401</v>
      </c>
      <c r="C893" t="s">
        <v>7132</v>
      </c>
      <c r="D893" s="31">
        <v>-0.72541563414973997</v>
      </c>
      <c r="E893" s="32">
        <v>1.2150188731075099E-3</v>
      </c>
      <c r="F893" s="31">
        <f t="shared" si="13"/>
        <v>0.60482277270415752</v>
      </c>
      <c r="G893" s="29" t="s">
        <v>5945</v>
      </c>
      <c r="H893" t="s">
        <v>7396</v>
      </c>
      <c r="I893" s="33" t="s">
        <v>1660</v>
      </c>
      <c r="J893" s="33"/>
      <c r="K893" s="33"/>
      <c r="L893" s="33"/>
      <c r="M893" t="s">
        <v>714</v>
      </c>
      <c r="N893" t="s">
        <v>714</v>
      </c>
      <c r="O893" t="s">
        <v>714</v>
      </c>
      <c r="P893" t="s">
        <v>4070</v>
      </c>
      <c r="Q893" t="s">
        <v>5946</v>
      </c>
    </row>
    <row r="894" spans="1:17" x14ac:dyDescent="0.2">
      <c r="A894" s="29" t="s">
        <v>5656</v>
      </c>
      <c r="B894" s="30" t="s">
        <v>2402</v>
      </c>
      <c r="C894" t="s">
        <v>7134</v>
      </c>
      <c r="D894" s="31">
        <v>-0.61278454547032601</v>
      </c>
      <c r="E894" s="32">
        <v>3.5347000568022603E-4</v>
      </c>
      <c r="F894" s="31">
        <f t="shared" si="13"/>
        <v>0.65393332649094593</v>
      </c>
      <c r="G894" s="29" t="s">
        <v>5657</v>
      </c>
      <c r="H894" t="s">
        <v>7398</v>
      </c>
      <c r="I894" s="33" t="s">
        <v>1660</v>
      </c>
      <c r="J894" s="33"/>
      <c r="K894" s="33"/>
      <c r="L894" s="33"/>
      <c r="M894" t="s">
        <v>7791</v>
      </c>
      <c r="N894" t="s">
        <v>714</v>
      </c>
      <c r="O894" t="s">
        <v>714</v>
      </c>
      <c r="P894" t="s">
        <v>7882</v>
      </c>
      <c r="Q894" t="s">
        <v>5658</v>
      </c>
    </row>
    <row r="895" spans="1:17" x14ac:dyDescent="0.2">
      <c r="A895" s="29" t="s">
        <v>5530</v>
      </c>
      <c r="B895" s="30" t="s">
        <v>2403</v>
      </c>
      <c r="C895" t="s">
        <v>7133</v>
      </c>
      <c r="D895" s="31">
        <v>-0.56451659975770596</v>
      </c>
      <c r="E895" s="32">
        <v>1.79617684025519E-4</v>
      </c>
      <c r="F895" s="31">
        <f t="shared" si="13"/>
        <v>0.67618194516482066</v>
      </c>
      <c r="G895" s="29" t="s">
        <v>5531</v>
      </c>
      <c r="H895" t="s">
        <v>7397</v>
      </c>
      <c r="I895" s="33" t="s">
        <v>1660</v>
      </c>
      <c r="J895" s="33"/>
      <c r="K895" s="33"/>
      <c r="L895" s="33"/>
      <c r="M895" t="s">
        <v>714</v>
      </c>
      <c r="N895" t="s">
        <v>714</v>
      </c>
      <c r="O895" t="s">
        <v>714</v>
      </c>
      <c r="P895" t="s">
        <v>714</v>
      </c>
      <c r="Q895" t="s">
        <v>5532</v>
      </c>
    </row>
    <row r="896" spans="1:17" x14ac:dyDescent="0.2">
      <c r="A896" s="29" t="s">
        <v>1664</v>
      </c>
      <c r="B896" s="30" t="s">
        <v>1665</v>
      </c>
      <c r="C896" t="s">
        <v>1666</v>
      </c>
      <c r="D896" s="31">
        <v>-0.87036520247793803</v>
      </c>
      <c r="E896" s="34">
        <v>1.0508756470914401E-5</v>
      </c>
      <c r="F896" s="31">
        <f t="shared" si="13"/>
        <v>0.54700836391552643</v>
      </c>
      <c r="G896" s="29" t="s">
        <v>3731</v>
      </c>
      <c r="H896" t="s">
        <v>3730</v>
      </c>
      <c r="I896" s="33" t="s">
        <v>1660</v>
      </c>
      <c r="J896" s="33"/>
      <c r="K896" s="33"/>
      <c r="L896" s="33"/>
      <c r="M896" t="s">
        <v>1949</v>
      </c>
      <c r="N896" t="s">
        <v>714</v>
      </c>
      <c r="O896" t="s">
        <v>714</v>
      </c>
      <c r="P896" t="s">
        <v>3729</v>
      </c>
      <c r="Q896" t="s">
        <v>3728</v>
      </c>
    </row>
    <row r="897" spans="1:17" x14ac:dyDescent="0.2">
      <c r="A897" s="29" t="s">
        <v>6010</v>
      </c>
      <c r="B897" s="30" t="s">
        <v>2404</v>
      </c>
      <c r="C897" t="s">
        <v>7135</v>
      </c>
      <c r="D897" s="31">
        <v>-0.75158411137927505</v>
      </c>
      <c r="E897" s="32">
        <v>1.1305393168441599E-3</v>
      </c>
      <c r="F897" s="31">
        <f t="shared" si="13"/>
        <v>0.59395102782565767</v>
      </c>
      <c r="G897" s="29" t="s">
        <v>6011</v>
      </c>
      <c r="H897" t="s">
        <v>7399</v>
      </c>
      <c r="I897" s="33" t="s">
        <v>1660</v>
      </c>
      <c r="J897" s="33"/>
      <c r="K897" s="33"/>
      <c r="L897" s="33"/>
      <c r="M897" t="s">
        <v>714</v>
      </c>
      <c r="N897" t="s">
        <v>714</v>
      </c>
      <c r="O897" t="s">
        <v>714</v>
      </c>
      <c r="P897" t="s">
        <v>752</v>
      </c>
      <c r="Q897" t="s">
        <v>6012</v>
      </c>
    </row>
    <row r="898" spans="1:17" x14ac:dyDescent="0.2">
      <c r="A898" s="29" t="s">
        <v>1667</v>
      </c>
      <c r="B898" s="30" t="s">
        <v>1668</v>
      </c>
      <c r="C898" t="s">
        <v>1669</v>
      </c>
      <c r="D898" s="31">
        <v>-0.83584042751312904</v>
      </c>
      <c r="E898" s="34">
        <v>7.5077767345909501E-7</v>
      </c>
      <c r="F898" s="31">
        <f t="shared" ref="F898:F961" si="14">POWER(2,D898)</f>
        <v>0.56025657209170954</v>
      </c>
      <c r="G898" s="29" t="s">
        <v>3550</v>
      </c>
      <c r="H898" t="s">
        <v>3549</v>
      </c>
      <c r="I898" s="33" t="s">
        <v>1660</v>
      </c>
      <c r="J898" s="33"/>
      <c r="K898" s="33"/>
      <c r="L898" s="33"/>
      <c r="M898" t="s">
        <v>714</v>
      </c>
      <c r="N898" t="s">
        <v>714</v>
      </c>
      <c r="O898" t="s">
        <v>714</v>
      </c>
      <c r="P898" t="s">
        <v>3548</v>
      </c>
      <c r="Q898" t="s">
        <v>3547</v>
      </c>
    </row>
    <row r="899" spans="1:17" x14ac:dyDescent="0.2">
      <c r="A899" s="29" t="s">
        <v>1670</v>
      </c>
      <c r="B899" s="30" t="s">
        <v>1671</v>
      </c>
      <c r="C899" t="s">
        <v>1672</v>
      </c>
      <c r="D899" s="31">
        <v>-0.80584054582272602</v>
      </c>
      <c r="E899" s="34">
        <v>9.1910021273479295E-8</v>
      </c>
      <c r="F899" s="31">
        <f t="shared" si="14"/>
        <v>0.57202870670301453</v>
      </c>
      <c r="G899" s="29" t="s">
        <v>3580</v>
      </c>
      <c r="H899" t="s">
        <v>3579</v>
      </c>
      <c r="I899" s="33" t="s">
        <v>1660</v>
      </c>
      <c r="J899" s="33"/>
      <c r="K899" s="33"/>
      <c r="L899" s="33"/>
      <c r="M899" t="s">
        <v>714</v>
      </c>
      <c r="N899" t="s">
        <v>714</v>
      </c>
      <c r="O899" t="s">
        <v>3578</v>
      </c>
      <c r="P899" t="s">
        <v>3577</v>
      </c>
      <c r="Q899" t="s">
        <v>1961</v>
      </c>
    </row>
    <row r="900" spans="1:17" x14ac:dyDescent="0.2">
      <c r="A900" s="29" t="s">
        <v>4952</v>
      </c>
      <c r="B900" s="30" t="s">
        <v>2405</v>
      </c>
      <c r="C900" t="s">
        <v>7136</v>
      </c>
      <c r="D900" s="31">
        <v>0.40725040759474401</v>
      </c>
      <c r="E900" s="32">
        <v>1.4100916777873499E-3</v>
      </c>
      <c r="F900" s="31">
        <f t="shared" si="14"/>
        <v>1.3261559203027526</v>
      </c>
      <c r="G900" s="29" t="s">
        <v>4953</v>
      </c>
      <c r="H900" t="s">
        <v>7400</v>
      </c>
      <c r="I900" s="33" t="s">
        <v>1676</v>
      </c>
      <c r="J900" s="33" t="s">
        <v>1677</v>
      </c>
      <c r="K900" s="33" t="s">
        <v>6394</v>
      </c>
      <c r="L900" s="33"/>
      <c r="M900" t="s">
        <v>7792</v>
      </c>
      <c r="N900" t="s">
        <v>714</v>
      </c>
      <c r="O900" t="s">
        <v>714</v>
      </c>
      <c r="P900" t="s">
        <v>8070</v>
      </c>
      <c r="Q900" t="s">
        <v>4954</v>
      </c>
    </row>
    <row r="901" spans="1:17" x14ac:dyDescent="0.2">
      <c r="A901" s="29" t="s">
        <v>1673</v>
      </c>
      <c r="B901" s="30" t="s">
        <v>1674</v>
      </c>
      <c r="C901" t="s">
        <v>1675</v>
      </c>
      <c r="D901" s="31">
        <v>-1.4937495999876</v>
      </c>
      <c r="E901" s="34">
        <v>6.1375679640151702E-13</v>
      </c>
      <c r="F901" s="31">
        <f t="shared" si="14"/>
        <v>0.35508846488428814</v>
      </c>
      <c r="G901" s="29" t="s">
        <v>4311</v>
      </c>
      <c r="H901" t="s">
        <v>4310</v>
      </c>
      <c r="I901" s="33" t="s">
        <v>1676</v>
      </c>
      <c r="J901" s="33" t="s">
        <v>1677</v>
      </c>
      <c r="K901" s="33" t="s">
        <v>6394</v>
      </c>
      <c r="L901" s="33"/>
      <c r="M901" t="s">
        <v>714</v>
      </c>
      <c r="N901" t="s">
        <v>714</v>
      </c>
      <c r="O901" t="s">
        <v>714</v>
      </c>
      <c r="P901" t="s">
        <v>714</v>
      </c>
      <c r="Q901" t="s">
        <v>1893</v>
      </c>
    </row>
    <row r="902" spans="1:17" x14ac:dyDescent="0.2">
      <c r="A902" s="29" t="s">
        <v>5992</v>
      </c>
      <c r="B902" s="30" t="s">
        <v>2406</v>
      </c>
      <c r="C902" t="s">
        <v>7137</v>
      </c>
      <c r="D902" s="31">
        <v>-0.740407923204213</v>
      </c>
      <c r="E902" s="34">
        <v>4.35293257534841E-5</v>
      </c>
      <c r="F902" s="31">
        <f t="shared" si="14"/>
        <v>0.59857008219905894</v>
      </c>
      <c r="G902" s="29" t="s">
        <v>5993</v>
      </c>
      <c r="H902" t="s">
        <v>7401</v>
      </c>
      <c r="I902" s="33" t="s">
        <v>6522</v>
      </c>
      <c r="J902" s="33" t="s">
        <v>6523</v>
      </c>
      <c r="K902" s="33" t="s">
        <v>6524</v>
      </c>
      <c r="L902" s="33"/>
      <c r="M902" t="s">
        <v>7793</v>
      </c>
      <c r="N902" t="s">
        <v>7794</v>
      </c>
      <c r="O902" t="s">
        <v>8071</v>
      </c>
      <c r="P902" t="s">
        <v>4139</v>
      </c>
      <c r="Q902" t="s">
        <v>5994</v>
      </c>
    </row>
    <row r="903" spans="1:17" x14ac:dyDescent="0.2">
      <c r="A903" s="29" t="s">
        <v>5497</v>
      </c>
      <c r="B903" s="30" t="s">
        <v>2407</v>
      </c>
      <c r="C903" t="s">
        <v>7138</v>
      </c>
      <c r="D903" s="31">
        <v>-0.54602548671867501</v>
      </c>
      <c r="E903" s="32">
        <v>5.0185411416392098E-4</v>
      </c>
      <c r="F903" s="31">
        <f t="shared" si="14"/>
        <v>0.68490439032262573</v>
      </c>
      <c r="G903" s="29" t="s">
        <v>5498</v>
      </c>
      <c r="H903" t="s">
        <v>7402</v>
      </c>
      <c r="I903" s="33" t="s">
        <v>6522</v>
      </c>
      <c r="J903" s="33"/>
      <c r="K903" s="33" t="s">
        <v>6761</v>
      </c>
      <c r="L903" s="33"/>
      <c r="M903" t="s">
        <v>714</v>
      </c>
      <c r="N903" t="s">
        <v>714</v>
      </c>
      <c r="O903" t="s">
        <v>714</v>
      </c>
      <c r="P903" t="s">
        <v>8072</v>
      </c>
      <c r="Q903" t="s">
        <v>5499</v>
      </c>
    </row>
    <row r="904" spans="1:17" x14ac:dyDescent="0.2">
      <c r="A904" s="29" t="s">
        <v>5054</v>
      </c>
      <c r="B904" s="30" t="s">
        <v>2408</v>
      </c>
      <c r="C904" t="s">
        <v>7140</v>
      </c>
      <c r="D904" s="31">
        <v>-0.34785792092325102</v>
      </c>
      <c r="E904" s="32">
        <v>2.73574946134549E-3</v>
      </c>
      <c r="F904" s="31">
        <f t="shared" si="14"/>
        <v>0.78574989485177826</v>
      </c>
      <c r="G904" s="29" t="s">
        <v>5055</v>
      </c>
      <c r="H904" t="s">
        <v>7405</v>
      </c>
      <c r="I904" s="33" t="s">
        <v>6395</v>
      </c>
      <c r="J904" s="33" t="s">
        <v>6396</v>
      </c>
      <c r="K904" s="33" t="s">
        <v>6397</v>
      </c>
      <c r="L904" s="33"/>
      <c r="M904" t="s">
        <v>7796</v>
      </c>
      <c r="N904" t="s">
        <v>714</v>
      </c>
      <c r="O904" t="s">
        <v>8074</v>
      </c>
      <c r="P904" t="s">
        <v>8075</v>
      </c>
      <c r="Q904" t="s">
        <v>5056</v>
      </c>
    </row>
    <row r="905" spans="1:17" x14ac:dyDescent="0.2">
      <c r="A905" s="29" t="s">
        <v>676</v>
      </c>
      <c r="B905" s="30" t="s">
        <v>677</v>
      </c>
      <c r="C905" t="s">
        <v>678</v>
      </c>
      <c r="D905" s="31">
        <v>0.78413157100713604</v>
      </c>
      <c r="E905" s="34">
        <v>1.3984546461586501E-7</v>
      </c>
      <c r="F905" s="31">
        <f t="shared" si="14"/>
        <v>1.7220554176518508</v>
      </c>
      <c r="G905" s="29" t="s">
        <v>3178</v>
      </c>
      <c r="H905" t="s">
        <v>3177</v>
      </c>
      <c r="I905" s="33" t="s">
        <v>621</v>
      </c>
      <c r="J905" s="33" t="s">
        <v>831</v>
      </c>
      <c r="K905" s="33" t="s">
        <v>440</v>
      </c>
      <c r="L905" s="33"/>
      <c r="M905" t="s">
        <v>2621</v>
      </c>
      <c r="N905" t="s">
        <v>2622</v>
      </c>
      <c r="O905" t="s">
        <v>714</v>
      </c>
      <c r="P905" t="s">
        <v>752</v>
      </c>
      <c r="Q905" t="s">
        <v>2623</v>
      </c>
    </row>
    <row r="906" spans="1:17" x14ac:dyDescent="0.2">
      <c r="A906" s="29" t="s">
        <v>1678</v>
      </c>
      <c r="B906" s="30" t="s">
        <v>1679</v>
      </c>
      <c r="C906" t="s">
        <v>1680</v>
      </c>
      <c r="D906" s="31">
        <v>-1.6547399506142699</v>
      </c>
      <c r="E906" s="34">
        <v>1.37466038347619E-15</v>
      </c>
      <c r="F906" s="31">
        <f t="shared" si="14"/>
        <v>0.3175949877655877</v>
      </c>
      <c r="G906" s="29" t="s">
        <v>3922</v>
      </c>
      <c r="H906" t="s">
        <v>3921</v>
      </c>
      <c r="I906" s="33" t="s">
        <v>466</v>
      </c>
      <c r="J906" s="33" t="s">
        <v>831</v>
      </c>
      <c r="K906" s="33" t="s">
        <v>440</v>
      </c>
      <c r="L906" s="33"/>
      <c r="M906" t="s">
        <v>714</v>
      </c>
      <c r="N906" t="s">
        <v>714</v>
      </c>
      <c r="O906" t="s">
        <v>714</v>
      </c>
      <c r="P906" t="s">
        <v>2634</v>
      </c>
      <c r="Q906" t="s">
        <v>1933</v>
      </c>
    </row>
    <row r="907" spans="1:17" x14ac:dyDescent="0.2">
      <c r="A907" s="29" t="s">
        <v>5608</v>
      </c>
      <c r="B907" s="30" t="s">
        <v>2409</v>
      </c>
      <c r="C907" t="s">
        <v>7143</v>
      </c>
      <c r="D907" s="31">
        <v>-0.59009685764446296</v>
      </c>
      <c r="E907" s="32">
        <v>3.0114180806026399E-4</v>
      </c>
      <c r="F907" s="31">
        <f t="shared" si="14"/>
        <v>0.6642983068193038</v>
      </c>
      <c r="G907" s="29" t="s">
        <v>5609</v>
      </c>
      <c r="H907" t="s">
        <v>7408</v>
      </c>
      <c r="I907" s="33" t="s">
        <v>621</v>
      </c>
      <c r="J907" s="33" t="s">
        <v>831</v>
      </c>
      <c r="K907" s="33" t="s">
        <v>440</v>
      </c>
      <c r="L907" s="33"/>
      <c r="M907" t="s">
        <v>714</v>
      </c>
      <c r="N907" t="s">
        <v>714</v>
      </c>
      <c r="O907" t="s">
        <v>714</v>
      </c>
      <c r="P907" t="s">
        <v>752</v>
      </c>
      <c r="Q907" t="s">
        <v>5610</v>
      </c>
    </row>
    <row r="908" spans="1:17" x14ac:dyDescent="0.2">
      <c r="A908" s="29" t="s">
        <v>5491</v>
      </c>
      <c r="B908" s="30" t="s">
        <v>2410</v>
      </c>
      <c r="C908" t="s">
        <v>7146</v>
      </c>
      <c r="D908" s="31">
        <v>-0.54460552008910501</v>
      </c>
      <c r="E908" s="32">
        <v>6.5593720135645895E-4</v>
      </c>
      <c r="F908" s="31">
        <f t="shared" si="14"/>
        <v>0.68557883649323303</v>
      </c>
      <c r="G908" s="29" t="s">
        <v>5492</v>
      </c>
      <c r="H908" t="s">
        <v>7411</v>
      </c>
      <c r="I908" s="33" t="s">
        <v>466</v>
      </c>
      <c r="J908" s="33" t="s">
        <v>831</v>
      </c>
      <c r="K908" s="33" t="s">
        <v>440</v>
      </c>
      <c r="L908" s="33"/>
      <c r="M908" t="s">
        <v>714</v>
      </c>
      <c r="N908" t="s">
        <v>714</v>
      </c>
      <c r="O908" t="s">
        <v>714</v>
      </c>
      <c r="P908" t="s">
        <v>7917</v>
      </c>
      <c r="Q908" t="s">
        <v>5493</v>
      </c>
    </row>
    <row r="909" spans="1:17" x14ac:dyDescent="0.2">
      <c r="A909" s="29" t="s">
        <v>1682</v>
      </c>
      <c r="B909" s="30" t="s">
        <v>1683</v>
      </c>
      <c r="C909" t="s">
        <v>1684</v>
      </c>
      <c r="D909" s="31">
        <v>-1.82082277628777</v>
      </c>
      <c r="E909" s="34">
        <v>3.6010210331678603E-39</v>
      </c>
      <c r="F909" s="31">
        <f t="shared" si="14"/>
        <v>0.28305949501949823</v>
      </c>
      <c r="G909" s="29" t="s">
        <v>3844</v>
      </c>
      <c r="H909" t="s">
        <v>3843</v>
      </c>
      <c r="I909" s="33" t="s">
        <v>466</v>
      </c>
      <c r="J909" s="33" t="s">
        <v>831</v>
      </c>
      <c r="K909" s="33" t="s">
        <v>440</v>
      </c>
      <c r="L909" s="33"/>
      <c r="M909" t="s">
        <v>714</v>
      </c>
      <c r="N909" t="s">
        <v>714</v>
      </c>
      <c r="O909" t="s">
        <v>714</v>
      </c>
      <c r="P909" t="s">
        <v>3842</v>
      </c>
      <c r="Q909" t="s">
        <v>1944</v>
      </c>
    </row>
    <row r="910" spans="1:17" x14ac:dyDescent="0.2">
      <c r="A910" s="29" t="s">
        <v>5578</v>
      </c>
      <c r="B910" s="30" t="s">
        <v>2411</v>
      </c>
      <c r="C910" t="s">
        <v>7144</v>
      </c>
      <c r="D910" s="31">
        <v>-0.57864187517900401</v>
      </c>
      <c r="E910" s="32">
        <v>1.1030052097843E-4</v>
      </c>
      <c r="F910" s="31">
        <f t="shared" si="14"/>
        <v>0.66959382328495842</v>
      </c>
      <c r="G910" s="29" t="s">
        <v>5579</v>
      </c>
      <c r="H910" t="s">
        <v>7409</v>
      </c>
      <c r="I910" s="33" t="s">
        <v>621</v>
      </c>
      <c r="J910" s="33" t="s">
        <v>831</v>
      </c>
      <c r="K910" s="33" t="s">
        <v>440</v>
      </c>
      <c r="L910" s="33"/>
      <c r="M910" t="s">
        <v>714</v>
      </c>
      <c r="N910" t="s">
        <v>714</v>
      </c>
      <c r="O910" t="s">
        <v>714</v>
      </c>
      <c r="P910" t="s">
        <v>8078</v>
      </c>
      <c r="Q910" t="s">
        <v>5580</v>
      </c>
    </row>
    <row r="911" spans="1:17" x14ac:dyDescent="0.2">
      <c r="A911" s="29" t="s">
        <v>5560</v>
      </c>
      <c r="B911" s="30" t="s">
        <v>2412</v>
      </c>
      <c r="C911" t="s">
        <v>7145</v>
      </c>
      <c r="D911" s="31">
        <v>-0.57010645317106701</v>
      </c>
      <c r="E911" s="32">
        <v>2.0712189417556701E-3</v>
      </c>
      <c r="F911" s="31">
        <f t="shared" si="14"/>
        <v>0.67356708562273138</v>
      </c>
      <c r="G911" s="29" t="s">
        <v>5561</v>
      </c>
      <c r="H911" t="s">
        <v>7410</v>
      </c>
      <c r="I911" s="33" t="s">
        <v>621</v>
      </c>
      <c r="J911" s="33" t="s">
        <v>831</v>
      </c>
      <c r="K911" s="33" t="s">
        <v>440</v>
      </c>
      <c r="L911" s="33"/>
      <c r="M911" t="s">
        <v>714</v>
      </c>
      <c r="N911" t="s">
        <v>714</v>
      </c>
      <c r="O911" t="s">
        <v>714</v>
      </c>
      <c r="P911" t="s">
        <v>8079</v>
      </c>
      <c r="Q911" t="s">
        <v>5562</v>
      </c>
    </row>
    <row r="912" spans="1:17" x14ac:dyDescent="0.2">
      <c r="A912" s="29" t="s">
        <v>463</v>
      </c>
      <c r="B912" s="30" t="s">
        <v>464</v>
      </c>
      <c r="C912" t="s">
        <v>465</v>
      </c>
      <c r="D912" s="31">
        <v>0.93591092551114197</v>
      </c>
      <c r="E912" s="32">
        <v>1.2891224309753699E-3</v>
      </c>
      <c r="F912" s="31">
        <f t="shared" si="14"/>
        <v>1.9130981945435248</v>
      </c>
      <c r="G912" s="29" t="s">
        <v>3038</v>
      </c>
      <c r="H912" t="s">
        <v>3037</v>
      </c>
      <c r="I912" s="33" t="s">
        <v>466</v>
      </c>
      <c r="J912" s="33" t="s">
        <v>831</v>
      </c>
      <c r="K912" s="33" t="s">
        <v>440</v>
      </c>
      <c r="L912" s="33"/>
      <c r="M912" t="s">
        <v>714</v>
      </c>
      <c r="N912" t="s">
        <v>714</v>
      </c>
      <c r="O912" t="s">
        <v>714</v>
      </c>
      <c r="P912" t="s">
        <v>2729</v>
      </c>
      <c r="Q912" t="s">
        <v>792</v>
      </c>
    </row>
    <row r="913" spans="1:17" x14ac:dyDescent="0.2">
      <c r="A913" s="29" t="s">
        <v>4645</v>
      </c>
      <c r="B913" s="30" t="s">
        <v>2413</v>
      </c>
      <c r="C913" t="s">
        <v>7106</v>
      </c>
      <c r="D913" s="31">
        <v>0.67312130092292199</v>
      </c>
      <c r="E913" s="32">
        <v>2.9986460681396101E-4</v>
      </c>
      <c r="F913" s="31">
        <f t="shared" si="14"/>
        <v>1.5945190136354794</v>
      </c>
      <c r="G913" s="29" t="s">
        <v>4646</v>
      </c>
      <c r="H913" t="s">
        <v>7360</v>
      </c>
      <c r="I913" s="33" t="s">
        <v>6527</v>
      </c>
      <c r="J913" s="33" t="s">
        <v>831</v>
      </c>
      <c r="K913" s="33" t="s">
        <v>440</v>
      </c>
      <c r="L913" s="33"/>
      <c r="M913" t="s">
        <v>714</v>
      </c>
      <c r="N913" t="s">
        <v>714</v>
      </c>
      <c r="O913" t="s">
        <v>714</v>
      </c>
      <c r="P913" t="s">
        <v>752</v>
      </c>
      <c r="Q913" t="s">
        <v>4647</v>
      </c>
    </row>
    <row r="914" spans="1:17" x14ac:dyDescent="0.2">
      <c r="A914" s="29" t="s">
        <v>618</v>
      </c>
      <c r="B914" s="30" t="s">
        <v>619</v>
      </c>
      <c r="C914" t="s">
        <v>620</v>
      </c>
      <c r="D914" s="31">
        <v>0.82645706580016598</v>
      </c>
      <c r="E914" s="34">
        <v>9.8920622831861696E-6</v>
      </c>
      <c r="F914" s="31">
        <f t="shared" si="14"/>
        <v>1.77332512340028</v>
      </c>
      <c r="G914" s="29" t="s">
        <v>3078</v>
      </c>
      <c r="H914" t="s">
        <v>3077</v>
      </c>
      <c r="I914" s="33" t="s">
        <v>621</v>
      </c>
      <c r="J914" s="33" t="s">
        <v>831</v>
      </c>
      <c r="K914" s="33" t="s">
        <v>440</v>
      </c>
      <c r="L914" s="33"/>
      <c r="M914" t="s">
        <v>714</v>
      </c>
      <c r="N914" t="s">
        <v>714</v>
      </c>
      <c r="O914" t="s">
        <v>714</v>
      </c>
      <c r="P914" t="s">
        <v>752</v>
      </c>
      <c r="Q914" t="s">
        <v>784</v>
      </c>
    </row>
    <row r="915" spans="1:17" x14ac:dyDescent="0.2">
      <c r="A915" s="29" t="s">
        <v>5518</v>
      </c>
      <c r="B915" s="30" t="s">
        <v>2414</v>
      </c>
      <c r="C915" t="s">
        <v>6861</v>
      </c>
      <c r="D915" s="31">
        <v>-0.55894889075371901</v>
      </c>
      <c r="E915" s="34">
        <v>9.6659316422773494E-7</v>
      </c>
      <c r="F915" s="31">
        <f t="shared" si="14"/>
        <v>0.6787965367162635</v>
      </c>
      <c r="G915" s="29" t="s">
        <v>5519</v>
      </c>
      <c r="H915" t="s">
        <v>6862</v>
      </c>
      <c r="I915" s="33" t="s">
        <v>6482</v>
      </c>
      <c r="J915" s="33" t="s">
        <v>831</v>
      </c>
      <c r="K915" s="33" t="s">
        <v>440</v>
      </c>
      <c r="L915" s="33"/>
      <c r="M915" t="s">
        <v>714</v>
      </c>
      <c r="N915" t="s">
        <v>2551</v>
      </c>
      <c r="O915" t="s">
        <v>6863</v>
      </c>
      <c r="P915" t="s">
        <v>2634</v>
      </c>
      <c r="Q915" t="s">
        <v>5520</v>
      </c>
    </row>
    <row r="916" spans="1:17" x14ac:dyDescent="0.2">
      <c r="A916" s="29" t="s">
        <v>1685</v>
      </c>
      <c r="B916" s="30" t="s">
        <v>1686</v>
      </c>
      <c r="C916" t="s">
        <v>1687</v>
      </c>
      <c r="D916" s="31">
        <v>-1.4065841781053201</v>
      </c>
      <c r="E916" s="34">
        <v>3.5817694141848199E-7</v>
      </c>
      <c r="F916" s="31">
        <f t="shared" si="14"/>
        <v>0.37720372334030305</v>
      </c>
      <c r="G916" s="29" t="s">
        <v>3867</v>
      </c>
      <c r="H916" t="s">
        <v>3866</v>
      </c>
      <c r="I916" s="33" t="s">
        <v>621</v>
      </c>
      <c r="J916" s="33" t="s">
        <v>831</v>
      </c>
      <c r="K916" s="33" t="s">
        <v>440</v>
      </c>
      <c r="L916" s="33"/>
      <c r="M916" t="s">
        <v>714</v>
      </c>
      <c r="N916" t="s">
        <v>714</v>
      </c>
      <c r="O916" t="s">
        <v>3865</v>
      </c>
      <c r="P916" t="s">
        <v>3864</v>
      </c>
      <c r="Q916" t="s">
        <v>3863</v>
      </c>
    </row>
    <row r="917" spans="1:17" x14ac:dyDescent="0.2">
      <c r="A917" s="29" t="s">
        <v>5521</v>
      </c>
      <c r="B917" s="30" t="s">
        <v>2415</v>
      </c>
      <c r="C917" t="s">
        <v>7141</v>
      </c>
      <c r="D917" s="31">
        <v>-0.55953530487773595</v>
      </c>
      <c r="E917" s="34">
        <v>5.9059119670861502E-5</v>
      </c>
      <c r="F917" s="31">
        <f t="shared" si="14"/>
        <v>0.67852068147520372</v>
      </c>
      <c r="G917" s="29" t="s">
        <v>5522</v>
      </c>
      <c r="H917" t="s">
        <v>7406</v>
      </c>
      <c r="I917" s="33" t="s">
        <v>6775</v>
      </c>
      <c r="J917" s="33" t="s">
        <v>6776</v>
      </c>
      <c r="K917" s="33" t="s">
        <v>6737</v>
      </c>
      <c r="L917" s="33"/>
      <c r="M917" t="s">
        <v>714</v>
      </c>
      <c r="N917" t="s">
        <v>714</v>
      </c>
      <c r="O917" t="s">
        <v>714</v>
      </c>
      <c r="P917" t="s">
        <v>8026</v>
      </c>
      <c r="Q917" t="s">
        <v>5523</v>
      </c>
    </row>
    <row r="918" spans="1:17" x14ac:dyDescent="0.2">
      <c r="A918" s="29" t="s">
        <v>4979</v>
      </c>
      <c r="B918" s="30" t="s">
        <v>2416</v>
      </c>
      <c r="C918" t="s">
        <v>7156</v>
      </c>
      <c r="D918" s="31">
        <v>0.38491892362566499</v>
      </c>
      <c r="E918" s="32">
        <v>1.3639273847275199E-4</v>
      </c>
      <c r="F918" s="31">
        <f t="shared" si="14"/>
        <v>1.3057864026251014</v>
      </c>
      <c r="G918" s="29" t="s">
        <v>4980</v>
      </c>
      <c r="H918" t="s">
        <v>7631</v>
      </c>
      <c r="I918" s="33" t="s">
        <v>6399</v>
      </c>
      <c r="J918" s="33"/>
      <c r="K918" s="33" t="s">
        <v>6400</v>
      </c>
      <c r="L918" s="33"/>
      <c r="M918" t="s">
        <v>7838</v>
      </c>
      <c r="N918" t="s">
        <v>7839</v>
      </c>
      <c r="O918" t="s">
        <v>8193</v>
      </c>
      <c r="P918" t="s">
        <v>721</v>
      </c>
      <c r="Q918" t="s">
        <v>4981</v>
      </c>
    </row>
    <row r="919" spans="1:17" x14ac:dyDescent="0.2">
      <c r="A919" s="29" t="s">
        <v>5374</v>
      </c>
      <c r="B919" s="30" t="s">
        <v>2417</v>
      </c>
      <c r="C919" t="s">
        <v>7159</v>
      </c>
      <c r="D919" s="31">
        <v>-0.50121461941428502</v>
      </c>
      <c r="E919" s="32">
        <v>5.1468385862616598E-4</v>
      </c>
      <c r="F919" s="31">
        <f t="shared" si="14"/>
        <v>0.70651171143325775</v>
      </c>
      <c r="G919" s="29" t="s">
        <v>5375</v>
      </c>
      <c r="H919" t="s">
        <v>7634</v>
      </c>
      <c r="I919" s="33" t="s">
        <v>6422</v>
      </c>
      <c r="J919" s="33" t="s">
        <v>6356</v>
      </c>
      <c r="K919" s="33" t="s">
        <v>6357</v>
      </c>
      <c r="L919" s="33"/>
      <c r="M919" t="s">
        <v>714</v>
      </c>
      <c r="N919" t="s">
        <v>714</v>
      </c>
      <c r="O919" t="s">
        <v>714</v>
      </c>
      <c r="P919" t="s">
        <v>777</v>
      </c>
      <c r="Q919" t="s">
        <v>5376</v>
      </c>
    </row>
    <row r="920" spans="1:17" x14ac:dyDescent="0.2">
      <c r="A920" s="29" t="s">
        <v>5647</v>
      </c>
      <c r="B920" s="30" t="s">
        <v>2418</v>
      </c>
      <c r="C920" t="s">
        <v>7158</v>
      </c>
      <c r="D920" s="31">
        <v>-0.60875586279833305</v>
      </c>
      <c r="E920" s="32">
        <v>2.16721903745285E-3</v>
      </c>
      <c r="F920" s="31">
        <f t="shared" si="14"/>
        <v>0.65576196773500728</v>
      </c>
      <c r="G920" s="29" t="s">
        <v>5648</v>
      </c>
      <c r="H920" t="s">
        <v>7633</v>
      </c>
      <c r="I920" s="33" t="s">
        <v>6422</v>
      </c>
      <c r="J920" s="33" t="s">
        <v>6423</v>
      </c>
      <c r="K920" s="33"/>
      <c r="L920" s="33"/>
      <c r="M920" t="s">
        <v>714</v>
      </c>
      <c r="N920" t="s">
        <v>714</v>
      </c>
      <c r="O920" t="s">
        <v>8194</v>
      </c>
      <c r="P920" t="s">
        <v>8195</v>
      </c>
      <c r="Q920" t="s">
        <v>5649</v>
      </c>
    </row>
    <row r="921" spans="1:17" x14ac:dyDescent="0.2">
      <c r="A921" s="29" t="s">
        <v>1688</v>
      </c>
      <c r="B921" s="30" t="s">
        <v>1689</v>
      </c>
      <c r="C921" t="s">
        <v>1690</v>
      </c>
      <c r="D921" s="31">
        <v>-1.2725386217678001</v>
      </c>
      <c r="E921" s="34">
        <v>1.1933762187789999E-6</v>
      </c>
      <c r="F921" s="31">
        <f t="shared" si="14"/>
        <v>0.41393076318266392</v>
      </c>
      <c r="G921" s="29" t="s">
        <v>4309</v>
      </c>
      <c r="H921" t="s">
        <v>714</v>
      </c>
      <c r="I921" s="33" t="s">
        <v>1691</v>
      </c>
      <c r="J921" s="33" t="s">
        <v>1692</v>
      </c>
      <c r="K921" s="33" t="s">
        <v>6401</v>
      </c>
      <c r="L921" s="33"/>
      <c r="M921" t="s">
        <v>787</v>
      </c>
      <c r="N921" t="s">
        <v>714</v>
      </c>
      <c r="O921" t="s">
        <v>4308</v>
      </c>
      <c r="P921" t="s">
        <v>752</v>
      </c>
      <c r="Q921" t="s">
        <v>4307</v>
      </c>
    </row>
    <row r="922" spans="1:17" x14ac:dyDescent="0.2">
      <c r="A922" s="29" t="s">
        <v>5323</v>
      </c>
      <c r="B922" s="30" t="s">
        <v>2419</v>
      </c>
      <c r="C922" t="s">
        <v>7160</v>
      </c>
      <c r="D922" s="31">
        <v>-0.476054388584713</v>
      </c>
      <c r="E922" s="34">
        <v>2.1795255242710099E-5</v>
      </c>
      <c r="F922" s="31">
        <f t="shared" si="14"/>
        <v>0.71894116233822503</v>
      </c>
      <c r="G922" s="29" t="s">
        <v>5324</v>
      </c>
      <c r="H922" t="s">
        <v>7635</v>
      </c>
      <c r="I922" s="33" t="s">
        <v>6525</v>
      </c>
      <c r="J922" s="33" t="s">
        <v>1568</v>
      </c>
      <c r="K922" s="33" t="s">
        <v>6466</v>
      </c>
      <c r="L922" s="33"/>
      <c r="M922" t="s">
        <v>714</v>
      </c>
      <c r="N922" t="s">
        <v>714</v>
      </c>
      <c r="O922" t="s">
        <v>714</v>
      </c>
      <c r="P922" t="s">
        <v>2704</v>
      </c>
      <c r="Q922" t="s">
        <v>5325</v>
      </c>
    </row>
    <row r="923" spans="1:17" x14ac:dyDescent="0.2">
      <c r="A923" s="29" t="s">
        <v>1693</v>
      </c>
      <c r="B923" s="30" t="s">
        <v>1694</v>
      </c>
      <c r="C923" t="s">
        <v>1695</v>
      </c>
      <c r="D923" s="31">
        <v>-1.67129598949376</v>
      </c>
      <c r="E923" s="34">
        <v>9.8583748218191197E-27</v>
      </c>
      <c r="F923" s="31">
        <f t="shared" si="14"/>
        <v>0.31397117300691629</v>
      </c>
      <c r="G923" s="29" t="s">
        <v>4064</v>
      </c>
      <c r="H923" t="s">
        <v>4063</v>
      </c>
      <c r="I923" s="33" t="s">
        <v>1696</v>
      </c>
      <c r="J923" s="33" t="s">
        <v>1697</v>
      </c>
      <c r="K923" s="33" t="s">
        <v>6546</v>
      </c>
      <c r="L923" s="33"/>
      <c r="M923" t="s">
        <v>714</v>
      </c>
      <c r="N923" t="s">
        <v>714</v>
      </c>
      <c r="O923" t="s">
        <v>714</v>
      </c>
      <c r="P923" t="s">
        <v>4062</v>
      </c>
      <c r="Q923" t="s">
        <v>4061</v>
      </c>
    </row>
    <row r="924" spans="1:17" x14ac:dyDescent="0.2">
      <c r="A924" s="29" t="s">
        <v>5015</v>
      </c>
      <c r="B924" s="30" t="s">
        <v>2420</v>
      </c>
      <c r="C924" t="s">
        <v>7157</v>
      </c>
      <c r="D924" s="31">
        <v>0.34116279022281598</v>
      </c>
      <c r="E924" s="32">
        <v>3.7644086660351102E-3</v>
      </c>
      <c r="F924" s="31">
        <f t="shared" si="14"/>
        <v>1.2667771857360783</v>
      </c>
      <c r="G924" s="29" t="s">
        <v>5016</v>
      </c>
      <c r="H924" t="s">
        <v>7632</v>
      </c>
      <c r="I924" s="33" t="s">
        <v>6548</v>
      </c>
      <c r="J924" s="33" t="s">
        <v>6549</v>
      </c>
      <c r="K924" s="33"/>
      <c r="L924" s="33"/>
      <c r="M924" t="s">
        <v>7840</v>
      </c>
      <c r="N924" t="s">
        <v>7841</v>
      </c>
      <c r="O924" t="s">
        <v>714</v>
      </c>
      <c r="P924" t="s">
        <v>2596</v>
      </c>
      <c r="Q924" t="s">
        <v>5017</v>
      </c>
    </row>
    <row r="925" spans="1:17" x14ac:dyDescent="0.2">
      <c r="A925" s="29" t="s">
        <v>6040</v>
      </c>
      <c r="B925" s="30" t="s">
        <v>2421</v>
      </c>
      <c r="C925" t="s">
        <v>2421</v>
      </c>
      <c r="D925" s="31">
        <v>-0.76058671725752103</v>
      </c>
      <c r="E925" s="34">
        <v>6.1551126853109106E-5</v>
      </c>
      <c r="F925" s="31">
        <f t="shared" si="14"/>
        <v>0.59025623565712304</v>
      </c>
      <c r="G925" s="29" t="s">
        <v>6041</v>
      </c>
      <c r="H925" t="s">
        <v>7574</v>
      </c>
      <c r="I925" s="33" t="s">
        <v>43</v>
      </c>
      <c r="J925" s="33" t="s">
        <v>6745</v>
      </c>
      <c r="K925" s="33" t="s">
        <v>6746</v>
      </c>
      <c r="L925" s="33"/>
      <c r="M925" t="s">
        <v>714</v>
      </c>
      <c r="N925" t="s">
        <v>714</v>
      </c>
      <c r="O925" t="s">
        <v>714</v>
      </c>
      <c r="P925" t="s">
        <v>8159</v>
      </c>
      <c r="Q925" t="s">
        <v>6042</v>
      </c>
    </row>
    <row r="926" spans="1:17" x14ac:dyDescent="0.2">
      <c r="A926" s="29" t="s">
        <v>4895</v>
      </c>
      <c r="B926" s="30" t="s">
        <v>2422</v>
      </c>
      <c r="C926" t="s">
        <v>2422</v>
      </c>
      <c r="D926" s="31">
        <v>0.45469731325183499</v>
      </c>
      <c r="E926" s="32">
        <v>6.5259596460953305E-4</v>
      </c>
      <c r="F926" s="31">
        <f t="shared" si="14"/>
        <v>1.3704952360515879</v>
      </c>
      <c r="G926" s="29" t="s">
        <v>4896</v>
      </c>
      <c r="H926" t="s">
        <v>7297</v>
      </c>
      <c r="I926" s="33" t="s">
        <v>6553</v>
      </c>
      <c r="J926" s="33" t="s">
        <v>6554</v>
      </c>
      <c r="K926" s="33"/>
      <c r="L926" s="33"/>
      <c r="M926" t="s">
        <v>714</v>
      </c>
      <c r="N926" t="s">
        <v>714</v>
      </c>
      <c r="O926" t="s">
        <v>7976</v>
      </c>
      <c r="P926" t="s">
        <v>7977</v>
      </c>
      <c r="Q926" t="s">
        <v>4897</v>
      </c>
    </row>
    <row r="927" spans="1:17" x14ac:dyDescent="0.2">
      <c r="A927" s="29" t="s">
        <v>441</v>
      </c>
      <c r="B927" s="30" t="s">
        <v>442</v>
      </c>
      <c r="C927" t="s">
        <v>442</v>
      </c>
      <c r="D927" s="31">
        <v>0.95846462456565396</v>
      </c>
      <c r="E927" s="34">
        <v>5.8439595464893799E-7</v>
      </c>
      <c r="F927" s="31">
        <f t="shared" si="14"/>
        <v>1.9432407172256223</v>
      </c>
      <c r="G927" s="29" t="s">
        <v>3072</v>
      </c>
      <c r="H927" t="s">
        <v>3071</v>
      </c>
      <c r="I927" s="33" t="s">
        <v>43</v>
      </c>
      <c r="J927" s="33"/>
      <c r="K927" s="33"/>
      <c r="L927" s="33"/>
      <c r="M927" t="s">
        <v>714</v>
      </c>
      <c r="N927" t="s">
        <v>714</v>
      </c>
      <c r="O927" t="s">
        <v>714</v>
      </c>
      <c r="P927" t="s">
        <v>2704</v>
      </c>
      <c r="Q927" t="s">
        <v>2705</v>
      </c>
    </row>
    <row r="928" spans="1:17" x14ac:dyDescent="0.2">
      <c r="A928" s="29" t="s">
        <v>6031</v>
      </c>
      <c r="B928" s="30" t="s">
        <v>2423</v>
      </c>
      <c r="C928" t="s">
        <v>2423</v>
      </c>
      <c r="D928" s="31">
        <v>-0.75670047951483499</v>
      </c>
      <c r="E928" s="32">
        <v>3.8343903206615698E-4</v>
      </c>
      <c r="F928" s="31">
        <f t="shared" si="14"/>
        <v>0.59184837281611047</v>
      </c>
      <c r="G928" s="29" t="s">
        <v>6032</v>
      </c>
      <c r="H928" t="s">
        <v>7481</v>
      </c>
      <c r="I928" s="33" t="s">
        <v>43</v>
      </c>
      <c r="J928" s="33" t="s">
        <v>6555</v>
      </c>
      <c r="K928" s="33" t="s">
        <v>6545</v>
      </c>
      <c r="L928" s="33"/>
      <c r="M928" t="s">
        <v>714</v>
      </c>
      <c r="N928" t="s">
        <v>714</v>
      </c>
      <c r="O928" t="s">
        <v>714</v>
      </c>
      <c r="P928" t="s">
        <v>8115</v>
      </c>
      <c r="Q928" t="s">
        <v>6033</v>
      </c>
    </row>
    <row r="929" spans="1:17" x14ac:dyDescent="0.2">
      <c r="A929" s="29" t="s">
        <v>1698</v>
      </c>
      <c r="B929" s="30" t="s">
        <v>1699</v>
      </c>
      <c r="C929" t="s">
        <v>1699</v>
      </c>
      <c r="D929" s="31">
        <v>-1.6366643696214001</v>
      </c>
      <c r="E929" s="34">
        <v>1.64203232142259E-12</v>
      </c>
      <c r="F929" s="31">
        <f t="shared" si="14"/>
        <v>0.32159917939083538</v>
      </c>
      <c r="G929" s="29" t="s">
        <v>3519</v>
      </c>
      <c r="H929" t="s">
        <v>714</v>
      </c>
      <c r="I929" s="35" t="s">
        <v>6937</v>
      </c>
      <c r="J929" s="33"/>
      <c r="K929" s="33"/>
      <c r="L929" s="33"/>
      <c r="M929" t="s">
        <v>714</v>
      </c>
      <c r="N929" t="s">
        <v>714</v>
      </c>
      <c r="O929" t="s">
        <v>714</v>
      </c>
      <c r="P929" t="s">
        <v>2634</v>
      </c>
      <c r="Q929" t="s">
        <v>3518</v>
      </c>
    </row>
    <row r="930" spans="1:17" x14ac:dyDescent="0.2">
      <c r="A930" s="29" t="s">
        <v>4563</v>
      </c>
      <c r="B930" s="30" t="s">
        <v>2424</v>
      </c>
      <c r="C930" t="s">
        <v>2424</v>
      </c>
      <c r="D930" s="31">
        <v>0.72743047976667796</v>
      </c>
      <c r="E930" s="34">
        <v>5.01317817720483E-5</v>
      </c>
      <c r="F930" s="31">
        <f t="shared" si="14"/>
        <v>1.6556875921846852</v>
      </c>
      <c r="G930" s="29" t="s">
        <v>4564</v>
      </c>
      <c r="H930" t="s">
        <v>6918</v>
      </c>
      <c r="I930" s="33" t="s">
        <v>43</v>
      </c>
      <c r="J930" s="33" t="s">
        <v>6711</v>
      </c>
      <c r="K930" s="33" t="s">
        <v>6587</v>
      </c>
      <c r="L930" s="33"/>
      <c r="M930" t="s">
        <v>6919</v>
      </c>
      <c r="N930" t="s">
        <v>714</v>
      </c>
      <c r="O930" t="s">
        <v>714</v>
      </c>
      <c r="P930" t="s">
        <v>2693</v>
      </c>
      <c r="Q930" t="s">
        <v>4565</v>
      </c>
    </row>
    <row r="931" spans="1:17" x14ac:dyDescent="0.2">
      <c r="A931" s="29" t="s">
        <v>5551</v>
      </c>
      <c r="B931" s="30" t="s">
        <v>2425</v>
      </c>
      <c r="C931" t="s">
        <v>2425</v>
      </c>
      <c r="D931" s="31">
        <v>-0.56741961470415303</v>
      </c>
      <c r="E931" s="32">
        <v>5.5671895736336804E-4</v>
      </c>
      <c r="F931" s="31">
        <f t="shared" si="14"/>
        <v>0.67482268863099926</v>
      </c>
      <c r="G931" s="29" t="s">
        <v>5552</v>
      </c>
      <c r="H931" t="s">
        <v>7482</v>
      </c>
      <c r="I931" s="33" t="s">
        <v>43</v>
      </c>
      <c r="J931" s="33"/>
      <c r="K931" s="33"/>
      <c r="L931" s="33"/>
      <c r="M931" t="s">
        <v>714</v>
      </c>
      <c r="N931" t="s">
        <v>714</v>
      </c>
      <c r="O931" t="s">
        <v>714</v>
      </c>
      <c r="P931" t="s">
        <v>3552</v>
      </c>
      <c r="Q931" t="s">
        <v>5553</v>
      </c>
    </row>
    <row r="932" spans="1:17" x14ac:dyDescent="0.2">
      <c r="A932" s="29" t="s">
        <v>306</v>
      </c>
      <c r="B932" s="30" t="s">
        <v>307</v>
      </c>
      <c r="C932" t="s">
        <v>307</v>
      </c>
      <c r="D932" s="31">
        <v>1.1516133511426301</v>
      </c>
      <c r="E932" s="34">
        <v>7.2500670956791104E-5</v>
      </c>
      <c r="F932" s="31">
        <f t="shared" si="14"/>
        <v>2.2216219726862847</v>
      </c>
      <c r="G932" s="29" t="s">
        <v>3070</v>
      </c>
      <c r="H932" t="s">
        <v>3069</v>
      </c>
      <c r="I932" s="33" t="s">
        <v>43</v>
      </c>
      <c r="J932" s="33"/>
      <c r="K932" s="33"/>
      <c r="L932" s="33"/>
      <c r="M932" t="s">
        <v>714</v>
      </c>
      <c r="N932" t="s">
        <v>714</v>
      </c>
      <c r="O932" t="s">
        <v>714</v>
      </c>
      <c r="P932" t="s">
        <v>786</v>
      </c>
      <c r="Q932" t="s">
        <v>2706</v>
      </c>
    </row>
    <row r="933" spans="1:17" x14ac:dyDescent="0.2">
      <c r="A933" s="29" t="s">
        <v>649</v>
      </c>
      <c r="B933" s="30" t="s">
        <v>650</v>
      </c>
      <c r="C933" t="s">
        <v>650</v>
      </c>
      <c r="D933" s="31">
        <v>0.80522512158114401</v>
      </c>
      <c r="E933" s="32">
        <v>1.15604443439234E-3</v>
      </c>
      <c r="F933" s="31">
        <f t="shared" si="14"/>
        <v>1.7474184419090513</v>
      </c>
      <c r="G933" s="29" t="s">
        <v>3068</v>
      </c>
      <c r="H933" t="s">
        <v>3067</v>
      </c>
      <c r="I933" s="33" t="s">
        <v>43</v>
      </c>
      <c r="J933" s="33"/>
      <c r="K933" s="33"/>
      <c r="L933" s="33"/>
      <c r="M933" t="s">
        <v>714</v>
      </c>
      <c r="N933" t="s">
        <v>714</v>
      </c>
      <c r="O933" t="s">
        <v>714</v>
      </c>
      <c r="P933" t="s">
        <v>2707</v>
      </c>
      <c r="Q933" t="s">
        <v>2708</v>
      </c>
    </row>
    <row r="934" spans="1:17" x14ac:dyDescent="0.2">
      <c r="A934" s="29" t="s">
        <v>5929</v>
      </c>
      <c r="B934" s="30" t="s">
        <v>2426</v>
      </c>
      <c r="C934" t="s">
        <v>2426</v>
      </c>
      <c r="D934" s="31">
        <v>-0.72322250629832796</v>
      </c>
      <c r="E934" s="34">
        <v>5.0354461135915402E-5</v>
      </c>
      <c r="F934" s="31">
        <f t="shared" si="14"/>
        <v>0.60574289951723881</v>
      </c>
      <c r="G934" s="29" t="s">
        <v>5930</v>
      </c>
      <c r="H934" t="s">
        <v>7575</v>
      </c>
      <c r="I934" s="33" t="s">
        <v>43</v>
      </c>
      <c r="J934" s="33"/>
      <c r="K934" s="33"/>
      <c r="L934" s="33"/>
      <c r="M934" t="s">
        <v>714</v>
      </c>
      <c r="N934" t="s">
        <v>714</v>
      </c>
      <c r="O934" t="s">
        <v>714</v>
      </c>
      <c r="P934" t="s">
        <v>8160</v>
      </c>
      <c r="Q934" t="s">
        <v>5931</v>
      </c>
    </row>
    <row r="935" spans="1:17" x14ac:dyDescent="0.2">
      <c r="A935" s="29" t="s">
        <v>207</v>
      </c>
      <c r="B935" s="30" t="s">
        <v>208</v>
      </c>
      <c r="C935" t="s">
        <v>208</v>
      </c>
      <c r="D935" s="31">
        <v>1.36397344986591</v>
      </c>
      <c r="E935" s="34">
        <v>4.8365320357914405E-7</v>
      </c>
      <c r="F935" s="31">
        <f t="shared" si="14"/>
        <v>2.5739311257245645</v>
      </c>
      <c r="G935" s="29" t="s">
        <v>3066</v>
      </c>
      <c r="H935" t="s">
        <v>3065</v>
      </c>
      <c r="I935" s="33" t="s">
        <v>43</v>
      </c>
      <c r="J935" s="33"/>
      <c r="K935" s="33"/>
      <c r="L935" s="33"/>
      <c r="M935" t="s">
        <v>714</v>
      </c>
      <c r="N935" t="s">
        <v>714</v>
      </c>
      <c r="O935" t="s">
        <v>714</v>
      </c>
      <c r="P935" t="s">
        <v>2709</v>
      </c>
      <c r="Q935" t="s">
        <v>2710</v>
      </c>
    </row>
    <row r="936" spans="1:17" x14ac:dyDescent="0.2">
      <c r="A936" s="29" t="s">
        <v>156</v>
      </c>
      <c r="B936" s="30" t="s">
        <v>157</v>
      </c>
      <c r="C936" t="s">
        <v>157</v>
      </c>
      <c r="D936" s="31">
        <v>1.58248010879339</v>
      </c>
      <c r="E936" s="34">
        <v>3.3417588469635699E-10</v>
      </c>
      <c r="F936" s="31">
        <f t="shared" si="14"/>
        <v>2.9948424495781634</v>
      </c>
      <c r="G936" s="29" t="s">
        <v>3064</v>
      </c>
      <c r="H936" t="s">
        <v>3063</v>
      </c>
      <c r="I936" s="33" t="s">
        <v>43</v>
      </c>
      <c r="J936" s="33" t="s">
        <v>1620</v>
      </c>
      <c r="K936" s="33" t="s">
        <v>158</v>
      </c>
      <c r="L936" s="33"/>
      <c r="M936" t="s">
        <v>787</v>
      </c>
      <c r="N936" t="s">
        <v>714</v>
      </c>
      <c r="O936" t="s">
        <v>714</v>
      </c>
      <c r="P936" t="s">
        <v>2711</v>
      </c>
      <c r="Q936" t="s">
        <v>2712</v>
      </c>
    </row>
    <row r="937" spans="1:17" x14ac:dyDescent="0.2">
      <c r="A937" s="29" t="s">
        <v>1700</v>
      </c>
      <c r="B937" s="30" t="s">
        <v>1701</v>
      </c>
      <c r="C937" t="s">
        <v>1701</v>
      </c>
      <c r="D937" s="31">
        <v>-0.90626082056678603</v>
      </c>
      <c r="E937" s="34">
        <v>1.50152148531603E-5</v>
      </c>
      <c r="F937" s="31">
        <f t="shared" si="14"/>
        <v>0.53356619844600017</v>
      </c>
      <c r="G937" s="29" t="s">
        <v>3517</v>
      </c>
      <c r="H937" t="s">
        <v>3516</v>
      </c>
      <c r="I937" s="33" t="s">
        <v>1702</v>
      </c>
      <c r="J937" s="33" t="s">
        <v>6353</v>
      </c>
      <c r="K937" s="33" t="s">
        <v>6354</v>
      </c>
      <c r="L937" s="33"/>
      <c r="M937" t="s">
        <v>714</v>
      </c>
      <c r="N937" t="s">
        <v>714</v>
      </c>
      <c r="O937" t="s">
        <v>714</v>
      </c>
      <c r="P937" t="s">
        <v>714</v>
      </c>
      <c r="Q937" t="s">
        <v>3515</v>
      </c>
    </row>
    <row r="938" spans="1:17" x14ac:dyDescent="0.2">
      <c r="A938" s="29" t="s">
        <v>1704</v>
      </c>
      <c r="B938" s="30" t="s">
        <v>1705</v>
      </c>
      <c r="C938" t="s">
        <v>1705</v>
      </c>
      <c r="D938" s="31">
        <v>-1.8188649643485599</v>
      </c>
      <c r="E938" s="34">
        <v>2.7930458554246399E-14</v>
      </c>
      <c r="F938" s="31">
        <f t="shared" si="14"/>
        <v>0.28344388218166444</v>
      </c>
      <c r="G938" s="29" t="s">
        <v>3514</v>
      </c>
      <c r="H938" t="s">
        <v>3513</v>
      </c>
      <c r="I938" s="33" t="s">
        <v>43</v>
      </c>
      <c r="J938" s="33"/>
      <c r="K938" s="33"/>
      <c r="L938" s="33"/>
      <c r="M938" t="s">
        <v>714</v>
      </c>
      <c r="N938" t="s">
        <v>714</v>
      </c>
      <c r="O938" t="s">
        <v>714</v>
      </c>
      <c r="P938" t="s">
        <v>2739</v>
      </c>
      <c r="Q938" t="s">
        <v>3512</v>
      </c>
    </row>
    <row r="939" spans="1:17" x14ac:dyDescent="0.2">
      <c r="A939" s="29" t="s">
        <v>379</v>
      </c>
      <c r="B939" s="30" t="s">
        <v>380</v>
      </c>
      <c r="C939" t="s">
        <v>380</v>
      </c>
      <c r="D939" s="31">
        <v>1.0337412059593201</v>
      </c>
      <c r="E939" s="34">
        <v>5.8555523052532405E-10</v>
      </c>
      <c r="F939" s="31">
        <f t="shared" si="14"/>
        <v>2.0473265136544678</v>
      </c>
      <c r="G939" s="29" t="s">
        <v>3060</v>
      </c>
      <c r="H939" t="s">
        <v>3059</v>
      </c>
      <c r="I939" s="33" t="s">
        <v>43</v>
      </c>
      <c r="J939" s="33"/>
      <c r="K939" s="33"/>
      <c r="L939" s="33"/>
      <c r="M939" t="s">
        <v>714</v>
      </c>
      <c r="N939" t="s">
        <v>714</v>
      </c>
      <c r="O939" t="s">
        <v>714</v>
      </c>
      <c r="P939" t="s">
        <v>721</v>
      </c>
      <c r="Q939" t="s">
        <v>2714</v>
      </c>
    </row>
    <row r="940" spans="1:17" x14ac:dyDescent="0.2">
      <c r="A940" s="29" t="s">
        <v>5126</v>
      </c>
      <c r="B940" s="30" t="s">
        <v>2427</v>
      </c>
      <c r="C940" t="s">
        <v>2427</v>
      </c>
      <c r="D940" s="31">
        <v>-0.391567463522698</v>
      </c>
      <c r="E940" s="32">
        <v>1.3096169739117199E-3</v>
      </c>
      <c r="F940" s="31">
        <f t="shared" si="14"/>
        <v>0.76230092745144251</v>
      </c>
      <c r="G940" s="29" t="s">
        <v>5127</v>
      </c>
      <c r="H940" t="s">
        <v>7483</v>
      </c>
      <c r="I940" s="33" t="s">
        <v>43</v>
      </c>
      <c r="J940" s="33"/>
      <c r="K940" s="33" t="s">
        <v>6428</v>
      </c>
      <c r="L940" s="33"/>
      <c r="M940" t="s">
        <v>714</v>
      </c>
      <c r="N940" t="s">
        <v>714</v>
      </c>
      <c r="O940" t="s">
        <v>714</v>
      </c>
      <c r="P940" t="s">
        <v>714</v>
      </c>
      <c r="Q940" t="s">
        <v>5128</v>
      </c>
    </row>
    <row r="941" spans="1:17" x14ac:dyDescent="0.2">
      <c r="A941" s="29" t="s">
        <v>5713</v>
      </c>
      <c r="B941" s="30" t="s">
        <v>2428</v>
      </c>
      <c r="C941" t="s">
        <v>2428</v>
      </c>
      <c r="D941" s="31">
        <v>-0.63555523110730705</v>
      </c>
      <c r="E941" s="34">
        <v>9.3262614367355901E-5</v>
      </c>
      <c r="F941" s="31">
        <f t="shared" si="14"/>
        <v>0.64369303738670824</v>
      </c>
      <c r="G941" s="29" t="s">
        <v>5714</v>
      </c>
      <c r="H941" t="s">
        <v>7641</v>
      </c>
      <c r="I941" s="33" t="s">
        <v>6557</v>
      </c>
      <c r="J941" s="33"/>
      <c r="K941" s="33" t="s">
        <v>153</v>
      </c>
      <c r="L941" s="33"/>
      <c r="M941" t="s">
        <v>714</v>
      </c>
      <c r="N941" t="s">
        <v>714</v>
      </c>
      <c r="O941" t="s">
        <v>714</v>
      </c>
      <c r="P941" t="s">
        <v>8198</v>
      </c>
      <c r="Q941" t="s">
        <v>5715</v>
      </c>
    </row>
    <row r="942" spans="1:17" x14ac:dyDescent="0.2">
      <c r="A942" s="29" t="s">
        <v>568</v>
      </c>
      <c r="B942" s="30" t="s">
        <v>569</v>
      </c>
      <c r="C942" t="s">
        <v>570</v>
      </c>
      <c r="D942" s="31">
        <v>0.87912204416526996</v>
      </c>
      <c r="E942" s="32">
        <v>2.6008034809462399E-3</v>
      </c>
      <c r="F942" s="31">
        <f t="shared" si="14"/>
        <v>1.8392556767637913</v>
      </c>
      <c r="G942" s="29" t="s">
        <v>2916</v>
      </c>
      <c r="H942" t="s">
        <v>2915</v>
      </c>
      <c r="I942" s="33" t="s">
        <v>571</v>
      </c>
      <c r="J942" s="33" t="s">
        <v>6739</v>
      </c>
      <c r="K942" s="33" t="s">
        <v>385</v>
      </c>
      <c r="L942" s="33"/>
      <c r="M942" t="s">
        <v>714</v>
      </c>
      <c r="N942" t="s">
        <v>714</v>
      </c>
      <c r="O942" t="s">
        <v>714</v>
      </c>
      <c r="P942" t="s">
        <v>2562</v>
      </c>
      <c r="Q942" t="s">
        <v>2815</v>
      </c>
    </row>
    <row r="943" spans="1:17" x14ac:dyDescent="0.2">
      <c r="A943" s="29" t="s">
        <v>1706</v>
      </c>
      <c r="B943" s="30" t="s">
        <v>1707</v>
      </c>
      <c r="C943" t="s">
        <v>1708</v>
      </c>
      <c r="D943" s="31">
        <v>-1.0604506818449599</v>
      </c>
      <c r="E943" s="34">
        <v>2.44208543090702E-9</v>
      </c>
      <c r="F943" s="31">
        <f t="shared" si="14"/>
        <v>0.4794822513554533</v>
      </c>
      <c r="G943" s="29" t="s">
        <v>3858</v>
      </c>
      <c r="H943" t="s">
        <v>3857</v>
      </c>
      <c r="I943" s="33" t="s">
        <v>1709</v>
      </c>
      <c r="J943" s="33" t="s">
        <v>1275</v>
      </c>
      <c r="K943" s="33" t="s">
        <v>6626</v>
      </c>
      <c r="L943" s="33"/>
      <c r="M943" t="s">
        <v>714</v>
      </c>
      <c r="N943" t="s">
        <v>714</v>
      </c>
      <c r="O943" t="s">
        <v>752</v>
      </c>
      <c r="P943" t="s">
        <v>3856</v>
      </c>
      <c r="Q943" t="s">
        <v>1943</v>
      </c>
    </row>
    <row r="944" spans="1:17" x14ac:dyDescent="0.2">
      <c r="A944" s="29" t="s">
        <v>248</v>
      </c>
      <c r="B944" s="30" t="s">
        <v>249</v>
      </c>
      <c r="C944" t="s">
        <v>250</v>
      </c>
      <c r="D944" s="31">
        <v>1.2574851337778501</v>
      </c>
      <c r="E944" s="34">
        <v>6.5739051355734703E-12</v>
      </c>
      <c r="F944" s="31">
        <f t="shared" si="14"/>
        <v>2.3907862221132041</v>
      </c>
      <c r="G944" s="29" t="s">
        <v>3180</v>
      </c>
      <c r="H944" t="s">
        <v>3179</v>
      </c>
      <c r="I944" s="33" t="s">
        <v>6402</v>
      </c>
      <c r="J944" s="33" t="s">
        <v>6403</v>
      </c>
      <c r="K944" s="33" t="s">
        <v>140</v>
      </c>
      <c r="L944" s="33"/>
      <c r="M944" t="s">
        <v>2618</v>
      </c>
      <c r="N944" t="s">
        <v>714</v>
      </c>
      <c r="O944" t="s">
        <v>2619</v>
      </c>
      <c r="P944" t="s">
        <v>2620</v>
      </c>
      <c r="Q944" t="s">
        <v>767</v>
      </c>
    </row>
    <row r="945" spans="1:17" x14ac:dyDescent="0.2">
      <c r="A945" s="29" t="s">
        <v>5021</v>
      </c>
      <c r="B945" s="30" t="s">
        <v>2429</v>
      </c>
      <c r="C945" t="s">
        <v>7128</v>
      </c>
      <c r="D945" s="31">
        <v>0.28683644142555598</v>
      </c>
      <c r="E945" s="32">
        <v>1.9935439779099899E-3</v>
      </c>
      <c r="F945" s="31">
        <f t="shared" si="14"/>
        <v>1.2199621951169379</v>
      </c>
      <c r="G945" s="29" t="s">
        <v>5022</v>
      </c>
      <c r="H945" t="s">
        <v>7392</v>
      </c>
      <c r="I945" s="33" t="s">
        <v>6404</v>
      </c>
      <c r="J945" s="33" t="s">
        <v>6405</v>
      </c>
      <c r="K945" s="33" t="s">
        <v>6406</v>
      </c>
      <c r="L945" s="33"/>
      <c r="M945" t="s">
        <v>7789</v>
      </c>
      <c r="N945" t="s">
        <v>714</v>
      </c>
      <c r="O945" t="s">
        <v>8066</v>
      </c>
      <c r="P945" t="s">
        <v>8067</v>
      </c>
      <c r="Q945" t="s">
        <v>5023</v>
      </c>
    </row>
    <row r="946" spans="1:17" x14ac:dyDescent="0.2">
      <c r="A946" s="29" t="s">
        <v>1711</v>
      </c>
      <c r="B946" s="30" t="s">
        <v>1712</v>
      </c>
      <c r="C946" t="s">
        <v>1712</v>
      </c>
      <c r="D946" s="31">
        <v>-1.5090149219482101</v>
      </c>
      <c r="E946" s="34">
        <v>1.2364220490840201E-7</v>
      </c>
      <c r="F946" s="31">
        <f t="shared" si="14"/>
        <v>0.3513510409717101</v>
      </c>
      <c r="G946" s="29" t="s">
        <v>3426</v>
      </c>
      <c r="H946" t="s">
        <v>3425</v>
      </c>
      <c r="I946" s="33" t="s">
        <v>43</v>
      </c>
      <c r="J946" s="33"/>
      <c r="K946" s="33"/>
      <c r="L946" s="33"/>
      <c r="M946" t="s">
        <v>714</v>
      </c>
      <c r="N946" t="s">
        <v>714</v>
      </c>
      <c r="O946" t="s">
        <v>714</v>
      </c>
      <c r="P946" t="s">
        <v>2791</v>
      </c>
      <c r="Q946" t="s">
        <v>3424</v>
      </c>
    </row>
    <row r="947" spans="1:17" x14ac:dyDescent="0.2">
      <c r="A947" s="29" t="s">
        <v>5401</v>
      </c>
      <c r="B947" s="30" t="s">
        <v>2430</v>
      </c>
      <c r="C947" t="s">
        <v>2430</v>
      </c>
      <c r="D947" s="31">
        <v>-0.51371569061945599</v>
      </c>
      <c r="E947" s="32">
        <v>3.02069851576489E-3</v>
      </c>
      <c r="F947" s="31">
        <f t="shared" si="14"/>
        <v>0.70041617663092182</v>
      </c>
      <c r="G947" s="29" t="s">
        <v>5402</v>
      </c>
      <c r="H947" t="s">
        <v>7597</v>
      </c>
      <c r="I947" s="33" t="s">
        <v>43</v>
      </c>
      <c r="J947" s="33"/>
      <c r="K947" s="33"/>
      <c r="L947" s="33"/>
      <c r="M947" t="s">
        <v>714</v>
      </c>
      <c r="N947" t="s">
        <v>714</v>
      </c>
      <c r="O947" t="s">
        <v>8171</v>
      </c>
      <c r="P947" t="s">
        <v>8172</v>
      </c>
      <c r="Q947" t="s">
        <v>5403</v>
      </c>
    </row>
    <row r="948" spans="1:17" x14ac:dyDescent="0.2">
      <c r="A948" s="29" t="s">
        <v>5701</v>
      </c>
      <c r="B948" s="30" t="s">
        <v>2431</v>
      </c>
      <c r="C948" t="s">
        <v>2431</v>
      </c>
      <c r="D948" s="31">
        <v>-0.63125932920119898</v>
      </c>
      <c r="E948" s="32">
        <v>1.42635455471155E-3</v>
      </c>
      <c r="F948" s="31">
        <f t="shared" si="14"/>
        <v>0.64561261371942869</v>
      </c>
      <c r="G948" s="29" t="s">
        <v>5702</v>
      </c>
      <c r="H948" t="s">
        <v>7598</v>
      </c>
      <c r="I948" s="33" t="s">
        <v>43</v>
      </c>
      <c r="J948" s="33"/>
      <c r="K948" s="33"/>
      <c r="L948" s="33"/>
      <c r="M948" t="s">
        <v>714</v>
      </c>
      <c r="N948" t="s">
        <v>714</v>
      </c>
      <c r="O948" t="s">
        <v>714</v>
      </c>
      <c r="P948" t="s">
        <v>714</v>
      </c>
      <c r="Q948" t="s">
        <v>5703</v>
      </c>
    </row>
    <row r="949" spans="1:17" x14ac:dyDescent="0.2">
      <c r="A949" s="29" t="s">
        <v>5287</v>
      </c>
      <c r="B949" s="30" t="s">
        <v>2432</v>
      </c>
      <c r="C949" t="s">
        <v>2432</v>
      </c>
      <c r="D949" s="31">
        <v>-0.46437925443970901</v>
      </c>
      <c r="E949" s="32">
        <v>2.0319194655272301E-3</v>
      </c>
      <c r="F949" s="31">
        <f t="shared" si="14"/>
        <v>0.72478286109474077</v>
      </c>
      <c r="G949" s="29" t="s">
        <v>5288</v>
      </c>
      <c r="H949" t="s">
        <v>7500</v>
      </c>
      <c r="I949" s="33" t="s">
        <v>43</v>
      </c>
      <c r="J949" s="33"/>
      <c r="K949" s="33" t="s">
        <v>147</v>
      </c>
      <c r="L949" s="33"/>
      <c r="M949" t="s">
        <v>714</v>
      </c>
      <c r="N949" t="s">
        <v>714</v>
      </c>
      <c r="O949" t="s">
        <v>715</v>
      </c>
      <c r="P949" t="s">
        <v>8124</v>
      </c>
      <c r="Q949" t="s">
        <v>5289</v>
      </c>
    </row>
    <row r="950" spans="1:17" x14ac:dyDescent="0.2">
      <c r="A950" s="29" t="s">
        <v>4842</v>
      </c>
      <c r="B950" s="30" t="s">
        <v>2433</v>
      </c>
      <c r="C950" t="s">
        <v>2433</v>
      </c>
      <c r="D950" s="31">
        <v>0.50747884845282298</v>
      </c>
      <c r="E950" s="32">
        <v>6.1921622106972504E-4</v>
      </c>
      <c r="F950" s="31">
        <f t="shared" si="14"/>
        <v>1.4215637996167658</v>
      </c>
      <c r="G950" s="29" t="s">
        <v>4843</v>
      </c>
      <c r="H950" t="s">
        <v>7501</v>
      </c>
      <c r="I950" s="33" t="s">
        <v>43</v>
      </c>
      <c r="J950" s="33"/>
      <c r="K950" s="33" t="s">
        <v>6590</v>
      </c>
      <c r="L950" s="33"/>
      <c r="M950" t="s">
        <v>714</v>
      </c>
      <c r="N950" t="s">
        <v>2551</v>
      </c>
      <c r="O950" t="s">
        <v>714</v>
      </c>
      <c r="P950" t="s">
        <v>752</v>
      </c>
      <c r="Q950" t="s">
        <v>4844</v>
      </c>
    </row>
    <row r="951" spans="1:17" x14ac:dyDescent="0.2">
      <c r="A951" s="29" t="s">
        <v>1713</v>
      </c>
      <c r="B951" s="30" t="s">
        <v>1714</v>
      </c>
      <c r="C951" t="s">
        <v>1714</v>
      </c>
      <c r="D951" s="31">
        <v>-0.82225298903145005</v>
      </c>
      <c r="E951" s="34">
        <v>5.9693294879097403E-5</v>
      </c>
      <c r="F951" s="31">
        <f t="shared" si="14"/>
        <v>0.56555804724026915</v>
      </c>
      <c r="G951" s="29" t="s">
        <v>3941</v>
      </c>
      <c r="H951" t="s">
        <v>3940</v>
      </c>
      <c r="I951" s="33" t="s">
        <v>1715</v>
      </c>
      <c r="J951" s="33"/>
      <c r="K951" s="33" t="s">
        <v>6131</v>
      </c>
      <c r="L951" s="33"/>
      <c r="M951" t="s">
        <v>714</v>
      </c>
      <c r="N951" t="s">
        <v>714</v>
      </c>
      <c r="O951" t="s">
        <v>714</v>
      </c>
      <c r="P951" t="s">
        <v>3711</v>
      </c>
      <c r="Q951" t="s">
        <v>3939</v>
      </c>
    </row>
    <row r="952" spans="1:17" x14ac:dyDescent="0.2">
      <c r="A952" s="29" t="s">
        <v>5900</v>
      </c>
      <c r="B952" s="30" t="s">
        <v>2434</v>
      </c>
      <c r="C952" t="s">
        <v>2434</v>
      </c>
      <c r="D952" s="31">
        <v>-0.70886905407471001</v>
      </c>
      <c r="E952" s="32">
        <v>2.4917236564241901E-3</v>
      </c>
      <c r="F952" s="31">
        <f t="shared" si="14"/>
        <v>0.61179954790887658</v>
      </c>
      <c r="G952" s="29" t="s">
        <v>5901</v>
      </c>
      <c r="H952" t="s">
        <v>7502</v>
      </c>
      <c r="I952" s="33" t="s">
        <v>43</v>
      </c>
      <c r="J952" s="33"/>
      <c r="K952" s="33"/>
      <c r="L952" s="33"/>
      <c r="M952" t="s">
        <v>714</v>
      </c>
      <c r="N952" t="s">
        <v>714</v>
      </c>
      <c r="O952" t="s">
        <v>714</v>
      </c>
      <c r="P952" t="s">
        <v>2596</v>
      </c>
      <c r="Q952" t="s">
        <v>5902</v>
      </c>
    </row>
    <row r="953" spans="1:17" x14ac:dyDescent="0.2">
      <c r="A953" s="29" t="s">
        <v>1716</v>
      </c>
      <c r="B953" s="30" t="s">
        <v>1717</v>
      </c>
      <c r="C953" t="s">
        <v>1717</v>
      </c>
      <c r="D953" s="31">
        <v>-1.2119683015882701</v>
      </c>
      <c r="E953" s="34">
        <v>3.78897326959906E-5</v>
      </c>
      <c r="F953" s="31">
        <f t="shared" si="14"/>
        <v>0.43167926389506162</v>
      </c>
      <c r="G953" s="29" t="s">
        <v>3423</v>
      </c>
      <c r="H953" t="s">
        <v>3422</v>
      </c>
      <c r="I953" s="33" t="s">
        <v>43</v>
      </c>
      <c r="J953" s="33"/>
      <c r="K953" s="33"/>
      <c r="L953" s="33"/>
      <c r="M953" t="s">
        <v>714</v>
      </c>
      <c r="N953" t="s">
        <v>714</v>
      </c>
      <c r="O953" t="s">
        <v>3421</v>
      </c>
      <c r="P953" t="s">
        <v>714</v>
      </c>
      <c r="Q953" t="s">
        <v>1969</v>
      </c>
    </row>
    <row r="954" spans="1:17" x14ac:dyDescent="0.2">
      <c r="A954" s="29" t="s">
        <v>1718</v>
      </c>
      <c r="B954" s="30" t="s">
        <v>1719</v>
      </c>
      <c r="C954" t="s">
        <v>1719</v>
      </c>
      <c r="D954" s="31">
        <v>-1.4195798009894001</v>
      </c>
      <c r="E954" s="34">
        <v>2.7843357909161598E-7</v>
      </c>
      <c r="F954" s="31">
        <f t="shared" si="14"/>
        <v>0.37382117536985221</v>
      </c>
      <c r="G954" s="29" t="s">
        <v>3935</v>
      </c>
      <c r="H954" t="s">
        <v>3934</v>
      </c>
      <c r="I954" s="33" t="s">
        <v>43</v>
      </c>
      <c r="J954" s="33"/>
      <c r="K954" s="33"/>
      <c r="L954" s="33"/>
      <c r="M954" t="s">
        <v>714</v>
      </c>
      <c r="N954" t="s">
        <v>714</v>
      </c>
      <c r="O954" t="s">
        <v>714</v>
      </c>
      <c r="P954" t="s">
        <v>795</v>
      </c>
      <c r="Q954" t="s">
        <v>3933</v>
      </c>
    </row>
    <row r="955" spans="1:17" x14ac:dyDescent="0.2">
      <c r="A955" s="29" t="s">
        <v>1720</v>
      </c>
      <c r="B955" s="30" t="s">
        <v>1721</v>
      </c>
      <c r="C955" t="s">
        <v>1721</v>
      </c>
      <c r="D955" s="31">
        <v>-1.26035208469916</v>
      </c>
      <c r="E955" s="34">
        <v>8.4650194765139995E-9</v>
      </c>
      <c r="F955" s="31">
        <f t="shared" si="14"/>
        <v>0.41744207199849043</v>
      </c>
      <c r="G955" s="29" t="s">
        <v>3932</v>
      </c>
      <c r="H955" t="s">
        <v>3931</v>
      </c>
      <c r="I955" s="33" t="s">
        <v>43</v>
      </c>
      <c r="J955" s="33"/>
      <c r="K955" s="33"/>
      <c r="L955" s="33"/>
      <c r="M955" t="s">
        <v>714</v>
      </c>
      <c r="N955" t="s">
        <v>714</v>
      </c>
      <c r="O955" t="s">
        <v>714</v>
      </c>
      <c r="P955" t="s">
        <v>752</v>
      </c>
      <c r="Q955" t="s">
        <v>3930</v>
      </c>
    </row>
    <row r="956" spans="1:17" x14ac:dyDescent="0.2">
      <c r="A956" s="29" t="s">
        <v>1722</v>
      </c>
      <c r="B956" s="30" t="s">
        <v>1723</v>
      </c>
      <c r="C956" t="s">
        <v>1723</v>
      </c>
      <c r="D956" s="31">
        <v>-0.84558926532466405</v>
      </c>
      <c r="E956" s="32">
        <v>1.5752693329702E-4</v>
      </c>
      <c r="F956" s="31">
        <f t="shared" si="14"/>
        <v>0.55648346835291584</v>
      </c>
      <c r="G956" s="29" t="s">
        <v>3929</v>
      </c>
      <c r="H956" t="s">
        <v>3928</v>
      </c>
      <c r="I956" s="33" t="s">
        <v>43</v>
      </c>
      <c r="J956" s="33"/>
      <c r="K956" s="33"/>
      <c r="L956" s="33"/>
      <c r="M956" t="s">
        <v>714</v>
      </c>
      <c r="N956" t="s">
        <v>714</v>
      </c>
      <c r="O956" t="s">
        <v>714</v>
      </c>
      <c r="P956" t="s">
        <v>2518</v>
      </c>
      <c r="Q956" t="s">
        <v>3927</v>
      </c>
    </row>
    <row r="957" spans="1:17" x14ac:dyDescent="0.2">
      <c r="A957" s="29" t="s">
        <v>484</v>
      </c>
      <c r="B957" s="30" t="s">
        <v>485</v>
      </c>
      <c r="C957" t="s">
        <v>485</v>
      </c>
      <c r="D957" s="31">
        <v>0.92077539007385201</v>
      </c>
      <c r="E957" s="32">
        <v>1.6778574906491899E-3</v>
      </c>
      <c r="F957" s="31">
        <f t="shared" si="14"/>
        <v>1.8931325020135823</v>
      </c>
      <c r="G957" s="29" t="s">
        <v>2870</v>
      </c>
      <c r="H957" t="s">
        <v>2869</v>
      </c>
      <c r="I957" s="33" t="s">
        <v>43</v>
      </c>
      <c r="J957" s="33"/>
      <c r="K957" s="33"/>
      <c r="L957" s="33"/>
      <c r="M957" t="s">
        <v>714</v>
      </c>
      <c r="N957" t="s">
        <v>714</v>
      </c>
      <c r="O957" t="s">
        <v>714</v>
      </c>
      <c r="P957" t="s">
        <v>714</v>
      </c>
      <c r="Q957" t="s">
        <v>2850</v>
      </c>
    </row>
    <row r="958" spans="1:17" x14ac:dyDescent="0.2">
      <c r="A958" s="29" t="s">
        <v>5757</v>
      </c>
      <c r="B958" s="30" t="s">
        <v>2435</v>
      </c>
      <c r="C958" t="s">
        <v>2435</v>
      </c>
      <c r="D958" s="31">
        <v>-0.65284525816164996</v>
      </c>
      <c r="E958" s="34">
        <v>6.1499683054246196E-5</v>
      </c>
      <c r="F958" s="31">
        <f t="shared" si="14"/>
        <v>0.63602471900535118</v>
      </c>
      <c r="G958" s="29" t="s">
        <v>5758</v>
      </c>
      <c r="H958" t="s">
        <v>7599</v>
      </c>
      <c r="I958" s="33" t="s">
        <v>43</v>
      </c>
      <c r="J958" s="33" t="s">
        <v>6767</v>
      </c>
      <c r="K958" s="33" t="s">
        <v>6768</v>
      </c>
      <c r="L958" s="33"/>
      <c r="M958" t="s">
        <v>766</v>
      </c>
      <c r="N958" t="s">
        <v>714</v>
      </c>
      <c r="O958" t="s">
        <v>8173</v>
      </c>
      <c r="P958" t="s">
        <v>8174</v>
      </c>
      <c r="Q958" t="s">
        <v>5759</v>
      </c>
    </row>
    <row r="959" spans="1:17" x14ac:dyDescent="0.2">
      <c r="A959" s="29" t="s">
        <v>1724</v>
      </c>
      <c r="B959" s="30" t="s">
        <v>1725</v>
      </c>
      <c r="C959" t="s">
        <v>1725</v>
      </c>
      <c r="D959" s="31">
        <v>-1.0374971461346201</v>
      </c>
      <c r="E959" s="34">
        <v>5.2628301830715598E-5</v>
      </c>
      <c r="F959" s="31">
        <f t="shared" si="14"/>
        <v>0.48717190929839982</v>
      </c>
      <c r="G959" s="29" t="s">
        <v>3500</v>
      </c>
      <c r="H959" t="s">
        <v>3499</v>
      </c>
      <c r="I959" s="33" t="s">
        <v>43</v>
      </c>
      <c r="J959" s="33"/>
      <c r="K959" s="33"/>
      <c r="L959" s="33"/>
      <c r="M959" t="s">
        <v>714</v>
      </c>
      <c r="N959" t="s">
        <v>714</v>
      </c>
      <c r="O959" t="s">
        <v>714</v>
      </c>
      <c r="P959" t="s">
        <v>752</v>
      </c>
      <c r="Q959" t="s">
        <v>3498</v>
      </c>
    </row>
    <row r="960" spans="1:17" x14ac:dyDescent="0.2">
      <c r="A960" s="29" t="s">
        <v>4705</v>
      </c>
      <c r="B960" s="30" t="s">
        <v>2436</v>
      </c>
      <c r="C960" t="s">
        <v>2436</v>
      </c>
      <c r="D960" s="31">
        <v>0.61305397917485205</v>
      </c>
      <c r="E960" s="32">
        <v>4.7561033733668399E-4</v>
      </c>
      <c r="F960" s="31">
        <f t="shared" si="14"/>
        <v>1.5294935035960457</v>
      </c>
      <c r="G960" s="29" t="s">
        <v>4706</v>
      </c>
      <c r="H960" t="s">
        <v>7576</v>
      </c>
      <c r="I960" s="33" t="s">
        <v>43</v>
      </c>
      <c r="J960" s="33"/>
      <c r="K960" s="33"/>
      <c r="L960" s="33"/>
      <c r="M960" t="s">
        <v>714</v>
      </c>
      <c r="N960" t="s">
        <v>714</v>
      </c>
      <c r="O960" t="s">
        <v>714</v>
      </c>
      <c r="P960" t="s">
        <v>8161</v>
      </c>
      <c r="Q960" t="s">
        <v>4707</v>
      </c>
    </row>
    <row r="961" spans="1:17" x14ac:dyDescent="0.2">
      <c r="A961" s="29" t="s">
        <v>1726</v>
      </c>
      <c r="B961" s="30" t="s">
        <v>1727</v>
      </c>
      <c r="C961" t="s">
        <v>1727</v>
      </c>
      <c r="D961" s="31">
        <v>-1.27319929254445</v>
      </c>
      <c r="E961" s="34">
        <v>1.2911776195801E-18</v>
      </c>
      <c r="F961" s="31">
        <f t="shared" si="14"/>
        <v>0.41374125026174863</v>
      </c>
      <c r="G961" s="29" t="s">
        <v>4037</v>
      </c>
      <c r="H961" t="s">
        <v>4036</v>
      </c>
      <c r="I961" s="33" t="s">
        <v>43</v>
      </c>
      <c r="J961" s="33" t="s">
        <v>911</v>
      </c>
      <c r="K961" s="33"/>
      <c r="L961" s="33"/>
      <c r="M961" t="s">
        <v>714</v>
      </c>
      <c r="N961" t="s">
        <v>714</v>
      </c>
      <c r="O961" t="s">
        <v>714</v>
      </c>
      <c r="P961" t="s">
        <v>2634</v>
      </c>
      <c r="Q961" t="s">
        <v>4035</v>
      </c>
    </row>
    <row r="962" spans="1:17" x14ac:dyDescent="0.2">
      <c r="A962" s="29" t="s">
        <v>5879</v>
      </c>
      <c r="B962" s="30" t="s">
        <v>2437</v>
      </c>
      <c r="C962" t="s">
        <v>2437</v>
      </c>
      <c r="D962" s="31">
        <v>-0.70207844579259204</v>
      </c>
      <c r="E962" s="32">
        <v>1.20714200850444E-3</v>
      </c>
      <c r="F962" s="31">
        <f t="shared" ref="F962:F1025" si="15">POWER(2,D962)</f>
        <v>0.61468600948648278</v>
      </c>
      <c r="G962" s="29" t="s">
        <v>5880</v>
      </c>
      <c r="H962" t="s">
        <v>6920</v>
      </c>
      <c r="I962" s="33" t="s">
        <v>43</v>
      </c>
      <c r="J962" s="33" t="s">
        <v>6748</v>
      </c>
      <c r="K962" s="33" t="s">
        <v>6428</v>
      </c>
      <c r="L962" s="33"/>
      <c r="M962" t="s">
        <v>714</v>
      </c>
      <c r="N962" t="s">
        <v>714</v>
      </c>
      <c r="O962" t="s">
        <v>714</v>
      </c>
      <c r="P962" t="s">
        <v>2693</v>
      </c>
      <c r="Q962" t="s">
        <v>5881</v>
      </c>
    </row>
    <row r="963" spans="1:17" x14ac:dyDescent="0.2">
      <c r="A963" s="29" t="s">
        <v>1728</v>
      </c>
      <c r="B963" s="30" t="s">
        <v>1729</v>
      </c>
      <c r="C963" t="s">
        <v>1729</v>
      </c>
      <c r="D963" s="31">
        <v>-0.97396509609192095</v>
      </c>
      <c r="E963" s="34">
        <v>1.9349035044171101E-5</v>
      </c>
      <c r="F963" s="31">
        <f t="shared" si="15"/>
        <v>0.50910491678627112</v>
      </c>
      <c r="G963" s="29" t="s">
        <v>4031</v>
      </c>
      <c r="H963" t="s">
        <v>4030</v>
      </c>
      <c r="I963" s="33" t="s">
        <v>43</v>
      </c>
      <c r="J963" s="33"/>
      <c r="K963" s="33"/>
      <c r="L963" s="33"/>
      <c r="M963" t="s">
        <v>714</v>
      </c>
      <c r="N963" t="s">
        <v>714</v>
      </c>
      <c r="O963" t="s">
        <v>714</v>
      </c>
      <c r="P963" t="s">
        <v>752</v>
      </c>
      <c r="Q963" t="s">
        <v>774</v>
      </c>
    </row>
    <row r="964" spans="1:17" x14ac:dyDescent="0.2">
      <c r="A964" s="29" t="s">
        <v>1730</v>
      </c>
      <c r="B964" s="30" t="s">
        <v>1731</v>
      </c>
      <c r="C964" t="s">
        <v>1731</v>
      </c>
      <c r="D964" s="31">
        <v>-0.82954382045768904</v>
      </c>
      <c r="E964" s="34">
        <v>3.4923606920719499E-12</v>
      </c>
      <c r="F964" s="31">
        <f t="shared" si="15"/>
        <v>0.56270714196974581</v>
      </c>
      <c r="G964" s="29" t="s">
        <v>3497</v>
      </c>
      <c r="H964" t="s">
        <v>3496</v>
      </c>
      <c r="I964" s="33" t="s">
        <v>43</v>
      </c>
      <c r="J964" s="33"/>
      <c r="K964" s="33"/>
      <c r="L964" s="33"/>
      <c r="M964" t="s">
        <v>714</v>
      </c>
      <c r="N964" t="s">
        <v>714</v>
      </c>
      <c r="O964" t="s">
        <v>714</v>
      </c>
      <c r="P964" t="s">
        <v>3495</v>
      </c>
      <c r="Q964" t="s">
        <v>3494</v>
      </c>
    </row>
    <row r="965" spans="1:17" x14ac:dyDescent="0.2">
      <c r="A965" s="29" t="s">
        <v>410</v>
      </c>
      <c r="B965" s="30" t="s">
        <v>411</v>
      </c>
      <c r="C965" t="s">
        <v>411</v>
      </c>
      <c r="D965" s="31">
        <v>1.0056010451742701</v>
      </c>
      <c r="E965" s="34">
        <v>7.0138387389730299E-7</v>
      </c>
      <c r="F965" s="31">
        <f t="shared" si="15"/>
        <v>2.007779789497353</v>
      </c>
      <c r="G965" s="29" t="s">
        <v>3056</v>
      </c>
      <c r="H965" t="s">
        <v>3055</v>
      </c>
      <c r="I965" s="33" t="s">
        <v>43</v>
      </c>
      <c r="J965" s="33"/>
      <c r="K965" s="33"/>
      <c r="L965" s="33"/>
      <c r="M965" t="s">
        <v>714</v>
      </c>
      <c r="N965" t="s">
        <v>714</v>
      </c>
      <c r="O965" t="s">
        <v>714</v>
      </c>
      <c r="P965" t="s">
        <v>2717</v>
      </c>
      <c r="Q965" t="s">
        <v>2718</v>
      </c>
    </row>
    <row r="966" spans="1:17" x14ac:dyDescent="0.2">
      <c r="A966" s="29" t="s">
        <v>1732</v>
      </c>
      <c r="B966" s="30" t="s">
        <v>1733</v>
      </c>
      <c r="C966" t="s">
        <v>1733</v>
      </c>
      <c r="D966" s="31">
        <v>-0.86389199884415901</v>
      </c>
      <c r="E966" s="34">
        <v>6.94741082084501E-5</v>
      </c>
      <c r="F966" s="31">
        <f t="shared" si="15"/>
        <v>0.54946824082413948</v>
      </c>
      <c r="G966" s="29" t="s">
        <v>3493</v>
      </c>
      <c r="H966" t="s">
        <v>3492</v>
      </c>
      <c r="I966" s="33" t="s">
        <v>43</v>
      </c>
      <c r="J966" s="33"/>
      <c r="K966" s="33"/>
      <c r="L966" s="33"/>
      <c r="M966" t="s">
        <v>714</v>
      </c>
      <c r="N966" t="s">
        <v>714</v>
      </c>
      <c r="O966" t="s">
        <v>714</v>
      </c>
      <c r="P966" t="s">
        <v>752</v>
      </c>
      <c r="Q966" t="s">
        <v>3491</v>
      </c>
    </row>
    <row r="967" spans="1:17" x14ac:dyDescent="0.2">
      <c r="A967" s="29" t="s">
        <v>5476</v>
      </c>
      <c r="B967" s="30" t="s">
        <v>2438</v>
      </c>
      <c r="C967" t="s">
        <v>2438</v>
      </c>
      <c r="D967" s="31">
        <v>-0.54133080312161397</v>
      </c>
      <c r="E967" s="32">
        <v>1.10442945533004E-4</v>
      </c>
      <c r="F967" s="31">
        <f t="shared" si="15"/>
        <v>0.6871367725223021</v>
      </c>
      <c r="G967" s="29" t="s">
        <v>5477</v>
      </c>
      <c r="H967" t="s">
        <v>7484</v>
      </c>
      <c r="I967" s="33" t="s">
        <v>43</v>
      </c>
      <c r="J967" s="33"/>
      <c r="K967" s="33" t="s">
        <v>6558</v>
      </c>
      <c r="L967" s="33"/>
      <c r="M967" t="s">
        <v>714</v>
      </c>
      <c r="N967" t="s">
        <v>714</v>
      </c>
      <c r="O967" t="s">
        <v>721</v>
      </c>
      <c r="P967" t="s">
        <v>8116</v>
      </c>
      <c r="Q967" t="s">
        <v>5478</v>
      </c>
    </row>
    <row r="968" spans="1:17" x14ac:dyDescent="0.2">
      <c r="A968" s="29" t="s">
        <v>1734</v>
      </c>
      <c r="B968" s="30" t="s">
        <v>1735</v>
      </c>
      <c r="C968" t="s">
        <v>1735</v>
      </c>
      <c r="D968" s="31">
        <v>-1.24186431572193</v>
      </c>
      <c r="E968" s="34">
        <v>1.42943552522609E-9</v>
      </c>
      <c r="F968" s="31">
        <f t="shared" si="15"/>
        <v>0.42282590824656768</v>
      </c>
      <c r="G968" s="29" t="s">
        <v>3490</v>
      </c>
      <c r="H968" t="s">
        <v>3489</v>
      </c>
      <c r="I968" s="33" t="s">
        <v>43</v>
      </c>
      <c r="J968" s="33"/>
      <c r="K968" s="33"/>
      <c r="L968" s="33"/>
      <c r="M968" t="s">
        <v>714</v>
      </c>
      <c r="N968" t="s">
        <v>714</v>
      </c>
      <c r="O968" t="s">
        <v>714</v>
      </c>
      <c r="P968" t="s">
        <v>3488</v>
      </c>
      <c r="Q968" t="s">
        <v>3487</v>
      </c>
    </row>
    <row r="969" spans="1:17" x14ac:dyDescent="0.2">
      <c r="A969" s="29" t="s">
        <v>1736</v>
      </c>
      <c r="B969" s="30" t="s">
        <v>1737</v>
      </c>
      <c r="C969" t="s">
        <v>1737</v>
      </c>
      <c r="D969" s="31">
        <v>-0.95806196496168805</v>
      </c>
      <c r="E969" s="34">
        <v>6.3432910025754499E-5</v>
      </c>
      <c r="F969" s="31">
        <f t="shared" si="15"/>
        <v>0.5147479323868891</v>
      </c>
      <c r="G969" s="29" t="s">
        <v>3357</v>
      </c>
      <c r="H969" t="s">
        <v>3356</v>
      </c>
      <c r="I969" s="33" t="s">
        <v>43</v>
      </c>
      <c r="J969" s="33"/>
      <c r="K969" s="33"/>
      <c r="L969" s="33"/>
      <c r="M969" t="s">
        <v>714</v>
      </c>
      <c r="N969" t="s">
        <v>714</v>
      </c>
      <c r="O969" t="s">
        <v>714</v>
      </c>
      <c r="P969" t="s">
        <v>752</v>
      </c>
      <c r="Q969" t="s">
        <v>3355</v>
      </c>
    </row>
    <row r="970" spans="1:17" x14ac:dyDescent="0.2">
      <c r="A970" s="29" t="s">
        <v>5584</v>
      </c>
      <c r="B970" s="30" t="s">
        <v>2439</v>
      </c>
      <c r="C970" t="s">
        <v>2439</v>
      </c>
      <c r="D970" s="31">
        <v>-0.58113456232701599</v>
      </c>
      <c r="E970" s="32">
        <v>2.18918909764295E-3</v>
      </c>
      <c r="F970" s="31">
        <f t="shared" si="15"/>
        <v>0.66843789859107339</v>
      </c>
      <c r="G970" s="29" t="s">
        <v>5585</v>
      </c>
      <c r="H970" t="s">
        <v>7578</v>
      </c>
      <c r="I970" s="33" t="s">
        <v>43</v>
      </c>
      <c r="J970" s="33"/>
      <c r="K970" s="33"/>
      <c r="L970" s="33"/>
      <c r="M970" t="s">
        <v>769</v>
      </c>
      <c r="N970" t="s">
        <v>714</v>
      </c>
      <c r="O970" t="s">
        <v>714</v>
      </c>
      <c r="P970" t="s">
        <v>752</v>
      </c>
      <c r="Q970" t="s">
        <v>5586</v>
      </c>
    </row>
    <row r="971" spans="1:17" x14ac:dyDescent="0.2">
      <c r="A971" s="29" t="s">
        <v>1581</v>
      </c>
      <c r="B971" s="30" t="s">
        <v>1583</v>
      </c>
      <c r="C971" t="s">
        <v>1583</v>
      </c>
      <c r="D971" s="31">
        <v>-0.78028236115301697</v>
      </c>
      <c r="E971" s="32">
        <v>8.0483875598509396E-4</v>
      </c>
      <c r="F971" s="31">
        <f t="shared" si="15"/>
        <v>0.58225282481823926</v>
      </c>
      <c r="G971" s="29" t="s">
        <v>4029</v>
      </c>
      <c r="H971" t="s">
        <v>4028</v>
      </c>
      <c r="I971" s="33" t="s">
        <v>964</v>
      </c>
      <c r="J971" s="33" t="s">
        <v>1584</v>
      </c>
      <c r="K971" s="33" t="s">
        <v>6561</v>
      </c>
      <c r="L971" s="33"/>
      <c r="M971" t="s">
        <v>4027</v>
      </c>
      <c r="N971" t="s">
        <v>714</v>
      </c>
      <c r="O971" t="s">
        <v>714</v>
      </c>
      <c r="P971" t="s">
        <v>4026</v>
      </c>
      <c r="Q971" t="s">
        <v>1919</v>
      </c>
    </row>
    <row r="972" spans="1:17" x14ac:dyDescent="0.2">
      <c r="A972" s="29" t="s">
        <v>195</v>
      </c>
      <c r="B972" s="30" t="s">
        <v>196</v>
      </c>
      <c r="C972" t="s">
        <v>196</v>
      </c>
      <c r="D972" s="31">
        <v>1.4436343408247401</v>
      </c>
      <c r="E972" s="34">
        <v>8.6769711780654805E-7</v>
      </c>
      <c r="F972" s="31">
        <f t="shared" si="15"/>
        <v>2.7200522049014126</v>
      </c>
      <c r="G972" s="29" t="s">
        <v>3050</v>
      </c>
      <c r="H972" t="s">
        <v>3049</v>
      </c>
      <c r="I972" s="33" t="s">
        <v>43</v>
      </c>
      <c r="J972" s="33"/>
      <c r="K972" s="33"/>
      <c r="L972" s="33"/>
      <c r="M972" t="s">
        <v>790</v>
      </c>
      <c r="N972" t="s">
        <v>714</v>
      </c>
      <c r="O972" t="s">
        <v>714</v>
      </c>
      <c r="P972" t="s">
        <v>714</v>
      </c>
      <c r="Q972" t="s">
        <v>2721</v>
      </c>
    </row>
    <row r="973" spans="1:17" x14ac:dyDescent="0.2">
      <c r="A973" s="29" t="s">
        <v>1738</v>
      </c>
      <c r="B973" s="30" t="s">
        <v>1739</v>
      </c>
      <c r="C973" t="s">
        <v>1739</v>
      </c>
      <c r="D973" s="31">
        <v>-1.3246749625680301</v>
      </c>
      <c r="E973" s="34">
        <v>5.3215730947178399E-8</v>
      </c>
      <c r="F973" s="31">
        <f t="shared" si="15"/>
        <v>0.39923913113548049</v>
      </c>
      <c r="G973" s="29" t="s">
        <v>3486</v>
      </c>
      <c r="H973" t="s">
        <v>3485</v>
      </c>
      <c r="I973" s="33" t="s">
        <v>6640</v>
      </c>
      <c r="J973" s="33"/>
      <c r="K973" s="33" t="s">
        <v>100</v>
      </c>
      <c r="L973" s="33"/>
      <c r="M973" t="s">
        <v>714</v>
      </c>
      <c r="N973" t="s">
        <v>714</v>
      </c>
      <c r="O973" t="s">
        <v>714</v>
      </c>
      <c r="P973" t="s">
        <v>749</v>
      </c>
      <c r="Q973" t="s">
        <v>3484</v>
      </c>
    </row>
    <row r="974" spans="1:17" x14ac:dyDescent="0.2">
      <c r="A974" s="29" t="s">
        <v>1740</v>
      </c>
      <c r="B974" s="30" t="s">
        <v>1741</v>
      </c>
      <c r="C974" t="s">
        <v>1741</v>
      </c>
      <c r="D974" s="31">
        <v>-0.77203460305341798</v>
      </c>
      <c r="E974" s="32">
        <v>1.6473411285617601E-3</v>
      </c>
      <c r="F974" s="31">
        <f t="shared" si="15"/>
        <v>0.58559104503452808</v>
      </c>
      <c r="G974" s="29" t="s">
        <v>3483</v>
      </c>
      <c r="H974" t="s">
        <v>3482</v>
      </c>
      <c r="I974" s="33" t="s">
        <v>43</v>
      </c>
      <c r="J974" s="33"/>
      <c r="K974" s="33"/>
      <c r="L974" s="33"/>
      <c r="M974" t="s">
        <v>768</v>
      </c>
      <c r="N974" t="s">
        <v>714</v>
      </c>
      <c r="O974" t="s">
        <v>714</v>
      </c>
      <c r="P974" t="s">
        <v>2707</v>
      </c>
      <c r="Q974" t="s">
        <v>3481</v>
      </c>
    </row>
    <row r="975" spans="1:17" x14ac:dyDescent="0.2">
      <c r="A975" s="29" t="s">
        <v>1742</v>
      </c>
      <c r="B975" s="30" t="s">
        <v>1743</v>
      </c>
      <c r="C975" t="s">
        <v>1743</v>
      </c>
      <c r="D975" s="31">
        <v>-1.04860575930025</v>
      </c>
      <c r="E975" s="34">
        <v>5.3430200805044296E-6</v>
      </c>
      <c r="F975" s="31">
        <f t="shared" si="15"/>
        <v>0.48343513727115717</v>
      </c>
      <c r="G975" s="29" t="s">
        <v>4021</v>
      </c>
      <c r="H975" t="s">
        <v>4020</v>
      </c>
      <c r="I975" s="33" t="s">
        <v>43</v>
      </c>
      <c r="J975" s="33"/>
      <c r="K975" s="33"/>
      <c r="L975" s="33"/>
      <c r="M975" t="s">
        <v>714</v>
      </c>
      <c r="N975" t="s">
        <v>714</v>
      </c>
      <c r="O975" t="s">
        <v>714</v>
      </c>
      <c r="P975" t="s">
        <v>4019</v>
      </c>
      <c r="Q975" t="s">
        <v>4018</v>
      </c>
    </row>
    <row r="976" spans="1:17" x14ac:dyDescent="0.2">
      <c r="A976" s="29" t="s">
        <v>1744</v>
      </c>
      <c r="B976" s="30" t="s">
        <v>1745</v>
      </c>
      <c r="C976" t="s">
        <v>1745</v>
      </c>
      <c r="D976" s="31">
        <v>-0.94042240377833197</v>
      </c>
      <c r="E976" s="34">
        <v>1.1830420117115299E-5</v>
      </c>
      <c r="F976" s="31">
        <f t="shared" si="15"/>
        <v>0.52108029203333195</v>
      </c>
      <c r="G976" s="29" t="s">
        <v>4017</v>
      </c>
      <c r="H976" t="s">
        <v>4016</v>
      </c>
      <c r="I976" s="33" t="s">
        <v>43</v>
      </c>
      <c r="J976" s="33" t="s">
        <v>1746</v>
      </c>
      <c r="K976" s="33"/>
      <c r="L976" s="33"/>
      <c r="M976" t="s">
        <v>766</v>
      </c>
      <c r="N976" t="s">
        <v>714</v>
      </c>
      <c r="O976" t="s">
        <v>715</v>
      </c>
      <c r="P976" t="s">
        <v>4015</v>
      </c>
      <c r="Q976" t="s">
        <v>1920</v>
      </c>
    </row>
    <row r="977" spans="1:17" x14ac:dyDescent="0.2">
      <c r="A977" s="29" t="s">
        <v>4726</v>
      </c>
      <c r="B977" s="30" t="s">
        <v>2440</v>
      </c>
      <c r="C977" t="s">
        <v>2440</v>
      </c>
      <c r="D977" s="31">
        <v>0.60218000972117902</v>
      </c>
      <c r="E977" s="32">
        <v>4.4343529747394901E-4</v>
      </c>
      <c r="F977" s="31">
        <f t="shared" si="15"/>
        <v>1.5180086480013484</v>
      </c>
      <c r="G977" s="29" t="s">
        <v>4727</v>
      </c>
      <c r="H977" t="s">
        <v>7580</v>
      </c>
      <c r="I977" s="33" t="s">
        <v>43</v>
      </c>
      <c r="J977" s="33" t="s">
        <v>911</v>
      </c>
      <c r="K977" s="33"/>
      <c r="L977" s="33"/>
      <c r="M977" t="s">
        <v>714</v>
      </c>
      <c r="N977" t="s">
        <v>714</v>
      </c>
      <c r="O977" t="s">
        <v>714</v>
      </c>
      <c r="P977" t="s">
        <v>8162</v>
      </c>
      <c r="Q977" t="s">
        <v>4728</v>
      </c>
    </row>
    <row r="978" spans="1:17" x14ac:dyDescent="0.2">
      <c r="A978" s="29" t="s">
        <v>5725</v>
      </c>
      <c r="B978" s="30" t="s">
        <v>2441</v>
      </c>
      <c r="C978" t="s">
        <v>2441</v>
      </c>
      <c r="D978" s="31">
        <v>-0.642303417769574</v>
      </c>
      <c r="E978" s="32">
        <v>8.3956377374675101E-4</v>
      </c>
      <c r="F978" s="31">
        <f t="shared" si="15"/>
        <v>0.64068920253160122</v>
      </c>
      <c r="G978" s="29" t="s">
        <v>5726</v>
      </c>
      <c r="H978" t="s">
        <v>7613</v>
      </c>
      <c r="I978" s="33" t="s">
        <v>43</v>
      </c>
      <c r="J978" s="33"/>
      <c r="K978" s="33"/>
      <c r="L978" s="33"/>
      <c r="M978" t="s">
        <v>714</v>
      </c>
      <c r="N978" t="s">
        <v>714</v>
      </c>
      <c r="O978" t="s">
        <v>714</v>
      </c>
      <c r="P978" t="s">
        <v>8182</v>
      </c>
      <c r="Q978" t="s">
        <v>5727</v>
      </c>
    </row>
    <row r="979" spans="1:17" x14ac:dyDescent="0.2">
      <c r="A979" s="29" t="s">
        <v>1747</v>
      </c>
      <c r="B979" s="30" t="s">
        <v>1748</v>
      </c>
      <c r="C979" t="s">
        <v>1748</v>
      </c>
      <c r="D979" s="31">
        <v>-1.3534116458235601</v>
      </c>
      <c r="E979" s="34">
        <v>7.6696363867309203E-8</v>
      </c>
      <c r="F979" s="31">
        <f t="shared" si="15"/>
        <v>0.39136546344085044</v>
      </c>
      <c r="G979" s="29" t="s">
        <v>3368</v>
      </c>
      <c r="H979" t="s">
        <v>3367</v>
      </c>
      <c r="I979" s="33" t="s">
        <v>43</v>
      </c>
      <c r="J979" s="33"/>
      <c r="K979" s="33"/>
      <c r="L979" s="33"/>
      <c r="M979" t="s">
        <v>714</v>
      </c>
      <c r="N979" t="s">
        <v>714</v>
      </c>
      <c r="O979" t="s">
        <v>714</v>
      </c>
      <c r="P979" t="s">
        <v>3366</v>
      </c>
      <c r="Q979" t="s">
        <v>3365</v>
      </c>
    </row>
    <row r="980" spans="1:17" x14ac:dyDescent="0.2">
      <c r="A980" s="29" t="s">
        <v>5816</v>
      </c>
      <c r="B980" s="30" t="s">
        <v>2442</v>
      </c>
      <c r="C980" t="s">
        <v>2442</v>
      </c>
      <c r="D980" s="31">
        <v>-0.67995063462545502</v>
      </c>
      <c r="E980" s="34">
        <v>2.19702061689362E-5</v>
      </c>
      <c r="F980" s="31">
        <f t="shared" si="15"/>
        <v>0.62418663217287529</v>
      </c>
      <c r="G980" s="29" t="s">
        <v>5817</v>
      </c>
      <c r="H980" t="s">
        <v>7185</v>
      </c>
      <c r="I980" s="33" t="s">
        <v>6562</v>
      </c>
      <c r="J980" s="33" t="s">
        <v>6563</v>
      </c>
      <c r="K980" s="33" t="s">
        <v>6564</v>
      </c>
      <c r="L980" s="33"/>
      <c r="M980" t="s">
        <v>714</v>
      </c>
      <c r="N980" t="s">
        <v>714</v>
      </c>
      <c r="O980" t="s">
        <v>714</v>
      </c>
      <c r="P980" t="s">
        <v>7866</v>
      </c>
      <c r="Q980" t="s">
        <v>5818</v>
      </c>
    </row>
    <row r="981" spans="1:17" x14ac:dyDescent="0.2">
      <c r="A981" s="29" t="s">
        <v>1749</v>
      </c>
      <c r="B981" s="30" t="s">
        <v>1750</v>
      </c>
      <c r="C981" t="s">
        <v>1750</v>
      </c>
      <c r="D981" s="31">
        <v>-1.6489239070266799</v>
      </c>
      <c r="E981" s="34">
        <v>4.3191317372532496E-9</v>
      </c>
      <c r="F981" s="31">
        <f t="shared" si="15"/>
        <v>0.31887791625490586</v>
      </c>
      <c r="G981" s="29" t="s">
        <v>4014</v>
      </c>
      <c r="H981" t="s">
        <v>4013</v>
      </c>
      <c r="I981" s="33" t="s">
        <v>43</v>
      </c>
      <c r="J981" s="33"/>
      <c r="K981" s="33"/>
      <c r="L981" s="33"/>
      <c r="M981" t="s">
        <v>714</v>
      </c>
      <c r="N981" t="s">
        <v>714</v>
      </c>
      <c r="O981" t="s">
        <v>714</v>
      </c>
      <c r="P981" t="s">
        <v>714</v>
      </c>
      <c r="Q981" t="s">
        <v>4012</v>
      </c>
    </row>
    <row r="982" spans="1:17" x14ac:dyDescent="0.2">
      <c r="A982" s="29" t="s">
        <v>1751</v>
      </c>
      <c r="B982" s="30" t="s">
        <v>1752</v>
      </c>
      <c r="C982" t="s">
        <v>1752</v>
      </c>
      <c r="D982" s="31">
        <v>-1.19496401591353</v>
      </c>
      <c r="E982" s="34">
        <v>5.1610757473958097E-11</v>
      </c>
      <c r="F982" s="31">
        <f t="shared" si="15"/>
        <v>0.43679734253889374</v>
      </c>
      <c r="G982" s="29" t="s">
        <v>3478</v>
      </c>
      <c r="H982" t="s">
        <v>3477</v>
      </c>
      <c r="I982" s="33" t="s">
        <v>43</v>
      </c>
      <c r="J982" s="33"/>
      <c r="K982" s="33"/>
      <c r="L982" s="33"/>
      <c r="M982" t="s">
        <v>3476</v>
      </c>
      <c r="N982" t="s">
        <v>714</v>
      </c>
      <c r="O982" t="s">
        <v>714</v>
      </c>
      <c r="P982" t="s">
        <v>2569</v>
      </c>
      <c r="Q982" t="s">
        <v>3475</v>
      </c>
    </row>
    <row r="983" spans="1:17" x14ac:dyDescent="0.2">
      <c r="A983" s="29" t="s">
        <v>70</v>
      </c>
      <c r="B983" s="30" t="s">
        <v>71</v>
      </c>
      <c r="C983" t="s">
        <v>71</v>
      </c>
      <c r="D983" s="31">
        <v>2.3728470328047901</v>
      </c>
      <c r="E983" s="34">
        <v>5.6237587049705203E-25</v>
      </c>
      <c r="F983" s="31">
        <f t="shared" si="15"/>
        <v>5.1796227772174142</v>
      </c>
      <c r="G983" s="29" t="s">
        <v>3048</v>
      </c>
      <c r="H983" t="s">
        <v>3047</v>
      </c>
      <c r="I983" s="33" t="s">
        <v>43</v>
      </c>
      <c r="J983" s="33"/>
      <c r="K983" s="33"/>
      <c r="L983" s="33"/>
      <c r="M983" t="s">
        <v>714</v>
      </c>
      <c r="N983" t="s">
        <v>714</v>
      </c>
      <c r="O983" t="s">
        <v>714</v>
      </c>
      <c r="P983" t="s">
        <v>2531</v>
      </c>
      <c r="Q983" t="s">
        <v>2722</v>
      </c>
    </row>
    <row r="984" spans="1:17" x14ac:dyDescent="0.2">
      <c r="A984" s="29" t="s">
        <v>1427</v>
      </c>
      <c r="B984" s="30" t="s">
        <v>1429</v>
      </c>
      <c r="C984" t="s">
        <v>1429</v>
      </c>
      <c r="D984" s="31">
        <v>-0.96397727912482101</v>
      </c>
      <c r="E984" s="34">
        <v>1.9803634845143001E-5</v>
      </c>
      <c r="F984" s="31">
        <f t="shared" si="15"/>
        <v>0.51264169242889113</v>
      </c>
      <c r="G984" s="29" t="s">
        <v>4011</v>
      </c>
      <c r="H984" t="s">
        <v>4010</v>
      </c>
      <c r="I984" s="33" t="s">
        <v>1430</v>
      </c>
      <c r="J984" s="33" t="s">
        <v>6565</v>
      </c>
      <c r="K984" s="33" t="s">
        <v>6566</v>
      </c>
      <c r="L984" s="33"/>
      <c r="M984" t="s">
        <v>1921</v>
      </c>
      <c r="N984" t="s">
        <v>714</v>
      </c>
      <c r="O984" t="s">
        <v>714</v>
      </c>
      <c r="P984" t="s">
        <v>4009</v>
      </c>
      <c r="Q984" t="s">
        <v>4008</v>
      </c>
    </row>
    <row r="985" spans="1:17" x14ac:dyDescent="0.2">
      <c r="A985" s="29" t="s">
        <v>280</v>
      </c>
      <c r="B985" s="30" t="s">
        <v>281</v>
      </c>
      <c r="C985" t="s">
        <v>281</v>
      </c>
      <c r="D985" s="31">
        <v>1.19732965193595</v>
      </c>
      <c r="E985" s="34">
        <v>4.1369996289963397E-6</v>
      </c>
      <c r="F985" s="31">
        <f t="shared" si="15"/>
        <v>2.293148289813093</v>
      </c>
      <c r="G985" s="29" t="s">
        <v>3046</v>
      </c>
      <c r="H985" t="s">
        <v>3045</v>
      </c>
      <c r="I985" s="33" t="s">
        <v>43</v>
      </c>
      <c r="J985" s="33"/>
      <c r="K985" s="33"/>
      <c r="L985" s="33"/>
      <c r="M985" t="s">
        <v>791</v>
      </c>
      <c r="N985" t="s">
        <v>714</v>
      </c>
      <c r="O985" t="s">
        <v>714</v>
      </c>
      <c r="P985" t="s">
        <v>752</v>
      </c>
      <c r="Q985" t="s">
        <v>2723</v>
      </c>
    </row>
    <row r="986" spans="1:17" x14ac:dyDescent="0.2">
      <c r="A986" s="29" t="s">
        <v>1753</v>
      </c>
      <c r="B986" s="30" t="s">
        <v>1754</v>
      </c>
      <c r="C986" t="s">
        <v>1754</v>
      </c>
      <c r="D986" s="31">
        <v>-0.83290044565846999</v>
      </c>
      <c r="E986" s="32">
        <v>1.7142328629934599E-4</v>
      </c>
      <c r="F986" s="31">
        <f t="shared" si="15"/>
        <v>0.56139944952458876</v>
      </c>
      <c r="G986" s="29" t="s">
        <v>4007</v>
      </c>
      <c r="H986" t="s">
        <v>4006</v>
      </c>
      <c r="I986" s="33" t="s">
        <v>43</v>
      </c>
      <c r="J986" s="33"/>
      <c r="K986" s="33" t="s">
        <v>6317</v>
      </c>
      <c r="L986" s="33"/>
      <c r="M986" t="s">
        <v>714</v>
      </c>
      <c r="N986" t="s">
        <v>714</v>
      </c>
      <c r="O986" t="s">
        <v>714</v>
      </c>
      <c r="P986" t="s">
        <v>2811</v>
      </c>
      <c r="Q986" t="s">
        <v>1922</v>
      </c>
    </row>
    <row r="987" spans="1:17" x14ac:dyDescent="0.2">
      <c r="A987" s="29" t="s">
        <v>4654</v>
      </c>
      <c r="B987" s="30" t="s">
        <v>2443</v>
      </c>
      <c r="C987" t="s">
        <v>2443</v>
      </c>
      <c r="D987" s="31">
        <v>0.66819473374745098</v>
      </c>
      <c r="E987" s="34">
        <v>2.3430635387271E-5</v>
      </c>
      <c r="F987" s="31">
        <f t="shared" si="15"/>
        <v>1.5890832788238978</v>
      </c>
      <c r="G987" s="29" t="s">
        <v>4655</v>
      </c>
      <c r="H987" t="s">
        <v>7485</v>
      </c>
      <c r="I987" s="33" t="s">
        <v>43</v>
      </c>
      <c r="J987" s="33"/>
      <c r="K987" s="33"/>
      <c r="L987" s="33"/>
      <c r="M987" t="s">
        <v>7813</v>
      </c>
      <c r="N987" t="s">
        <v>714</v>
      </c>
      <c r="O987" t="s">
        <v>714</v>
      </c>
      <c r="P987" t="s">
        <v>8117</v>
      </c>
      <c r="Q987" t="s">
        <v>4656</v>
      </c>
    </row>
    <row r="988" spans="1:17" x14ac:dyDescent="0.2">
      <c r="A988" s="29" t="s">
        <v>683</v>
      </c>
      <c r="B988" s="30" t="s">
        <v>684</v>
      </c>
      <c r="C988" t="s">
        <v>684</v>
      </c>
      <c r="D988" s="31">
        <v>0.78313223398961895</v>
      </c>
      <c r="E988" s="34">
        <v>4.2475272587156402E-5</v>
      </c>
      <c r="F988" s="31">
        <f t="shared" si="15"/>
        <v>1.7208629841949632</v>
      </c>
      <c r="G988" s="29" t="s">
        <v>3044</v>
      </c>
      <c r="H988" t="s">
        <v>3043</v>
      </c>
      <c r="I988" s="33" t="s">
        <v>43</v>
      </c>
      <c r="J988" s="33"/>
      <c r="K988" s="33"/>
      <c r="L988" s="33"/>
      <c r="M988" t="s">
        <v>714</v>
      </c>
      <c r="N988" t="s">
        <v>714</v>
      </c>
      <c r="O988" t="s">
        <v>714</v>
      </c>
      <c r="P988" t="s">
        <v>752</v>
      </c>
      <c r="Q988" t="s">
        <v>2724</v>
      </c>
    </row>
    <row r="989" spans="1:17" x14ac:dyDescent="0.2">
      <c r="A989" s="29" t="s">
        <v>1755</v>
      </c>
      <c r="B989" s="30" t="s">
        <v>1756</v>
      </c>
      <c r="C989" t="s">
        <v>1756</v>
      </c>
      <c r="D989" s="31">
        <v>-1.86035337270131</v>
      </c>
      <c r="E989" s="34">
        <v>1.27270341136667E-18</v>
      </c>
      <c r="F989" s="31">
        <f t="shared" si="15"/>
        <v>0.27540881226748981</v>
      </c>
      <c r="G989" s="29" t="s">
        <v>3474</v>
      </c>
      <c r="H989" t="s">
        <v>3473</v>
      </c>
      <c r="I989" s="33" t="s">
        <v>43</v>
      </c>
      <c r="J989" s="33"/>
      <c r="K989" s="33"/>
      <c r="L989" s="33"/>
      <c r="M989" t="s">
        <v>714</v>
      </c>
      <c r="N989" t="s">
        <v>714</v>
      </c>
      <c r="O989" t="s">
        <v>714</v>
      </c>
      <c r="P989" t="s">
        <v>2634</v>
      </c>
      <c r="Q989" t="s">
        <v>3472</v>
      </c>
    </row>
    <row r="990" spans="1:17" x14ac:dyDescent="0.2">
      <c r="A990" s="29" t="s">
        <v>5707</v>
      </c>
      <c r="B990" s="30" t="s">
        <v>2444</v>
      </c>
      <c r="C990" t="s">
        <v>2444</v>
      </c>
      <c r="D990" s="31">
        <v>-0.63381497736347203</v>
      </c>
      <c r="E990" s="32">
        <v>8.1945497822791095E-4</v>
      </c>
      <c r="F990" s="31">
        <f t="shared" si="15"/>
        <v>0.64446996187413641</v>
      </c>
      <c r="G990" s="29" t="s">
        <v>5708</v>
      </c>
      <c r="H990" t="s">
        <v>7486</v>
      </c>
      <c r="I990" s="33" t="s">
        <v>43</v>
      </c>
      <c r="J990" s="33"/>
      <c r="K990" s="33"/>
      <c r="L990" s="33"/>
      <c r="M990" t="s">
        <v>714</v>
      </c>
      <c r="N990" t="s">
        <v>714</v>
      </c>
      <c r="O990" t="s">
        <v>714</v>
      </c>
      <c r="P990" t="s">
        <v>8118</v>
      </c>
      <c r="Q990" t="s">
        <v>5709</v>
      </c>
    </row>
    <row r="991" spans="1:17" x14ac:dyDescent="0.2">
      <c r="A991" s="29" t="s">
        <v>4554</v>
      </c>
      <c r="B991" s="30" t="s">
        <v>2445</v>
      </c>
      <c r="C991" t="s">
        <v>2445</v>
      </c>
      <c r="D991" s="31">
        <v>0.73134956386684902</v>
      </c>
      <c r="E991" s="32">
        <v>1.7603888503863699E-4</v>
      </c>
      <c r="F991" s="31">
        <f t="shared" si="15"/>
        <v>1.660191385508943</v>
      </c>
      <c r="G991" s="29" t="s">
        <v>4555</v>
      </c>
      <c r="H991" t="s">
        <v>7487</v>
      </c>
      <c r="I991" s="33" t="s">
        <v>43</v>
      </c>
      <c r="J991" s="33"/>
      <c r="K991" s="33" t="s">
        <v>610</v>
      </c>
      <c r="L991" s="33"/>
      <c r="M991" t="s">
        <v>714</v>
      </c>
      <c r="N991" t="s">
        <v>714</v>
      </c>
      <c r="O991" t="s">
        <v>714</v>
      </c>
      <c r="P991" t="s">
        <v>8119</v>
      </c>
      <c r="Q991" t="s">
        <v>4556</v>
      </c>
    </row>
    <row r="992" spans="1:17" x14ac:dyDescent="0.2">
      <c r="A992" s="29" t="s">
        <v>1757</v>
      </c>
      <c r="B992" s="30" t="s">
        <v>1758</v>
      </c>
      <c r="C992" t="s">
        <v>1758</v>
      </c>
      <c r="D992" s="31">
        <v>-1.81828743883509</v>
      </c>
      <c r="E992" s="34">
        <v>3.1253997812051201E-10</v>
      </c>
      <c r="F992" s="31">
        <f t="shared" si="15"/>
        <v>0.28355737036726947</v>
      </c>
      <c r="G992" s="29" t="s">
        <v>3395</v>
      </c>
      <c r="H992" t="s">
        <v>3394</v>
      </c>
      <c r="I992" s="33" t="s">
        <v>43</v>
      </c>
      <c r="J992" s="33"/>
      <c r="K992" s="33"/>
      <c r="L992" s="33"/>
      <c r="M992" t="s">
        <v>714</v>
      </c>
      <c r="N992" t="s">
        <v>714</v>
      </c>
      <c r="O992" t="s">
        <v>714</v>
      </c>
      <c r="P992" t="s">
        <v>714</v>
      </c>
      <c r="Q992" t="s">
        <v>3393</v>
      </c>
    </row>
    <row r="993" spans="1:17" x14ac:dyDescent="0.2">
      <c r="A993" s="29" t="s">
        <v>4747</v>
      </c>
      <c r="B993" s="30" t="s">
        <v>2446</v>
      </c>
      <c r="C993" t="s">
        <v>2446</v>
      </c>
      <c r="D993" s="31">
        <v>0.59373073761070105</v>
      </c>
      <c r="E993" s="32">
        <v>1.4030929565089401E-4</v>
      </c>
      <c r="F993" s="31">
        <f t="shared" si="15"/>
        <v>1.5091442778612685</v>
      </c>
      <c r="G993" s="29" t="s">
        <v>4748</v>
      </c>
      <c r="H993" t="s">
        <v>7488</v>
      </c>
      <c r="I993" s="33" t="s">
        <v>43</v>
      </c>
      <c r="J993" s="33"/>
      <c r="K993" s="33"/>
      <c r="L993" s="33"/>
      <c r="M993" t="s">
        <v>714</v>
      </c>
      <c r="N993" t="s">
        <v>714</v>
      </c>
      <c r="O993" t="s">
        <v>714</v>
      </c>
      <c r="P993" t="s">
        <v>8120</v>
      </c>
      <c r="Q993" t="s">
        <v>4749</v>
      </c>
    </row>
    <row r="994" spans="1:17" x14ac:dyDescent="0.2">
      <c r="A994" s="29" t="s">
        <v>202</v>
      </c>
      <c r="B994" s="30" t="s">
        <v>203</v>
      </c>
      <c r="C994" t="s">
        <v>203</v>
      </c>
      <c r="D994" s="31">
        <v>1.4252381131517899</v>
      </c>
      <c r="E994" s="34">
        <v>8.8654726457568592E-9</v>
      </c>
      <c r="F994" s="31">
        <f t="shared" si="15"/>
        <v>2.6855882184975144</v>
      </c>
      <c r="G994" s="29" t="s">
        <v>2904</v>
      </c>
      <c r="H994" t="s">
        <v>2903</v>
      </c>
      <c r="I994" s="33" t="s">
        <v>43</v>
      </c>
      <c r="J994" s="33"/>
      <c r="K994" s="33"/>
      <c r="L994" s="33"/>
      <c r="M994" t="s">
        <v>714</v>
      </c>
      <c r="N994" t="s">
        <v>714</v>
      </c>
      <c r="O994" t="s">
        <v>714</v>
      </c>
      <c r="P994" t="s">
        <v>2822</v>
      </c>
      <c r="Q994" t="s">
        <v>2823</v>
      </c>
    </row>
    <row r="995" spans="1:17" x14ac:dyDescent="0.2">
      <c r="A995" s="29" t="s">
        <v>606</v>
      </c>
      <c r="B995" s="30" t="s">
        <v>607</v>
      </c>
      <c r="C995" t="s">
        <v>607</v>
      </c>
      <c r="D995" s="31">
        <v>0.84858698211070305</v>
      </c>
      <c r="E995" s="34">
        <v>7.3778395181992801E-6</v>
      </c>
      <c r="F995" s="31">
        <f t="shared" si="15"/>
        <v>1.8007363671542254</v>
      </c>
      <c r="G995" s="29" t="s">
        <v>2868</v>
      </c>
      <c r="H995" t="s">
        <v>2867</v>
      </c>
      <c r="I995" s="33" t="s">
        <v>43</v>
      </c>
      <c r="J995" s="33"/>
      <c r="K995" s="33"/>
      <c r="L995" s="33"/>
      <c r="M995" t="s">
        <v>714</v>
      </c>
      <c r="N995" t="s">
        <v>714</v>
      </c>
      <c r="O995" t="s">
        <v>714</v>
      </c>
      <c r="P995" t="s">
        <v>721</v>
      </c>
      <c r="Q995" t="s">
        <v>2851</v>
      </c>
    </row>
    <row r="996" spans="1:17" x14ac:dyDescent="0.2">
      <c r="A996" s="29" t="s">
        <v>651</v>
      </c>
      <c r="B996" s="30" t="s">
        <v>652</v>
      </c>
      <c r="C996" t="s">
        <v>652</v>
      </c>
      <c r="D996" s="31">
        <v>0.80338795051673095</v>
      </c>
      <c r="E996" s="32">
        <v>1.06310895652122E-3</v>
      </c>
      <c r="F996" s="31">
        <f t="shared" si="15"/>
        <v>1.7451946431677592</v>
      </c>
      <c r="G996" s="29" t="s">
        <v>2902</v>
      </c>
      <c r="H996" t="s">
        <v>2901</v>
      </c>
      <c r="I996" s="33" t="s">
        <v>43</v>
      </c>
      <c r="J996" s="33"/>
      <c r="K996" s="33"/>
      <c r="L996" s="33"/>
      <c r="M996" t="s">
        <v>714</v>
      </c>
      <c r="N996" t="s">
        <v>714</v>
      </c>
      <c r="O996" t="s">
        <v>714</v>
      </c>
      <c r="P996" t="s">
        <v>2824</v>
      </c>
      <c r="Q996" t="s">
        <v>2825</v>
      </c>
    </row>
    <row r="997" spans="1:17" x14ac:dyDescent="0.2">
      <c r="A997" s="29" t="s">
        <v>5554</v>
      </c>
      <c r="B997" s="30" t="s">
        <v>2447</v>
      </c>
      <c r="C997" t="s">
        <v>2447</v>
      </c>
      <c r="D997" s="31">
        <v>-0.56747468321490901</v>
      </c>
      <c r="E997" s="32">
        <v>4.4445560163786102E-4</v>
      </c>
      <c r="F997" s="31">
        <f t="shared" si="15"/>
        <v>0.67479693074717406</v>
      </c>
      <c r="G997" s="29" t="s">
        <v>5555</v>
      </c>
      <c r="H997" t="s">
        <v>7489</v>
      </c>
      <c r="I997" s="33" t="s">
        <v>43</v>
      </c>
      <c r="J997" s="33"/>
      <c r="K997" s="33" t="s">
        <v>6428</v>
      </c>
      <c r="L997" s="33"/>
      <c r="M997" t="s">
        <v>714</v>
      </c>
      <c r="N997" t="s">
        <v>714</v>
      </c>
      <c r="O997" t="s">
        <v>714</v>
      </c>
      <c r="P997" t="s">
        <v>4385</v>
      </c>
      <c r="Q997" t="s">
        <v>5556</v>
      </c>
    </row>
    <row r="998" spans="1:17" x14ac:dyDescent="0.2">
      <c r="A998" s="29" t="s">
        <v>1759</v>
      </c>
      <c r="B998" s="30" t="s">
        <v>1760</v>
      </c>
      <c r="C998" t="s">
        <v>1760</v>
      </c>
      <c r="D998" s="31">
        <v>-1.5875923103538601</v>
      </c>
      <c r="E998" s="34">
        <v>1.6823488127645701E-12</v>
      </c>
      <c r="F998" s="31">
        <f t="shared" si="15"/>
        <v>0.33272627174694974</v>
      </c>
      <c r="G998" s="29" t="s">
        <v>4002</v>
      </c>
      <c r="H998" t="s">
        <v>4001</v>
      </c>
      <c r="I998" s="33" t="s">
        <v>43</v>
      </c>
      <c r="J998" s="33"/>
      <c r="K998" s="33"/>
      <c r="L998" s="33"/>
      <c r="M998" t="s">
        <v>714</v>
      </c>
      <c r="N998" t="s">
        <v>714</v>
      </c>
      <c r="O998" t="s">
        <v>3907</v>
      </c>
      <c r="P998" t="s">
        <v>714</v>
      </c>
      <c r="Q998" t="s">
        <v>4000</v>
      </c>
    </row>
    <row r="999" spans="1:17" x14ac:dyDescent="0.2">
      <c r="A999" s="29" t="s">
        <v>6013</v>
      </c>
      <c r="B999" s="30" t="s">
        <v>2448</v>
      </c>
      <c r="C999" t="s">
        <v>2448</v>
      </c>
      <c r="D999" s="31">
        <v>-0.75159679888702302</v>
      </c>
      <c r="E999" s="34">
        <v>2.9460166180509901E-8</v>
      </c>
      <c r="F999" s="31">
        <f t="shared" si="15"/>
        <v>0.59394580445902911</v>
      </c>
      <c r="G999" s="29" t="s">
        <v>6014</v>
      </c>
      <c r="H999" t="s">
        <v>7490</v>
      </c>
      <c r="I999" s="33" t="s">
        <v>43</v>
      </c>
      <c r="J999" s="33"/>
      <c r="K999" s="33"/>
      <c r="L999" s="33"/>
      <c r="M999" t="s">
        <v>714</v>
      </c>
      <c r="N999" t="s">
        <v>714</v>
      </c>
      <c r="O999" t="s">
        <v>714</v>
      </c>
      <c r="P999" t="s">
        <v>4009</v>
      </c>
      <c r="Q999" t="s">
        <v>6015</v>
      </c>
    </row>
    <row r="1000" spans="1:17" x14ac:dyDescent="0.2">
      <c r="A1000" s="29" t="s">
        <v>1761</v>
      </c>
      <c r="B1000" s="30" t="s">
        <v>1762</v>
      </c>
      <c r="C1000" t="s">
        <v>1762</v>
      </c>
      <c r="D1000" s="31">
        <v>-1.2432142855028501</v>
      </c>
      <c r="E1000" s="34">
        <v>2.14214646362527E-11</v>
      </c>
      <c r="F1000" s="31">
        <f t="shared" si="15"/>
        <v>0.4224304433644524</v>
      </c>
      <c r="G1000" s="29" t="s">
        <v>3999</v>
      </c>
      <c r="H1000" t="s">
        <v>3998</v>
      </c>
      <c r="I1000" s="33" t="s">
        <v>43</v>
      </c>
      <c r="J1000" s="33"/>
      <c r="K1000" s="33"/>
      <c r="L1000" s="33"/>
      <c r="M1000" t="s">
        <v>1883</v>
      </c>
      <c r="N1000" t="s">
        <v>714</v>
      </c>
      <c r="O1000" t="s">
        <v>714</v>
      </c>
      <c r="P1000" t="s">
        <v>3997</v>
      </c>
      <c r="Q1000" t="s">
        <v>3996</v>
      </c>
    </row>
    <row r="1001" spans="1:17" x14ac:dyDescent="0.2">
      <c r="A1001" s="29" t="s">
        <v>5252</v>
      </c>
      <c r="B1001" s="30" t="s">
        <v>2449</v>
      </c>
      <c r="C1001" t="s">
        <v>2449</v>
      </c>
      <c r="D1001" s="31">
        <v>-0.45154342551371601</v>
      </c>
      <c r="E1001" s="32">
        <v>3.7184134869376502E-3</v>
      </c>
      <c r="F1001" s="31">
        <f t="shared" si="15"/>
        <v>0.73126011189791729</v>
      </c>
      <c r="G1001" s="29" t="s">
        <v>3320</v>
      </c>
      <c r="H1001" t="s">
        <v>714</v>
      </c>
      <c r="I1001" s="35" t="s">
        <v>708</v>
      </c>
      <c r="J1001" s="33"/>
      <c r="K1001" s="33"/>
      <c r="L1001" s="33"/>
      <c r="M1001" t="s">
        <v>714</v>
      </c>
      <c r="N1001" t="s">
        <v>714</v>
      </c>
      <c r="O1001" t="s">
        <v>714</v>
      </c>
      <c r="P1001" t="s">
        <v>714</v>
      </c>
      <c r="Q1001" t="s">
        <v>5253</v>
      </c>
    </row>
    <row r="1002" spans="1:17" x14ac:dyDescent="0.2">
      <c r="A1002" s="29" t="s">
        <v>4795</v>
      </c>
      <c r="B1002" s="30" t="s">
        <v>2450</v>
      </c>
      <c r="C1002" t="s">
        <v>2450</v>
      </c>
      <c r="D1002" s="31">
        <v>0.55344874306161795</v>
      </c>
      <c r="E1002" s="32">
        <v>2.2682133229231399E-3</v>
      </c>
      <c r="F1002" s="31">
        <f t="shared" si="15"/>
        <v>1.4675897596198799</v>
      </c>
      <c r="G1002" s="29" t="s">
        <v>4796</v>
      </c>
      <c r="H1002" t="s">
        <v>7581</v>
      </c>
      <c r="I1002" s="33" t="s">
        <v>43</v>
      </c>
      <c r="J1002" s="33"/>
      <c r="K1002" s="33"/>
      <c r="L1002" s="33"/>
      <c r="M1002" t="s">
        <v>714</v>
      </c>
      <c r="N1002" t="s">
        <v>714</v>
      </c>
      <c r="O1002" t="s">
        <v>714</v>
      </c>
      <c r="P1002" t="s">
        <v>8000</v>
      </c>
      <c r="Q1002" t="s">
        <v>4797</v>
      </c>
    </row>
    <row r="1003" spans="1:17" x14ac:dyDescent="0.2">
      <c r="A1003" s="29" t="s">
        <v>5225</v>
      </c>
      <c r="B1003" s="30" t="s">
        <v>2451</v>
      </c>
      <c r="C1003" t="s">
        <v>2451</v>
      </c>
      <c r="D1003" s="31">
        <v>-0.44451961272262602</v>
      </c>
      <c r="E1003" s="32">
        <v>9.5560196654336503E-4</v>
      </c>
      <c r="F1003" s="31">
        <f t="shared" si="15"/>
        <v>0.73482895858221675</v>
      </c>
      <c r="G1003" s="29" t="s">
        <v>5226</v>
      </c>
      <c r="H1003" t="s">
        <v>7582</v>
      </c>
      <c r="I1003" s="33" t="s">
        <v>43</v>
      </c>
      <c r="J1003" s="33"/>
      <c r="K1003" s="33"/>
      <c r="L1003" s="33"/>
      <c r="M1003" t="s">
        <v>714</v>
      </c>
      <c r="N1003" t="s">
        <v>714</v>
      </c>
      <c r="O1003" t="s">
        <v>714</v>
      </c>
      <c r="P1003" t="s">
        <v>752</v>
      </c>
      <c r="Q1003" t="s">
        <v>5227</v>
      </c>
    </row>
    <row r="1004" spans="1:17" x14ac:dyDescent="0.2">
      <c r="A1004" s="29" t="s">
        <v>566</v>
      </c>
      <c r="B1004" s="30" t="s">
        <v>567</v>
      </c>
      <c r="C1004" t="s">
        <v>567</v>
      </c>
      <c r="D1004" s="31">
        <v>0.87968690047160103</v>
      </c>
      <c r="E1004" s="34">
        <v>6.0721963074400399E-6</v>
      </c>
      <c r="F1004" s="31">
        <f t="shared" si="15"/>
        <v>1.8399759388757058</v>
      </c>
      <c r="G1004" s="29" t="s">
        <v>3042</v>
      </c>
      <c r="H1004" t="s">
        <v>3041</v>
      </c>
      <c r="I1004" s="33" t="s">
        <v>43</v>
      </c>
      <c r="J1004" s="33"/>
      <c r="K1004" s="33"/>
      <c r="L1004" s="33"/>
      <c r="M1004" t="s">
        <v>714</v>
      </c>
      <c r="N1004" t="s">
        <v>714</v>
      </c>
      <c r="O1004" t="s">
        <v>714</v>
      </c>
      <c r="P1004" t="s">
        <v>2725</v>
      </c>
      <c r="Q1004" t="s">
        <v>2726</v>
      </c>
    </row>
    <row r="1005" spans="1:17" x14ac:dyDescent="0.2">
      <c r="A1005" s="29" t="s">
        <v>5695</v>
      </c>
      <c r="B1005" s="30" t="s">
        <v>2452</v>
      </c>
      <c r="C1005" t="s">
        <v>2452</v>
      </c>
      <c r="D1005" s="31">
        <v>-0.62993393145131704</v>
      </c>
      <c r="E1005" s="32">
        <v>1.72816073887367E-3</v>
      </c>
      <c r="F1005" s="31">
        <f t="shared" si="15"/>
        <v>0.64620600779276305</v>
      </c>
      <c r="G1005" s="29" t="s">
        <v>5696</v>
      </c>
      <c r="H1005" t="s">
        <v>7583</v>
      </c>
      <c r="I1005" s="33" t="s">
        <v>43</v>
      </c>
      <c r="J1005" s="33"/>
      <c r="K1005" s="33" t="s">
        <v>279</v>
      </c>
      <c r="L1005" s="33"/>
      <c r="M1005" t="s">
        <v>714</v>
      </c>
      <c r="N1005" t="s">
        <v>714</v>
      </c>
      <c r="O1005" t="s">
        <v>714</v>
      </c>
      <c r="P1005" t="s">
        <v>8163</v>
      </c>
      <c r="Q1005" t="s">
        <v>5697</v>
      </c>
    </row>
    <row r="1006" spans="1:17" x14ac:dyDescent="0.2">
      <c r="A1006" s="29" t="s">
        <v>1763</v>
      </c>
      <c r="B1006" s="30" t="s">
        <v>1764</v>
      </c>
      <c r="C1006" t="s">
        <v>1764</v>
      </c>
      <c r="D1006" s="31">
        <v>-1.29235999910563</v>
      </c>
      <c r="E1006" s="34">
        <v>1.0144698883118201E-8</v>
      </c>
      <c r="F1006" s="31">
        <f t="shared" si="15"/>
        <v>0.40828260311923598</v>
      </c>
      <c r="G1006" s="29" t="s">
        <v>3511</v>
      </c>
      <c r="H1006" t="s">
        <v>3510</v>
      </c>
      <c r="I1006" s="33" t="s">
        <v>43</v>
      </c>
      <c r="J1006" s="33"/>
      <c r="K1006" s="33"/>
      <c r="L1006" s="33"/>
      <c r="M1006" t="s">
        <v>813</v>
      </c>
      <c r="N1006" t="s">
        <v>714</v>
      </c>
      <c r="O1006" t="s">
        <v>714</v>
      </c>
      <c r="P1006" t="s">
        <v>3509</v>
      </c>
      <c r="Q1006" t="s">
        <v>3508</v>
      </c>
    </row>
    <row r="1007" spans="1:17" x14ac:dyDescent="0.2">
      <c r="A1007" s="29" t="s">
        <v>1765</v>
      </c>
      <c r="B1007" s="30" t="s">
        <v>1766</v>
      </c>
      <c r="C1007" t="s">
        <v>1766</v>
      </c>
      <c r="D1007" s="31">
        <v>-0.99141834369633197</v>
      </c>
      <c r="E1007" s="34">
        <v>1.8051997395321601E-5</v>
      </c>
      <c r="F1007" s="31">
        <f t="shared" si="15"/>
        <v>0.50298303872049455</v>
      </c>
      <c r="G1007" s="29" t="s">
        <v>3507</v>
      </c>
      <c r="H1007" t="s">
        <v>3506</v>
      </c>
      <c r="I1007" s="33" t="s">
        <v>43</v>
      </c>
      <c r="J1007" s="33" t="s">
        <v>1568</v>
      </c>
      <c r="K1007" s="33" t="s">
        <v>6466</v>
      </c>
      <c r="L1007" s="33"/>
      <c r="M1007" t="s">
        <v>714</v>
      </c>
      <c r="N1007" t="s">
        <v>714</v>
      </c>
      <c r="O1007" t="s">
        <v>714</v>
      </c>
      <c r="P1007" t="s">
        <v>3505</v>
      </c>
      <c r="Q1007" t="s">
        <v>3504</v>
      </c>
    </row>
    <row r="1008" spans="1:17" x14ac:dyDescent="0.2">
      <c r="A1008" s="29" t="s">
        <v>455</v>
      </c>
      <c r="B1008" s="30" t="s">
        <v>456</v>
      </c>
      <c r="C1008" t="s">
        <v>456</v>
      </c>
      <c r="D1008" s="31">
        <v>0.94821876923028103</v>
      </c>
      <c r="E1008" s="32">
        <v>1.6912624789065399E-4</v>
      </c>
      <c r="F1008" s="31">
        <f t="shared" si="15"/>
        <v>1.9294889332888885</v>
      </c>
      <c r="G1008" s="29" t="s">
        <v>2900</v>
      </c>
      <c r="H1008" t="s">
        <v>2899</v>
      </c>
      <c r="I1008" s="33" t="s">
        <v>43</v>
      </c>
      <c r="J1008" s="33"/>
      <c r="K1008" s="33"/>
      <c r="L1008" s="33"/>
      <c r="M1008" t="s">
        <v>714</v>
      </c>
      <c r="N1008" t="s">
        <v>714</v>
      </c>
      <c r="O1008" t="s">
        <v>714</v>
      </c>
      <c r="P1008" t="s">
        <v>2826</v>
      </c>
      <c r="Q1008" t="s">
        <v>2827</v>
      </c>
    </row>
    <row r="1009" spans="1:17" x14ac:dyDescent="0.2">
      <c r="A1009" s="29" t="s">
        <v>635</v>
      </c>
      <c r="B1009" s="30" t="s">
        <v>636</v>
      </c>
      <c r="C1009" t="s">
        <v>636</v>
      </c>
      <c r="D1009" s="31">
        <v>0.60061746470311905</v>
      </c>
      <c r="E1009" s="32">
        <v>1.2004539457658901E-3</v>
      </c>
      <c r="F1009" s="31">
        <f t="shared" si="15"/>
        <v>1.5163654228257444</v>
      </c>
      <c r="G1009" s="29" t="s">
        <v>2898</v>
      </c>
      <c r="H1009" t="s">
        <v>2897</v>
      </c>
      <c r="I1009" s="33" t="s">
        <v>43</v>
      </c>
      <c r="J1009" s="33" t="s">
        <v>897</v>
      </c>
      <c r="K1009" s="33"/>
      <c r="L1009" s="33"/>
      <c r="M1009" t="s">
        <v>714</v>
      </c>
      <c r="N1009" t="s">
        <v>714</v>
      </c>
      <c r="O1009" t="s">
        <v>714</v>
      </c>
      <c r="P1009" t="s">
        <v>2828</v>
      </c>
      <c r="Q1009" t="s">
        <v>2829</v>
      </c>
    </row>
    <row r="1010" spans="1:17" x14ac:dyDescent="0.2">
      <c r="A1010" s="29" t="s">
        <v>5772</v>
      </c>
      <c r="B1010" s="30" t="s">
        <v>2453</v>
      </c>
      <c r="C1010" t="s">
        <v>2453</v>
      </c>
      <c r="D1010" s="31">
        <v>-0.65809730696650504</v>
      </c>
      <c r="E1010" s="32">
        <v>1.84591634117398E-4</v>
      </c>
      <c r="F1010" s="31">
        <f t="shared" si="15"/>
        <v>0.63371351683508192</v>
      </c>
      <c r="G1010" s="29" t="s">
        <v>5773</v>
      </c>
      <c r="H1010" t="s">
        <v>7491</v>
      </c>
      <c r="I1010" s="33" t="s">
        <v>43</v>
      </c>
      <c r="J1010" s="33"/>
      <c r="K1010" s="33" t="s">
        <v>6428</v>
      </c>
      <c r="L1010" s="33"/>
      <c r="M1010" t="s">
        <v>714</v>
      </c>
      <c r="N1010" t="s">
        <v>714</v>
      </c>
      <c r="O1010" t="s">
        <v>714</v>
      </c>
      <c r="P1010" t="s">
        <v>3552</v>
      </c>
      <c r="Q1010" t="s">
        <v>5774</v>
      </c>
    </row>
    <row r="1011" spans="1:17" x14ac:dyDescent="0.2">
      <c r="A1011" s="29" t="s">
        <v>1767</v>
      </c>
      <c r="B1011" s="30" t="s">
        <v>1768</v>
      </c>
      <c r="C1011" t="s">
        <v>1768</v>
      </c>
      <c r="D1011" s="31">
        <v>-0.84720651084049403</v>
      </c>
      <c r="E1011" s="32">
        <v>1.66156500140356E-3</v>
      </c>
      <c r="F1011" s="31">
        <f t="shared" si="15"/>
        <v>0.55586000592444973</v>
      </c>
      <c r="G1011" s="29" t="s">
        <v>3468</v>
      </c>
      <c r="H1011" t="s">
        <v>3467</v>
      </c>
      <c r="I1011" s="33" t="s">
        <v>43</v>
      </c>
      <c r="J1011" s="33"/>
      <c r="K1011" s="33"/>
      <c r="L1011" s="33"/>
      <c r="M1011" t="s">
        <v>2648</v>
      </c>
      <c r="N1011" t="s">
        <v>714</v>
      </c>
      <c r="O1011" t="s">
        <v>714</v>
      </c>
      <c r="P1011" t="s">
        <v>714</v>
      </c>
      <c r="Q1011" t="s">
        <v>3466</v>
      </c>
    </row>
    <row r="1012" spans="1:17" x14ac:dyDescent="0.2">
      <c r="A1012" s="29" t="s">
        <v>1769</v>
      </c>
      <c r="B1012" s="30" t="s">
        <v>1770</v>
      </c>
      <c r="C1012" t="s">
        <v>1770</v>
      </c>
      <c r="D1012" s="31">
        <v>-1.5597504960602699</v>
      </c>
      <c r="E1012" s="34">
        <v>7.5698745522100097E-9</v>
      </c>
      <c r="F1012" s="31">
        <f t="shared" si="15"/>
        <v>0.33920974072348425</v>
      </c>
      <c r="G1012" s="29" t="s">
        <v>3988</v>
      </c>
      <c r="H1012" t="s">
        <v>3987</v>
      </c>
      <c r="I1012" s="33" t="s">
        <v>43</v>
      </c>
      <c r="J1012" s="33"/>
      <c r="K1012" s="33"/>
      <c r="L1012" s="33"/>
      <c r="M1012" t="s">
        <v>3986</v>
      </c>
      <c r="N1012" t="s">
        <v>714</v>
      </c>
      <c r="O1012" t="s">
        <v>714</v>
      </c>
      <c r="P1012" t="s">
        <v>3985</v>
      </c>
      <c r="Q1012" t="s">
        <v>3984</v>
      </c>
    </row>
    <row r="1013" spans="1:17" x14ac:dyDescent="0.2">
      <c r="A1013" s="29" t="s">
        <v>1771</v>
      </c>
      <c r="B1013" s="30" t="s">
        <v>1772</v>
      </c>
      <c r="C1013" t="s">
        <v>1772</v>
      </c>
      <c r="D1013" s="31">
        <v>-0.90158923660076196</v>
      </c>
      <c r="E1013" s="34">
        <v>3.7748771634782201E-7</v>
      </c>
      <c r="F1013" s="31">
        <f t="shared" si="15"/>
        <v>0.53529673693344604</v>
      </c>
      <c r="G1013" s="29" t="s">
        <v>3983</v>
      </c>
      <c r="H1013" t="s">
        <v>3982</v>
      </c>
      <c r="I1013" s="33" t="s">
        <v>43</v>
      </c>
      <c r="J1013" s="33"/>
      <c r="K1013" s="33" t="s">
        <v>6571</v>
      </c>
      <c r="L1013" s="33"/>
      <c r="M1013" t="s">
        <v>714</v>
      </c>
      <c r="N1013" t="s">
        <v>714</v>
      </c>
      <c r="O1013" t="s">
        <v>3981</v>
      </c>
      <c r="P1013" t="s">
        <v>3980</v>
      </c>
      <c r="Q1013" t="s">
        <v>1928</v>
      </c>
    </row>
    <row r="1014" spans="1:17" x14ac:dyDescent="0.2">
      <c r="A1014" s="29" t="s">
        <v>1773</v>
      </c>
      <c r="B1014" s="30" t="s">
        <v>1774</v>
      </c>
      <c r="C1014" t="s">
        <v>1774</v>
      </c>
      <c r="D1014" s="31">
        <v>-0.83557932401064805</v>
      </c>
      <c r="E1014" s="32">
        <v>5.3017862543249504E-4</v>
      </c>
      <c r="F1014" s="31">
        <f t="shared" si="15"/>
        <v>0.56035797827074918</v>
      </c>
      <c r="G1014" s="29" t="s">
        <v>3979</v>
      </c>
      <c r="H1014" t="s">
        <v>3978</v>
      </c>
      <c r="I1014" s="33" t="s">
        <v>43</v>
      </c>
      <c r="J1014" s="33"/>
      <c r="K1014" s="33"/>
      <c r="L1014" s="33"/>
      <c r="M1014" t="s">
        <v>791</v>
      </c>
      <c r="N1014" t="s">
        <v>714</v>
      </c>
      <c r="O1014" t="s">
        <v>714</v>
      </c>
      <c r="P1014" t="s">
        <v>721</v>
      </c>
      <c r="Q1014" t="s">
        <v>3977</v>
      </c>
    </row>
    <row r="1015" spans="1:17" x14ac:dyDescent="0.2">
      <c r="A1015" s="29" t="s">
        <v>5087</v>
      </c>
      <c r="B1015" s="30" t="s">
        <v>2454</v>
      </c>
      <c r="C1015" t="s">
        <v>2454</v>
      </c>
      <c r="D1015" s="31">
        <v>-0.36619801541983499</v>
      </c>
      <c r="E1015" s="32">
        <v>2.6589438007573502E-3</v>
      </c>
      <c r="F1015" s="31">
        <f t="shared" si="15"/>
        <v>0.77582436210171457</v>
      </c>
      <c r="G1015" s="29" t="s">
        <v>5088</v>
      </c>
      <c r="H1015" t="s">
        <v>7584</v>
      </c>
      <c r="I1015" s="33" t="s">
        <v>43</v>
      </c>
      <c r="J1015" s="33"/>
      <c r="K1015" s="33" t="s">
        <v>147</v>
      </c>
      <c r="L1015" s="33"/>
      <c r="M1015" t="s">
        <v>766</v>
      </c>
      <c r="N1015" t="s">
        <v>714</v>
      </c>
      <c r="O1015" t="s">
        <v>714</v>
      </c>
      <c r="P1015" t="s">
        <v>747</v>
      </c>
      <c r="Q1015" t="s">
        <v>5089</v>
      </c>
    </row>
    <row r="1016" spans="1:17" x14ac:dyDescent="0.2">
      <c r="A1016" s="29" t="s">
        <v>6037</v>
      </c>
      <c r="B1016" s="30" t="s">
        <v>2455</v>
      </c>
      <c r="C1016" t="s">
        <v>2455</v>
      </c>
      <c r="D1016" s="31">
        <v>-0.757173616139866</v>
      </c>
      <c r="E1016" s="34">
        <v>8.3352975908264107E-6</v>
      </c>
      <c r="F1016" s="31">
        <f t="shared" si="15"/>
        <v>0.59165430600286084</v>
      </c>
      <c r="G1016" s="29" t="s">
        <v>6038</v>
      </c>
      <c r="H1016" t="s">
        <v>6924</v>
      </c>
      <c r="I1016" s="33" t="s">
        <v>43</v>
      </c>
      <c r="J1016" s="33"/>
      <c r="K1016" s="33" t="s">
        <v>180</v>
      </c>
      <c r="L1016" s="33"/>
      <c r="M1016" t="s">
        <v>714</v>
      </c>
      <c r="N1016" t="s">
        <v>714</v>
      </c>
      <c r="O1016" t="s">
        <v>714</v>
      </c>
      <c r="P1016" t="s">
        <v>6925</v>
      </c>
      <c r="Q1016" t="s">
        <v>6039</v>
      </c>
    </row>
    <row r="1017" spans="1:17" x14ac:dyDescent="0.2">
      <c r="A1017" s="29" t="s">
        <v>1775</v>
      </c>
      <c r="B1017" s="30" t="s">
        <v>1776</v>
      </c>
      <c r="C1017" t="s">
        <v>1776</v>
      </c>
      <c r="D1017" s="31">
        <v>-1.2211084800647201</v>
      </c>
      <c r="E1017" s="34">
        <v>1.2668570607657601E-19</v>
      </c>
      <c r="F1017" s="31">
        <f t="shared" si="15"/>
        <v>0.42895300988770768</v>
      </c>
      <c r="G1017" s="29" t="s">
        <v>3976</v>
      </c>
      <c r="H1017" t="s">
        <v>3975</v>
      </c>
      <c r="I1017" s="33" t="s">
        <v>43</v>
      </c>
      <c r="J1017" s="33"/>
      <c r="K1017" s="33"/>
      <c r="L1017" s="33"/>
      <c r="M1017" t="s">
        <v>714</v>
      </c>
      <c r="N1017" t="s">
        <v>714</v>
      </c>
      <c r="O1017" t="s">
        <v>714</v>
      </c>
      <c r="P1017" t="s">
        <v>3974</v>
      </c>
      <c r="Q1017" t="s">
        <v>3973</v>
      </c>
    </row>
    <row r="1018" spans="1:17" x14ac:dyDescent="0.2">
      <c r="A1018" s="29" t="s">
        <v>1777</v>
      </c>
      <c r="B1018" s="30" t="s">
        <v>1778</v>
      </c>
      <c r="C1018" t="s">
        <v>1778</v>
      </c>
      <c r="D1018" s="31">
        <v>-0.90818526938167898</v>
      </c>
      <c r="E1018" s="32">
        <v>1.3111497157690399E-3</v>
      </c>
      <c r="F1018" s="31">
        <f t="shared" si="15"/>
        <v>0.53285493496900027</v>
      </c>
      <c r="G1018" s="29" t="s">
        <v>3465</v>
      </c>
      <c r="H1018" t="s">
        <v>3464</v>
      </c>
      <c r="I1018" s="33" t="s">
        <v>43</v>
      </c>
      <c r="J1018" s="33"/>
      <c r="K1018" s="33" t="s">
        <v>100</v>
      </c>
      <c r="L1018" s="33"/>
      <c r="M1018" t="s">
        <v>714</v>
      </c>
      <c r="N1018" t="s">
        <v>714</v>
      </c>
      <c r="O1018" t="s">
        <v>3463</v>
      </c>
      <c r="P1018" t="s">
        <v>3462</v>
      </c>
      <c r="Q1018" t="s">
        <v>3461</v>
      </c>
    </row>
    <row r="1019" spans="1:17" x14ac:dyDescent="0.2">
      <c r="A1019" s="29" t="s">
        <v>5983</v>
      </c>
      <c r="B1019" s="30" t="s">
        <v>2456</v>
      </c>
      <c r="C1019" t="s">
        <v>2456</v>
      </c>
      <c r="D1019" s="31">
        <v>-0.739668186540408</v>
      </c>
      <c r="E1019" s="32">
        <v>3.7771061786210599E-3</v>
      </c>
      <c r="F1019" s="31">
        <f t="shared" si="15"/>
        <v>0.59887707554173963</v>
      </c>
      <c r="G1019" s="29" t="s">
        <v>5984</v>
      </c>
      <c r="H1019" t="s">
        <v>7586</v>
      </c>
      <c r="I1019" s="33" t="s">
        <v>43</v>
      </c>
      <c r="J1019" s="33"/>
      <c r="K1019" s="33"/>
      <c r="L1019" s="33"/>
      <c r="M1019" t="s">
        <v>7832</v>
      </c>
      <c r="N1019" t="s">
        <v>714</v>
      </c>
      <c r="O1019" t="s">
        <v>714</v>
      </c>
      <c r="P1019" t="s">
        <v>8165</v>
      </c>
      <c r="Q1019" t="s">
        <v>5985</v>
      </c>
    </row>
    <row r="1020" spans="1:17" x14ac:dyDescent="0.2">
      <c r="A1020" s="29" t="s">
        <v>390</v>
      </c>
      <c r="B1020" s="30" t="s">
        <v>391</v>
      </c>
      <c r="C1020" t="s">
        <v>391</v>
      </c>
      <c r="D1020" s="31">
        <v>1.0152409501200099</v>
      </c>
      <c r="E1020" s="32">
        <v>2.8705884885628699E-4</v>
      </c>
      <c r="F1020" s="31">
        <f t="shared" si="15"/>
        <v>2.0212404400265487</v>
      </c>
      <c r="G1020" s="29" t="s">
        <v>2896</v>
      </c>
      <c r="H1020" t="s">
        <v>2895</v>
      </c>
      <c r="I1020" s="33" t="s">
        <v>43</v>
      </c>
      <c r="J1020" s="33"/>
      <c r="K1020" s="33"/>
      <c r="L1020" s="33"/>
      <c r="M1020" t="s">
        <v>714</v>
      </c>
      <c r="N1020" t="s">
        <v>714</v>
      </c>
      <c r="O1020" t="s">
        <v>714</v>
      </c>
      <c r="P1020" t="s">
        <v>2562</v>
      </c>
      <c r="Q1020" t="s">
        <v>2830</v>
      </c>
    </row>
    <row r="1021" spans="1:17" x14ac:dyDescent="0.2">
      <c r="A1021" s="29" t="s">
        <v>5413</v>
      </c>
      <c r="B1021" s="30" t="s">
        <v>2457</v>
      </c>
      <c r="C1021" t="s">
        <v>2457</v>
      </c>
      <c r="D1021" s="31">
        <v>-0.51998488108170504</v>
      </c>
      <c r="E1021" s="34">
        <v>8.6477875881505297E-5</v>
      </c>
      <c r="F1021" s="31">
        <f t="shared" si="15"/>
        <v>0.69737914141617841</v>
      </c>
      <c r="G1021" s="29" t="s">
        <v>5414</v>
      </c>
      <c r="H1021" t="s">
        <v>7587</v>
      </c>
      <c r="I1021" s="33" t="s">
        <v>43</v>
      </c>
      <c r="J1021" s="33"/>
      <c r="K1021" s="33"/>
      <c r="L1021" s="33"/>
      <c r="M1021" t="s">
        <v>7833</v>
      </c>
      <c r="N1021" t="s">
        <v>714</v>
      </c>
      <c r="O1021" t="s">
        <v>714</v>
      </c>
      <c r="P1021" t="s">
        <v>8000</v>
      </c>
      <c r="Q1021" t="s">
        <v>5415</v>
      </c>
    </row>
    <row r="1022" spans="1:17" x14ac:dyDescent="0.2">
      <c r="A1022" s="29" t="s">
        <v>1779</v>
      </c>
      <c r="B1022" s="30" t="s">
        <v>1780</v>
      </c>
      <c r="C1022" t="s">
        <v>1780</v>
      </c>
      <c r="D1022" s="31">
        <v>-0.851119014776338</v>
      </c>
      <c r="E1022" s="32">
        <v>3.6340195174659702E-4</v>
      </c>
      <c r="F1022" s="31">
        <f t="shared" si="15"/>
        <v>0.55435458856829534</v>
      </c>
      <c r="G1022" s="29" t="s">
        <v>3371</v>
      </c>
      <c r="H1022" t="s">
        <v>3370</v>
      </c>
      <c r="I1022" s="33" t="s">
        <v>43</v>
      </c>
      <c r="J1022" s="33"/>
      <c r="K1022" s="33"/>
      <c r="L1022" s="33"/>
      <c r="M1022" t="s">
        <v>714</v>
      </c>
      <c r="N1022" t="s">
        <v>714</v>
      </c>
      <c r="O1022" t="s">
        <v>714</v>
      </c>
      <c r="P1022" t="s">
        <v>752</v>
      </c>
      <c r="Q1022" t="s">
        <v>3369</v>
      </c>
    </row>
    <row r="1023" spans="1:17" x14ac:dyDescent="0.2">
      <c r="A1023" s="29" t="s">
        <v>4610</v>
      </c>
      <c r="B1023" s="30" t="s">
        <v>2458</v>
      </c>
      <c r="C1023" t="s">
        <v>2458</v>
      </c>
      <c r="D1023" s="31">
        <v>0.70297572321551205</v>
      </c>
      <c r="E1023" s="34">
        <v>6.1674914513841295E-8</v>
      </c>
      <c r="F1023" s="31">
        <f t="shared" si="15"/>
        <v>1.6278589773011125</v>
      </c>
      <c r="G1023" s="29" t="s">
        <v>4611</v>
      </c>
      <c r="H1023" t="s">
        <v>7492</v>
      </c>
      <c r="I1023" s="33" t="s">
        <v>43</v>
      </c>
      <c r="J1023" s="33"/>
      <c r="K1023" s="33"/>
      <c r="L1023" s="33"/>
      <c r="M1023" t="s">
        <v>7814</v>
      </c>
      <c r="N1023" t="s">
        <v>714</v>
      </c>
      <c r="O1023" t="s">
        <v>714</v>
      </c>
      <c r="P1023" t="s">
        <v>8121</v>
      </c>
      <c r="Q1023" t="s">
        <v>4612</v>
      </c>
    </row>
    <row r="1024" spans="1:17" x14ac:dyDescent="0.2">
      <c r="A1024" s="29" t="s">
        <v>5305</v>
      </c>
      <c r="B1024" s="30" t="s">
        <v>2459</v>
      </c>
      <c r="C1024" t="s">
        <v>2459</v>
      </c>
      <c r="D1024" s="31">
        <v>-0.470364386183376</v>
      </c>
      <c r="E1024" s="32">
        <v>3.16622082255064E-4</v>
      </c>
      <c r="F1024" s="31">
        <f t="shared" si="15"/>
        <v>0.72178227183862842</v>
      </c>
      <c r="G1024" s="29" t="s">
        <v>5306</v>
      </c>
      <c r="H1024" t="s">
        <v>7493</v>
      </c>
      <c r="I1024" s="33" t="s">
        <v>43</v>
      </c>
      <c r="J1024" s="33"/>
      <c r="K1024" s="33"/>
      <c r="L1024" s="33"/>
      <c r="M1024" t="s">
        <v>714</v>
      </c>
      <c r="N1024" t="s">
        <v>714</v>
      </c>
      <c r="O1024" t="s">
        <v>714</v>
      </c>
      <c r="P1024" t="s">
        <v>2685</v>
      </c>
      <c r="Q1024" t="s">
        <v>5307</v>
      </c>
    </row>
    <row r="1025" spans="1:17" x14ac:dyDescent="0.2">
      <c r="A1025" s="29" t="s">
        <v>1781</v>
      </c>
      <c r="B1025" s="30" t="s">
        <v>1782</v>
      </c>
      <c r="C1025" t="s">
        <v>1782</v>
      </c>
      <c r="D1025" s="31">
        <v>-0.90196994089517402</v>
      </c>
      <c r="E1025" s="34">
        <v>2.11178010658863E-10</v>
      </c>
      <c r="F1025" s="31">
        <f t="shared" si="15"/>
        <v>0.53515549926735251</v>
      </c>
      <c r="G1025" s="29" t="s">
        <v>3972</v>
      </c>
      <c r="H1025" t="s">
        <v>3971</v>
      </c>
      <c r="I1025" s="33" t="s">
        <v>43</v>
      </c>
      <c r="J1025" s="33"/>
      <c r="K1025" s="33"/>
      <c r="L1025" s="33"/>
      <c r="M1025" t="s">
        <v>3970</v>
      </c>
      <c r="N1025" t="s">
        <v>714</v>
      </c>
      <c r="O1025" t="s">
        <v>777</v>
      </c>
      <c r="P1025" t="s">
        <v>3711</v>
      </c>
      <c r="Q1025" t="s">
        <v>3969</v>
      </c>
    </row>
    <row r="1026" spans="1:17" x14ac:dyDescent="0.2">
      <c r="A1026" s="29" t="s">
        <v>1783</v>
      </c>
      <c r="B1026" s="30" t="s">
        <v>1784</v>
      </c>
      <c r="C1026" t="s">
        <v>1784</v>
      </c>
      <c r="D1026" s="31">
        <v>-1.0144587875114299</v>
      </c>
      <c r="E1026" s="34">
        <v>2.0370390882497599E-7</v>
      </c>
      <c r="F1026" s="31">
        <f t="shared" ref="F1026:F1089" si="16">POWER(2,D1026)</f>
        <v>0.49501399288531595</v>
      </c>
      <c r="G1026" s="29" t="s">
        <v>3968</v>
      </c>
      <c r="H1026" t="s">
        <v>3967</v>
      </c>
      <c r="I1026" s="33" t="s">
        <v>43</v>
      </c>
      <c r="J1026" s="33"/>
      <c r="K1026" s="33"/>
      <c r="L1026" s="33"/>
      <c r="M1026" t="s">
        <v>776</v>
      </c>
      <c r="N1026" t="s">
        <v>714</v>
      </c>
      <c r="O1026" t="s">
        <v>714</v>
      </c>
      <c r="P1026" t="s">
        <v>752</v>
      </c>
      <c r="Q1026" t="s">
        <v>3966</v>
      </c>
    </row>
    <row r="1027" spans="1:17" x14ac:dyDescent="0.2">
      <c r="A1027" s="29" t="s">
        <v>5108</v>
      </c>
      <c r="B1027" s="30" t="s">
        <v>2460</v>
      </c>
      <c r="C1027" t="s">
        <v>2460</v>
      </c>
      <c r="D1027" s="31">
        <v>-0.377623271059218</v>
      </c>
      <c r="E1027" s="32">
        <v>3.64045767891839E-3</v>
      </c>
      <c r="F1027" s="31">
        <f t="shared" si="16"/>
        <v>0.76970457572103801</v>
      </c>
      <c r="G1027" s="29" t="s">
        <v>5109</v>
      </c>
      <c r="H1027" t="s">
        <v>7494</v>
      </c>
      <c r="I1027" s="33" t="s">
        <v>43</v>
      </c>
      <c r="J1027" s="33"/>
      <c r="K1027" s="33"/>
      <c r="L1027" s="33"/>
      <c r="M1027" t="s">
        <v>714</v>
      </c>
      <c r="N1027" t="s">
        <v>714</v>
      </c>
      <c r="O1027" t="s">
        <v>714</v>
      </c>
      <c r="P1027" t="s">
        <v>721</v>
      </c>
      <c r="Q1027" t="s">
        <v>5110</v>
      </c>
    </row>
    <row r="1028" spans="1:17" x14ac:dyDescent="0.2">
      <c r="A1028" s="29" t="s">
        <v>1785</v>
      </c>
      <c r="B1028" s="30" t="s">
        <v>1786</v>
      </c>
      <c r="C1028" t="s">
        <v>1786</v>
      </c>
      <c r="D1028" s="31">
        <v>-0.78272744456202303</v>
      </c>
      <c r="E1028" s="34">
        <v>7.36165304226268E-10</v>
      </c>
      <c r="F1028" s="31">
        <f t="shared" si="16"/>
        <v>0.58126685692194779</v>
      </c>
      <c r="G1028" s="29" t="s">
        <v>3965</v>
      </c>
      <c r="H1028" t="s">
        <v>3964</v>
      </c>
      <c r="I1028" s="33" t="s">
        <v>43</v>
      </c>
      <c r="J1028" s="33"/>
      <c r="K1028" s="33"/>
      <c r="L1028" s="33"/>
      <c r="M1028" t="s">
        <v>714</v>
      </c>
      <c r="N1028" t="s">
        <v>714</v>
      </c>
      <c r="O1028" t="s">
        <v>714</v>
      </c>
      <c r="P1028" t="s">
        <v>3963</v>
      </c>
      <c r="Q1028" t="s">
        <v>3962</v>
      </c>
    </row>
    <row r="1029" spans="1:17" x14ac:dyDescent="0.2">
      <c r="A1029" s="29" t="s">
        <v>5177</v>
      </c>
      <c r="B1029" s="30" t="s">
        <v>2461</v>
      </c>
      <c r="C1029" t="s">
        <v>2461</v>
      </c>
      <c r="D1029" s="31">
        <v>-0.41870608022223599</v>
      </c>
      <c r="E1029" s="32">
        <v>8.6243525794697405E-4</v>
      </c>
      <c r="F1029" s="31">
        <f t="shared" si="16"/>
        <v>0.74809527285663924</v>
      </c>
      <c r="G1029" s="29" t="s">
        <v>5178</v>
      </c>
      <c r="H1029" t="s">
        <v>7588</v>
      </c>
      <c r="I1029" s="33" t="s">
        <v>43</v>
      </c>
      <c r="J1029" s="33"/>
      <c r="K1029" s="33"/>
      <c r="L1029" s="33"/>
      <c r="M1029" t="s">
        <v>714</v>
      </c>
      <c r="N1029" t="s">
        <v>714</v>
      </c>
      <c r="O1029" t="s">
        <v>714</v>
      </c>
      <c r="P1029" t="s">
        <v>8166</v>
      </c>
      <c r="Q1029" t="s">
        <v>5179</v>
      </c>
    </row>
    <row r="1030" spans="1:17" x14ac:dyDescent="0.2">
      <c r="A1030" s="29" t="s">
        <v>1787</v>
      </c>
      <c r="B1030" s="30" t="s">
        <v>1788</v>
      </c>
      <c r="C1030" t="s">
        <v>1788</v>
      </c>
      <c r="D1030" s="31">
        <v>-1.1857514910598499</v>
      </c>
      <c r="E1030" s="34">
        <v>2.92335619802713E-6</v>
      </c>
      <c r="F1030" s="31">
        <f t="shared" si="16"/>
        <v>0.43959549569674983</v>
      </c>
      <c r="G1030" s="29" t="s">
        <v>3457</v>
      </c>
      <c r="H1030" t="s">
        <v>3456</v>
      </c>
      <c r="I1030" s="33" t="s">
        <v>43</v>
      </c>
      <c r="J1030" s="33"/>
      <c r="K1030" s="33"/>
      <c r="L1030" s="33"/>
      <c r="M1030" t="s">
        <v>714</v>
      </c>
      <c r="N1030" t="s">
        <v>714</v>
      </c>
      <c r="O1030" t="s">
        <v>3455</v>
      </c>
      <c r="P1030" t="s">
        <v>721</v>
      </c>
      <c r="Q1030" t="s">
        <v>1966</v>
      </c>
    </row>
    <row r="1031" spans="1:17" x14ac:dyDescent="0.2">
      <c r="A1031" s="29" t="s">
        <v>1789</v>
      </c>
      <c r="B1031" s="30" t="s">
        <v>1790</v>
      </c>
      <c r="C1031" t="s">
        <v>1790</v>
      </c>
      <c r="D1031" s="31">
        <v>-0.82890748666689096</v>
      </c>
      <c r="E1031" s="32">
        <v>2.3874802684251199E-4</v>
      </c>
      <c r="F1031" s="31">
        <f t="shared" si="16"/>
        <v>0.5629553916258575</v>
      </c>
      <c r="G1031" s="29" t="s">
        <v>3454</v>
      </c>
      <c r="H1031" t="s">
        <v>3453</v>
      </c>
      <c r="I1031" s="33" t="s">
        <v>43</v>
      </c>
      <c r="J1031" s="33"/>
      <c r="K1031" s="33"/>
      <c r="L1031" s="33"/>
      <c r="M1031" t="s">
        <v>714</v>
      </c>
      <c r="N1031" t="s">
        <v>714</v>
      </c>
      <c r="O1031" t="s">
        <v>714</v>
      </c>
      <c r="P1031" t="s">
        <v>3452</v>
      </c>
      <c r="Q1031" t="s">
        <v>3451</v>
      </c>
    </row>
    <row r="1032" spans="1:17" x14ac:dyDescent="0.2">
      <c r="A1032" s="29" t="s">
        <v>5754</v>
      </c>
      <c r="B1032" s="30" t="s">
        <v>2462</v>
      </c>
      <c r="C1032" t="s">
        <v>2462</v>
      </c>
      <c r="D1032" s="31">
        <v>-0.65269565073999203</v>
      </c>
      <c r="E1032" s="34">
        <v>2.4134746551901099E-5</v>
      </c>
      <c r="F1032" s="31">
        <f t="shared" si="16"/>
        <v>0.63609067816479148</v>
      </c>
      <c r="G1032" s="29" t="s">
        <v>5755</v>
      </c>
      <c r="H1032" t="s">
        <v>7589</v>
      </c>
      <c r="I1032" s="33" t="s">
        <v>43</v>
      </c>
      <c r="J1032" s="33"/>
      <c r="K1032" s="33" t="s">
        <v>6457</v>
      </c>
      <c r="L1032" s="33"/>
      <c r="M1032" t="s">
        <v>739</v>
      </c>
      <c r="N1032" t="s">
        <v>714</v>
      </c>
      <c r="O1032" t="s">
        <v>714</v>
      </c>
      <c r="P1032" t="s">
        <v>775</v>
      </c>
      <c r="Q1032" t="s">
        <v>5756</v>
      </c>
    </row>
    <row r="1033" spans="1:17" x14ac:dyDescent="0.2">
      <c r="A1033" s="29" t="s">
        <v>1791</v>
      </c>
      <c r="B1033" s="30" t="s">
        <v>1792</v>
      </c>
      <c r="C1033" t="s">
        <v>1792</v>
      </c>
      <c r="D1033" s="31">
        <v>-1.2610758364432</v>
      </c>
      <c r="E1033" s="34">
        <v>1.9765555732843E-10</v>
      </c>
      <c r="F1033" s="31">
        <f t="shared" si="16"/>
        <v>0.41723270782317573</v>
      </c>
      <c r="G1033" s="29" t="s">
        <v>3450</v>
      </c>
      <c r="H1033" t="s">
        <v>3449</v>
      </c>
      <c r="I1033" s="33" t="s">
        <v>43</v>
      </c>
      <c r="J1033" s="33"/>
      <c r="K1033" s="33" t="s">
        <v>6466</v>
      </c>
      <c r="L1033" s="33"/>
      <c r="M1033" t="s">
        <v>1904</v>
      </c>
      <c r="N1033" t="s">
        <v>714</v>
      </c>
      <c r="O1033" t="s">
        <v>714</v>
      </c>
      <c r="P1033" t="s">
        <v>3448</v>
      </c>
      <c r="Q1033" t="s">
        <v>3447</v>
      </c>
    </row>
    <row r="1034" spans="1:17" x14ac:dyDescent="0.2">
      <c r="A1034" s="29" t="s">
        <v>1793</v>
      </c>
      <c r="B1034" s="30" t="s">
        <v>1794</v>
      </c>
      <c r="C1034" t="s">
        <v>1794</v>
      </c>
      <c r="D1034" s="31">
        <v>-1.09303327774871</v>
      </c>
      <c r="E1034" s="32">
        <v>2.0207608335505E-4</v>
      </c>
      <c r="F1034" s="31">
        <f t="shared" si="16"/>
        <v>0.46877473516875157</v>
      </c>
      <c r="G1034" s="29" t="s">
        <v>3961</v>
      </c>
      <c r="H1034" t="s">
        <v>3960</v>
      </c>
      <c r="I1034" s="33" t="s">
        <v>43</v>
      </c>
      <c r="J1034" s="33"/>
      <c r="K1034" s="33"/>
      <c r="L1034" s="33"/>
      <c r="M1034" t="s">
        <v>714</v>
      </c>
      <c r="N1034" t="s">
        <v>714</v>
      </c>
      <c r="O1034" t="s">
        <v>714</v>
      </c>
      <c r="P1034" t="s">
        <v>3662</v>
      </c>
      <c r="Q1034" t="s">
        <v>3959</v>
      </c>
    </row>
    <row r="1035" spans="1:17" x14ac:dyDescent="0.2">
      <c r="A1035" s="29" t="s">
        <v>5968</v>
      </c>
      <c r="B1035" s="30" t="s">
        <v>2463</v>
      </c>
      <c r="C1035" t="s">
        <v>2463</v>
      </c>
      <c r="D1035" s="31">
        <v>-0.73290723186374696</v>
      </c>
      <c r="E1035" s="32">
        <v>1.01927543070204E-3</v>
      </c>
      <c r="F1035" s="31">
        <f t="shared" si="16"/>
        <v>0.60169020162241182</v>
      </c>
      <c r="G1035" s="29" t="s">
        <v>5969</v>
      </c>
      <c r="H1035" t="s">
        <v>7496</v>
      </c>
      <c r="I1035" s="33" t="s">
        <v>43</v>
      </c>
      <c r="J1035" s="33"/>
      <c r="K1035" s="33"/>
      <c r="L1035" s="33"/>
      <c r="M1035" t="s">
        <v>7815</v>
      </c>
      <c r="N1035" t="s">
        <v>714</v>
      </c>
      <c r="O1035" t="s">
        <v>714</v>
      </c>
      <c r="P1035" t="s">
        <v>8122</v>
      </c>
      <c r="Q1035" t="s">
        <v>5970</v>
      </c>
    </row>
    <row r="1036" spans="1:17" x14ac:dyDescent="0.2">
      <c r="A1036" s="29" t="s">
        <v>5680</v>
      </c>
      <c r="B1036" s="30" t="s">
        <v>2464</v>
      </c>
      <c r="C1036" t="s">
        <v>2464</v>
      </c>
      <c r="D1036" s="31">
        <v>-0.62039025678356596</v>
      </c>
      <c r="E1036" s="34">
        <v>3.08346959543885E-7</v>
      </c>
      <c r="F1036" s="31">
        <f t="shared" si="16"/>
        <v>0.65049494153208687</v>
      </c>
      <c r="G1036" s="29" t="s">
        <v>5681</v>
      </c>
      <c r="H1036" t="s">
        <v>7174</v>
      </c>
      <c r="I1036" s="33" t="s">
        <v>6577</v>
      </c>
      <c r="J1036" s="33" t="s">
        <v>6578</v>
      </c>
      <c r="K1036" s="33" t="s">
        <v>6579</v>
      </c>
      <c r="L1036" s="33"/>
      <c r="M1036" t="s">
        <v>714</v>
      </c>
      <c r="N1036" t="s">
        <v>714</v>
      </c>
      <c r="O1036" t="s">
        <v>714</v>
      </c>
      <c r="P1036" t="s">
        <v>7856</v>
      </c>
      <c r="Q1036" t="s">
        <v>5682</v>
      </c>
    </row>
    <row r="1037" spans="1:17" x14ac:dyDescent="0.2">
      <c r="A1037" s="29" t="s">
        <v>4982</v>
      </c>
      <c r="B1037" s="30" t="s">
        <v>2465</v>
      </c>
      <c r="C1037" t="s">
        <v>2465</v>
      </c>
      <c r="D1037" s="31">
        <v>0.38279704698547001</v>
      </c>
      <c r="E1037" s="32">
        <v>3.7804946945811501E-3</v>
      </c>
      <c r="F1037" s="31">
        <f t="shared" si="16"/>
        <v>1.3038672991161846</v>
      </c>
      <c r="G1037" s="29" t="s">
        <v>4983</v>
      </c>
      <c r="H1037" t="s">
        <v>7495</v>
      </c>
      <c r="I1037" s="33" t="s">
        <v>43</v>
      </c>
      <c r="J1037" s="33"/>
      <c r="K1037" s="33"/>
      <c r="L1037" s="33"/>
      <c r="M1037" t="s">
        <v>714</v>
      </c>
      <c r="N1037" t="s">
        <v>714</v>
      </c>
      <c r="O1037" t="s">
        <v>714</v>
      </c>
      <c r="P1037" t="s">
        <v>777</v>
      </c>
      <c r="Q1037" t="s">
        <v>4984</v>
      </c>
    </row>
    <row r="1038" spans="1:17" x14ac:dyDescent="0.2">
      <c r="A1038" s="29" t="s">
        <v>4765</v>
      </c>
      <c r="B1038" s="30" t="s">
        <v>2466</v>
      </c>
      <c r="C1038" t="s">
        <v>2466</v>
      </c>
      <c r="D1038" s="31">
        <v>0.56666961673284499</v>
      </c>
      <c r="E1038" s="32">
        <v>3.6889083996844102E-4</v>
      </c>
      <c r="F1038" s="31">
        <f t="shared" si="16"/>
        <v>1.4811005808824484</v>
      </c>
      <c r="G1038" s="29" t="s">
        <v>4766</v>
      </c>
      <c r="H1038" t="s">
        <v>7590</v>
      </c>
      <c r="I1038" s="33" t="s">
        <v>43</v>
      </c>
      <c r="J1038" s="33"/>
      <c r="K1038" s="33"/>
      <c r="L1038" s="33"/>
      <c r="M1038" t="s">
        <v>3659</v>
      </c>
      <c r="N1038" t="s">
        <v>714</v>
      </c>
      <c r="O1038" t="s">
        <v>714</v>
      </c>
      <c r="P1038" t="s">
        <v>3448</v>
      </c>
      <c r="Q1038" t="s">
        <v>4767</v>
      </c>
    </row>
    <row r="1039" spans="1:17" x14ac:dyDescent="0.2">
      <c r="A1039" s="29" t="s">
        <v>5602</v>
      </c>
      <c r="B1039" s="30" t="s">
        <v>2467</v>
      </c>
      <c r="C1039" t="s">
        <v>2467</v>
      </c>
      <c r="D1039" s="31">
        <v>-0.587169712127389</v>
      </c>
      <c r="E1039" s="34">
        <v>7.9618185165315097E-5</v>
      </c>
      <c r="F1039" s="31">
        <f t="shared" si="16"/>
        <v>0.66564749824765213</v>
      </c>
      <c r="G1039" s="29" t="s">
        <v>5603</v>
      </c>
      <c r="H1039" t="s">
        <v>7497</v>
      </c>
      <c r="I1039" s="33" t="s">
        <v>43</v>
      </c>
      <c r="J1039" s="33"/>
      <c r="K1039" s="33"/>
      <c r="L1039" s="33"/>
      <c r="M1039" t="s">
        <v>714</v>
      </c>
      <c r="N1039" t="s">
        <v>714</v>
      </c>
      <c r="O1039" t="s">
        <v>714</v>
      </c>
      <c r="P1039" t="s">
        <v>752</v>
      </c>
      <c r="Q1039" t="s">
        <v>5604</v>
      </c>
    </row>
    <row r="1040" spans="1:17" x14ac:dyDescent="0.2">
      <c r="A1040" s="29" t="s">
        <v>1795</v>
      </c>
      <c r="B1040" s="30" t="s">
        <v>1796</v>
      </c>
      <c r="C1040" t="s">
        <v>1796</v>
      </c>
      <c r="D1040" s="31">
        <v>-1.87530344195404</v>
      </c>
      <c r="E1040" s="34">
        <v>1.2605883881846801E-20</v>
      </c>
      <c r="F1040" s="31">
        <f t="shared" si="16"/>
        <v>0.2725695975911131</v>
      </c>
      <c r="G1040" s="29" t="s">
        <v>3383</v>
      </c>
      <c r="H1040" t="s">
        <v>3382</v>
      </c>
      <c r="I1040" s="33" t="s">
        <v>1797</v>
      </c>
      <c r="J1040" s="33" t="s">
        <v>6784</v>
      </c>
      <c r="K1040" s="33" t="s">
        <v>6785</v>
      </c>
      <c r="L1040" s="33"/>
      <c r="M1040" t="s">
        <v>714</v>
      </c>
      <c r="N1040" t="s">
        <v>714</v>
      </c>
      <c r="O1040" t="s">
        <v>714</v>
      </c>
      <c r="P1040" t="s">
        <v>2569</v>
      </c>
      <c r="Q1040" t="s">
        <v>1970</v>
      </c>
    </row>
    <row r="1041" spans="1:17" x14ac:dyDescent="0.2">
      <c r="A1041" s="29" t="s">
        <v>1799</v>
      </c>
      <c r="B1041" s="30" t="s">
        <v>1800</v>
      </c>
      <c r="C1041" t="s">
        <v>1800</v>
      </c>
      <c r="D1041" s="31">
        <v>-1.05070063183401</v>
      </c>
      <c r="E1041" s="34">
        <v>1.3784948013855699E-7</v>
      </c>
      <c r="F1041" s="31">
        <f t="shared" si="16"/>
        <v>0.48273367227367014</v>
      </c>
      <c r="G1041" s="29" t="s">
        <v>4040</v>
      </c>
      <c r="H1041" t="s">
        <v>4039</v>
      </c>
      <c r="I1041" s="33" t="s">
        <v>43</v>
      </c>
      <c r="J1041" s="33"/>
      <c r="K1041" s="33"/>
      <c r="L1041" s="33"/>
      <c r="M1041" t="s">
        <v>714</v>
      </c>
      <c r="N1041" t="s">
        <v>714</v>
      </c>
      <c r="O1041" t="s">
        <v>714</v>
      </c>
      <c r="P1041" t="s">
        <v>2634</v>
      </c>
      <c r="Q1041" t="s">
        <v>4038</v>
      </c>
    </row>
    <row r="1042" spans="1:17" x14ac:dyDescent="0.2">
      <c r="A1042" s="29" t="s">
        <v>1801</v>
      </c>
      <c r="B1042" s="30" t="s">
        <v>1802</v>
      </c>
      <c r="C1042" t="s">
        <v>1802</v>
      </c>
      <c r="D1042" s="31">
        <v>-1.1726315761541599</v>
      </c>
      <c r="E1042" s="34">
        <v>1.8406732097189701E-7</v>
      </c>
      <c r="F1042" s="31">
        <f t="shared" si="16"/>
        <v>0.44361142402667758</v>
      </c>
      <c r="G1042" s="29" t="s">
        <v>3344</v>
      </c>
      <c r="H1042" t="s">
        <v>3343</v>
      </c>
      <c r="I1042" s="33" t="s">
        <v>43</v>
      </c>
      <c r="J1042" s="33"/>
      <c r="K1042" s="33"/>
      <c r="L1042" s="33"/>
      <c r="M1042" t="s">
        <v>714</v>
      </c>
      <c r="N1042" t="s">
        <v>714</v>
      </c>
      <c r="O1042" t="s">
        <v>714</v>
      </c>
      <c r="P1042" t="s">
        <v>752</v>
      </c>
      <c r="Q1042" t="s">
        <v>3342</v>
      </c>
    </row>
    <row r="1043" spans="1:17" x14ac:dyDescent="0.2">
      <c r="A1043" s="29" t="s">
        <v>261</v>
      </c>
      <c r="B1043" s="30" t="s">
        <v>262</v>
      </c>
      <c r="C1043" t="s">
        <v>262</v>
      </c>
      <c r="D1043" s="31">
        <v>1.22295648538317</v>
      </c>
      <c r="E1043" s="34">
        <v>3.00438852223511E-7</v>
      </c>
      <c r="F1043" s="31">
        <f t="shared" si="16"/>
        <v>2.3342457969741162</v>
      </c>
      <c r="G1043" s="29" t="s">
        <v>3040</v>
      </c>
      <c r="H1043" t="s">
        <v>3039</v>
      </c>
      <c r="I1043" s="33" t="s">
        <v>43</v>
      </c>
      <c r="J1043" s="33"/>
      <c r="K1043" s="33"/>
      <c r="L1043" s="33"/>
      <c r="M1043" t="s">
        <v>714</v>
      </c>
      <c r="N1043" t="s">
        <v>714</v>
      </c>
      <c r="O1043" t="s">
        <v>714</v>
      </c>
      <c r="P1043" t="s">
        <v>2727</v>
      </c>
      <c r="Q1043" t="s">
        <v>2728</v>
      </c>
    </row>
    <row r="1044" spans="1:17" x14ac:dyDescent="0.2">
      <c r="A1044" s="29" t="s">
        <v>1803</v>
      </c>
      <c r="B1044" s="30" t="s">
        <v>1804</v>
      </c>
      <c r="C1044" t="s">
        <v>1804</v>
      </c>
      <c r="D1044" s="31">
        <v>-1.24454681883999</v>
      </c>
      <c r="E1044" s="34">
        <v>8.6073928440150999E-7</v>
      </c>
      <c r="F1044" s="31">
        <f t="shared" si="16"/>
        <v>0.42204044911598632</v>
      </c>
      <c r="G1044" s="29" t="s">
        <v>3443</v>
      </c>
      <c r="H1044" t="s">
        <v>3442</v>
      </c>
      <c r="I1044" s="33" t="s">
        <v>43</v>
      </c>
      <c r="J1044" s="33"/>
      <c r="K1044" s="33"/>
      <c r="L1044" s="33"/>
      <c r="M1044" t="s">
        <v>714</v>
      </c>
      <c r="N1044" t="s">
        <v>714</v>
      </c>
      <c r="O1044" t="s">
        <v>714</v>
      </c>
      <c r="P1044" t="s">
        <v>752</v>
      </c>
      <c r="Q1044" t="s">
        <v>3441</v>
      </c>
    </row>
    <row r="1045" spans="1:17" x14ac:dyDescent="0.2">
      <c r="A1045" s="29" t="s">
        <v>1805</v>
      </c>
      <c r="B1045" s="30" t="s">
        <v>1806</v>
      </c>
      <c r="C1045" t="s">
        <v>1806</v>
      </c>
      <c r="D1045" s="31">
        <v>-1.0591132307986899</v>
      </c>
      <c r="E1045" s="34">
        <v>8.2407677006208697E-9</v>
      </c>
      <c r="F1045" s="31">
        <f t="shared" si="16"/>
        <v>0.47992696168144444</v>
      </c>
      <c r="G1045" s="29" t="s">
        <v>3440</v>
      </c>
      <c r="H1045" t="s">
        <v>3439</v>
      </c>
      <c r="I1045" s="33" t="s">
        <v>43</v>
      </c>
      <c r="J1045" s="33"/>
      <c r="K1045" s="33" t="s">
        <v>6620</v>
      </c>
      <c r="L1045" s="33"/>
      <c r="M1045" t="s">
        <v>714</v>
      </c>
      <c r="N1045" t="s">
        <v>714</v>
      </c>
      <c r="O1045" t="s">
        <v>714</v>
      </c>
      <c r="P1045" t="s">
        <v>3438</v>
      </c>
      <c r="Q1045" t="s">
        <v>3437</v>
      </c>
    </row>
    <row r="1046" spans="1:17" x14ac:dyDescent="0.2">
      <c r="A1046" s="29" t="s">
        <v>5790</v>
      </c>
      <c r="B1046" s="30" t="s">
        <v>2468</v>
      </c>
      <c r="C1046" t="s">
        <v>2468</v>
      </c>
      <c r="D1046" s="31">
        <v>-0.66496849201464303</v>
      </c>
      <c r="E1046" s="32">
        <v>1.98270969467258E-4</v>
      </c>
      <c r="F1046" s="31">
        <f t="shared" si="16"/>
        <v>0.63070247859997974</v>
      </c>
      <c r="G1046" s="29" t="s">
        <v>5791</v>
      </c>
      <c r="H1046" t="s">
        <v>7591</v>
      </c>
      <c r="I1046" s="33" t="s">
        <v>43</v>
      </c>
      <c r="J1046" s="33"/>
      <c r="K1046" s="33"/>
      <c r="L1046" s="33"/>
      <c r="M1046" t="s">
        <v>714</v>
      </c>
      <c r="N1046" t="s">
        <v>714</v>
      </c>
      <c r="O1046" t="s">
        <v>714</v>
      </c>
      <c r="P1046" t="s">
        <v>8167</v>
      </c>
      <c r="Q1046" t="s">
        <v>5792</v>
      </c>
    </row>
    <row r="1047" spans="1:17" x14ac:dyDescent="0.2">
      <c r="A1047" s="29" t="s">
        <v>1807</v>
      </c>
      <c r="B1047" s="30" t="s">
        <v>1808</v>
      </c>
      <c r="C1047" t="s">
        <v>1808</v>
      </c>
      <c r="D1047" s="31">
        <v>-0.837604612729281</v>
      </c>
      <c r="E1047" s="34">
        <v>8.8509157821741795E-7</v>
      </c>
      <c r="F1047" s="31">
        <f t="shared" si="16"/>
        <v>0.55957188665598812</v>
      </c>
      <c r="G1047" s="29" t="s">
        <v>3392</v>
      </c>
      <c r="H1047" t="s">
        <v>3391</v>
      </c>
      <c r="I1047" s="33" t="s">
        <v>43</v>
      </c>
      <c r="J1047" s="33"/>
      <c r="K1047" s="33"/>
      <c r="L1047" s="33"/>
      <c r="M1047" t="s">
        <v>714</v>
      </c>
      <c r="N1047" t="s">
        <v>714</v>
      </c>
      <c r="O1047" t="s">
        <v>714</v>
      </c>
      <c r="P1047" t="s">
        <v>714</v>
      </c>
      <c r="Q1047" t="s">
        <v>3390</v>
      </c>
    </row>
    <row r="1048" spans="1:17" x14ac:dyDescent="0.2">
      <c r="A1048" s="29" t="s">
        <v>1809</v>
      </c>
      <c r="B1048" s="30" t="s">
        <v>1810</v>
      </c>
      <c r="C1048" t="s">
        <v>1810</v>
      </c>
      <c r="D1048" s="31">
        <v>-1.5640090351217899</v>
      </c>
      <c r="E1048" s="34">
        <v>3.0773844942426002E-19</v>
      </c>
      <c r="F1048" s="31">
        <f t="shared" si="16"/>
        <v>0.33820993965896573</v>
      </c>
      <c r="G1048" s="29" t="s">
        <v>3436</v>
      </c>
      <c r="H1048" t="s">
        <v>3435</v>
      </c>
      <c r="I1048" s="33" t="s">
        <v>43</v>
      </c>
      <c r="J1048" s="33"/>
      <c r="K1048" s="33" t="s">
        <v>216</v>
      </c>
      <c r="L1048" s="33"/>
      <c r="M1048" t="s">
        <v>714</v>
      </c>
      <c r="N1048" t="s">
        <v>714</v>
      </c>
      <c r="O1048" t="s">
        <v>3434</v>
      </c>
      <c r="P1048" t="s">
        <v>3433</v>
      </c>
      <c r="Q1048" t="s">
        <v>1968</v>
      </c>
    </row>
    <row r="1049" spans="1:17" x14ac:dyDescent="0.2">
      <c r="A1049" s="29" t="s">
        <v>4907</v>
      </c>
      <c r="B1049" s="30" t="s">
        <v>2469</v>
      </c>
      <c r="C1049" t="s">
        <v>2469</v>
      </c>
      <c r="D1049" s="31">
        <v>0.44174481350970901</v>
      </c>
      <c r="E1049" s="32">
        <v>5.8425679194681196E-4</v>
      </c>
      <c r="F1049" s="31">
        <f t="shared" si="16"/>
        <v>1.3582460143050787</v>
      </c>
      <c r="G1049" s="29" t="s">
        <v>4908</v>
      </c>
      <c r="H1049" t="s">
        <v>7592</v>
      </c>
      <c r="I1049" s="33" t="s">
        <v>43</v>
      </c>
      <c r="J1049" s="33"/>
      <c r="K1049" s="33" t="s">
        <v>216</v>
      </c>
      <c r="L1049" s="33"/>
      <c r="M1049" t="s">
        <v>714</v>
      </c>
      <c r="N1049" t="s">
        <v>714</v>
      </c>
      <c r="O1049" t="s">
        <v>714</v>
      </c>
      <c r="P1049" t="s">
        <v>2585</v>
      </c>
      <c r="Q1049" t="s">
        <v>4909</v>
      </c>
    </row>
    <row r="1050" spans="1:17" x14ac:dyDescent="0.2">
      <c r="A1050" s="29" t="s">
        <v>693</v>
      </c>
      <c r="B1050" s="30" t="s">
        <v>694</v>
      </c>
      <c r="C1050" t="s">
        <v>694</v>
      </c>
      <c r="D1050" s="31">
        <v>0.77657298832105803</v>
      </c>
      <c r="E1050" s="34">
        <v>2.22951258673932E-9</v>
      </c>
      <c r="F1050" s="31">
        <f t="shared" si="16"/>
        <v>1.7130568006158542</v>
      </c>
      <c r="G1050" s="29" t="s">
        <v>2892</v>
      </c>
      <c r="H1050" t="s">
        <v>2891</v>
      </c>
      <c r="I1050" s="33" t="s">
        <v>43</v>
      </c>
      <c r="J1050" s="33"/>
      <c r="K1050" s="33" t="s">
        <v>216</v>
      </c>
      <c r="L1050" s="33"/>
      <c r="M1050" t="s">
        <v>714</v>
      </c>
      <c r="N1050" t="s">
        <v>714</v>
      </c>
      <c r="O1050" t="s">
        <v>714</v>
      </c>
      <c r="P1050" t="s">
        <v>2833</v>
      </c>
      <c r="Q1050" t="s">
        <v>2834</v>
      </c>
    </row>
    <row r="1051" spans="1:17" x14ac:dyDescent="0.2">
      <c r="A1051" s="29" t="s">
        <v>4880</v>
      </c>
      <c r="B1051" s="30" t="s">
        <v>2470</v>
      </c>
      <c r="C1051" t="s">
        <v>2470</v>
      </c>
      <c r="D1051" s="31">
        <v>0.47076514445722101</v>
      </c>
      <c r="E1051" s="32">
        <v>2.51625490932522E-3</v>
      </c>
      <c r="F1051" s="31">
        <f t="shared" si="16"/>
        <v>1.3858442664506392</v>
      </c>
      <c r="G1051" s="29" t="s">
        <v>4881</v>
      </c>
      <c r="H1051" t="s">
        <v>7593</v>
      </c>
      <c r="I1051" s="33" t="s">
        <v>43</v>
      </c>
      <c r="J1051" s="33"/>
      <c r="K1051" s="33"/>
      <c r="L1051" s="33"/>
      <c r="M1051" t="s">
        <v>714</v>
      </c>
      <c r="N1051" t="s">
        <v>714</v>
      </c>
      <c r="O1051" t="s">
        <v>714</v>
      </c>
      <c r="P1051" t="s">
        <v>8168</v>
      </c>
      <c r="Q1051" t="s">
        <v>4882</v>
      </c>
    </row>
    <row r="1052" spans="1:17" x14ac:dyDescent="0.2">
      <c r="A1052" s="29" t="s">
        <v>5090</v>
      </c>
      <c r="B1052" s="30" t="s">
        <v>2471</v>
      </c>
      <c r="C1052" t="s">
        <v>2471</v>
      </c>
      <c r="D1052" s="31">
        <v>-0.367944647754331</v>
      </c>
      <c r="E1052" s="32">
        <v>1.6256129327560901E-3</v>
      </c>
      <c r="F1052" s="31">
        <f t="shared" si="16"/>
        <v>0.77488566062305031</v>
      </c>
      <c r="G1052" s="29" t="s">
        <v>5091</v>
      </c>
      <c r="H1052" t="s">
        <v>7498</v>
      </c>
      <c r="I1052" s="33" t="s">
        <v>43</v>
      </c>
      <c r="J1052" s="33"/>
      <c r="K1052" s="33" t="s">
        <v>6585</v>
      </c>
      <c r="L1052" s="33"/>
      <c r="M1052" t="s">
        <v>766</v>
      </c>
      <c r="N1052" t="s">
        <v>714</v>
      </c>
      <c r="O1052" t="s">
        <v>714</v>
      </c>
      <c r="P1052" t="s">
        <v>8123</v>
      </c>
      <c r="Q1052" t="s">
        <v>5092</v>
      </c>
    </row>
    <row r="1053" spans="1:17" x14ac:dyDescent="0.2">
      <c r="A1053" s="29" t="s">
        <v>1374</v>
      </c>
      <c r="B1053" s="30" t="s">
        <v>1376</v>
      </c>
      <c r="C1053" t="s">
        <v>1376</v>
      </c>
      <c r="D1053" s="31">
        <v>-2.1215601629437102</v>
      </c>
      <c r="E1053" s="34">
        <v>8.6715719393182206E-58</v>
      </c>
      <c r="F1053" s="31">
        <f t="shared" si="16"/>
        <v>0.22979826920686369</v>
      </c>
      <c r="G1053" s="29" t="s">
        <v>3951</v>
      </c>
      <c r="H1053" t="s">
        <v>3950</v>
      </c>
      <c r="I1053" s="33" t="s">
        <v>6582</v>
      </c>
      <c r="J1053" s="33" t="s">
        <v>6583</v>
      </c>
      <c r="K1053" s="33" t="s">
        <v>6584</v>
      </c>
      <c r="L1053" s="33"/>
      <c r="M1053" t="s">
        <v>714</v>
      </c>
      <c r="N1053" t="s">
        <v>714</v>
      </c>
      <c r="O1053" t="s">
        <v>752</v>
      </c>
      <c r="P1053" t="s">
        <v>2852</v>
      </c>
      <c r="Q1053" t="s">
        <v>1930</v>
      </c>
    </row>
    <row r="1054" spans="1:17" x14ac:dyDescent="0.2">
      <c r="A1054" s="29" t="s">
        <v>5734</v>
      </c>
      <c r="B1054" s="30" t="s">
        <v>2472</v>
      </c>
      <c r="C1054" t="s">
        <v>2472</v>
      </c>
      <c r="D1054" s="31">
        <v>-0.64531070194143902</v>
      </c>
      <c r="E1054" s="32">
        <v>3.4201690667953798E-4</v>
      </c>
      <c r="F1054" s="31">
        <f t="shared" si="16"/>
        <v>0.63935508290966581</v>
      </c>
      <c r="G1054" s="29" t="s">
        <v>5735</v>
      </c>
      <c r="H1054" t="s">
        <v>7594</v>
      </c>
      <c r="I1054" s="33" t="s">
        <v>43</v>
      </c>
      <c r="J1054" s="33"/>
      <c r="K1054" s="33"/>
      <c r="L1054" s="33"/>
      <c r="M1054" t="s">
        <v>714</v>
      </c>
      <c r="N1054" t="s">
        <v>714</v>
      </c>
      <c r="O1054" t="s">
        <v>1875</v>
      </c>
      <c r="P1054" t="s">
        <v>8169</v>
      </c>
      <c r="Q1054" t="s">
        <v>5736</v>
      </c>
    </row>
    <row r="1055" spans="1:17" x14ac:dyDescent="0.2">
      <c r="A1055" s="29" t="s">
        <v>1811</v>
      </c>
      <c r="B1055" s="30" t="s">
        <v>1812</v>
      </c>
      <c r="C1055" t="s">
        <v>1812</v>
      </c>
      <c r="D1055" s="31">
        <v>-1.1833692770870601</v>
      </c>
      <c r="E1055" s="34">
        <v>6.7848643762572103E-12</v>
      </c>
      <c r="F1055" s="31">
        <f t="shared" si="16"/>
        <v>0.44032196634276038</v>
      </c>
      <c r="G1055" s="29" t="s">
        <v>3949</v>
      </c>
      <c r="H1055" t="s">
        <v>3948</v>
      </c>
      <c r="I1055" s="33" t="s">
        <v>43</v>
      </c>
      <c r="J1055" s="33"/>
      <c r="K1055" s="33"/>
      <c r="L1055" s="33"/>
      <c r="M1055" t="s">
        <v>714</v>
      </c>
      <c r="N1055" t="s">
        <v>714</v>
      </c>
      <c r="O1055" t="s">
        <v>714</v>
      </c>
      <c r="P1055" t="s">
        <v>3947</v>
      </c>
      <c r="Q1055" t="s">
        <v>3946</v>
      </c>
    </row>
    <row r="1056" spans="1:17" x14ac:dyDescent="0.2">
      <c r="A1056" s="29" t="s">
        <v>5745</v>
      </c>
      <c r="B1056" s="30" t="s">
        <v>2473</v>
      </c>
      <c r="C1056" t="s">
        <v>2473</v>
      </c>
      <c r="D1056" s="31">
        <v>-0.64978090438909497</v>
      </c>
      <c r="E1056" s="32">
        <v>1.05998837373845E-4</v>
      </c>
      <c r="F1056" s="31">
        <f t="shared" si="16"/>
        <v>0.63737710190548558</v>
      </c>
      <c r="G1056" s="29" t="s">
        <v>5746</v>
      </c>
      <c r="H1056" t="s">
        <v>7345</v>
      </c>
      <c r="I1056" s="33" t="s">
        <v>6435</v>
      </c>
      <c r="J1056" s="33"/>
      <c r="K1056" s="33"/>
      <c r="L1056" s="33"/>
      <c r="M1056" t="s">
        <v>7757</v>
      </c>
      <c r="N1056" t="s">
        <v>714</v>
      </c>
      <c r="O1056" t="s">
        <v>714</v>
      </c>
      <c r="P1056" t="s">
        <v>8022</v>
      </c>
      <c r="Q1056" t="s">
        <v>5747</v>
      </c>
    </row>
    <row r="1057" spans="1:17" x14ac:dyDescent="0.2">
      <c r="A1057" s="29" t="s">
        <v>5844</v>
      </c>
      <c r="B1057" s="30" t="s">
        <v>2474</v>
      </c>
      <c r="C1057" t="s">
        <v>2474</v>
      </c>
      <c r="D1057" s="31">
        <v>-0.69003116169343204</v>
      </c>
      <c r="E1057" s="32">
        <v>2.1413729776509699E-4</v>
      </c>
      <c r="F1057" s="31">
        <f t="shared" si="16"/>
        <v>0.61984046149410976</v>
      </c>
      <c r="G1057" s="29" t="s">
        <v>5845</v>
      </c>
      <c r="H1057" t="s">
        <v>7499</v>
      </c>
      <c r="I1057" s="33" t="s">
        <v>43</v>
      </c>
      <c r="J1057" s="33" t="s">
        <v>6588</v>
      </c>
      <c r="K1057" s="33" t="s">
        <v>6589</v>
      </c>
      <c r="L1057" s="33"/>
      <c r="M1057" t="s">
        <v>714</v>
      </c>
      <c r="N1057" t="s">
        <v>714</v>
      </c>
      <c r="O1057" t="s">
        <v>714</v>
      </c>
      <c r="P1057" t="s">
        <v>3662</v>
      </c>
      <c r="Q1057" t="s">
        <v>5846</v>
      </c>
    </row>
    <row r="1058" spans="1:17" x14ac:dyDescent="0.2">
      <c r="A1058" s="29" t="s">
        <v>5111</v>
      </c>
      <c r="B1058" s="30" t="s">
        <v>2475</v>
      </c>
      <c r="C1058" t="s">
        <v>2475</v>
      </c>
      <c r="D1058" s="31">
        <v>-0.37785896147567699</v>
      </c>
      <c r="E1058" s="32">
        <v>1.35312641354797E-3</v>
      </c>
      <c r="F1058" s="31">
        <f t="shared" si="16"/>
        <v>0.76957884078108374</v>
      </c>
      <c r="G1058" s="29" t="s">
        <v>5112</v>
      </c>
      <c r="H1058" t="s">
        <v>7609</v>
      </c>
      <c r="I1058" s="33" t="s">
        <v>43</v>
      </c>
      <c r="J1058" s="33"/>
      <c r="K1058" s="33"/>
      <c r="L1058" s="33"/>
      <c r="M1058" t="s">
        <v>714</v>
      </c>
      <c r="N1058" t="s">
        <v>714</v>
      </c>
      <c r="O1058" t="s">
        <v>714</v>
      </c>
      <c r="P1058" t="s">
        <v>4359</v>
      </c>
      <c r="Q1058" t="s">
        <v>5113</v>
      </c>
    </row>
    <row r="1059" spans="1:17" x14ac:dyDescent="0.2">
      <c r="A1059" s="29" t="s">
        <v>1813</v>
      </c>
      <c r="B1059" s="30" t="s">
        <v>1814</v>
      </c>
      <c r="C1059" t="s">
        <v>1814</v>
      </c>
      <c r="D1059" s="31">
        <v>-1.4982445320617701</v>
      </c>
      <c r="E1059" s="34">
        <v>5.7327996259070298E-25</v>
      </c>
      <c r="F1059" s="31">
        <f t="shared" si="16"/>
        <v>0.35398385536993843</v>
      </c>
      <c r="G1059" s="29" t="s">
        <v>3945</v>
      </c>
      <c r="H1059" t="s">
        <v>3944</v>
      </c>
      <c r="I1059" s="33" t="s">
        <v>43</v>
      </c>
      <c r="J1059" s="33" t="s">
        <v>6586</v>
      </c>
      <c r="K1059" s="33" t="s">
        <v>6587</v>
      </c>
      <c r="L1059" s="33"/>
      <c r="M1059" t="s">
        <v>714</v>
      </c>
      <c r="N1059" t="s">
        <v>714</v>
      </c>
      <c r="O1059" t="s">
        <v>714</v>
      </c>
      <c r="P1059" t="s">
        <v>3943</v>
      </c>
      <c r="Q1059" t="s">
        <v>3942</v>
      </c>
    </row>
    <row r="1060" spans="1:17" x14ac:dyDescent="0.2">
      <c r="A1060" s="29" t="s">
        <v>5153</v>
      </c>
      <c r="B1060" s="30" t="s">
        <v>2476</v>
      </c>
      <c r="C1060" t="s">
        <v>2476</v>
      </c>
      <c r="D1060" s="31">
        <v>-0.40279026598658901</v>
      </c>
      <c r="E1060" s="32">
        <v>2.3843624543728099E-3</v>
      </c>
      <c r="F1060" s="31">
        <f t="shared" si="16"/>
        <v>0.75639395258517705</v>
      </c>
      <c r="G1060" s="29" t="s">
        <v>5154</v>
      </c>
      <c r="H1060" t="s">
        <v>7595</v>
      </c>
      <c r="I1060" s="33" t="s">
        <v>43</v>
      </c>
      <c r="J1060" s="33"/>
      <c r="K1060" s="33" t="s">
        <v>6762</v>
      </c>
      <c r="L1060" s="33"/>
      <c r="M1060" t="s">
        <v>714</v>
      </c>
      <c r="N1060" t="s">
        <v>714</v>
      </c>
      <c r="O1060" t="s">
        <v>714</v>
      </c>
      <c r="P1060" t="s">
        <v>2685</v>
      </c>
      <c r="Q1060" t="s">
        <v>5155</v>
      </c>
    </row>
    <row r="1061" spans="1:17" x14ac:dyDescent="0.2">
      <c r="A1061" s="29" t="s">
        <v>5353</v>
      </c>
      <c r="B1061" s="30" t="s">
        <v>2477</v>
      </c>
      <c r="C1061" t="s">
        <v>2477</v>
      </c>
      <c r="D1061" s="31">
        <v>-0.488581830601102</v>
      </c>
      <c r="E1061" s="32">
        <v>1.8705282377821501E-3</v>
      </c>
      <c r="F1061" s="31">
        <f t="shared" si="16"/>
        <v>0.71272536267924425</v>
      </c>
      <c r="G1061" s="29" t="s">
        <v>5354</v>
      </c>
      <c r="H1061" t="s">
        <v>7596</v>
      </c>
      <c r="I1061" s="33" t="s">
        <v>43</v>
      </c>
      <c r="J1061" s="33"/>
      <c r="K1061" s="33"/>
      <c r="L1061" s="33"/>
      <c r="M1061" t="s">
        <v>714</v>
      </c>
      <c r="N1061" t="s">
        <v>714</v>
      </c>
      <c r="O1061" t="s">
        <v>714</v>
      </c>
      <c r="P1061" t="s">
        <v>8170</v>
      </c>
      <c r="Q1061" t="s">
        <v>5355</v>
      </c>
    </row>
    <row r="1062" spans="1:17" x14ac:dyDescent="0.2">
      <c r="A1062" s="29" t="s">
        <v>1815</v>
      </c>
      <c r="B1062" s="30" t="s">
        <v>1816</v>
      </c>
      <c r="C1062" t="s">
        <v>1816</v>
      </c>
      <c r="D1062" s="31">
        <v>-0.80868620577217398</v>
      </c>
      <c r="E1062" s="32">
        <v>2.9485095851144202E-4</v>
      </c>
      <c r="F1062" s="31">
        <f t="shared" si="16"/>
        <v>0.57090151432751557</v>
      </c>
      <c r="G1062" s="29" t="s">
        <v>3503</v>
      </c>
      <c r="H1062" t="s">
        <v>3502</v>
      </c>
      <c r="I1062" s="33" t="s">
        <v>43</v>
      </c>
      <c r="J1062" s="33"/>
      <c r="K1062" s="33"/>
      <c r="L1062" s="33"/>
      <c r="M1062" t="s">
        <v>714</v>
      </c>
      <c r="N1062" t="s">
        <v>714</v>
      </c>
      <c r="O1062" t="s">
        <v>714</v>
      </c>
      <c r="P1062" t="s">
        <v>2569</v>
      </c>
      <c r="Q1062" t="s">
        <v>3501</v>
      </c>
    </row>
    <row r="1063" spans="1:17" x14ac:dyDescent="0.2">
      <c r="A1063" s="29" t="s">
        <v>5360</v>
      </c>
      <c r="B1063" s="30" t="s">
        <v>2478</v>
      </c>
      <c r="C1063" t="s">
        <v>2478</v>
      </c>
      <c r="D1063" s="31">
        <v>-0.49264722564102698</v>
      </c>
      <c r="E1063" s="32">
        <v>6.1990284321356795E-4</v>
      </c>
      <c r="F1063" s="31">
        <f t="shared" si="16"/>
        <v>0.71071978878280162</v>
      </c>
      <c r="G1063" s="29" t="s">
        <v>5214</v>
      </c>
      <c r="H1063" t="s">
        <v>7600</v>
      </c>
      <c r="I1063" s="33" t="s">
        <v>43</v>
      </c>
      <c r="J1063" s="33" t="s">
        <v>6769</v>
      </c>
      <c r="K1063" s="33" t="s">
        <v>6770</v>
      </c>
      <c r="L1063" s="33"/>
      <c r="M1063" t="s">
        <v>714</v>
      </c>
      <c r="N1063" t="s">
        <v>714</v>
      </c>
      <c r="O1063" t="s">
        <v>714</v>
      </c>
      <c r="P1063" t="s">
        <v>8175</v>
      </c>
      <c r="Q1063" t="s">
        <v>5361</v>
      </c>
    </row>
    <row r="1064" spans="1:17" x14ac:dyDescent="0.2">
      <c r="A1064" s="29" t="s">
        <v>5213</v>
      </c>
      <c r="B1064" s="30" t="s">
        <v>2479</v>
      </c>
      <c r="C1064" t="s">
        <v>2479</v>
      </c>
      <c r="D1064" s="31">
        <v>-0.44209526384632097</v>
      </c>
      <c r="E1064" s="32">
        <v>4.0509792502491501E-3</v>
      </c>
      <c r="F1064" s="31">
        <f t="shared" si="16"/>
        <v>0.73606482574505705</v>
      </c>
      <c r="G1064" s="29" t="s">
        <v>5214</v>
      </c>
      <c r="H1064" t="s">
        <v>7601</v>
      </c>
      <c r="I1064" s="33" t="s">
        <v>43</v>
      </c>
      <c r="J1064" s="33"/>
      <c r="K1064" s="33"/>
      <c r="L1064" s="33"/>
      <c r="M1064" t="s">
        <v>714</v>
      </c>
      <c r="N1064" t="s">
        <v>714</v>
      </c>
      <c r="O1064" t="s">
        <v>714</v>
      </c>
      <c r="P1064" t="s">
        <v>714</v>
      </c>
      <c r="Q1064" t="s">
        <v>5215</v>
      </c>
    </row>
    <row r="1065" spans="1:17" x14ac:dyDescent="0.2">
      <c r="A1065" s="29" t="s">
        <v>1817</v>
      </c>
      <c r="B1065" s="30" t="s">
        <v>1818</v>
      </c>
      <c r="C1065" t="s">
        <v>1818</v>
      </c>
      <c r="D1065" s="31">
        <v>-2.3352199263086</v>
      </c>
      <c r="E1065" s="34">
        <v>1.5907877782844E-18</v>
      </c>
      <c r="F1065" s="31">
        <f t="shared" si="16"/>
        <v>0.19816582319408138</v>
      </c>
      <c r="G1065" s="29" t="s">
        <v>3420</v>
      </c>
      <c r="H1065" t="s">
        <v>3419</v>
      </c>
      <c r="I1065" s="33" t="s">
        <v>43</v>
      </c>
      <c r="J1065" s="33" t="s">
        <v>1029</v>
      </c>
      <c r="K1065" s="33"/>
      <c r="L1065" s="33"/>
      <c r="M1065" t="s">
        <v>714</v>
      </c>
      <c r="N1065" t="s">
        <v>714</v>
      </c>
      <c r="O1065" t="s">
        <v>714</v>
      </c>
      <c r="P1065" t="s">
        <v>3418</v>
      </c>
      <c r="Q1065" t="s">
        <v>3417</v>
      </c>
    </row>
    <row r="1066" spans="1:17" x14ac:dyDescent="0.2">
      <c r="A1066" s="29" t="s">
        <v>5572</v>
      </c>
      <c r="B1066" s="30" t="s">
        <v>2480</v>
      </c>
      <c r="C1066" t="s">
        <v>2480</v>
      </c>
      <c r="D1066" s="31">
        <v>-0.57810724317275997</v>
      </c>
      <c r="E1066" s="34">
        <v>9.4111756078846996E-6</v>
      </c>
      <c r="F1066" s="31">
        <f t="shared" si="16"/>
        <v>0.6698420064547892</v>
      </c>
      <c r="G1066" s="29" t="s">
        <v>5573</v>
      </c>
      <c r="H1066" t="s">
        <v>6927</v>
      </c>
      <c r="I1066" s="33" t="s">
        <v>6772</v>
      </c>
      <c r="J1066" s="33"/>
      <c r="K1066" s="33" t="s">
        <v>276</v>
      </c>
      <c r="L1066" s="33"/>
      <c r="M1066" t="s">
        <v>6928</v>
      </c>
      <c r="N1066" t="s">
        <v>714</v>
      </c>
      <c r="O1066" t="s">
        <v>752</v>
      </c>
      <c r="P1066" t="s">
        <v>6929</v>
      </c>
      <c r="Q1066" t="s">
        <v>5574</v>
      </c>
    </row>
    <row r="1067" spans="1:17" x14ac:dyDescent="0.2">
      <c r="A1067" s="29" t="s">
        <v>1819</v>
      </c>
      <c r="B1067" s="30" t="s">
        <v>1820</v>
      </c>
      <c r="C1067" t="s">
        <v>1820</v>
      </c>
      <c r="D1067" s="31">
        <v>-1.1813476681333399</v>
      </c>
      <c r="E1067" s="34">
        <v>4.44630655331049E-16</v>
      </c>
      <c r="F1067" s="31">
        <f t="shared" si="16"/>
        <v>0.4409394099281424</v>
      </c>
      <c r="G1067" s="29" t="s">
        <v>3926</v>
      </c>
      <c r="H1067" t="s">
        <v>3925</v>
      </c>
      <c r="I1067" s="33" t="s">
        <v>43</v>
      </c>
      <c r="J1067" s="33"/>
      <c r="K1067" s="33"/>
      <c r="L1067" s="33"/>
      <c r="M1067" t="s">
        <v>714</v>
      </c>
      <c r="N1067" t="s">
        <v>714</v>
      </c>
      <c r="O1067" t="s">
        <v>714</v>
      </c>
      <c r="P1067" t="s">
        <v>3924</v>
      </c>
      <c r="Q1067" t="s">
        <v>3923</v>
      </c>
    </row>
    <row r="1068" spans="1:17" x14ac:dyDescent="0.2">
      <c r="A1068" s="29" t="s">
        <v>338</v>
      </c>
      <c r="B1068" s="30" t="s">
        <v>204</v>
      </c>
      <c r="C1068" t="s">
        <v>204</v>
      </c>
      <c r="D1068" s="31">
        <v>1.10734331560849</v>
      </c>
      <c r="E1068" s="34">
        <v>7.6245364871742102E-7</v>
      </c>
      <c r="F1068" s="31">
        <f t="shared" si="16"/>
        <v>2.1544853904974355</v>
      </c>
      <c r="G1068" s="29" t="s">
        <v>2890</v>
      </c>
      <c r="H1068" t="s">
        <v>2889</v>
      </c>
      <c r="I1068" s="33" t="s">
        <v>43</v>
      </c>
      <c r="J1068" s="33"/>
      <c r="K1068" s="33" t="s">
        <v>339</v>
      </c>
      <c r="L1068" s="33"/>
      <c r="M1068" t="s">
        <v>789</v>
      </c>
      <c r="N1068" t="s">
        <v>714</v>
      </c>
      <c r="O1068" t="s">
        <v>714</v>
      </c>
      <c r="P1068" t="s">
        <v>2835</v>
      </c>
      <c r="Q1068" t="s">
        <v>2836</v>
      </c>
    </row>
    <row r="1069" spans="1:17" x14ac:dyDescent="0.2">
      <c r="A1069" s="29" t="s">
        <v>4517</v>
      </c>
      <c r="B1069" s="30" t="s">
        <v>2481</v>
      </c>
      <c r="C1069" t="s">
        <v>6965</v>
      </c>
      <c r="D1069" s="31">
        <v>0.752298453975355</v>
      </c>
      <c r="E1069" s="34">
        <v>3.88005368534033E-5</v>
      </c>
      <c r="F1069" s="31">
        <f t="shared" si="16"/>
        <v>1.684474342646314</v>
      </c>
      <c r="G1069" s="29" t="s">
        <v>4518</v>
      </c>
      <c r="H1069" t="s">
        <v>7195</v>
      </c>
      <c r="I1069" s="33" t="s">
        <v>1824</v>
      </c>
      <c r="J1069" s="33" t="s">
        <v>911</v>
      </c>
      <c r="K1069" s="33"/>
      <c r="L1069" s="33"/>
      <c r="M1069" t="s">
        <v>7664</v>
      </c>
      <c r="N1069" t="s">
        <v>714</v>
      </c>
      <c r="O1069" t="s">
        <v>2663</v>
      </c>
      <c r="P1069" t="s">
        <v>4009</v>
      </c>
      <c r="Q1069" t="s">
        <v>4519</v>
      </c>
    </row>
    <row r="1070" spans="1:17" x14ac:dyDescent="0.2">
      <c r="A1070" s="29" t="s">
        <v>4577</v>
      </c>
      <c r="B1070" s="30" t="s">
        <v>2482</v>
      </c>
      <c r="C1070" t="s">
        <v>6967</v>
      </c>
      <c r="D1070" s="31">
        <v>0.72323895194079002</v>
      </c>
      <c r="E1070" s="34">
        <v>1.8708695258325498E-5</v>
      </c>
      <c r="F1070" s="31">
        <f t="shared" si="16"/>
        <v>1.6508842284617113</v>
      </c>
      <c r="G1070" s="29" t="s">
        <v>4578</v>
      </c>
      <c r="H1070" t="s">
        <v>7197</v>
      </c>
      <c r="I1070" s="33" t="s">
        <v>1824</v>
      </c>
      <c r="J1070" s="33" t="s">
        <v>6449</v>
      </c>
      <c r="K1070" s="33" t="s">
        <v>6747</v>
      </c>
      <c r="L1070" s="33"/>
      <c r="M1070" t="s">
        <v>714</v>
      </c>
      <c r="N1070" t="s">
        <v>714</v>
      </c>
      <c r="O1070" t="s">
        <v>714</v>
      </c>
      <c r="P1070" t="s">
        <v>2634</v>
      </c>
      <c r="Q1070" t="s">
        <v>4579</v>
      </c>
    </row>
    <row r="1071" spans="1:17" x14ac:dyDescent="0.2">
      <c r="A1071" s="29" t="s">
        <v>1821</v>
      </c>
      <c r="B1071" s="30" t="s">
        <v>1822</v>
      </c>
      <c r="C1071" t="s">
        <v>1823</v>
      </c>
      <c r="D1071" s="31">
        <v>-0.90621689626037005</v>
      </c>
      <c r="E1071" s="34">
        <v>1.03022500883151E-13</v>
      </c>
      <c r="F1071" s="31">
        <f t="shared" si="16"/>
        <v>0.53358244365466001</v>
      </c>
      <c r="G1071" s="29" t="s">
        <v>3617</v>
      </c>
      <c r="H1071" t="s">
        <v>3616</v>
      </c>
      <c r="I1071" s="33" t="s">
        <v>1824</v>
      </c>
      <c r="J1071" s="33" t="s">
        <v>6710</v>
      </c>
      <c r="K1071" s="33" t="s">
        <v>6556</v>
      </c>
      <c r="L1071" s="33"/>
      <c r="M1071" t="s">
        <v>3615</v>
      </c>
      <c r="N1071" t="s">
        <v>3614</v>
      </c>
      <c r="O1071" t="s">
        <v>3613</v>
      </c>
      <c r="P1071" t="s">
        <v>3612</v>
      </c>
      <c r="Q1071" t="s">
        <v>1957</v>
      </c>
    </row>
    <row r="1072" spans="1:17" x14ac:dyDescent="0.2">
      <c r="A1072" s="29" t="s">
        <v>5935</v>
      </c>
      <c r="B1072" s="30" t="s">
        <v>2483</v>
      </c>
      <c r="C1072" t="s">
        <v>6966</v>
      </c>
      <c r="D1072" s="31">
        <v>-0.72388172989190103</v>
      </c>
      <c r="E1072" s="34">
        <v>1.53519276062019E-8</v>
      </c>
      <c r="F1072" s="31">
        <f t="shared" si="16"/>
        <v>0.60546617520534884</v>
      </c>
      <c r="G1072" s="29" t="s">
        <v>5936</v>
      </c>
      <c r="H1072" t="s">
        <v>7196</v>
      </c>
      <c r="I1072" s="33" t="s">
        <v>1824</v>
      </c>
      <c r="J1072" s="33"/>
      <c r="K1072" s="33" t="s">
        <v>6556</v>
      </c>
      <c r="L1072" s="33"/>
      <c r="M1072" t="s">
        <v>714</v>
      </c>
      <c r="N1072" t="s">
        <v>714</v>
      </c>
      <c r="O1072" t="s">
        <v>714</v>
      </c>
      <c r="P1072" t="s">
        <v>2791</v>
      </c>
      <c r="Q1072" t="s">
        <v>5937</v>
      </c>
    </row>
    <row r="1073" spans="1:17" x14ac:dyDescent="0.2">
      <c r="A1073" s="29" t="s">
        <v>259</v>
      </c>
      <c r="B1073" s="30" t="s">
        <v>260</v>
      </c>
      <c r="C1073" t="s">
        <v>260</v>
      </c>
      <c r="D1073" s="31">
        <v>1.22574656574441</v>
      </c>
      <c r="E1073" s="34">
        <v>4.73694429897483E-11</v>
      </c>
      <c r="F1073" s="31">
        <f t="shared" si="16"/>
        <v>2.3387644477209548</v>
      </c>
      <c r="G1073" s="29" t="s">
        <v>3024</v>
      </c>
      <c r="H1073" t="s">
        <v>3023</v>
      </c>
      <c r="I1073" s="33" t="s">
        <v>43</v>
      </c>
      <c r="J1073" s="33"/>
      <c r="K1073" s="33"/>
      <c r="L1073" s="33"/>
      <c r="M1073" t="s">
        <v>714</v>
      </c>
      <c r="N1073" t="s">
        <v>714</v>
      </c>
      <c r="O1073" t="s">
        <v>714</v>
      </c>
      <c r="P1073" t="s">
        <v>2739</v>
      </c>
      <c r="Q1073" t="s">
        <v>2740</v>
      </c>
    </row>
    <row r="1074" spans="1:17" x14ac:dyDescent="0.2">
      <c r="A1074" s="29" t="s">
        <v>1826</v>
      </c>
      <c r="B1074" s="30" t="s">
        <v>1827</v>
      </c>
      <c r="C1074" t="s">
        <v>1827</v>
      </c>
      <c r="D1074" s="31">
        <v>-1.0940639151810001</v>
      </c>
      <c r="E1074" s="32">
        <v>1.7140704750659701E-4</v>
      </c>
      <c r="F1074" s="31">
        <f t="shared" si="16"/>
        <v>0.46843996985500402</v>
      </c>
      <c r="G1074" s="29" t="s">
        <v>3901</v>
      </c>
      <c r="H1074" t="s">
        <v>3900</v>
      </c>
      <c r="I1074" s="33" t="s">
        <v>43</v>
      </c>
      <c r="J1074" s="33"/>
      <c r="K1074" s="33"/>
      <c r="L1074" s="33"/>
      <c r="M1074" t="s">
        <v>714</v>
      </c>
      <c r="N1074" t="s">
        <v>714</v>
      </c>
      <c r="O1074" t="s">
        <v>714</v>
      </c>
      <c r="P1074" t="s">
        <v>714</v>
      </c>
      <c r="Q1074" t="s">
        <v>3899</v>
      </c>
    </row>
    <row r="1075" spans="1:17" x14ac:dyDescent="0.2">
      <c r="A1075" s="29" t="s">
        <v>5835</v>
      </c>
      <c r="B1075" s="30" t="s">
        <v>2484</v>
      </c>
      <c r="C1075" t="s">
        <v>2484</v>
      </c>
      <c r="D1075" s="31">
        <v>-0.68563860190367498</v>
      </c>
      <c r="E1075" s="32">
        <v>1.91322680551084E-3</v>
      </c>
      <c r="F1075" s="31">
        <f t="shared" si="16"/>
        <v>0.6217305597395486</v>
      </c>
      <c r="G1075" s="29" t="s">
        <v>5836</v>
      </c>
      <c r="H1075" t="s">
        <v>7606</v>
      </c>
      <c r="I1075" s="33" t="s">
        <v>43</v>
      </c>
      <c r="J1075" s="33"/>
      <c r="K1075" s="33"/>
      <c r="L1075" s="33"/>
      <c r="M1075" t="s">
        <v>739</v>
      </c>
      <c r="N1075" t="s">
        <v>714</v>
      </c>
      <c r="O1075" t="s">
        <v>714</v>
      </c>
      <c r="P1075" t="s">
        <v>721</v>
      </c>
      <c r="Q1075" t="s">
        <v>5837</v>
      </c>
    </row>
    <row r="1076" spans="1:17" x14ac:dyDescent="0.2">
      <c r="A1076" s="29" t="s">
        <v>5395</v>
      </c>
      <c r="B1076" s="30" t="s">
        <v>2485</v>
      </c>
      <c r="C1076" t="s">
        <v>2485</v>
      </c>
      <c r="D1076" s="31">
        <v>-0.51275234329307595</v>
      </c>
      <c r="E1076" s="32">
        <v>9.3478081521640899E-4</v>
      </c>
      <c r="F1076" s="31">
        <f t="shared" si="16"/>
        <v>0.70088402975263375</v>
      </c>
      <c r="G1076" s="29" t="s">
        <v>5396</v>
      </c>
      <c r="H1076" t="s">
        <v>7300</v>
      </c>
      <c r="I1076" s="33" t="s">
        <v>6604</v>
      </c>
      <c r="J1076" s="33"/>
      <c r="K1076" s="33" t="s">
        <v>6605</v>
      </c>
      <c r="L1076" s="33"/>
      <c r="M1076" t="s">
        <v>787</v>
      </c>
      <c r="N1076" t="s">
        <v>714</v>
      </c>
      <c r="O1076" t="s">
        <v>714</v>
      </c>
      <c r="P1076" t="s">
        <v>7980</v>
      </c>
      <c r="Q1076" t="s">
        <v>5397</v>
      </c>
    </row>
    <row r="1077" spans="1:17" x14ac:dyDescent="0.2">
      <c r="A1077" s="29" t="s">
        <v>5587</v>
      </c>
      <c r="B1077" s="30" t="s">
        <v>2486</v>
      </c>
      <c r="C1077" t="s">
        <v>2486</v>
      </c>
      <c r="D1077" s="31">
        <v>-0.58286613428333101</v>
      </c>
      <c r="E1077" s="32">
        <v>4.11723558798189E-4</v>
      </c>
      <c r="F1077" s="31">
        <f t="shared" si="16"/>
        <v>0.66763609782221656</v>
      </c>
      <c r="G1077" s="29" t="s">
        <v>5588</v>
      </c>
      <c r="H1077" t="s">
        <v>7607</v>
      </c>
      <c r="I1077" s="33" t="s">
        <v>43</v>
      </c>
      <c r="J1077" s="33"/>
      <c r="K1077" s="33"/>
      <c r="L1077" s="33"/>
      <c r="M1077" t="s">
        <v>714</v>
      </c>
      <c r="N1077" t="s">
        <v>714</v>
      </c>
      <c r="O1077" t="s">
        <v>714</v>
      </c>
      <c r="P1077" t="s">
        <v>7876</v>
      </c>
      <c r="Q1077" t="s">
        <v>5589</v>
      </c>
    </row>
    <row r="1078" spans="1:17" x14ac:dyDescent="0.2">
      <c r="A1078" s="29" t="s">
        <v>4630</v>
      </c>
      <c r="B1078" s="30" t="s">
        <v>2487</v>
      </c>
      <c r="C1078" t="s">
        <v>2487</v>
      </c>
      <c r="D1078" s="31">
        <v>0.68942431397440196</v>
      </c>
      <c r="E1078" s="32">
        <v>1.97001625773707E-4</v>
      </c>
      <c r="F1078" s="31">
        <f t="shared" si="16"/>
        <v>1.6126398900444039</v>
      </c>
      <c r="G1078" s="29" t="s">
        <v>4631</v>
      </c>
      <c r="H1078" t="s">
        <v>7603</v>
      </c>
      <c r="I1078" s="33" t="s">
        <v>43</v>
      </c>
      <c r="J1078" s="33"/>
      <c r="K1078" s="33"/>
      <c r="L1078" s="33"/>
      <c r="M1078" t="s">
        <v>714</v>
      </c>
      <c r="N1078" t="s">
        <v>714</v>
      </c>
      <c r="O1078" t="s">
        <v>714</v>
      </c>
      <c r="P1078" t="s">
        <v>8176</v>
      </c>
      <c r="Q1078" t="s">
        <v>4632</v>
      </c>
    </row>
    <row r="1079" spans="1:17" x14ac:dyDescent="0.2">
      <c r="A1079" s="29" t="s">
        <v>141</v>
      </c>
      <c r="B1079" s="30" t="s">
        <v>142</v>
      </c>
      <c r="C1079" t="s">
        <v>142</v>
      </c>
      <c r="D1079" s="31">
        <v>1.7153446526265701</v>
      </c>
      <c r="E1079" s="34">
        <v>1.2504629902789099E-9</v>
      </c>
      <c r="F1079" s="31">
        <f t="shared" si="16"/>
        <v>3.2837508131849074</v>
      </c>
      <c r="G1079" s="29" t="s">
        <v>2874</v>
      </c>
      <c r="H1079" t="s">
        <v>2873</v>
      </c>
      <c r="I1079" s="33" t="s">
        <v>43</v>
      </c>
      <c r="J1079" s="33"/>
      <c r="K1079" s="33"/>
      <c r="L1079" s="33"/>
      <c r="M1079" t="s">
        <v>714</v>
      </c>
      <c r="N1079" t="s">
        <v>714</v>
      </c>
      <c r="O1079" t="s">
        <v>714</v>
      </c>
      <c r="P1079" t="s">
        <v>714</v>
      </c>
      <c r="Q1079" t="s">
        <v>2847</v>
      </c>
    </row>
    <row r="1080" spans="1:17" x14ac:dyDescent="0.2">
      <c r="A1080" s="29" t="s">
        <v>1828</v>
      </c>
      <c r="B1080" s="30" t="s">
        <v>1829</v>
      </c>
      <c r="C1080" t="s">
        <v>1829</v>
      </c>
      <c r="D1080" s="31">
        <v>-0.82657310176583598</v>
      </c>
      <c r="E1080" s="32">
        <v>1.6774543412532801E-3</v>
      </c>
      <c r="F1080" s="31">
        <f t="shared" si="16"/>
        <v>0.5638670315089499</v>
      </c>
      <c r="G1080" s="29" t="s">
        <v>3920</v>
      </c>
      <c r="H1080" t="s">
        <v>3919</v>
      </c>
      <c r="I1080" s="33" t="s">
        <v>43</v>
      </c>
      <c r="J1080" s="33"/>
      <c r="K1080" s="33"/>
      <c r="L1080" s="33"/>
      <c r="M1080" t="s">
        <v>714</v>
      </c>
      <c r="N1080" t="s">
        <v>714</v>
      </c>
      <c r="O1080" t="s">
        <v>714</v>
      </c>
      <c r="P1080" t="s">
        <v>714</v>
      </c>
      <c r="Q1080" t="s">
        <v>3918</v>
      </c>
    </row>
    <row r="1081" spans="1:17" x14ac:dyDescent="0.2">
      <c r="A1081" s="29" t="s">
        <v>6019</v>
      </c>
      <c r="B1081" s="30" t="s">
        <v>2488</v>
      </c>
      <c r="C1081" t="s">
        <v>2488</v>
      </c>
      <c r="D1081" s="31">
        <v>-0.75254399833140495</v>
      </c>
      <c r="E1081" s="34">
        <v>5.2915153471088801E-5</v>
      </c>
      <c r="F1081" s="31">
        <f t="shared" si="16"/>
        <v>0.5935559781421712</v>
      </c>
      <c r="G1081" s="29" t="s">
        <v>6020</v>
      </c>
      <c r="H1081" t="s">
        <v>7503</v>
      </c>
      <c r="I1081" s="33" t="s">
        <v>43</v>
      </c>
      <c r="J1081" s="33"/>
      <c r="K1081" s="33"/>
      <c r="L1081" s="33"/>
      <c r="M1081" t="s">
        <v>714</v>
      </c>
      <c r="N1081" t="s">
        <v>714</v>
      </c>
      <c r="O1081" t="s">
        <v>714</v>
      </c>
      <c r="P1081" t="s">
        <v>3552</v>
      </c>
      <c r="Q1081" t="s">
        <v>6021</v>
      </c>
    </row>
    <row r="1082" spans="1:17" x14ac:dyDescent="0.2">
      <c r="A1082" s="29" t="s">
        <v>5722</v>
      </c>
      <c r="B1082" s="30" t="s">
        <v>2489</v>
      </c>
      <c r="C1082" t="s">
        <v>2489</v>
      </c>
      <c r="D1082" s="31">
        <v>-0.64044613219955204</v>
      </c>
      <c r="E1082" s="32">
        <v>2.5734267310691902E-3</v>
      </c>
      <c r="F1082" s="31">
        <f t="shared" si="16"/>
        <v>0.64151453917965062</v>
      </c>
      <c r="G1082" s="29" t="s">
        <v>5723</v>
      </c>
      <c r="H1082" t="s">
        <v>7287</v>
      </c>
      <c r="I1082" s="33" t="s">
        <v>6592</v>
      </c>
      <c r="J1082" s="33" t="s">
        <v>1798</v>
      </c>
      <c r="K1082" s="33" t="s">
        <v>216</v>
      </c>
      <c r="L1082" s="33"/>
      <c r="M1082" t="s">
        <v>714</v>
      </c>
      <c r="N1082" t="s">
        <v>714</v>
      </c>
      <c r="O1082" t="s">
        <v>714</v>
      </c>
      <c r="P1082" t="s">
        <v>7967</v>
      </c>
      <c r="Q1082" t="s">
        <v>5724</v>
      </c>
    </row>
    <row r="1083" spans="1:17" x14ac:dyDescent="0.2">
      <c r="A1083" s="29" t="s">
        <v>491</v>
      </c>
      <c r="B1083" s="30" t="s">
        <v>492</v>
      </c>
      <c r="C1083" t="s">
        <v>492</v>
      </c>
      <c r="D1083" s="31">
        <v>0.91669698023175805</v>
      </c>
      <c r="E1083" s="32">
        <v>1.2679451323733401E-3</v>
      </c>
      <c r="F1083" s="31">
        <f t="shared" si="16"/>
        <v>1.8877882907052688</v>
      </c>
      <c r="G1083" s="29" t="s">
        <v>3036</v>
      </c>
      <c r="H1083" t="s">
        <v>3035</v>
      </c>
      <c r="I1083" s="33" t="s">
        <v>43</v>
      </c>
      <c r="J1083" s="33"/>
      <c r="K1083" s="33"/>
      <c r="L1083" s="33"/>
      <c r="M1083" t="s">
        <v>714</v>
      </c>
      <c r="N1083" t="s">
        <v>714</v>
      </c>
      <c r="O1083" t="s">
        <v>714</v>
      </c>
      <c r="P1083" t="s">
        <v>2730</v>
      </c>
      <c r="Q1083" t="s">
        <v>2731</v>
      </c>
    </row>
    <row r="1084" spans="1:17" x14ac:dyDescent="0.2">
      <c r="A1084" s="29" t="s">
        <v>4741</v>
      </c>
      <c r="B1084" s="30" t="s">
        <v>2490</v>
      </c>
      <c r="C1084" t="s">
        <v>2490</v>
      </c>
      <c r="D1084" s="31">
        <v>0.59627297745930397</v>
      </c>
      <c r="E1084" s="32">
        <v>1.21312162493286E-4</v>
      </c>
      <c r="F1084" s="31">
        <f t="shared" si="16"/>
        <v>1.5118059554364915</v>
      </c>
      <c r="G1084" s="29" t="s">
        <v>4742</v>
      </c>
      <c r="H1084" t="s">
        <v>7413</v>
      </c>
      <c r="I1084" s="33" t="s">
        <v>6774</v>
      </c>
      <c r="J1084" s="33"/>
      <c r="K1084" s="33" t="s">
        <v>6556</v>
      </c>
      <c r="L1084" s="33"/>
      <c r="M1084" t="s">
        <v>714</v>
      </c>
      <c r="N1084" t="s">
        <v>714</v>
      </c>
      <c r="O1084" t="s">
        <v>714</v>
      </c>
      <c r="P1084" t="s">
        <v>2833</v>
      </c>
      <c r="Q1084" t="s">
        <v>4743</v>
      </c>
    </row>
    <row r="1085" spans="1:17" x14ac:dyDescent="0.2">
      <c r="A1085" s="29" t="s">
        <v>1830</v>
      </c>
      <c r="B1085" s="30" t="s">
        <v>1831</v>
      </c>
      <c r="C1085" t="s">
        <v>1831</v>
      </c>
      <c r="D1085" s="31">
        <v>-0.83221237359106603</v>
      </c>
      <c r="E1085" s="34">
        <v>2.02640814451613E-8</v>
      </c>
      <c r="F1085" s="31">
        <f t="shared" si="16"/>
        <v>0.56166726455106253</v>
      </c>
      <c r="G1085" s="29" t="s">
        <v>3413</v>
      </c>
      <c r="H1085" t="s">
        <v>3412</v>
      </c>
      <c r="I1085" s="33" t="s">
        <v>43</v>
      </c>
      <c r="J1085" s="33"/>
      <c r="K1085" s="33"/>
      <c r="L1085" s="33"/>
      <c r="M1085" t="s">
        <v>3411</v>
      </c>
      <c r="N1085" t="s">
        <v>714</v>
      </c>
      <c r="O1085" t="s">
        <v>714</v>
      </c>
      <c r="P1085" t="s">
        <v>3410</v>
      </c>
      <c r="Q1085" t="s">
        <v>3409</v>
      </c>
    </row>
    <row r="1086" spans="1:17" x14ac:dyDescent="0.2">
      <c r="A1086" s="29" t="s">
        <v>1832</v>
      </c>
      <c r="B1086" s="30" t="s">
        <v>1833</v>
      </c>
      <c r="C1086" t="s">
        <v>1833</v>
      </c>
      <c r="D1086" s="31">
        <v>-0.94053379222725497</v>
      </c>
      <c r="E1086" s="32">
        <v>2.0258121565632799E-4</v>
      </c>
      <c r="F1086" s="31">
        <f t="shared" si="16"/>
        <v>0.52104006171214579</v>
      </c>
      <c r="G1086" s="29" t="s">
        <v>3408</v>
      </c>
      <c r="H1086" t="s">
        <v>3407</v>
      </c>
      <c r="I1086" s="33" t="s">
        <v>1834</v>
      </c>
      <c r="J1086" s="33"/>
      <c r="K1086" s="33" t="s">
        <v>597</v>
      </c>
      <c r="L1086" s="33"/>
      <c r="M1086" t="s">
        <v>714</v>
      </c>
      <c r="N1086" t="s">
        <v>714</v>
      </c>
      <c r="O1086" t="s">
        <v>714</v>
      </c>
      <c r="P1086" t="s">
        <v>2638</v>
      </c>
      <c r="Q1086" t="s">
        <v>3406</v>
      </c>
    </row>
    <row r="1087" spans="1:17" x14ac:dyDescent="0.2">
      <c r="A1087" s="29" t="s">
        <v>5425</v>
      </c>
      <c r="B1087" s="30" t="s">
        <v>2491</v>
      </c>
      <c r="C1087" t="s">
        <v>2491</v>
      </c>
      <c r="D1087" s="31">
        <v>-0.52374107045432094</v>
      </c>
      <c r="E1087" s="32">
        <v>2.3539558652629299E-3</v>
      </c>
      <c r="F1087" s="31">
        <f t="shared" si="16"/>
        <v>0.69556581222061098</v>
      </c>
      <c r="G1087" s="29" t="s">
        <v>5426</v>
      </c>
      <c r="H1087" t="s">
        <v>7604</v>
      </c>
      <c r="I1087" s="33" t="s">
        <v>43</v>
      </c>
      <c r="J1087" s="33"/>
      <c r="K1087" s="33"/>
      <c r="L1087" s="33"/>
      <c r="M1087" t="s">
        <v>787</v>
      </c>
      <c r="N1087" t="s">
        <v>714</v>
      </c>
      <c r="O1087" t="s">
        <v>714</v>
      </c>
      <c r="P1087" t="s">
        <v>8177</v>
      </c>
      <c r="Q1087" t="s">
        <v>5427</v>
      </c>
    </row>
    <row r="1088" spans="1:17" x14ac:dyDescent="0.2">
      <c r="A1088" s="29" t="s">
        <v>4702</v>
      </c>
      <c r="B1088" s="30" t="s">
        <v>2492</v>
      </c>
      <c r="C1088" t="s">
        <v>2492</v>
      </c>
      <c r="D1088" s="31">
        <v>0.61415842845860202</v>
      </c>
      <c r="E1088" s="32">
        <v>2.0983079668436002E-3</v>
      </c>
      <c r="F1088" s="31">
        <f t="shared" si="16"/>
        <v>1.5306648493899466</v>
      </c>
      <c r="G1088" s="29" t="s">
        <v>4703</v>
      </c>
      <c r="H1088" t="s">
        <v>7605</v>
      </c>
      <c r="I1088" s="33" t="s">
        <v>43</v>
      </c>
      <c r="J1088" s="33"/>
      <c r="K1088" s="33"/>
      <c r="L1088" s="33"/>
      <c r="M1088" t="s">
        <v>714</v>
      </c>
      <c r="N1088" t="s">
        <v>714</v>
      </c>
      <c r="O1088" t="s">
        <v>714</v>
      </c>
      <c r="P1088" t="s">
        <v>8178</v>
      </c>
      <c r="Q1088" t="s">
        <v>4704</v>
      </c>
    </row>
    <row r="1089" spans="1:17" x14ac:dyDescent="0.2">
      <c r="A1089" s="29" t="s">
        <v>1835</v>
      </c>
      <c r="B1089" s="30" t="s">
        <v>1836</v>
      </c>
      <c r="C1089" t="s">
        <v>1836</v>
      </c>
      <c r="D1089" s="31">
        <v>-1.3884108793669401</v>
      </c>
      <c r="E1089" s="34">
        <v>2.4471642769804501E-11</v>
      </c>
      <c r="F1089" s="31">
        <f t="shared" si="16"/>
        <v>0.38198532532541402</v>
      </c>
      <c r="G1089" s="29" t="s">
        <v>3913</v>
      </c>
      <c r="H1089" t="s">
        <v>3912</v>
      </c>
      <c r="I1089" s="33" t="s">
        <v>1837</v>
      </c>
      <c r="J1089" s="33"/>
      <c r="K1089" s="33"/>
      <c r="L1089" s="33"/>
      <c r="M1089" t="s">
        <v>3911</v>
      </c>
      <c r="N1089" t="s">
        <v>714</v>
      </c>
      <c r="O1089" t="s">
        <v>714</v>
      </c>
      <c r="P1089" t="s">
        <v>714</v>
      </c>
      <c r="Q1089" t="s">
        <v>3910</v>
      </c>
    </row>
    <row r="1090" spans="1:17" x14ac:dyDescent="0.2">
      <c r="A1090" s="29" t="s">
        <v>1838</v>
      </c>
      <c r="B1090" s="30" t="s">
        <v>1839</v>
      </c>
      <c r="C1090" t="s">
        <v>1839</v>
      </c>
      <c r="D1090" s="31">
        <v>-1.0493473784779399</v>
      </c>
      <c r="E1090" s="34">
        <v>1.2249971429511E-6</v>
      </c>
      <c r="F1090" s="31">
        <f t="shared" ref="F1090:F1102" si="17">POWER(2,D1090)</f>
        <v>0.48318669070099002</v>
      </c>
      <c r="G1090" s="29" t="s">
        <v>3909</v>
      </c>
      <c r="H1090" t="s">
        <v>3908</v>
      </c>
      <c r="I1090" s="33" t="s">
        <v>43</v>
      </c>
      <c r="J1090" s="33" t="s">
        <v>1275</v>
      </c>
      <c r="K1090" s="33"/>
      <c r="L1090" s="33"/>
      <c r="M1090" t="s">
        <v>714</v>
      </c>
      <c r="N1090" t="s">
        <v>714</v>
      </c>
      <c r="O1090" t="s">
        <v>3907</v>
      </c>
      <c r="P1090" t="s">
        <v>752</v>
      </c>
      <c r="Q1090" t="s">
        <v>1935</v>
      </c>
    </row>
    <row r="1091" spans="1:17" x14ac:dyDescent="0.2">
      <c r="A1091" s="29" t="s">
        <v>1840</v>
      </c>
      <c r="B1091" s="30" t="s">
        <v>1841</v>
      </c>
      <c r="C1091" t="s">
        <v>1841</v>
      </c>
      <c r="D1091" s="31">
        <v>-1.0551179592317299</v>
      </c>
      <c r="E1091" s="34">
        <v>1.1544310781459399E-11</v>
      </c>
      <c r="F1091" s="31">
        <f t="shared" si="17"/>
        <v>0.48125787080248106</v>
      </c>
      <c r="G1091" s="29" t="s">
        <v>3906</v>
      </c>
      <c r="H1091" t="s">
        <v>3905</v>
      </c>
      <c r="I1091" s="33" t="s">
        <v>1842</v>
      </c>
      <c r="J1091" s="33" t="s">
        <v>1843</v>
      </c>
      <c r="K1091" s="33" t="s">
        <v>6594</v>
      </c>
      <c r="L1091" s="33"/>
      <c r="M1091" t="s">
        <v>789</v>
      </c>
      <c r="N1091" t="s">
        <v>714</v>
      </c>
      <c r="O1091" t="s">
        <v>752</v>
      </c>
      <c r="P1091" t="s">
        <v>3904</v>
      </c>
      <c r="Q1091" t="s">
        <v>1936</v>
      </c>
    </row>
    <row r="1092" spans="1:17" x14ac:dyDescent="0.2">
      <c r="A1092" s="29" t="s">
        <v>5769</v>
      </c>
      <c r="B1092" s="30" t="s">
        <v>2493</v>
      </c>
      <c r="C1092" t="s">
        <v>2493</v>
      </c>
      <c r="D1092" s="31">
        <v>-0.65625514616736502</v>
      </c>
      <c r="E1092" s="34">
        <v>1.5492295376045498E-5</v>
      </c>
      <c r="F1092" s="31">
        <f t="shared" si="17"/>
        <v>0.63452321521490684</v>
      </c>
      <c r="G1092" s="29" t="s">
        <v>5770</v>
      </c>
      <c r="H1092" t="s">
        <v>7602</v>
      </c>
      <c r="I1092" s="33" t="s">
        <v>43</v>
      </c>
      <c r="J1092" s="33"/>
      <c r="K1092" s="33"/>
      <c r="L1092" s="33"/>
      <c r="M1092" t="s">
        <v>714</v>
      </c>
      <c r="N1092" t="s">
        <v>714</v>
      </c>
      <c r="O1092" t="s">
        <v>714</v>
      </c>
      <c r="P1092" t="s">
        <v>2833</v>
      </c>
      <c r="Q1092" t="s">
        <v>5771</v>
      </c>
    </row>
    <row r="1093" spans="1:17" x14ac:dyDescent="0.2">
      <c r="A1093" s="29" t="s">
        <v>4889</v>
      </c>
      <c r="B1093" s="30" t="s">
        <v>2494</v>
      </c>
      <c r="C1093" t="s">
        <v>2494</v>
      </c>
      <c r="D1093" s="31">
        <v>0.45896225750284703</v>
      </c>
      <c r="E1093" s="32">
        <v>1.7914728685633699E-4</v>
      </c>
      <c r="F1093" s="31">
        <f t="shared" si="17"/>
        <v>1.3745527352825428</v>
      </c>
      <c r="G1093" s="29" t="s">
        <v>4890</v>
      </c>
      <c r="H1093" t="s">
        <v>7341</v>
      </c>
      <c r="I1093" s="33" t="s">
        <v>6595</v>
      </c>
      <c r="J1093" s="33" t="s">
        <v>6596</v>
      </c>
      <c r="K1093" s="33" t="s">
        <v>6597</v>
      </c>
      <c r="L1093" s="33"/>
      <c r="M1093" t="s">
        <v>714</v>
      </c>
      <c r="N1093" t="s">
        <v>714</v>
      </c>
      <c r="O1093" t="s">
        <v>8018</v>
      </c>
      <c r="P1093" t="s">
        <v>8019</v>
      </c>
      <c r="Q1093" t="s">
        <v>4891</v>
      </c>
    </row>
    <row r="1094" spans="1:17" x14ac:dyDescent="0.2">
      <c r="A1094" s="29" t="s">
        <v>5377</v>
      </c>
      <c r="B1094" s="30" t="s">
        <v>2495</v>
      </c>
      <c r="C1094" t="s">
        <v>2495</v>
      </c>
      <c r="D1094" s="31">
        <v>-0.50358752890686898</v>
      </c>
      <c r="E1094" s="34">
        <v>4.1205481436114502E-5</v>
      </c>
      <c r="F1094" s="31">
        <f t="shared" si="17"/>
        <v>0.70535061339708793</v>
      </c>
      <c r="G1094" s="29" t="s">
        <v>5378</v>
      </c>
      <c r="H1094" t="s">
        <v>7628</v>
      </c>
      <c r="I1094" s="33" t="s">
        <v>6598</v>
      </c>
      <c r="J1094" s="33"/>
      <c r="K1094" s="33"/>
      <c r="L1094" s="33"/>
      <c r="M1094" t="s">
        <v>2648</v>
      </c>
      <c r="N1094" t="s">
        <v>714</v>
      </c>
      <c r="O1094" t="s">
        <v>8191</v>
      </c>
      <c r="P1094" t="s">
        <v>777</v>
      </c>
      <c r="Q1094" t="s">
        <v>5379</v>
      </c>
    </row>
    <row r="1095" spans="1:17" x14ac:dyDescent="0.2">
      <c r="A1095" s="29" t="s">
        <v>154</v>
      </c>
      <c r="B1095" s="30" t="s">
        <v>155</v>
      </c>
      <c r="C1095" t="s">
        <v>155</v>
      </c>
      <c r="D1095" s="31">
        <v>1.61261160800767</v>
      </c>
      <c r="E1095" s="34">
        <v>4.2890635797015297E-14</v>
      </c>
      <c r="F1095" s="31">
        <f t="shared" si="17"/>
        <v>3.058049178912571</v>
      </c>
      <c r="G1095" s="29" t="s">
        <v>3032</v>
      </c>
      <c r="H1095" t="s">
        <v>3031</v>
      </c>
      <c r="I1095" s="33" t="s">
        <v>6599</v>
      </c>
      <c r="J1095" s="33"/>
      <c r="K1095" s="33"/>
      <c r="L1095" s="33"/>
      <c r="M1095" t="s">
        <v>714</v>
      </c>
      <c r="N1095" t="s">
        <v>714</v>
      </c>
      <c r="O1095" t="s">
        <v>714</v>
      </c>
      <c r="P1095" t="s">
        <v>2734</v>
      </c>
      <c r="Q1095" t="s">
        <v>2735</v>
      </c>
    </row>
    <row r="1096" spans="1:17" x14ac:dyDescent="0.2">
      <c r="A1096" s="29" t="s">
        <v>4636</v>
      </c>
      <c r="B1096" s="30" t="s">
        <v>2496</v>
      </c>
      <c r="C1096" t="s">
        <v>2496</v>
      </c>
      <c r="D1096" s="31">
        <v>0.68142872914628005</v>
      </c>
      <c r="E1096" s="32">
        <v>2.3410707994991699E-4</v>
      </c>
      <c r="F1096" s="31">
        <f t="shared" si="17"/>
        <v>1.6037271714429056</v>
      </c>
      <c r="G1096" s="29" t="s">
        <v>4637</v>
      </c>
      <c r="H1096" t="s">
        <v>7629</v>
      </c>
      <c r="I1096" s="33" t="s">
        <v>6600</v>
      </c>
      <c r="J1096" s="33"/>
      <c r="K1096" s="33" t="s">
        <v>6230</v>
      </c>
      <c r="L1096" s="33"/>
      <c r="M1096" t="s">
        <v>729</v>
      </c>
      <c r="N1096" t="s">
        <v>714</v>
      </c>
      <c r="O1096" t="s">
        <v>714</v>
      </c>
      <c r="P1096" t="s">
        <v>746</v>
      </c>
      <c r="Q1096" t="s">
        <v>4638</v>
      </c>
    </row>
    <row r="1097" spans="1:17" x14ac:dyDescent="0.2">
      <c r="A1097" s="29" t="s">
        <v>230</v>
      </c>
      <c r="B1097" s="30" t="s">
        <v>231</v>
      </c>
      <c r="C1097" t="s">
        <v>231</v>
      </c>
      <c r="D1097" s="31">
        <v>1.2882857927898099</v>
      </c>
      <c r="E1097" s="34">
        <v>3.7066550107911102E-16</v>
      </c>
      <c r="F1097" s="31">
        <f t="shared" si="17"/>
        <v>2.4423768036339162</v>
      </c>
      <c r="G1097" s="29" t="s">
        <v>2888</v>
      </c>
      <c r="H1097" t="s">
        <v>2887</v>
      </c>
      <c r="I1097" s="33" t="s">
        <v>43</v>
      </c>
      <c r="J1097" s="33"/>
      <c r="K1097" s="33"/>
      <c r="L1097" s="33"/>
      <c r="M1097" t="s">
        <v>714</v>
      </c>
      <c r="N1097" t="s">
        <v>714</v>
      </c>
      <c r="O1097" t="s">
        <v>714</v>
      </c>
      <c r="P1097" t="s">
        <v>777</v>
      </c>
      <c r="Q1097" t="s">
        <v>2837</v>
      </c>
    </row>
    <row r="1098" spans="1:17" x14ac:dyDescent="0.2">
      <c r="A1098" s="29" t="s">
        <v>542</v>
      </c>
      <c r="B1098" s="30" t="s">
        <v>543</v>
      </c>
      <c r="C1098" t="s">
        <v>543</v>
      </c>
      <c r="D1098" s="31">
        <v>0.89136016843285404</v>
      </c>
      <c r="E1098" s="32">
        <v>2.1562178227873901E-4</v>
      </c>
      <c r="F1098" s="31">
        <f t="shared" si="17"/>
        <v>1.8549241163834709</v>
      </c>
      <c r="G1098" s="29" t="s">
        <v>3030</v>
      </c>
      <c r="H1098" t="s">
        <v>3029</v>
      </c>
      <c r="I1098" s="33" t="s">
        <v>43</v>
      </c>
      <c r="J1098" s="33"/>
      <c r="K1098" s="33" t="s">
        <v>216</v>
      </c>
      <c r="L1098" s="33"/>
      <c r="M1098" t="s">
        <v>714</v>
      </c>
      <c r="N1098" t="s">
        <v>714</v>
      </c>
      <c r="O1098" t="s">
        <v>714</v>
      </c>
      <c r="P1098" t="s">
        <v>2736</v>
      </c>
      <c r="Q1098" t="s">
        <v>794</v>
      </c>
    </row>
    <row r="1099" spans="1:17" x14ac:dyDescent="0.2">
      <c r="A1099" s="29" t="s">
        <v>5947</v>
      </c>
      <c r="B1099" s="30" t="s">
        <v>2497</v>
      </c>
      <c r="C1099" t="s">
        <v>2497</v>
      </c>
      <c r="D1099" s="31">
        <v>-0.72573672548015</v>
      </c>
      <c r="E1099" s="34">
        <v>3.67677364051832E-6</v>
      </c>
      <c r="F1099" s="31">
        <f t="shared" si="17"/>
        <v>0.60468817617921211</v>
      </c>
      <c r="G1099" s="29" t="s">
        <v>5948</v>
      </c>
      <c r="H1099" t="s">
        <v>7504</v>
      </c>
      <c r="I1099" s="33" t="s">
        <v>43</v>
      </c>
      <c r="J1099" s="33"/>
      <c r="K1099" s="33"/>
      <c r="L1099" s="33"/>
      <c r="M1099" t="s">
        <v>714</v>
      </c>
      <c r="N1099" t="s">
        <v>714</v>
      </c>
      <c r="O1099" t="s">
        <v>714</v>
      </c>
      <c r="P1099" t="s">
        <v>714</v>
      </c>
      <c r="Q1099" t="s">
        <v>5949</v>
      </c>
    </row>
    <row r="1100" spans="1:17" x14ac:dyDescent="0.2">
      <c r="A1100" s="29" t="s">
        <v>1844</v>
      </c>
      <c r="B1100" s="30" t="s">
        <v>1845</v>
      </c>
      <c r="C1100" t="s">
        <v>1845</v>
      </c>
      <c r="D1100" s="31">
        <v>-1.6516976649378201</v>
      </c>
      <c r="E1100" s="34">
        <v>7.3382983782250601E-19</v>
      </c>
      <c r="F1100" s="31">
        <f t="shared" si="17"/>
        <v>0.31826542339106695</v>
      </c>
      <c r="G1100" s="29" t="s">
        <v>3903</v>
      </c>
      <c r="H1100" t="s">
        <v>3902</v>
      </c>
      <c r="I1100" s="33" t="s">
        <v>43</v>
      </c>
      <c r="J1100" s="33"/>
      <c r="K1100" s="33"/>
      <c r="L1100" s="33"/>
      <c r="M1100" t="s">
        <v>714</v>
      </c>
      <c r="N1100" t="s">
        <v>714</v>
      </c>
      <c r="O1100" t="s">
        <v>714</v>
      </c>
      <c r="P1100" t="s">
        <v>721</v>
      </c>
      <c r="Q1100" t="s">
        <v>1937</v>
      </c>
    </row>
    <row r="1101" spans="1:17" x14ac:dyDescent="0.2">
      <c r="A1101" s="29" t="s">
        <v>5117</v>
      </c>
      <c r="B1101" s="30" t="s">
        <v>2498</v>
      </c>
      <c r="C1101" t="s">
        <v>7164</v>
      </c>
      <c r="D1101" s="31">
        <v>-0.381464419870435</v>
      </c>
      <c r="E1101" s="32">
        <v>3.0128347971432102E-3</v>
      </c>
      <c r="F1101" s="31">
        <f t="shared" si="17"/>
        <v>0.76765797727609109</v>
      </c>
      <c r="G1101" s="29" t="s">
        <v>5118</v>
      </c>
      <c r="H1101" t="s">
        <v>7640</v>
      </c>
      <c r="I1101" s="33" t="s">
        <v>407</v>
      </c>
      <c r="J1101" s="33"/>
      <c r="K1101" s="33" t="s">
        <v>385</v>
      </c>
      <c r="L1101" s="33"/>
      <c r="M1101" t="s">
        <v>729</v>
      </c>
      <c r="N1101" t="s">
        <v>2551</v>
      </c>
      <c r="O1101" t="s">
        <v>714</v>
      </c>
      <c r="P1101" t="s">
        <v>752</v>
      </c>
      <c r="Q1101" t="s">
        <v>5119</v>
      </c>
    </row>
    <row r="1102" spans="1:17" x14ac:dyDescent="0.2">
      <c r="A1102" s="29" t="s">
        <v>404</v>
      </c>
      <c r="B1102" s="30" t="s">
        <v>405</v>
      </c>
      <c r="C1102" t="s">
        <v>406</v>
      </c>
      <c r="D1102" s="31">
        <v>1.00870196121571</v>
      </c>
      <c r="E1102" s="34">
        <v>2.7566705188647801E-10</v>
      </c>
      <c r="F1102" s="31">
        <f t="shared" si="17"/>
        <v>2.0120999349091546</v>
      </c>
      <c r="G1102" s="29" t="s">
        <v>3034</v>
      </c>
      <c r="H1102" t="s">
        <v>3033</v>
      </c>
      <c r="I1102" s="33" t="s">
        <v>407</v>
      </c>
      <c r="J1102" s="33"/>
      <c r="K1102" s="33" t="s">
        <v>385</v>
      </c>
      <c r="L1102" s="33"/>
      <c r="M1102" t="s">
        <v>714</v>
      </c>
      <c r="N1102" t="s">
        <v>714</v>
      </c>
      <c r="O1102" t="s">
        <v>714</v>
      </c>
      <c r="P1102" t="s">
        <v>2732</v>
      </c>
      <c r="Q1102" t="s">
        <v>2733</v>
      </c>
    </row>
  </sheetData>
  <sortState ref="A2:S1102">
    <sortCondition ref="B2:B1102"/>
  </sortState>
  <pageMargins left="0.7" right="0.7" top="0.75" bottom="0.75" header="0.3" footer="0.3"/>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30C83-14E9-BE45-B85F-3123CD18A230}">
  <dimension ref="A1:S1102"/>
  <sheetViews>
    <sheetView tabSelected="1" zoomScaleNormal="100" workbookViewId="0">
      <pane ySplit="1" topLeftCell="A1085" activePane="bottomLeft" state="frozen"/>
      <selection pane="bottomLeft" activeCell="A757" sqref="A757:XFD757"/>
    </sheetView>
  </sheetViews>
  <sheetFormatPr baseColWidth="10" defaultColWidth="8.83203125" defaultRowHeight="16" x14ac:dyDescent="0.2"/>
  <cols>
    <col min="1" max="1" width="16.33203125" style="29" customWidth="1"/>
    <col min="2" max="2" width="11.83203125" style="36" bestFit="1" customWidth="1"/>
    <col min="4" max="4" width="12.6640625" style="31" customWidth="1"/>
    <col min="5" max="5" width="9.33203125" style="32" customWidth="1"/>
    <col min="6" max="6" width="10.5" style="37" customWidth="1"/>
    <col min="7" max="7" width="8.83203125" style="29" customWidth="1"/>
    <col min="8" max="8" width="16" customWidth="1"/>
    <col min="9" max="9" width="35.83203125" style="29" customWidth="1"/>
    <col min="10" max="10" width="38" style="29" customWidth="1"/>
    <col min="11" max="11" width="38.1640625" style="29" customWidth="1"/>
    <col min="12" max="12" width="8.83203125" style="29"/>
    <col min="18" max="16384" width="8.83203125" style="29"/>
  </cols>
  <sheetData>
    <row r="1" spans="1:19" s="25" customFormat="1" ht="18" x14ac:dyDescent="0.25">
      <c r="A1" s="25" t="s">
        <v>3318</v>
      </c>
      <c r="B1" s="26" t="s">
        <v>6939</v>
      </c>
      <c r="C1" s="17" t="s">
        <v>703</v>
      </c>
      <c r="D1" s="27" t="s">
        <v>6940</v>
      </c>
      <c r="E1" s="26" t="s">
        <v>1</v>
      </c>
      <c r="F1" s="28" t="s">
        <v>6938</v>
      </c>
      <c r="G1" s="25" t="s">
        <v>3316</v>
      </c>
      <c r="H1" s="17" t="s">
        <v>6793</v>
      </c>
      <c r="I1" s="38" t="s">
        <v>3</v>
      </c>
      <c r="J1" s="38" t="s">
        <v>6058</v>
      </c>
      <c r="K1" s="38" t="s">
        <v>6059</v>
      </c>
      <c r="L1" s="38"/>
      <c r="M1" s="17" t="s">
        <v>709</v>
      </c>
      <c r="N1" s="17" t="s">
        <v>710</v>
      </c>
      <c r="O1" s="17" t="s">
        <v>711</v>
      </c>
      <c r="P1" s="17" t="s">
        <v>712</v>
      </c>
      <c r="Q1" s="17" t="s">
        <v>713</v>
      </c>
      <c r="R1" s="17" t="s">
        <v>8482</v>
      </c>
      <c r="S1" s="17"/>
    </row>
    <row r="2" spans="1:19" s="115" customFormat="1" x14ac:dyDescent="0.2">
      <c r="A2" s="29" t="s">
        <v>5599</v>
      </c>
      <c r="B2" s="30" t="s">
        <v>1985</v>
      </c>
      <c r="C2" t="s">
        <v>6864</v>
      </c>
      <c r="D2" s="31">
        <v>-0.58653075623220396</v>
      </c>
      <c r="E2" s="34">
        <v>2.21789125896887E-5</v>
      </c>
      <c r="F2" s="31">
        <f t="shared" ref="F2:F65" si="0">POWER(2,D2)</f>
        <v>0.66594237247950572</v>
      </c>
      <c r="G2" s="29" t="s">
        <v>5600</v>
      </c>
      <c r="H2" t="s">
        <v>6865</v>
      </c>
      <c r="I2" s="33" t="s">
        <v>6499</v>
      </c>
      <c r="J2" s="33" t="s">
        <v>6500</v>
      </c>
      <c r="K2" s="33" t="s">
        <v>6501</v>
      </c>
      <c r="L2" s="33"/>
      <c r="M2" t="s">
        <v>714</v>
      </c>
      <c r="N2" t="s">
        <v>714</v>
      </c>
      <c r="O2" t="s">
        <v>6866</v>
      </c>
      <c r="P2" t="s">
        <v>2791</v>
      </c>
      <c r="Q2" t="s">
        <v>5601</v>
      </c>
      <c r="R2" s="29"/>
      <c r="S2" s="29"/>
    </row>
    <row r="3" spans="1:19" x14ac:dyDescent="0.2">
      <c r="A3" s="29" t="s">
        <v>423</v>
      </c>
      <c r="B3" s="30" t="s">
        <v>424</v>
      </c>
      <c r="C3" t="s">
        <v>425</v>
      </c>
      <c r="D3" s="31">
        <v>0.98940247349460297</v>
      </c>
      <c r="E3" s="34">
        <v>3.4876469507734299E-16</v>
      </c>
      <c r="F3" s="31">
        <f t="shared" si="0"/>
        <v>1.9853625353955375</v>
      </c>
      <c r="G3" s="29" t="s">
        <v>3214</v>
      </c>
      <c r="H3" t="s">
        <v>3213</v>
      </c>
      <c r="I3" s="33" t="s">
        <v>426</v>
      </c>
      <c r="J3" s="33" t="s">
        <v>6269</v>
      </c>
      <c r="K3" s="33" t="s">
        <v>427</v>
      </c>
      <c r="L3" s="33"/>
      <c r="M3" t="s">
        <v>2597</v>
      </c>
      <c r="N3" t="s">
        <v>714</v>
      </c>
      <c r="O3" t="s">
        <v>2598</v>
      </c>
      <c r="P3" t="s">
        <v>2599</v>
      </c>
      <c r="Q3" t="s">
        <v>760</v>
      </c>
    </row>
    <row r="4" spans="1:19" x14ac:dyDescent="0.2">
      <c r="A4" s="29" t="s">
        <v>5114</v>
      </c>
      <c r="B4" s="30" t="s">
        <v>2190</v>
      </c>
      <c r="C4" t="s">
        <v>2190</v>
      </c>
      <c r="D4" s="31">
        <v>-0.379472163818314</v>
      </c>
      <c r="E4" s="32">
        <v>2.5840400031328101E-3</v>
      </c>
      <c r="F4" s="31">
        <f t="shared" si="0"/>
        <v>0.7687187889298539</v>
      </c>
      <c r="G4" s="29" t="s">
        <v>5115</v>
      </c>
      <c r="H4" t="s">
        <v>7636</v>
      </c>
      <c r="I4" s="33" t="s">
        <v>6493</v>
      </c>
      <c r="J4" s="33" t="s">
        <v>6494</v>
      </c>
      <c r="K4" s="33" t="s">
        <v>6495</v>
      </c>
      <c r="L4" s="33"/>
      <c r="M4" t="s">
        <v>791</v>
      </c>
      <c r="N4" t="s">
        <v>714</v>
      </c>
      <c r="O4" t="s">
        <v>714</v>
      </c>
      <c r="P4" t="s">
        <v>3711</v>
      </c>
      <c r="Q4" t="s">
        <v>5116</v>
      </c>
    </row>
    <row r="5" spans="1:19" x14ac:dyDescent="0.2">
      <c r="A5" s="29" t="s">
        <v>374</v>
      </c>
      <c r="B5" s="30" t="s">
        <v>375</v>
      </c>
      <c r="C5" t="s">
        <v>376</v>
      </c>
      <c r="D5" s="31">
        <v>1.0368722165564199</v>
      </c>
      <c r="E5" s="34">
        <v>8.4841661254079896E-11</v>
      </c>
      <c r="F5" s="31">
        <f t="shared" si="0"/>
        <v>2.0517745513449999</v>
      </c>
      <c r="G5" s="29" t="s">
        <v>3156</v>
      </c>
      <c r="H5" t="s">
        <v>3155</v>
      </c>
      <c r="I5" s="33" t="s">
        <v>377</v>
      </c>
      <c r="J5" s="33" t="s">
        <v>6433</v>
      </c>
      <c r="K5" s="33" t="s">
        <v>378</v>
      </c>
      <c r="L5" s="33"/>
      <c r="M5" t="s">
        <v>714</v>
      </c>
      <c r="N5" t="s">
        <v>2639</v>
      </c>
      <c r="O5" t="s">
        <v>2640</v>
      </c>
      <c r="P5" t="s">
        <v>752</v>
      </c>
      <c r="Q5" t="s">
        <v>771</v>
      </c>
    </row>
    <row r="6" spans="1:19" x14ac:dyDescent="0.2">
      <c r="A6" s="29" t="s">
        <v>1328</v>
      </c>
      <c r="B6" s="30" t="s">
        <v>1329</v>
      </c>
      <c r="C6" t="s">
        <v>1330</v>
      </c>
      <c r="D6" s="31">
        <v>-0.96701601630795897</v>
      </c>
      <c r="E6" s="32">
        <v>3.0265913431351001E-4</v>
      </c>
      <c r="F6" s="31">
        <f t="shared" si="0"/>
        <v>0.51156305563724203</v>
      </c>
      <c r="G6" s="29" t="s">
        <v>3416</v>
      </c>
      <c r="H6" t="s">
        <v>3415</v>
      </c>
      <c r="I6" s="33" t="s">
        <v>1331</v>
      </c>
      <c r="J6" s="33" t="s">
        <v>1332</v>
      </c>
      <c r="K6" s="33" t="s">
        <v>6773</v>
      </c>
      <c r="L6" s="33"/>
      <c r="M6" t="s">
        <v>714</v>
      </c>
      <c r="N6" t="s">
        <v>2551</v>
      </c>
      <c r="O6" t="s">
        <v>714</v>
      </c>
      <c r="P6" t="s">
        <v>714</v>
      </c>
      <c r="Q6" t="s">
        <v>3414</v>
      </c>
    </row>
    <row r="7" spans="1:19" x14ac:dyDescent="0.2">
      <c r="A7" s="29" t="s">
        <v>1065</v>
      </c>
      <c r="B7" s="30" t="s">
        <v>1066</v>
      </c>
      <c r="C7" t="s">
        <v>1067</v>
      </c>
      <c r="D7" s="31">
        <v>-0.84744732717978799</v>
      </c>
      <c r="E7" s="34">
        <v>8.2453805207036004E-9</v>
      </c>
      <c r="F7" s="31">
        <f t="shared" si="0"/>
        <v>0.55576722886722929</v>
      </c>
      <c r="G7" s="29" t="s">
        <v>4475</v>
      </c>
      <c r="H7" t="s">
        <v>4474</v>
      </c>
      <c r="I7" s="33" t="s">
        <v>1068</v>
      </c>
      <c r="J7" s="33" t="s">
        <v>6133</v>
      </c>
      <c r="K7" s="33" t="s">
        <v>6134</v>
      </c>
      <c r="L7" s="33"/>
      <c r="M7" t="s">
        <v>4469</v>
      </c>
      <c r="N7" t="s">
        <v>2551</v>
      </c>
      <c r="O7" t="s">
        <v>714</v>
      </c>
      <c r="P7" t="s">
        <v>4473</v>
      </c>
      <c r="Q7" t="s">
        <v>4472</v>
      </c>
    </row>
    <row r="8" spans="1:19" x14ac:dyDescent="0.2">
      <c r="A8" s="29" t="s">
        <v>1070</v>
      </c>
      <c r="B8" s="30" t="s">
        <v>1071</v>
      </c>
      <c r="C8" t="s">
        <v>1072</v>
      </c>
      <c r="D8" s="31">
        <v>-1.2025330787464901</v>
      </c>
      <c r="E8" s="34">
        <v>1.54543116373495E-5</v>
      </c>
      <c r="F8" s="31">
        <f t="shared" si="0"/>
        <v>0.43451169742471518</v>
      </c>
      <c r="G8" s="29" t="s">
        <v>4471</v>
      </c>
      <c r="H8" t="s">
        <v>4470</v>
      </c>
      <c r="I8" s="33" t="s">
        <v>1068</v>
      </c>
      <c r="J8" s="33" t="s">
        <v>1069</v>
      </c>
      <c r="K8" s="33" t="s">
        <v>6134</v>
      </c>
      <c r="L8" s="33"/>
      <c r="M8" t="s">
        <v>4469</v>
      </c>
      <c r="N8" t="s">
        <v>714</v>
      </c>
      <c r="O8" t="s">
        <v>714</v>
      </c>
      <c r="P8" t="s">
        <v>2634</v>
      </c>
      <c r="Q8" t="s">
        <v>4468</v>
      </c>
    </row>
    <row r="9" spans="1:19" x14ac:dyDescent="0.2">
      <c r="A9" s="29" t="s">
        <v>1298</v>
      </c>
      <c r="B9" s="30" t="s">
        <v>1299</v>
      </c>
      <c r="C9" t="s">
        <v>1300</v>
      </c>
      <c r="D9" s="31">
        <v>-1.8160392910065899</v>
      </c>
      <c r="E9" s="34">
        <v>1.18326318406738E-14</v>
      </c>
      <c r="F9" s="31">
        <f t="shared" si="0"/>
        <v>0.2839995815188196</v>
      </c>
      <c r="G9" s="29" t="s">
        <v>3584</v>
      </c>
      <c r="H9" t="s">
        <v>3583</v>
      </c>
      <c r="I9" s="33" t="s">
        <v>1301</v>
      </c>
      <c r="J9" s="33" t="s">
        <v>1069</v>
      </c>
      <c r="K9" s="33" t="s">
        <v>6720</v>
      </c>
      <c r="L9" s="33"/>
      <c r="M9" t="s">
        <v>714</v>
      </c>
      <c r="N9" t="s">
        <v>3582</v>
      </c>
      <c r="O9" t="s">
        <v>714</v>
      </c>
      <c r="P9" t="s">
        <v>3581</v>
      </c>
      <c r="Q9" t="s">
        <v>1960</v>
      </c>
    </row>
    <row r="10" spans="1:19" x14ac:dyDescent="0.2">
      <c r="A10" s="29" t="s">
        <v>4774</v>
      </c>
      <c r="B10" s="30" t="s">
        <v>2230</v>
      </c>
      <c r="C10" t="s">
        <v>6941</v>
      </c>
      <c r="D10" s="31">
        <v>0.56480823229888699</v>
      </c>
      <c r="E10" s="34">
        <v>4.0894954157541597E-5</v>
      </c>
      <c r="F10" s="31">
        <f t="shared" si="0"/>
        <v>1.4791908773346623</v>
      </c>
      <c r="G10" s="29" t="s">
        <v>4775</v>
      </c>
      <c r="H10" t="s">
        <v>7167</v>
      </c>
      <c r="I10" s="33" t="s">
        <v>6516</v>
      </c>
      <c r="J10" s="33" t="s">
        <v>6517</v>
      </c>
      <c r="K10" s="33" t="s">
        <v>6518</v>
      </c>
      <c r="L10" s="33"/>
      <c r="M10" t="s">
        <v>7644</v>
      </c>
      <c r="N10" t="s">
        <v>7645</v>
      </c>
      <c r="O10" t="s">
        <v>714</v>
      </c>
      <c r="P10" t="s">
        <v>7848</v>
      </c>
      <c r="Q10" t="s">
        <v>4776</v>
      </c>
    </row>
    <row r="11" spans="1:19" x14ac:dyDescent="0.2">
      <c r="A11" s="29" t="s">
        <v>1073</v>
      </c>
      <c r="B11" s="30" t="s">
        <v>1074</v>
      </c>
      <c r="C11" t="s">
        <v>1075</v>
      </c>
      <c r="D11" s="31">
        <v>-1.0094036554744099</v>
      </c>
      <c r="E11" s="34">
        <v>1.8135387746800499E-8</v>
      </c>
      <c r="F11" s="31">
        <f t="shared" si="0"/>
        <v>0.49675153978393566</v>
      </c>
      <c r="G11" s="29" t="s">
        <v>4467</v>
      </c>
      <c r="H11" t="s">
        <v>4466</v>
      </c>
      <c r="I11" s="33" t="s">
        <v>1076</v>
      </c>
      <c r="J11" s="33" t="s">
        <v>6135</v>
      </c>
      <c r="K11" s="33" t="s">
        <v>6136</v>
      </c>
      <c r="L11" s="33"/>
      <c r="M11" t="s">
        <v>4465</v>
      </c>
      <c r="N11" t="s">
        <v>4464</v>
      </c>
      <c r="O11" t="s">
        <v>4463</v>
      </c>
      <c r="P11" t="s">
        <v>4462</v>
      </c>
      <c r="Q11" t="s">
        <v>1856</v>
      </c>
    </row>
    <row r="12" spans="1:19" x14ac:dyDescent="0.2">
      <c r="A12" s="29" t="s">
        <v>1078</v>
      </c>
      <c r="B12" s="30" t="s">
        <v>1079</v>
      </c>
      <c r="C12" t="s">
        <v>1080</v>
      </c>
      <c r="D12" s="31">
        <v>-1.38318545695824</v>
      </c>
      <c r="E12" s="34">
        <v>1.4418968476311301E-21</v>
      </c>
      <c r="F12" s="31">
        <f t="shared" si="0"/>
        <v>0.38337137975544183</v>
      </c>
      <c r="G12" s="29" t="s">
        <v>4461</v>
      </c>
      <c r="H12" t="s">
        <v>4460</v>
      </c>
      <c r="I12" s="33" t="s">
        <v>1081</v>
      </c>
      <c r="J12" s="33" t="s">
        <v>6135</v>
      </c>
      <c r="K12" s="33" t="s">
        <v>6136</v>
      </c>
      <c r="L12" s="33"/>
      <c r="M12" t="s">
        <v>4459</v>
      </c>
      <c r="N12" t="s">
        <v>714</v>
      </c>
      <c r="O12" t="s">
        <v>4458</v>
      </c>
      <c r="P12" t="s">
        <v>4457</v>
      </c>
      <c r="Q12" t="s">
        <v>1857</v>
      </c>
    </row>
    <row r="13" spans="1:19" x14ac:dyDescent="0.2">
      <c r="A13" s="29" t="s">
        <v>5024</v>
      </c>
      <c r="B13" s="30" t="s">
        <v>2122</v>
      </c>
      <c r="C13" t="s">
        <v>7006</v>
      </c>
      <c r="D13" s="31">
        <v>-0.29025381459458199</v>
      </c>
      <c r="E13" s="32">
        <v>3.11960074105417E-3</v>
      </c>
      <c r="F13" s="31">
        <f t="shared" si="0"/>
        <v>0.81775817699351316</v>
      </c>
      <c r="G13" s="29" t="s">
        <v>5025</v>
      </c>
      <c r="H13" t="s">
        <v>7240</v>
      </c>
      <c r="I13" s="33" t="s">
        <v>6628</v>
      </c>
      <c r="J13" s="33"/>
      <c r="K13" s="33" t="s">
        <v>6629</v>
      </c>
      <c r="L13" s="33"/>
      <c r="M13" t="s">
        <v>7689</v>
      </c>
      <c r="N13" t="s">
        <v>2551</v>
      </c>
      <c r="O13" t="s">
        <v>714</v>
      </c>
      <c r="P13" t="s">
        <v>7914</v>
      </c>
      <c r="Q13" t="s">
        <v>5026</v>
      </c>
    </row>
    <row r="14" spans="1:19" x14ac:dyDescent="0.2">
      <c r="A14" s="29" t="s">
        <v>6055</v>
      </c>
      <c r="B14" s="30" t="s">
        <v>1992</v>
      </c>
      <c r="C14" t="s">
        <v>6953</v>
      </c>
      <c r="D14" s="31">
        <v>0.36159579216147902</v>
      </c>
      <c r="E14" s="32">
        <v>4.4366776075948001E-4</v>
      </c>
      <c r="F14" s="31">
        <f t="shared" si="0"/>
        <v>1.2848463045493597</v>
      </c>
      <c r="G14" s="29" t="s">
        <v>6056</v>
      </c>
      <c r="H14" t="s">
        <v>7180</v>
      </c>
      <c r="I14" s="33" t="s">
        <v>6529</v>
      </c>
      <c r="J14" s="33" t="s">
        <v>6530</v>
      </c>
      <c r="K14" s="33" t="s">
        <v>6531</v>
      </c>
      <c r="L14" s="33"/>
      <c r="M14" t="s">
        <v>766</v>
      </c>
      <c r="N14" t="s">
        <v>1883</v>
      </c>
      <c r="O14" t="s">
        <v>714</v>
      </c>
      <c r="P14" t="s">
        <v>777</v>
      </c>
      <c r="Q14" t="s">
        <v>6057</v>
      </c>
    </row>
    <row r="15" spans="1:19" x14ac:dyDescent="0.2">
      <c r="A15" s="29" t="s">
        <v>5272</v>
      </c>
      <c r="B15" s="30" t="s">
        <v>2368</v>
      </c>
      <c r="C15" t="s">
        <v>6948</v>
      </c>
      <c r="D15" s="31">
        <v>-0.460355745696372</v>
      </c>
      <c r="E15" s="32">
        <v>2.43785224541573E-4</v>
      </c>
      <c r="F15" s="31">
        <f t="shared" si="0"/>
        <v>0.72680701748855436</v>
      </c>
      <c r="G15" s="29" t="s">
        <v>5273</v>
      </c>
      <c r="H15" t="s">
        <v>7175</v>
      </c>
      <c r="I15" s="33" t="s">
        <v>6374</v>
      </c>
      <c r="J15" s="33" t="s">
        <v>1069</v>
      </c>
      <c r="K15" s="33" t="s">
        <v>6375</v>
      </c>
      <c r="L15" s="33"/>
      <c r="M15" t="s">
        <v>7652</v>
      </c>
      <c r="N15" t="s">
        <v>714</v>
      </c>
      <c r="O15" t="s">
        <v>7857</v>
      </c>
      <c r="P15" t="s">
        <v>7858</v>
      </c>
      <c r="Q15" t="s">
        <v>5274</v>
      </c>
    </row>
    <row r="16" spans="1:19" x14ac:dyDescent="0.2">
      <c r="A16" s="29" t="s">
        <v>1440</v>
      </c>
      <c r="B16" s="30" t="s">
        <v>1441</v>
      </c>
      <c r="C16" t="s">
        <v>1442</v>
      </c>
      <c r="D16" s="31">
        <v>-1.7029858868029499</v>
      </c>
      <c r="E16" s="34">
        <v>9.0938531877260898E-13</v>
      </c>
      <c r="F16" s="31">
        <f t="shared" si="0"/>
        <v>0.30714974979612891</v>
      </c>
      <c r="G16" s="29" t="s">
        <v>4407</v>
      </c>
      <c r="H16" t="s">
        <v>4406</v>
      </c>
      <c r="I16" s="33" t="s">
        <v>1443</v>
      </c>
      <c r="J16" s="33" t="s">
        <v>1444</v>
      </c>
      <c r="K16" s="33" t="s">
        <v>6268</v>
      </c>
      <c r="L16" s="33"/>
      <c r="M16" t="s">
        <v>714</v>
      </c>
      <c r="N16" t="s">
        <v>714</v>
      </c>
      <c r="O16" t="s">
        <v>714</v>
      </c>
      <c r="P16" t="s">
        <v>749</v>
      </c>
      <c r="Q16" t="s">
        <v>1869</v>
      </c>
    </row>
    <row r="17" spans="1:19" x14ac:dyDescent="0.2">
      <c r="A17" s="29" t="s">
        <v>5859</v>
      </c>
      <c r="B17" s="30" t="s">
        <v>1987</v>
      </c>
      <c r="C17" t="s">
        <v>6949</v>
      </c>
      <c r="D17" s="31">
        <v>-0.69567805027207896</v>
      </c>
      <c r="E17" s="32">
        <v>5.58145138201525E-4</v>
      </c>
      <c r="F17" s="31">
        <f t="shared" si="0"/>
        <v>0.61741907041640354</v>
      </c>
      <c r="G17" s="29" t="s">
        <v>5860</v>
      </c>
      <c r="H17" t="s">
        <v>7176</v>
      </c>
      <c r="I17" s="33" t="s">
        <v>6780</v>
      </c>
      <c r="J17" s="33"/>
      <c r="K17" s="33" t="s">
        <v>6781</v>
      </c>
      <c r="L17" s="33"/>
      <c r="M17" t="s">
        <v>714</v>
      </c>
      <c r="N17" t="s">
        <v>714</v>
      </c>
      <c r="O17" t="s">
        <v>714</v>
      </c>
      <c r="P17" t="s">
        <v>786</v>
      </c>
      <c r="Q17" t="s">
        <v>5861</v>
      </c>
    </row>
    <row r="18" spans="1:19" x14ac:dyDescent="0.2">
      <c r="A18" s="29" t="s">
        <v>5147</v>
      </c>
      <c r="B18" s="30" t="s">
        <v>2013</v>
      </c>
      <c r="C18" t="s">
        <v>6962</v>
      </c>
      <c r="D18" s="31">
        <v>-0.39994878089993702</v>
      </c>
      <c r="E18" s="32">
        <v>2.75461738332235E-3</v>
      </c>
      <c r="F18" s="31">
        <f t="shared" si="0"/>
        <v>0.75788518950163108</v>
      </c>
      <c r="G18" s="29" t="s">
        <v>5148</v>
      </c>
      <c r="H18" t="s">
        <v>7192</v>
      </c>
      <c r="I18" s="33" t="s">
        <v>6092</v>
      </c>
      <c r="J18" s="33" t="s">
        <v>6093</v>
      </c>
      <c r="K18" s="33" t="s">
        <v>6094</v>
      </c>
      <c r="L18" s="33"/>
      <c r="M18" t="s">
        <v>714</v>
      </c>
      <c r="N18" t="s">
        <v>7660</v>
      </c>
      <c r="O18" t="s">
        <v>714</v>
      </c>
      <c r="P18" t="s">
        <v>777</v>
      </c>
      <c r="Q18" t="s">
        <v>5149</v>
      </c>
    </row>
    <row r="19" spans="1:19" x14ac:dyDescent="0.2">
      <c r="A19" s="29" t="s">
        <v>5563</v>
      </c>
      <c r="B19" s="30" t="s">
        <v>2228</v>
      </c>
      <c r="C19" t="s">
        <v>2228</v>
      </c>
      <c r="D19" s="31">
        <v>-0.57050934466585701</v>
      </c>
      <c r="E19" s="32">
        <v>3.03570920433811E-3</v>
      </c>
      <c r="F19" s="31">
        <f t="shared" si="0"/>
        <v>0.67337900945045026</v>
      </c>
      <c r="G19" s="29" t="s">
        <v>5564</v>
      </c>
      <c r="H19" t="s">
        <v>7554</v>
      </c>
      <c r="I19" s="33" t="s">
        <v>43</v>
      </c>
      <c r="J19" s="33"/>
      <c r="K19" s="33" t="s">
        <v>6709</v>
      </c>
      <c r="L19" s="33"/>
      <c r="M19" t="s">
        <v>739</v>
      </c>
      <c r="N19" t="s">
        <v>2551</v>
      </c>
      <c r="O19" t="s">
        <v>714</v>
      </c>
      <c r="P19" t="s">
        <v>2685</v>
      </c>
      <c r="Q19" t="s">
        <v>5565</v>
      </c>
    </row>
    <row r="20" spans="1:19" x14ac:dyDescent="0.2">
      <c r="A20" s="29" t="s">
        <v>5165</v>
      </c>
      <c r="B20" s="30" t="s">
        <v>2363</v>
      </c>
      <c r="C20" t="s">
        <v>7161</v>
      </c>
      <c r="D20" s="31">
        <v>-0.40895306593395298</v>
      </c>
      <c r="E20" s="32">
        <v>1.74616102083472E-3</v>
      </c>
      <c r="F20" s="31">
        <f t="shared" si="0"/>
        <v>0.75316973519852704</v>
      </c>
      <c r="G20" s="29" t="s">
        <v>5166</v>
      </c>
      <c r="H20" t="s">
        <v>7637</v>
      </c>
      <c r="I20" s="33" t="s">
        <v>6363</v>
      </c>
      <c r="J20" s="33" t="s">
        <v>6364</v>
      </c>
      <c r="K20" s="33" t="s">
        <v>6365</v>
      </c>
      <c r="L20" s="33"/>
      <c r="M20" t="s">
        <v>7842</v>
      </c>
      <c r="N20" t="s">
        <v>7843</v>
      </c>
      <c r="O20" t="s">
        <v>714</v>
      </c>
      <c r="P20" t="s">
        <v>8156</v>
      </c>
      <c r="Q20" t="s">
        <v>5167</v>
      </c>
    </row>
    <row r="21" spans="1:19" x14ac:dyDescent="0.2">
      <c r="A21" s="29" t="s">
        <v>1119</v>
      </c>
      <c r="B21" s="30" t="s">
        <v>1120</v>
      </c>
      <c r="C21" t="s">
        <v>1120</v>
      </c>
      <c r="D21" s="31">
        <v>-1.9149635338041</v>
      </c>
      <c r="E21" s="34">
        <v>3.1637959502283399E-30</v>
      </c>
      <c r="F21" s="31">
        <f t="shared" si="0"/>
        <v>0.26517863802950897</v>
      </c>
      <c r="G21" s="29" t="s">
        <v>3324</v>
      </c>
      <c r="H21" t="s">
        <v>3323</v>
      </c>
      <c r="I21" s="33" t="s">
        <v>1121</v>
      </c>
      <c r="J21" s="33"/>
      <c r="K21" s="33" t="s">
        <v>6792</v>
      </c>
      <c r="L21" s="33"/>
      <c r="M21" t="s">
        <v>739</v>
      </c>
      <c r="N21" t="s">
        <v>714</v>
      </c>
      <c r="O21" t="s">
        <v>714</v>
      </c>
      <c r="P21" t="s">
        <v>752</v>
      </c>
      <c r="Q21" t="s">
        <v>1972</v>
      </c>
    </row>
    <row r="22" spans="1:19" x14ac:dyDescent="0.2">
      <c r="A22" s="29" t="s">
        <v>4901</v>
      </c>
      <c r="B22" s="30" t="s">
        <v>2322</v>
      </c>
      <c r="C22" t="s">
        <v>7080</v>
      </c>
      <c r="D22" s="31">
        <v>0.44503552991818801</v>
      </c>
      <c r="E22" s="32">
        <v>3.4683043243423801E-4</v>
      </c>
      <c r="F22" s="31">
        <f t="shared" si="0"/>
        <v>1.3613476426248181</v>
      </c>
      <c r="G22" s="29" t="s">
        <v>4902</v>
      </c>
      <c r="H22" t="s">
        <v>7329</v>
      </c>
      <c r="I22" s="33" t="s">
        <v>6763</v>
      </c>
      <c r="J22" s="33"/>
      <c r="K22" s="33" t="s">
        <v>6764</v>
      </c>
      <c r="L22" s="33"/>
      <c r="M22" t="s">
        <v>7747</v>
      </c>
      <c r="N22" t="s">
        <v>714</v>
      </c>
      <c r="O22" t="s">
        <v>8006</v>
      </c>
      <c r="P22" t="s">
        <v>8007</v>
      </c>
      <c r="Q22" t="s">
        <v>4903</v>
      </c>
    </row>
    <row r="23" spans="1:19" x14ac:dyDescent="0.2">
      <c r="A23" s="29" t="s">
        <v>1333</v>
      </c>
      <c r="B23" s="30" t="s">
        <v>1334</v>
      </c>
      <c r="C23" t="s">
        <v>1335</v>
      </c>
      <c r="D23" s="31">
        <v>-0.81469849199379896</v>
      </c>
      <c r="E23" s="34">
        <v>9.9010111699618402E-5</v>
      </c>
      <c r="F23" s="31">
        <f t="shared" si="0"/>
        <v>0.56852729039439154</v>
      </c>
      <c r="G23" s="29" t="s">
        <v>4434</v>
      </c>
      <c r="H23" t="s">
        <v>4433</v>
      </c>
      <c r="I23" s="33" t="s">
        <v>1336</v>
      </c>
      <c r="J23" s="33" t="s">
        <v>6196</v>
      </c>
      <c r="K23" s="33" t="s">
        <v>6197</v>
      </c>
      <c r="L23" s="33"/>
      <c r="M23" t="s">
        <v>4432</v>
      </c>
      <c r="N23" t="s">
        <v>714</v>
      </c>
      <c r="O23" t="s">
        <v>714</v>
      </c>
      <c r="P23" t="s">
        <v>3581</v>
      </c>
      <c r="Q23" t="s">
        <v>4431</v>
      </c>
    </row>
    <row r="24" spans="1:19" x14ac:dyDescent="0.2">
      <c r="A24" s="29" t="s">
        <v>4863</v>
      </c>
      <c r="B24" s="30" t="s">
        <v>2098</v>
      </c>
      <c r="C24" t="s">
        <v>6996</v>
      </c>
      <c r="D24" s="31">
        <v>0.48023966647202898</v>
      </c>
      <c r="E24" s="34">
        <v>1.83021174084103E-5</v>
      </c>
      <c r="F24" s="31">
        <f t="shared" si="0"/>
        <v>1.3949753861882044</v>
      </c>
      <c r="G24" s="29" t="s">
        <v>4864</v>
      </c>
      <c r="H24" t="s">
        <v>7230</v>
      </c>
      <c r="I24" s="33" t="s">
        <v>6112</v>
      </c>
      <c r="J24" s="33" t="s">
        <v>6113</v>
      </c>
      <c r="K24" s="33" t="s">
        <v>6114</v>
      </c>
      <c r="L24" s="33"/>
      <c r="M24" t="s">
        <v>7676</v>
      </c>
      <c r="N24" t="s">
        <v>7677</v>
      </c>
      <c r="O24" t="s">
        <v>7901</v>
      </c>
      <c r="P24" t="s">
        <v>7902</v>
      </c>
      <c r="Q24" t="s">
        <v>4865</v>
      </c>
    </row>
    <row r="25" spans="1:19" x14ac:dyDescent="0.2">
      <c r="A25" s="29" t="s">
        <v>5174</v>
      </c>
      <c r="B25" s="30" t="s">
        <v>2124</v>
      </c>
      <c r="C25" t="s">
        <v>7008</v>
      </c>
      <c r="D25" s="31">
        <v>-0.41498689349451801</v>
      </c>
      <c r="E25" s="32">
        <v>9.3814750823642101E-4</v>
      </c>
      <c r="F25" s="31">
        <f t="shared" si="0"/>
        <v>0.75002630840395479</v>
      </c>
      <c r="G25" s="29" t="s">
        <v>5175</v>
      </c>
      <c r="H25" t="s">
        <v>7242</v>
      </c>
      <c r="I25" s="33" t="s">
        <v>6140</v>
      </c>
      <c r="J25" s="33" t="s">
        <v>6141</v>
      </c>
      <c r="K25" s="33" t="s">
        <v>6142</v>
      </c>
      <c r="L25" s="33"/>
      <c r="M25" t="s">
        <v>7692</v>
      </c>
      <c r="N25" t="s">
        <v>7693</v>
      </c>
      <c r="O25" t="s">
        <v>7916</v>
      </c>
      <c r="P25" t="s">
        <v>2634</v>
      </c>
      <c r="Q25" t="s">
        <v>5176</v>
      </c>
    </row>
    <row r="26" spans="1:19" x14ac:dyDescent="0.2">
      <c r="A26" s="29" t="s">
        <v>4979</v>
      </c>
      <c r="B26" s="30" t="s">
        <v>2416</v>
      </c>
      <c r="C26" t="s">
        <v>7156</v>
      </c>
      <c r="D26" s="31">
        <v>0.38491892362566499</v>
      </c>
      <c r="E26" s="32">
        <v>1.3639273847275199E-4</v>
      </c>
      <c r="F26" s="31">
        <f t="shared" si="0"/>
        <v>1.3057864026251014</v>
      </c>
      <c r="G26" s="29" t="s">
        <v>4980</v>
      </c>
      <c r="H26" t="s">
        <v>7631</v>
      </c>
      <c r="I26" s="33" t="s">
        <v>6399</v>
      </c>
      <c r="J26" s="33"/>
      <c r="K26" s="33" t="s">
        <v>6400</v>
      </c>
      <c r="L26" s="33"/>
      <c r="M26" t="s">
        <v>7838</v>
      </c>
      <c r="N26" t="s">
        <v>7839</v>
      </c>
      <c r="O26" t="s">
        <v>8193</v>
      </c>
      <c r="P26" t="s">
        <v>721</v>
      </c>
      <c r="Q26" t="s">
        <v>4981</v>
      </c>
    </row>
    <row r="27" spans="1:19" x14ac:dyDescent="0.2">
      <c r="A27" s="29" t="s">
        <v>5045</v>
      </c>
      <c r="B27" s="30" t="s">
        <v>2205</v>
      </c>
      <c r="C27" t="s">
        <v>7094</v>
      </c>
      <c r="D27" s="31">
        <v>-0.33385581781345502</v>
      </c>
      <c r="E27" s="32">
        <v>1.527229391001E-3</v>
      </c>
      <c r="F27" s="31">
        <f t="shared" si="0"/>
        <v>0.79341313252179746</v>
      </c>
      <c r="G27" s="29" t="s">
        <v>5046</v>
      </c>
      <c r="H27" t="s">
        <v>7346</v>
      </c>
      <c r="I27" s="33" t="s">
        <v>6601</v>
      </c>
      <c r="J27" s="33" t="s">
        <v>6602</v>
      </c>
      <c r="K27" s="33" t="s">
        <v>6603</v>
      </c>
      <c r="L27" s="33"/>
      <c r="M27" t="s">
        <v>7758</v>
      </c>
      <c r="N27" t="s">
        <v>714</v>
      </c>
      <c r="O27" t="s">
        <v>714</v>
      </c>
      <c r="P27" t="s">
        <v>8023</v>
      </c>
      <c r="Q27" t="s">
        <v>5047</v>
      </c>
    </row>
    <row r="28" spans="1:19" s="115" customFormat="1" x14ac:dyDescent="0.2">
      <c r="A28" s="29" t="s">
        <v>962</v>
      </c>
      <c r="B28" s="30" t="s">
        <v>963</v>
      </c>
      <c r="C28" t="s">
        <v>963</v>
      </c>
      <c r="D28" s="31">
        <v>-0.76560136222156405</v>
      </c>
      <c r="E28" s="34">
        <v>2.01566068891752E-5</v>
      </c>
      <c r="F28" s="31">
        <f t="shared" si="0"/>
        <v>0.58820813321851184</v>
      </c>
      <c r="G28" s="29" t="s">
        <v>4237</v>
      </c>
      <c r="H28" t="s">
        <v>4236</v>
      </c>
      <c r="I28" s="33" t="s">
        <v>964</v>
      </c>
      <c r="J28" s="33" t="s">
        <v>6451</v>
      </c>
      <c r="K28" s="33" t="s">
        <v>6452</v>
      </c>
      <c r="L28" s="33"/>
      <c r="M28" t="s">
        <v>714</v>
      </c>
      <c r="N28" t="s">
        <v>714</v>
      </c>
      <c r="O28" t="s">
        <v>714</v>
      </c>
      <c r="P28" t="s">
        <v>3608</v>
      </c>
      <c r="Q28" t="s">
        <v>4235</v>
      </c>
      <c r="R28" s="29"/>
      <c r="S28" s="29"/>
    </row>
    <row r="29" spans="1:19" x14ac:dyDescent="0.2">
      <c r="A29" s="29" t="s">
        <v>5850</v>
      </c>
      <c r="B29" s="30" t="s">
        <v>2196</v>
      </c>
      <c r="C29" t="s">
        <v>2196</v>
      </c>
      <c r="D29" s="31">
        <v>-0.69100879027933404</v>
      </c>
      <c r="E29" s="34">
        <v>4.5156246829912101E-10</v>
      </c>
      <c r="F29" s="31">
        <f t="shared" si="0"/>
        <v>0.61942057477732115</v>
      </c>
      <c r="G29" s="29" t="s">
        <v>5851</v>
      </c>
      <c r="H29" t="s">
        <v>6904</v>
      </c>
      <c r="I29" s="33" t="s">
        <v>1194</v>
      </c>
      <c r="J29" s="33" t="s">
        <v>6498</v>
      </c>
      <c r="K29" s="33" t="s">
        <v>6448</v>
      </c>
      <c r="L29" s="33"/>
      <c r="M29" t="s">
        <v>714</v>
      </c>
      <c r="N29" t="s">
        <v>714</v>
      </c>
      <c r="O29" t="s">
        <v>714</v>
      </c>
      <c r="P29" t="s">
        <v>3711</v>
      </c>
      <c r="Q29" t="s">
        <v>5852</v>
      </c>
    </row>
    <row r="30" spans="1:19" x14ac:dyDescent="0.2">
      <c r="A30" s="29" t="s">
        <v>1192</v>
      </c>
      <c r="B30" s="30" t="s">
        <v>1193</v>
      </c>
      <c r="C30" t="s">
        <v>1193</v>
      </c>
      <c r="D30" s="31">
        <v>-1.20743302339741</v>
      </c>
      <c r="E30" s="34">
        <v>5.6882746846848701E-24</v>
      </c>
      <c r="F30" s="31">
        <f t="shared" si="0"/>
        <v>0.43303843266242004</v>
      </c>
      <c r="G30" s="29" t="s">
        <v>4142</v>
      </c>
      <c r="H30" t="s">
        <v>4141</v>
      </c>
      <c r="I30" s="33" t="s">
        <v>1194</v>
      </c>
      <c r="J30" s="33" t="s">
        <v>6498</v>
      </c>
      <c r="K30" s="33" t="s">
        <v>6448</v>
      </c>
      <c r="L30" s="33"/>
      <c r="M30" t="s">
        <v>4140</v>
      </c>
      <c r="N30" t="s">
        <v>1910</v>
      </c>
      <c r="O30" t="s">
        <v>3613</v>
      </c>
      <c r="P30" t="s">
        <v>4139</v>
      </c>
      <c r="Q30" t="s">
        <v>4138</v>
      </c>
    </row>
    <row r="31" spans="1:19" x14ac:dyDescent="0.2">
      <c r="A31" s="29" t="s">
        <v>5838</v>
      </c>
      <c r="B31" s="30" t="s">
        <v>2055</v>
      </c>
      <c r="C31" t="s">
        <v>2055</v>
      </c>
      <c r="D31" s="31">
        <v>-0.68687347305264601</v>
      </c>
      <c r="E31" s="34">
        <v>3.3794403925699399E-6</v>
      </c>
      <c r="F31" s="31">
        <f t="shared" si="0"/>
        <v>0.62119861873832982</v>
      </c>
      <c r="G31" s="29" t="s">
        <v>5839</v>
      </c>
      <c r="H31" t="s">
        <v>6844</v>
      </c>
      <c r="I31" s="33" t="s">
        <v>6446</v>
      </c>
      <c r="J31" s="33" t="s">
        <v>6447</v>
      </c>
      <c r="K31" s="33" t="s">
        <v>6448</v>
      </c>
      <c r="L31" s="33"/>
      <c r="M31" t="s">
        <v>714</v>
      </c>
      <c r="N31" t="s">
        <v>714</v>
      </c>
      <c r="O31" t="s">
        <v>714</v>
      </c>
      <c r="P31" t="s">
        <v>2634</v>
      </c>
      <c r="Q31" t="s">
        <v>5840</v>
      </c>
    </row>
    <row r="32" spans="1:19" x14ac:dyDescent="0.2">
      <c r="A32" s="29" t="s">
        <v>4607</v>
      </c>
      <c r="B32" s="30" t="s">
        <v>1984</v>
      </c>
      <c r="C32" t="s">
        <v>6889</v>
      </c>
      <c r="D32" s="31">
        <v>0.70313307951688298</v>
      </c>
      <c r="E32" s="32">
        <v>1.5045709987693601E-4</v>
      </c>
      <c r="F32" s="31">
        <f t="shared" si="0"/>
        <v>1.6280365393156464</v>
      </c>
      <c r="G32" s="29" t="s">
        <v>4608</v>
      </c>
      <c r="H32" t="s">
        <v>6890</v>
      </c>
      <c r="I32" s="33" t="s">
        <v>6622</v>
      </c>
      <c r="J32" s="33" t="s">
        <v>6623</v>
      </c>
      <c r="K32" s="33" t="s">
        <v>6624</v>
      </c>
      <c r="L32" s="33"/>
      <c r="M32" t="s">
        <v>714</v>
      </c>
      <c r="N32" t="s">
        <v>714</v>
      </c>
      <c r="O32" t="s">
        <v>714</v>
      </c>
      <c r="P32" t="s">
        <v>6891</v>
      </c>
      <c r="Q32" t="s">
        <v>4609</v>
      </c>
    </row>
    <row r="33" spans="1:17" x14ac:dyDescent="0.2">
      <c r="A33" s="29" t="s">
        <v>1813</v>
      </c>
      <c r="B33" s="30" t="s">
        <v>1814</v>
      </c>
      <c r="C33" t="s">
        <v>1814</v>
      </c>
      <c r="D33" s="31">
        <v>-1.4982445320617701</v>
      </c>
      <c r="E33" s="34">
        <v>5.7327996259070298E-25</v>
      </c>
      <c r="F33" s="31">
        <f t="shared" si="0"/>
        <v>0.35398385536993843</v>
      </c>
      <c r="G33" s="29" t="s">
        <v>3945</v>
      </c>
      <c r="H33" t="s">
        <v>3944</v>
      </c>
      <c r="I33" s="33" t="s">
        <v>43</v>
      </c>
      <c r="J33" s="33" t="s">
        <v>6586</v>
      </c>
      <c r="K33" s="33" t="s">
        <v>6587</v>
      </c>
      <c r="L33" s="33"/>
      <c r="M33" t="s">
        <v>714</v>
      </c>
      <c r="N33" t="s">
        <v>714</v>
      </c>
      <c r="O33" t="s">
        <v>714</v>
      </c>
      <c r="P33" t="s">
        <v>3943</v>
      </c>
      <c r="Q33" t="s">
        <v>3942</v>
      </c>
    </row>
    <row r="34" spans="1:17" x14ac:dyDescent="0.2">
      <c r="A34" s="29" t="s">
        <v>1345</v>
      </c>
      <c r="B34" s="30" t="s">
        <v>1346</v>
      </c>
      <c r="C34" t="s">
        <v>1346</v>
      </c>
      <c r="D34" s="31">
        <v>-1.3634965481689301</v>
      </c>
      <c r="E34" s="34">
        <v>2.2650462522737099E-17</v>
      </c>
      <c r="F34" s="31">
        <f t="shared" si="0"/>
        <v>0.38863923269394507</v>
      </c>
      <c r="G34" s="29" t="s">
        <v>3606</v>
      </c>
      <c r="H34" t="s">
        <v>3605</v>
      </c>
      <c r="I34" s="33" t="s">
        <v>43</v>
      </c>
      <c r="J34" s="33" t="s">
        <v>6711</v>
      </c>
      <c r="K34" s="33" t="s">
        <v>6587</v>
      </c>
      <c r="L34" s="33"/>
      <c r="M34" t="s">
        <v>714</v>
      </c>
      <c r="N34" t="s">
        <v>714</v>
      </c>
      <c r="O34" t="s">
        <v>714</v>
      </c>
      <c r="P34" t="s">
        <v>3604</v>
      </c>
      <c r="Q34" t="s">
        <v>1958</v>
      </c>
    </row>
    <row r="35" spans="1:17" x14ac:dyDescent="0.2">
      <c r="A35" s="29" t="s">
        <v>4563</v>
      </c>
      <c r="B35" s="30" t="s">
        <v>2424</v>
      </c>
      <c r="C35" t="s">
        <v>2424</v>
      </c>
      <c r="D35" s="31">
        <v>0.72743047976667796</v>
      </c>
      <c r="E35" s="34">
        <v>5.01317817720483E-5</v>
      </c>
      <c r="F35" s="31">
        <f t="shared" si="0"/>
        <v>1.6556875921846852</v>
      </c>
      <c r="G35" s="29" t="s">
        <v>4564</v>
      </c>
      <c r="H35" t="s">
        <v>6918</v>
      </c>
      <c r="I35" s="33" t="s">
        <v>43</v>
      </c>
      <c r="J35" s="33" t="s">
        <v>6711</v>
      </c>
      <c r="K35" s="33" t="s">
        <v>6587</v>
      </c>
      <c r="L35" s="33"/>
      <c r="M35" t="s">
        <v>6919</v>
      </c>
      <c r="N35" t="s">
        <v>714</v>
      </c>
      <c r="O35" t="s">
        <v>714</v>
      </c>
      <c r="P35" t="s">
        <v>2693</v>
      </c>
      <c r="Q35" t="s">
        <v>4565</v>
      </c>
    </row>
    <row r="36" spans="1:17" x14ac:dyDescent="0.2">
      <c r="A36" s="29" t="s">
        <v>5057</v>
      </c>
      <c r="B36" s="30" t="s">
        <v>1994</v>
      </c>
      <c r="C36" t="s">
        <v>6797</v>
      </c>
      <c r="D36" s="31">
        <v>-0.35073954416418801</v>
      </c>
      <c r="E36" s="32">
        <v>1.26904727009631E-3</v>
      </c>
      <c r="F36" s="31">
        <f t="shared" si="0"/>
        <v>0.78418201299176504</v>
      </c>
      <c r="G36" s="29" t="s">
        <v>5058</v>
      </c>
      <c r="H36" t="s">
        <v>6798</v>
      </c>
      <c r="I36" s="33" t="s">
        <v>6074</v>
      </c>
      <c r="J36" s="33" t="s">
        <v>6075</v>
      </c>
      <c r="K36" s="33" t="s">
        <v>6076</v>
      </c>
      <c r="L36" s="33"/>
      <c r="M36" t="s">
        <v>714</v>
      </c>
      <c r="N36" t="s">
        <v>714</v>
      </c>
      <c r="O36" t="s">
        <v>6799</v>
      </c>
      <c r="P36" t="s">
        <v>6800</v>
      </c>
      <c r="Q36" t="s">
        <v>5059</v>
      </c>
    </row>
    <row r="37" spans="1:17" x14ac:dyDescent="0.2">
      <c r="A37" s="29" t="s">
        <v>5069</v>
      </c>
      <c r="B37" s="30" t="s">
        <v>1989</v>
      </c>
      <c r="C37" t="s">
        <v>6794</v>
      </c>
      <c r="D37" s="31">
        <v>-0.35640239480154801</v>
      </c>
      <c r="E37" s="32">
        <v>9.6697479403108405E-4</v>
      </c>
      <c r="F37" s="31">
        <f t="shared" si="0"/>
        <v>0.78110998350940797</v>
      </c>
      <c r="G37" s="29" t="s">
        <v>5070</v>
      </c>
      <c r="H37" t="s">
        <v>6795</v>
      </c>
      <c r="I37" s="33" t="s">
        <v>6069</v>
      </c>
      <c r="J37" s="33" t="s">
        <v>6070</v>
      </c>
      <c r="K37" s="33" t="s">
        <v>6071</v>
      </c>
      <c r="L37" s="33"/>
      <c r="M37" t="s">
        <v>6796</v>
      </c>
      <c r="N37" t="s">
        <v>714</v>
      </c>
      <c r="O37" t="s">
        <v>752</v>
      </c>
      <c r="P37" t="s">
        <v>2596</v>
      </c>
      <c r="Q37" t="s">
        <v>5071</v>
      </c>
    </row>
    <row r="38" spans="1:17" x14ac:dyDescent="0.2">
      <c r="A38" s="29" t="s">
        <v>1286</v>
      </c>
      <c r="B38" s="30" t="s">
        <v>1287</v>
      </c>
      <c r="C38" t="s">
        <v>1288</v>
      </c>
      <c r="D38" s="31">
        <v>-1.2580618212349499</v>
      </c>
      <c r="E38" s="34">
        <v>1.6836092769669799E-13</v>
      </c>
      <c r="F38" s="31">
        <f t="shared" si="0"/>
        <v>0.41810528325389623</v>
      </c>
      <c r="G38" s="29" t="s">
        <v>3575</v>
      </c>
      <c r="H38" t="s">
        <v>3574</v>
      </c>
      <c r="I38" s="33" t="s">
        <v>6725</v>
      </c>
      <c r="J38" s="33" t="s">
        <v>6726</v>
      </c>
      <c r="K38" s="33" t="s">
        <v>6727</v>
      </c>
      <c r="L38" s="33"/>
      <c r="M38" t="s">
        <v>714</v>
      </c>
      <c r="N38" t="s">
        <v>714</v>
      </c>
      <c r="O38" t="s">
        <v>714</v>
      </c>
      <c r="P38" t="s">
        <v>2702</v>
      </c>
      <c r="Q38" t="s">
        <v>3573</v>
      </c>
    </row>
    <row r="39" spans="1:17" x14ac:dyDescent="0.2">
      <c r="A39" s="29" t="s">
        <v>5066</v>
      </c>
      <c r="B39" s="30" t="s">
        <v>2214</v>
      </c>
      <c r="C39" t="s">
        <v>7098</v>
      </c>
      <c r="D39" s="31">
        <v>-0.35568767025104903</v>
      </c>
      <c r="E39" s="32">
        <v>3.28589746886741E-3</v>
      </c>
      <c r="F39" s="31">
        <f t="shared" si="0"/>
        <v>0.78149704853496393</v>
      </c>
      <c r="G39" s="29" t="s">
        <v>5067</v>
      </c>
      <c r="H39" t="s">
        <v>7351</v>
      </c>
      <c r="I39" s="33" t="s">
        <v>6162</v>
      </c>
      <c r="J39" s="33" t="s">
        <v>6163</v>
      </c>
      <c r="K39" s="33" t="s">
        <v>6164</v>
      </c>
      <c r="L39" s="33"/>
      <c r="M39" t="s">
        <v>7764</v>
      </c>
      <c r="N39" t="s">
        <v>714</v>
      </c>
      <c r="O39" t="s">
        <v>8029</v>
      </c>
      <c r="P39" t="s">
        <v>752</v>
      </c>
      <c r="Q39" t="s">
        <v>5068</v>
      </c>
    </row>
    <row r="40" spans="1:17" x14ac:dyDescent="0.2">
      <c r="A40" s="29" t="s">
        <v>5614</v>
      </c>
      <c r="B40" s="30" t="s">
        <v>2208</v>
      </c>
      <c r="C40" t="s">
        <v>6868</v>
      </c>
      <c r="D40" s="31">
        <v>-0.591852545208717</v>
      </c>
      <c r="E40" s="32">
        <v>1.6907063433343699E-4</v>
      </c>
      <c r="F40" s="31">
        <f t="shared" si="0"/>
        <v>0.66349038077360689</v>
      </c>
      <c r="G40" s="29" t="s">
        <v>5615</v>
      </c>
      <c r="H40" t="s">
        <v>6869</v>
      </c>
      <c r="I40" s="33" t="s">
        <v>6534</v>
      </c>
      <c r="J40" s="33" t="s">
        <v>6535</v>
      </c>
      <c r="K40" s="33" t="s">
        <v>6536</v>
      </c>
      <c r="L40" s="33"/>
      <c r="M40" t="s">
        <v>6870</v>
      </c>
      <c r="N40" t="s">
        <v>714</v>
      </c>
      <c r="O40" t="s">
        <v>6871</v>
      </c>
      <c r="P40" t="s">
        <v>6872</v>
      </c>
      <c r="Q40" t="s">
        <v>5616</v>
      </c>
    </row>
    <row r="41" spans="1:17" x14ac:dyDescent="0.2">
      <c r="A41" s="29" t="s">
        <v>6049</v>
      </c>
      <c r="B41" s="30" t="s">
        <v>1996</v>
      </c>
      <c r="C41" t="s">
        <v>6955</v>
      </c>
      <c r="D41" s="31">
        <v>-0.76365685613593803</v>
      </c>
      <c r="E41" s="34">
        <v>6.8450358985262005E-7</v>
      </c>
      <c r="F41" s="31">
        <f t="shared" si="0"/>
        <v>0.58900147166819916</v>
      </c>
      <c r="G41" s="29" t="s">
        <v>6050</v>
      </c>
      <c r="H41" t="s">
        <v>7182</v>
      </c>
      <c r="I41" s="33" t="s">
        <v>6686</v>
      </c>
      <c r="J41" s="33" t="s">
        <v>6687</v>
      </c>
      <c r="K41" s="33" t="s">
        <v>6688</v>
      </c>
      <c r="L41" s="33"/>
      <c r="M41" t="s">
        <v>714</v>
      </c>
      <c r="N41" t="s">
        <v>714</v>
      </c>
      <c r="O41" t="s">
        <v>714</v>
      </c>
      <c r="P41" t="s">
        <v>2685</v>
      </c>
      <c r="Q41" t="s">
        <v>6051</v>
      </c>
    </row>
    <row r="42" spans="1:17" x14ac:dyDescent="0.2">
      <c r="A42" s="29" t="s">
        <v>1196</v>
      </c>
      <c r="B42" s="30" t="s">
        <v>1197</v>
      </c>
      <c r="C42" t="s">
        <v>1198</v>
      </c>
      <c r="D42" s="31">
        <v>-1.72414522124764</v>
      </c>
      <c r="E42" s="34">
        <v>1.01376848736761E-16</v>
      </c>
      <c r="F42" s="31">
        <f t="shared" si="0"/>
        <v>0.30267780199791544</v>
      </c>
      <c r="G42" s="29" t="s">
        <v>3891</v>
      </c>
      <c r="H42" t="s">
        <v>3890</v>
      </c>
      <c r="I42" s="33" t="s">
        <v>1199</v>
      </c>
      <c r="J42" s="33"/>
      <c r="K42" s="33" t="s">
        <v>6613</v>
      </c>
      <c r="L42" s="33"/>
      <c r="M42" t="s">
        <v>714</v>
      </c>
      <c r="N42" t="s">
        <v>714</v>
      </c>
      <c r="O42" t="s">
        <v>714</v>
      </c>
      <c r="P42" t="s">
        <v>752</v>
      </c>
      <c r="Q42" t="s">
        <v>3889</v>
      </c>
    </row>
    <row r="43" spans="1:17" x14ac:dyDescent="0.2">
      <c r="A43" s="29" t="s">
        <v>5596</v>
      </c>
      <c r="B43" s="30" t="s">
        <v>2199</v>
      </c>
      <c r="C43" t="s">
        <v>7014</v>
      </c>
      <c r="D43" s="31">
        <v>-0.58510026228409795</v>
      </c>
      <c r="E43" s="32">
        <v>9.6659728739951502E-4</v>
      </c>
      <c r="F43" s="31">
        <f t="shared" si="0"/>
        <v>0.66660301034666036</v>
      </c>
      <c r="G43" s="29" t="s">
        <v>5597</v>
      </c>
      <c r="H43" t="s">
        <v>7251</v>
      </c>
      <c r="I43" s="33" t="s">
        <v>1199</v>
      </c>
      <c r="J43" s="33"/>
      <c r="K43" s="33" t="s">
        <v>6613</v>
      </c>
      <c r="L43" s="33"/>
      <c r="M43" t="s">
        <v>714</v>
      </c>
      <c r="N43" t="s">
        <v>714</v>
      </c>
      <c r="O43" t="s">
        <v>714</v>
      </c>
      <c r="P43" t="s">
        <v>752</v>
      </c>
      <c r="Q43" t="s">
        <v>5598</v>
      </c>
    </row>
    <row r="44" spans="1:17" x14ac:dyDescent="0.2">
      <c r="A44" s="29" t="s">
        <v>5428</v>
      </c>
      <c r="B44" s="30" t="s">
        <v>2198</v>
      </c>
      <c r="C44" t="s">
        <v>7013</v>
      </c>
      <c r="D44" s="31">
        <v>-0.52414345234631199</v>
      </c>
      <c r="E44" s="34">
        <v>1.04575392470413E-5</v>
      </c>
      <c r="F44" s="31">
        <f t="shared" si="0"/>
        <v>0.69537183909937306</v>
      </c>
      <c r="G44" s="29" t="s">
        <v>5429</v>
      </c>
      <c r="H44" t="s">
        <v>7250</v>
      </c>
      <c r="I44" s="33" t="s">
        <v>6610</v>
      </c>
      <c r="J44" s="33" t="s">
        <v>6611</v>
      </c>
      <c r="K44" s="33" t="s">
        <v>6612</v>
      </c>
      <c r="L44" s="33"/>
      <c r="M44" t="s">
        <v>714</v>
      </c>
      <c r="N44" t="s">
        <v>714</v>
      </c>
      <c r="O44" t="s">
        <v>7923</v>
      </c>
      <c r="P44" t="s">
        <v>4139</v>
      </c>
      <c r="Q44" t="s">
        <v>5430</v>
      </c>
    </row>
    <row r="45" spans="1:17" x14ac:dyDescent="0.2">
      <c r="A45" s="29" t="s">
        <v>1581</v>
      </c>
      <c r="B45" s="30" t="s">
        <v>1583</v>
      </c>
      <c r="C45" t="s">
        <v>1583</v>
      </c>
      <c r="D45" s="31">
        <v>-0.78028236115301697</v>
      </c>
      <c r="E45" s="32">
        <v>8.0483875598509396E-4</v>
      </c>
      <c r="F45" s="31">
        <f t="shared" si="0"/>
        <v>0.58225282481823926</v>
      </c>
      <c r="G45" s="29" t="s">
        <v>4029</v>
      </c>
      <c r="H45" t="s">
        <v>4028</v>
      </c>
      <c r="I45" s="33" t="s">
        <v>964</v>
      </c>
      <c r="J45" s="33" t="s">
        <v>1584</v>
      </c>
      <c r="K45" s="33" t="s">
        <v>6561</v>
      </c>
      <c r="L45" s="33"/>
      <c r="M45" t="s">
        <v>4027</v>
      </c>
      <c r="N45" t="s">
        <v>714</v>
      </c>
      <c r="O45" t="s">
        <v>714</v>
      </c>
      <c r="P45" t="s">
        <v>4026</v>
      </c>
      <c r="Q45" t="s">
        <v>1919</v>
      </c>
    </row>
    <row r="46" spans="1:17" x14ac:dyDescent="0.2">
      <c r="A46" s="29" t="s">
        <v>5204</v>
      </c>
      <c r="B46" s="30" t="s">
        <v>2022</v>
      </c>
      <c r="C46" t="s">
        <v>2022</v>
      </c>
      <c r="D46" s="31">
        <v>-0.43858121561528401</v>
      </c>
      <c r="E46" s="32">
        <v>4.1731089408575899E-4</v>
      </c>
      <c r="F46" s="31">
        <f t="shared" si="0"/>
        <v>0.73785988284560655</v>
      </c>
      <c r="G46" s="29" t="s">
        <v>5205</v>
      </c>
      <c r="H46" t="s">
        <v>7184</v>
      </c>
      <c r="I46" s="33" t="s">
        <v>6430</v>
      </c>
      <c r="J46" s="33" t="s">
        <v>6431</v>
      </c>
      <c r="K46" s="33" t="s">
        <v>6432</v>
      </c>
      <c r="L46" s="33"/>
      <c r="M46" t="s">
        <v>714</v>
      </c>
      <c r="N46" t="s">
        <v>714</v>
      </c>
      <c r="O46" t="s">
        <v>714</v>
      </c>
      <c r="P46" t="s">
        <v>7865</v>
      </c>
      <c r="Q46" t="s">
        <v>5206</v>
      </c>
    </row>
    <row r="47" spans="1:17" x14ac:dyDescent="0.2">
      <c r="A47" s="29" t="s">
        <v>169</v>
      </c>
      <c r="B47" s="30" t="s">
        <v>170</v>
      </c>
      <c r="C47" t="s">
        <v>170</v>
      </c>
      <c r="D47" s="31">
        <v>1.5511874377024699</v>
      </c>
      <c r="E47" s="34">
        <v>2.30121142878159E-9</v>
      </c>
      <c r="F47" s="31">
        <f t="shared" si="0"/>
        <v>2.9305824713768045</v>
      </c>
      <c r="G47" s="29" t="s">
        <v>3158</v>
      </c>
      <c r="H47" t="s">
        <v>3157</v>
      </c>
      <c r="I47" s="33" t="s">
        <v>6430</v>
      </c>
      <c r="J47" s="33" t="s">
        <v>6431</v>
      </c>
      <c r="K47" s="33" t="s">
        <v>6432</v>
      </c>
      <c r="L47" s="33"/>
      <c r="M47" t="s">
        <v>769</v>
      </c>
      <c r="N47" t="s">
        <v>714</v>
      </c>
      <c r="O47" t="s">
        <v>714</v>
      </c>
      <c r="P47" t="s">
        <v>2638</v>
      </c>
      <c r="Q47" t="s">
        <v>770</v>
      </c>
    </row>
    <row r="48" spans="1:17" x14ac:dyDescent="0.2">
      <c r="A48" s="29" t="s">
        <v>4877</v>
      </c>
      <c r="B48" s="30" t="s">
        <v>2264</v>
      </c>
      <c r="C48" t="s">
        <v>7099</v>
      </c>
      <c r="D48" s="31">
        <v>0.47265180804357498</v>
      </c>
      <c r="E48" s="34">
        <v>2.7880278131035398E-5</v>
      </c>
      <c r="F48" s="31">
        <f t="shared" si="0"/>
        <v>1.3876577697914083</v>
      </c>
      <c r="G48" s="29" t="s">
        <v>4878</v>
      </c>
      <c r="H48" t="s">
        <v>7352</v>
      </c>
      <c r="I48" s="33" t="s">
        <v>6213</v>
      </c>
      <c r="J48" s="33"/>
      <c r="K48" s="33" t="s">
        <v>6214</v>
      </c>
      <c r="L48" s="33"/>
      <c r="M48" t="s">
        <v>1874</v>
      </c>
      <c r="N48" t="s">
        <v>714</v>
      </c>
      <c r="O48" t="s">
        <v>714</v>
      </c>
      <c r="P48" t="s">
        <v>2634</v>
      </c>
      <c r="Q48" t="s">
        <v>4879</v>
      </c>
    </row>
    <row r="49" spans="1:19" x14ac:dyDescent="0.2">
      <c r="A49" s="29" t="s">
        <v>601</v>
      </c>
      <c r="B49" s="30" t="s">
        <v>602</v>
      </c>
      <c r="C49" t="s">
        <v>603</v>
      </c>
      <c r="D49" s="31">
        <v>0.84963278481225002</v>
      </c>
      <c r="E49" s="32">
        <v>2.4632990057721501E-3</v>
      </c>
      <c r="F49" s="31">
        <f t="shared" si="0"/>
        <v>1.8020421855259849</v>
      </c>
      <c r="G49" s="29" t="s">
        <v>3310</v>
      </c>
      <c r="H49" t="s">
        <v>3309</v>
      </c>
      <c r="I49" s="33" t="s">
        <v>604</v>
      </c>
      <c r="J49" s="33" t="s">
        <v>6078</v>
      </c>
      <c r="K49" s="33" t="s">
        <v>605</v>
      </c>
      <c r="L49" s="33"/>
      <c r="M49" t="s">
        <v>714</v>
      </c>
      <c r="N49" t="s">
        <v>714</v>
      </c>
      <c r="O49" t="s">
        <v>714</v>
      </c>
      <c r="P49" t="s">
        <v>714</v>
      </c>
      <c r="Q49" t="s">
        <v>718</v>
      </c>
    </row>
    <row r="50" spans="1:19" x14ac:dyDescent="0.2">
      <c r="A50" s="29" t="s">
        <v>5455</v>
      </c>
      <c r="B50" s="30" t="s">
        <v>2348</v>
      </c>
      <c r="C50" t="s">
        <v>7111</v>
      </c>
      <c r="D50" s="31">
        <v>-0.534127055984706</v>
      </c>
      <c r="E50" s="32">
        <v>1.31720266656401E-4</v>
      </c>
      <c r="F50" s="31">
        <f t="shared" si="0"/>
        <v>0.69057640336747028</v>
      </c>
      <c r="G50" s="29" t="s">
        <v>5456</v>
      </c>
      <c r="H50" t="s">
        <v>7366</v>
      </c>
      <c r="I50" s="33" t="s">
        <v>6329</v>
      </c>
      <c r="J50" s="33" t="s">
        <v>6078</v>
      </c>
      <c r="K50" s="33" t="s">
        <v>605</v>
      </c>
      <c r="L50" s="33"/>
      <c r="M50" t="s">
        <v>7774</v>
      </c>
      <c r="N50" t="s">
        <v>714</v>
      </c>
      <c r="O50" t="s">
        <v>8041</v>
      </c>
      <c r="P50" t="s">
        <v>8042</v>
      </c>
      <c r="Q50" t="s">
        <v>5457</v>
      </c>
    </row>
    <row r="51" spans="1:19" x14ac:dyDescent="0.2">
      <c r="A51" s="29" t="s">
        <v>5488</v>
      </c>
      <c r="B51" s="30" t="s">
        <v>2367</v>
      </c>
      <c r="C51" t="s">
        <v>7122</v>
      </c>
      <c r="D51" s="31">
        <v>-0.54444550009082204</v>
      </c>
      <c r="E51" s="32">
        <v>3.2576721000533102E-4</v>
      </c>
      <c r="F51" s="31">
        <f t="shared" si="0"/>
        <v>0.68565488333995017</v>
      </c>
      <c r="G51" s="29" t="s">
        <v>5489</v>
      </c>
      <c r="H51" t="s">
        <v>7383</v>
      </c>
      <c r="I51" s="33" t="s">
        <v>6681</v>
      </c>
      <c r="J51" s="33" t="s">
        <v>6682</v>
      </c>
      <c r="K51" s="33" t="s">
        <v>6683</v>
      </c>
      <c r="L51" s="33"/>
      <c r="M51" t="s">
        <v>714</v>
      </c>
      <c r="N51" t="s">
        <v>714</v>
      </c>
      <c r="O51" t="s">
        <v>8057</v>
      </c>
      <c r="P51" t="s">
        <v>714</v>
      </c>
      <c r="Q51" t="s">
        <v>5490</v>
      </c>
    </row>
    <row r="52" spans="1:19" x14ac:dyDescent="0.2">
      <c r="A52" s="29" t="s">
        <v>624</v>
      </c>
      <c r="B52" s="30" t="s">
        <v>625</v>
      </c>
      <c r="C52" t="s">
        <v>626</v>
      </c>
      <c r="D52" s="31">
        <v>0.82265226889715004</v>
      </c>
      <c r="E52" s="34">
        <v>2.45164821734E-5</v>
      </c>
      <c r="F52" s="31">
        <f t="shared" si="0"/>
        <v>1.7686545225475574</v>
      </c>
      <c r="G52" s="29" t="s">
        <v>3216</v>
      </c>
      <c r="H52" t="s">
        <v>3215</v>
      </c>
      <c r="I52" s="33" t="s">
        <v>627</v>
      </c>
      <c r="J52" s="33" t="s">
        <v>1435</v>
      </c>
      <c r="K52" s="33" t="s">
        <v>628</v>
      </c>
      <c r="L52" s="33"/>
      <c r="M52" t="s">
        <v>714</v>
      </c>
      <c r="N52" t="s">
        <v>714</v>
      </c>
      <c r="O52" t="s">
        <v>2595</v>
      </c>
      <c r="P52" t="s">
        <v>2596</v>
      </c>
      <c r="Q52" t="s">
        <v>759</v>
      </c>
    </row>
    <row r="53" spans="1:19" x14ac:dyDescent="0.2">
      <c r="A53" s="29" t="s">
        <v>1431</v>
      </c>
      <c r="B53" s="30" t="s">
        <v>1432</v>
      </c>
      <c r="C53" t="s">
        <v>1433</v>
      </c>
      <c r="D53" s="31">
        <v>-0.87900141364463202</v>
      </c>
      <c r="E53" s="34">
        <v>1.9130412367354999E-5</v>
      </c>
      <c r="F53" s="31">
        <f t="shared" si="0"/>
        <v>0.54374366263245377</v>
      </c>
      <c r="G53" s="29" t="s">
        <v>4413</v>
      </c>
      <c r="H53" t="s">
        <v>4412</v>
      </c>
      <c r="I53" s="33" t="s">
        <v>1434</v>
      </c>
      <c r="J53" s="33" t="s">
        <v>1435</v>
      </c>
      <c r="K53" s="33" t="s">
        <v>628</v>
      </c>
      <c r="L53" s="33"/>
      <c r="M53" t="s">
        <v>714</v>
      </c>
      <c r="N53" t="s">
        <v>714</v>
      </c>
      <c r="O53" t="s">
        <v>4411</v>
      </c>
      <c r="P53" t="s">
        <v>3662</v>
      </c>
      <c r="Q53" t="s">
        <v>1867</v>
      </c>
    </row>
    <row r="54" spans="1:19" x14ac:dyDescent="0.2">
      <c r="A54" s="29" t="s">
        <v>5290</v>
      </c>
      <c r="B54" s="30" t="s">
        <v>1979</v>
      </c>
      <c r="C54" t="s">
        <v>6956</v>
      </c>
      <c r="D54" s="31">
        <v>-0.465388071509517</v>
      </c>
      <c r="E54" s="32">
        <v>1.3835214272998799E-3</v>
      </c>
      <c r="F54" s="31">
        <f t="shared" si="0"/>
        <v>0.72427622752258558</v>
      </c>
      <c r="G54" s="29" t="s">
        <v>5291</v>
      </c>
      <c r="H54" t="s">
        <v>7183</v>
      </c>
      <c r="I54" s="33" t="s">
        <v>6060</v>
      </c>
      <c r="J54" s="33"/>
      <c r="K54" s="33" t="s">
        <v>6061</v>
      </c>
      <c r="L54" s="33"/>
      <c r="M54" t="s">
        <v>714</v>
      </c>
      <c r="N54" t="s">
        <v>714</v>
      </c>
      <c r="O54" t="s">
        <v>714</v>
      </c>
      <c r="P54" t="s">
        <v>7864</v>
      </c>
      <c r="Q54" t="s">
        <v>5292</v>
      </c>
    </row>
    <row r="55" spans="1:19" x14ac:dyDescent="0.2">
      <c r="A55" s="120" t="s">
        <v>4810</v>
      </c>
      <c r="B55" s="121" t="s">
        <v>2306</v>
      </c>
      <c r="C55" s="122" t="s">
        <v>7071</v>
      </c>
      <c r="D55" s="123">
        <v>0.534898872348887</v>
      </c>
      <c r="E55" s="124">
        <v>4.1295128437432102E-4</v>
      </c>
      <c r="F55" s="123">
        <f t="shared" si="0"/>
        <v>1.4488405925635273</v>
      </c>
      <c r="G55" s="120" t="s">
        <v>4811</v>
      </c>
      <c r="H55" s="122" t="s">
        <v>7320</v>
      </c>
      <c r="I55" s="122" t="s">
        <v>6272</v>
      </c>
      <c r="J55" s="122" t="s">
        <v>6273</v>
      </c>
      <c r="K55" s="122" t="s">
        <v>6274</v>
      </c>
      <c r="L55" s="122"/>
      <c r="M55" s="122" t="s">
        <v>7741</v>
      </c>
      <c r="N55" s="122" t="s">
        <v>7742</v>
      </c>
      <c r="O55" s="122" t="s">
        <v>7997</v>
      </c>
      <c r="P55" s="122" t="s">
        <v>7998</v>
      </c>
      <c r="Q55" s="122" t="s">
        <v>4812</v>
      </c>
      <c r="R55" s="120"/>
      <c r="S55" s="120"/>
    </row>
    <row r="56" spans="1:19" x14ac:dyDescent="0.2">
      <c r="A56" s="29" t="s">
        <v>528</v>
      </c>
      <c r="B56" s="30" t="s">
        <v>529</v>
      </c>
      <c r="C56" t="s">
        <v>530</v>
      </c>
      <c r="D56" s="31">
        <v>0.89649356970695304</v>
      </c>
      <c r="E56" s="34">
        <v>1.0573404142868899E-6</v>
      </c>
      <c r="F56" s="31">
        <f t="shared" si="0"/>
        <v>1.8615360685907434</v>
      </c>
      <c r="G56" s="29" t="s">
        <v>2984</v>
      </c>
      <c r="H56" t="s">
        <v>2983</v>
      </c>
      <c r="I56" s="33" t="s">
        <v>531</v>
      </c>
      <c r="J56" s="33"/>
      <c r="K56" s="33" t="s">
        <v>532</v>
      </c>
      <c r="L56" s="33"/>
      <c r="M56" t="s">
        <v>776</v>
      </c>
      <c r="N56" t="s">
        <v>714</v>
      </c>
      <c r="O56" t="s">
        <v>714</v>
      </c>
      <c r="P56" t="s">
        <v>2768</v>
      </c>
      <c r="Q56" t="s">
        <v>800</v>
      </c>
    </row>
    <row r="57" spans="1:19" s="120" customFormat="1" x14ac:dyDescent="0.2">
      <c r="A57" s="29" t="s">
        <v>5335</v>
      </c>
      <c r="B57" s="30" t="s">
        <v>2140</v>
      </c>
      <c r="C57" t="s">
        <v>2140</v>
      </c>
      <c r="D57" s="31">
        <v>-0.47869082947183</v>
      </c>
      <c r="E57" s="32">
        <v>6.7849186127676001E-4</v>
      </c>
      <c r="F57" s="31">
        <f t="shared" si="0"/>
        <v>0.7176285391099182</v>
      </c>
      <c r="G57" s="29" t="s">
        <v>5336</v>
      </c>
      <c r="H57" t="s">
        <v>7618</v>
      </c>
      <c r="I57" s="33" t="s">
        <v>43</v>
      </c>
      <c r="J57" s="33" t="s">
        <v>6790</v>
      </c>
      <c r="K57" s="33" t="s">
        <v>6791</v>
      </c>
      <c r="L57" s="33"/>
      <c r="M57" t="s">
        <v>714</v>
      </c>
      <c r="N57" t="s">
        <v>714</v>
      </c>
      <c r="O57" t="s">
        <v>714</v>
      </c>
      <c r="P57" t="s">
        <v>714</v>
      </c>
      <c r="Q57" t="s">
        <v>5337</v>
      </c>
      <c r="R57" s="29"/>
      <c r="S57" s="29"/>
    </row>
    <row r="58" spans="1:19" s="120" customFormat="1" x14ac:dyDescent="0.2">
      <c r="A58" s="29" t="s">
        <v>4663</v>
      </c>
      <c r="B58" s="30" t="s">
        <v>2000</v>
      </c>
      <c r="C58" t="s">
        <v>6960</v>
      </c>
      <c r="D58" s="31">
        <v>0.66494498669340496</v>
      </c>
      <c r="E58" s="32">
        <v>1.4359496615106801E-4</v>
      </c>
      <c r="F58" s="31">
        <f t="shared" si="0"/>
        <v>1.5855078129791456</v>
      </c>
      <c r="G58" s="29" t="s">
        <v>4664</v>
      </c>
      <c r="H58" t="s">
        <v>7190</v>
      </c>
      <c r="I58" s="33" t="s">
        <v>848</v>
      </c>
      <c r="J58" s="33" t="s">
        <v>6671</v>
      </c>
      <c r="K58" s="33" t="s">
        <v>6440</v>
      </c>
      <c r="L58" s="33"/>
      <c r="M58" t="s">
        <v>7658</v>
      </c>
      <c r="N58" t="s">
        <v>714</v>
      </c>
      <c r="O58" t="s">
        <v>714</v>
      </c>
      <c r="P58" t="s">
        <v>752</v>
      </c>
      <c r="Q58" t="s">
        <v>4665</v>
      </c>
      <c r="R58" s="29"/>
      <c r="S58" s="29"/>
    </row>
    <row r="59" spans="1:19" s="120" customFormat="1" x14ac:dyDescent="0.2">
      <c r="A59" s="29" t="s">
        <v>845</v>
      </c>
      <c r="B59" s="30" t="s">
        <v>846</v>
      </c>
      <c r="C59" t="s">
        <v>847</v>
      </c>
      <c r="D59" s="31">
        <v>-0.773413691051134</v>
      </c>
      <c r="E59" s="32">
        <v>1.1153591764123301E-3</v>
      </c>
      <c r="F59" s="31">
        <f t="shared" si="0"/>
        <v>0.58503153959933996</v>
      </c>
      <c r="G59" s="29" t="s">
        <v>3713</v>
      </c>
      <c r="H59" t="s">
        <v>3712</v>
      </c>
      <c r="I59" s="33" t="s">
        <v>848</v>
      </c>
      <c r="J59" s="33" t="s">
        <v>849</v>
      </c>
      <c r="K59" s="33" t="s">
        <v>6440</v>
      </c>
      <c r="L59" s="33"/>
      <c r="M59" t="s">
        <v>714</v>
      </c>
      <c r="N59" t="s">
        <v>714</v>
      </c>
      <c r="O59" t="s">
        <v>714</v>
      </c>
      <c r="P59" t="s">
        <v>3711</v>
      </c>
      <c r="Q59" t="s">
        <v>3710</v>
      </c>
      <c r="R59" s="29"/>
      <c r="S59" s="29"/>
    </row>
    <row r="60" spans="1:19" s="120" customFormat="1" x14ac:dyDescent="0.2">
      <c r="A60" s="29" t="s">
        <v>850</v>
      </c>
      <c r="B60" s="30" t="s">
        <v>851</v>
      </c>
      <c r="C60" t="s">
        <v>852</v>
      </c>
      <c r="D60" s="31">
        <v>-0.78719644505788799</v>
      </c>
      <c r="E60" s="32">
        <v>1.5051007580547599E-3</v>
      </c>
      <c r="F60" s="31">
        <f t="shared" si="0"/>
        <v>0.57946906697864486</v>
      </c>
      <c r="G60" s="29" t="s">
        <v>4025</v>
      </c>
      <c r="H60" t="s">
        <v>4024</v>
      </c>
      <c r="I60" s="33" t="s">
        <v>848</v>
      </c>
      <c r="J60" s="33" t="s">
        <v>849</v>
      </c>
      <c r="K60" s="33" t="s">
        <v>6440</v>
      </c>
      <c r="L60" s="33"/>
      <c r="M60" t="s">
        <v>714</v>
      </c>
      <c r="N60" t="s">
        <v>714</v>
      </c>
      <c r="O60" t="s">
        <v>714</v>
      </c>
      <c r="P60" t="s">
        <v>4023</v>
      </c>
      <c r="Q60" t="s">
        <v>4022</v>
      </c>
      <c r="R60" s="29"/>
      <c r="S60" s="29"/>
    </row>
    <row r="61" spans="1:19" x14ac:dyDescent="0.2">
      <c r="A61" s="29" t="s">
        <v>4958</v>
      </c>
      <c r="B61" s="30" t="s">
        <v>2247</v>
      </c>
      <c r="C61" t="s">
        <v>7043</v>
      </c>
      <c r="D61" s="31">
        <v>0.40415481331415198</v>
      </c>
      <c r="E61" s="32">
        <v>2.4179440833322201E-4</v>
      </c>
      <c r="F61" s="31">
        <f t="shared" si="0"/>
        <v>1.3233134349529234</v>
      </c>
      <c r="G61" s="29" t="s">
        <v>4959</v>
      </c>
      <c r="H61" t="s">
        <v>7283</v>
      </c>
      <c r="I61" s="33" t="s">
        <v>6439</v>
      </c>
      <c r="J61" s="33"/>
      <c r="K61" s="33" t="s">
        <v>6440</v>
      </c>
      <c r="L61" s="33"/>
      <c r="M61" t="s">
        <v>714</v>
      </c>
      <c r="N61" t="s">
        <v>714</v>
      </c>
      <c r="O61" t="s">
        <v>7961</v>
      </c>
      <c r="P61" t="s">
        <v>4096</v>
      </c>
      <c r="Q61" t="s">
        <v>4960</v>
      </c>
    </row>
    <row r="62" spans="1:19" x14ac:dyDescent="0.2">
      <c r="A62" s="29" t="s">
        <v>1538</v>
      </c>
      <c r="B62" s="30" t="s">
        <v>1539</v>
      </c>
      <c r="C62" t="s">
        <v>1540</v>
      </c>
      <c r="D62" s="31">
        <v>-1.16929876488436</v>
      </c>
      <c r="E62" s="34">
        <v>1.9575316477948E-17</v>
      </c>
      <c r="F62" s="31">
        <f t="shared" si="0"/>
        <v>0.4446374081459134</v>
      </c>
      <c r="G62" s="29" t="s">
        <v>4351</v>
      </c>
      <c r="H62" t="s">
        <v>4350</v>
      </c>
      <c r="I62" s="33" t="s">
        <v>1541</v>
      </c>
      <c r="J62" s="33"/>
      <c r="K62" s="33" t="s">
        <v>6317</v>
      </c>
      <c r="L62" s="33"/>
      <c r="M62" t="s">
        <v>1883</v>
      </c>
      <c r="N62" t="s">
        <v>2551</v>
      </c>
      <c r="O62" t="s">
        <v>714</v>
      </c>
      <c r="P62" t="s">
        <v>2634</v>
      </c>
      <c r="Q62" t="s">
        <v>1884</v>
      </c>
    </row>
    <row r="63" spans="1:19" x14ac:dyDescent="0.2">
      <c r="A63" s="29" t="s">
        <v>926</v>
      </c>
      <c r="B63" s="30" t="s">
        <v>927</v>
      </c>
      <c r="C63" t="s">
        <v>927</v>
      </c>
      <c r="D63" s="31">
        <v>-0.79810925259669996</v>
      </c>
      <c r="E63" s="32">
        <v>2.9943870208039102E-4</v>
      </c>
      <c r="F63" s="31">
        <f t="shared" si="0"/>
        <v>0.57510239359776272</v>
      </c>
      <c r="G63" s="29" t="s">
        <v>4273</v>
      </c>
      <c r="H63" t="s">
        <v>4272</v>
      </c>
      <c r="I63" s="33" t="s">
        <v>43</v>
      </c>
      <c r="J63" s="33"/>
      <c r="K63" s="33" t="s">
        <v>6317</v>
      </c>
      <c r="L63" s="33"/>
      <c r="M63" t="s">
        <v>714</v>
      </c>
      <c r="N63" t="s">
        <v>714</v>
      </c>
      <c r="O63" t="s">
        <v>714</v>
      </c>
      <c r="P63" t="s">
        <v>752</v>
      </c>
      <c r="Q63" t="s">
        <v>1897</v>
      </c>
    </row>
    <row r="64" spans="1:19" x14ac:dyDescent="0.2">
      <c r="A64" s="29" t="s">
        <v>5915</v>
      </c>
      <c r="B64" s="30" t="s">
        <v>2279</v>
      </c>
      <c r="C64" t="s">
        <v>2279</v>
      </c>
      <c r="D64" s="31">
        <v>-0.71564623621429901</v>
      </c>
      <c r="E64" s="34">
        <v>1.09694518385552E-7</v>
      </c>
      <c r="F64" s="31">
        <f t="shared" si="0"/>
        <v>0.60893230754283911</v>
      </c>
      <c r="G64" s="29" t="s">
        <v>5916</v>
      </c>
      <c r="H64" t="s">
        <v>7469</v>
      </c>
      <c r="I64" s="33" t="s">
        <v>43</v>
      </c>
      <c r="J64" s="33"/>
      <c r="K64" s="33" t="s">
        <v>6317</v>
      </c>
      <c r="L64" s="33"/>
      <c r="M64" t="s">
        <v>714</v>
      </c>
      <c r="N64" t="s">
        <v>714</v>
      </c>
      <c r="O64" t="s">
        <v>714</v>
      </c>
      <c r="P64" t="s">
        <v>752</v>
      </c>
      <c r="Q64" t="s">
        <v>5917</v>
      </c>
    </row>
    <row r="65" spans="1:19" x14ac:dyDescent="0.2">
      <c r="A65" s="29" t="s">
        <v>5006</v>
      </c>
      <c r="B65" s="30" t="s">
        <v>2386</v>
      </c>
      <c r="C65" t="s">
        <v>2386</v>
      </c>
      <c r="D65" s="31">
        <v>0.34542370419381502</v>
      </c>
      <c r="E65" s="32">
        <v>8.7906923283175703E-4</v>
      </c>
      <c r="F65" s="31">
        <f t="shared" si="0"/>
        <v>1.2705240671600819</v>
      </c>
      <c r="G65" s="29" t="s">
        <v>5007</v>
      </c>
      <c r="H65" t="s">
        <v>7568</v>
      </c>
      <c r="I65" s="33" t="s">
        <v>43</v>
      </c>
      <c r="J65" s="33"/>
      <c r="K65" s="33" t="s">
        <v>6317</v>
      </c>
      <c r="L65" s="33"/>
      <c r="M65" t="s">
        <v>7826</v>
      </c>
      <c r="N65" t="s">
        <v>714</v>
      </c>
      <c r="O65" t="s">
        <v>714</v>
      </c>
      <c r="P65" t="s">
        <v>8156</v>
      </c>
      <c r="Q65" t="s">
        <v>5008</v>
      </c>
    </row>
    <row r="66" spans="1:19" x14ac:dyDescent="0.2">
      <c r="A66" s="29" t="s">
        <v>1753</v>
      </c>
      <c r="B66" s="30" t="s">
        <v>1754</v>
      </c>
      <c r="C66" t="s">
        <v>1754</v>
      </c>
      <c r="D66" s="31">
        <v>-0.83290044565846999</v>
      </c>
      <c r="E66" s="32">
        <v>1.7142328629934599E-4</v>
      </c>
      <c r="F66" s="31">
        <f t="shared" ref="F66:F129" si="1">POWER(2,D66)</f>
        <v>0.56139944952458876</v>
      </c>
      <c r="G66" s="29" t="s">
        <v>4007</v>
      </c>
      <c r="H66" t="s">
        <v>4006</v>
      </c>
      <c r="I66" s="33" t="s">
        <v>43</v>
      </c>
      <c r="J66" s="33"/>
      <c r="K66" s="33" t="s">
        <v>6317</v>
      </c>
      <c r="L66" s="33"/>
      <c r="M66" t="s">
        <v>714</v>
      </c>
      <c r="N66" t="s">
        <v>714</v>
      </c>
      <c r="O66" t="s">
        <v>714</v>
      </c>
      <c r="P66" t="s">
        <v>2811</v>
      </c>
      <c r="Q66" t="s">
        <v>1922</v>
      </c>
    </row>
    <row r="67" spans="1:19" x14ac:dyDescent="0.2">
      <c r="A67" s="29" t="s">
        <v>1374</v>
      </c>
      <c r="B67" s="30" t="s">
        <v>1376</v>
      </c>
      <c r="C67" t="s">
        <v>1376</v>
      </c>
      <c r="D67" s="31">
        <v>-2.1215601629437102</v>
      </c>
      <c r="E67" s="34">
        <v>8.6715719393182206E-58</v>
      </c>
      <c r="F67" s="31">
        <f t="shared" si="1"/>
        <v>0.22979826920686369</v>
      </c>
      <c r="G67" s="29" t="s">
        <v>3951</v>
      </c>
      <c r="H67" t="s">
        <v>3950</v>
      </c>
      <c r="I67" s="33" t="s">
        <v>6582</v>
      </c>
      <c r="J67" s="33" t="s">
        <v>6583</v>
      </c>
      <c r="K67" s="33" t="s">
        <v>6584</v>
      </c>
      <c r="L67" s="33"/>
      <c r="M67" t="s">
        <v>714</v>
      </c>
      <c r="N67" t="s">
        <v>714</v>
      </c>
      <c r="O67" t="s">
        <v>752</v>
      </c>
      <c r="P67" t="s">
        <v>2852</v>
      </c>
      <c r="Q67" t="s">
        <v>1930</v>
      </c>
    </row>
    <row r="68" spans="1:19" x14ac:dyDescent="0.2">
      <c r="A68" s="29" t="s">
        <v>5254</v>
      </c>
      <c r="B68" s="30" t="s">
        <v>2356</v>
      </c>
      <c r="C68" t="s">
        <v>7109</v>
      </c>
      <c r="D68" s="31">
        <v>-0.45165031104241099</v>
      </c>
      <c r="E68" s="32">
        <v>2.5873944211482901E-3</v>
      </c>
      <c r="F68" s="31">
        <f t="shared" si="1"/>
        <v>0.73120593674228651</v>
      </c>
      <c r="G68" s="29" t="s">
        <v>5255</v>
      </c>
      <c r="H68" t="s">
        <v>7364</v>
      </c>
      <c r="I68" s="33" t="s">
        <v>6349</v>
      </c>
      <c r="J68" s="33" t="s">
        <v>6350</v>
      </c>
      <c r="K68" s="33" t="s">
        <v>6351</v>
      </c>
      <c r="L68" s="33"/>
      <c r="M68" t="s">
        <v>7771</v>
      </c>
      <c r="N68" t="s">
        <v>7772</v>
      </c>
      <c r="O68" t="s">
        <v>8039</v>
      </c>
      <c r="P68" t="s">
        <v>8040</v>
      </c>
      <c r="Q68" t="s">
        <v>5256</v>
      </c>
    </row>
    <row r="69" spans="1:19" x14ac:dyDescent="0.2">
      <c r="A69" s="29" t="s">
        <v>5284</v>
      </c>
      <c r="B69" s="30" t="s">
        <v>2290</v>
      </c>
      <c r="C69" t="s">
        <v>7093</v>
      </c>
      <c r="D69" s="31">
        <v>-0.46420454022289898</v>
      </c>
      <c r="E69" s="34">
        <v>3.9950249026860902E-5</v>
      </c>
      <c r="F69" s="31">
        <f t="shared" si="1"/>
        <v>0.72487063954705488</v>
      </c>
      <c r="G69" s="29" t="s">
        <v>5285</v>
      </c>
      <c r="H69" t="s">
        <v>7343</v>
      </c>
      <c r="I69" s="33" t="s">
        <v>6250</v>
      </c>
      <c r="J69" s="33" t="s">
        <v>6251</v>
      </c>
      <c r="K69" s="33" t="s">
        <v>6252</v>
      </c>
      <c r="L69" s="33"/>
      <c r="M69" t="s">
        <v>7754</v>
      </c>
      <c r="N69" t="s">
        <v>7755</v>
      </c>
      <c r="O69" t="s">
        <v>740</v>
      </c>
      <c r="P69" t="s">
        <v>777</v>
      </c>
      <c r="Q69" t="s">
        <v>5286</v>
      </c>
    </row>
    <row r="70" spans="1:19" x14ac:dyDescent="0.2">
      <c r="A70" s="29" t="s">
        <v>5710</v>
      </c>
      <c r="B70" s="30" t="s">
        <v>2132</v>
      </c>
      <c r="C70" t="s">
        <v>2132</v>
      </c>
      <c r="D70" s="31">
        <v>-0.63397721628177095</v>
      </c>
      <c r="E70" s="32">
        <v>1.0696339811417999E-4</v>
      </c>
      <c r="F70" s="31">
        <f t="shared" si="1"/>
        <v>0.64439749179024253</v>
      </c>
      <c r="G70" s="29" t="s">
        <v>5711</v>
      </c>
      <c r="H70" t="s">
        <v>7367</v>
      </c>
      <c r="I70" s="33" t="s">
        <v>6458</v>
      </c>
      <c r="J70" s="33" t="s">
        <v>6459</v>
      </c>
      <c r="K70" s="33" t="s">
        <v>6460</v>
      </c>
      <c r="L70" s="33"/>
      <c r="M70" t="s">
        <v>714</v>
      </c>
      <c r="N70" t="s">
        <v>714</v>
      </c>
      <c r="O70" t="s">
        <v>714</v>
      </c>
      <c r="P70" t="s">
        <v>4139</v>
      </c>
      <c r="Q70" t="s">
        <v>5712</v>
      </c>
    </row>
    <row r="71" spans="1:19" x14ac:dyDescent="0.2">
      <c r="A71" s="115" t="s">
        <v>5371</v>
      </c>
      <c r="B71" s="116" t="s">
        <v>2377</v>
      </c>
      <c r="C71" s="4" t="s">
        <v>2377</v>
      </c>
      <c r="D71" s="117">
        <v>-0.50119324397598497</v>
      </c>
      <c r="E71" s="119">
        <v>2.2768389598253598E-6</v>
      </c>
      <c r="F71" s="117">
        <f t="shared" si="1"/>
        <v>0.70652217941779127</v>
      </c>
      <c r="G71" s="115" t="s">
        <v>5372</v>
      </c>
      <c r="H71" s="4" t="s">
        <v>6915</v>
      </c>
      <c r="I71" s="4" t="s">
        <v>6731</v>
      </c>
      <c r="J71" s="4" t="s">
        <v>6732</v>
      </c>
      <c r="K71" s="4" t="s">
        <v>6733</v>
      </c>
      <c r="L71" s="4"/>
      <c r="M71" s="4" t="s">
        <v>714</v>
      </c>
      <c r="N71" s="4" t="s">
        <v>714</v>
      </c>
      <c r="O71" s="4" t="s">
        <v>6916</v>
      </c>
      <c r="P71" s="4" t="s">
        <v>6917</v>
      </c>
      <c r="Q71" s="4" t="s">
        <v>5373</v>
      </c>
      <c r="R71" s="115"/>
      <c r="S71" s="115"/>
    </row>
    <row r="72" spans="1:19" x14ac:dyDescent="0.2">
      <c r="A72" s="29" t="s">
        <v>985</v>
      </c>
      <c r="B72" s="30" t="s">
        <v>986</v>
      </c>
      <c r="C72" t="s">
        <v>987</v>
      </c>
      <c r="D72" s="31">
        <v>-1.2312926641258399</v>
      </c>
      <c r="E72" s="34">
        <v>1.2690298897754899E-11</v>
      </c>
      <c r="F72" s="31">
        <f t="shared" si="1"/>
        <v>0.42593563376247412</v>
      </c>
      <c r="G72" s="29" t="s">
        <v>4500</v>
      </c>
      <c r="H72" t="s">
        <v>4499</v>
      </c>
      <c r="I72" s="33" t="s">
        <v>988</v>
      </c>
      <c r="J72" s="33" t="s">
        <v>989</v>
      </c>
      <c r="K72" s="33" t="s">
        <v>6101</v>
      </c>
      <c r="L72" s="33"/>
      <c r="M72" t="s">
        <v>4498</v>
      </c>
      <c r="N72" t="s">
        <v>714</v>
      </c>
      <c r="O72" t="s">
        <v>4497</v>
      </c>
      <c r="P72" t="s">
        <v>3448</v>
      </c>
      <c r="Q72" t="s">
        <v>1851</v>
      </c>
    </row>
    <row r="73" spans="1:19" x14ac:dyDescent="0.2">
      <c r="A73" s="29" t="s">
        <v>5216</v>
      </c>
      <c r="B73" s="30" t="s">
        <v>2261</v>
      </c>
      <c r="C73" t="s">
        <v>7020</v>
      </c>
      <c r="D73" s="31">
        <v>-0.44342449982561599</v>
      </c>
      <c r="E73" s="34">
        <v>4.1526855354215403E-5</v>
      </c>
      <c r="F73" s="31">
        <f t="shared" si="1"/>
        <v>0.7353869602010995</v>
      </c>
      <c r="G73" s="29" t="s">
        <v>5217</v>
      </c>
      <c r="H73" t="s">
        <v>7258</v>
      </c>
      <c r="I73" s="33" t="s">
        <v>6207</v>
      </c>
      <c r="J73" s="33" t="s">
        <v>6208</v>
      </c>
      <c r="K73" s="33" t="s">
        <v>6209</v>
      </c>
      <c r="L73" s="33"/>
      <c r="M73" t="s">
        <v>7699</v>
      </c>
      <c r="N73" t="s">
        <v>7700</v>
      </c>
      <c r="O73" t="s">
        <v>7930</v>
      </c>
      <c r="P73" t="s">
        <v>3581</v>
      </c>
      <c r="Q73" t="s">
        <v>5218</v>
      </c>
    </row>
    <row r="74" spans="1:19" x14ac:dyDescent="0.2">
      <c r="A74" s="29" t="s">
        <v>4904</v>
      </c>
      <c r="B74" s="30" t="s">
        <v>2108</v>
      </c>
      <c r="C74" t="s">
        <v>7007</v>
      </c>
      <c r="D74" s="31">
        <v>0.44194931912754698</v>
      </c>
      <c r="E74" s="34">
        <v>1.20613215412387E-5</v>
      </c>
      <c r="F74" s="31">
        <f t="shared" si="1"/>
        <v>1.3584385627097024</v>
      </c>
      <c r="G74" s="29" t="s">
        <v>4905</v>
      </c>
      <c r="H74" t="s">
        <v>7241</v>
      </c>
      <c r="I74" s="33" t="s">
        <v>6117</v>
      </c>
      <c r="J74" s="33" t="s">
        <v>6118</v>
      </c>
      <c r="K74" s="33" t="s">
        <v>6119</v>
      </c>
      <c r="L74" s="33"/>
      <c r="M74" t="s">
        <v>7690</v>
      </c>
      <c r="N74" t="s">
        <v>7691</v>
      </c>
      <c r="O74" t="s">
        <v>7915</v>
      </c>
      <c r="P74" t="s">
        <v>777</v>
      </c>
      <c r="Q74" t="s">
        <v>4906</v>
      </c>
    </row>
    <row r="75" spans="1:19" x14ac:dyDescent="0.2">
      <c r="A75" s="120" t="s">
        <v>5021</v>
      </c>
      <c r="B75" s="121" t="s">
        <v>2429</v>
      </c>
      <c r="C75" s="122" t="s">
        <v>7128</v>
      </c>
      <c r="D75" s="123">
        <v>0.28683644142555598</v>
      </c>
      <c r="E75" s="124">
        <v>1.9935439779099899E-3</v>
      </c>
      <c r="F75" s="123">
        <f t="shared" si="1"/>
        <v>1.2199621951169379</v>
      </c>
      <c r="G75" s="120" t="s">
        <v>5022</v>
      </c>
      <c r="H75" s="122" t="s">
        <v>7392</v>
      </c>
      <c r="I75" s="122" t="s">
        <v>6404</v>
      </c>
      <c r="J75" s="122" t="s">
        <v>6405</v>
      </c>
      <c r="K75" s="122" t="s">
        <v>6406</v>
      </c>
      <c r="L75" s="122"/>
      <c r="M75" s="122" t="s">
        <v>7789</v>
      </c>
      <c r="N75" s="122" t="s">
        <v>714</v>
      </c>
      <c r="O75" s="122" t="s">
        <v>8066</v>
      </c>
      <c r="P75" s="122" t="s">
        <v>8067</v>
      </c>
      <c r="Q75" s="122" t="s">
        <v>5023</v>
      </c>
      <c r="R75" s="120"/>
      <c r="S75" s="120"/>
    </row>
    <row r="76" spans="1:19" x14ac:dyDescent="0.2">
      <c r="A76" s="29" t="s">
        <v>1615</v>
      </c>
      <c r="B76" s="30" t="s">
        <v>1616</v>
      </c>
      <c r="C76" t="s">
        <v>1616</v>
      </c>
      <c r="D76" s="31">
        <v>-1.06639207617426</v>
      </c>
      <c r="E76" s="34">
        <v>4.2391458066965999E-5</v>
      </c>
      <c r="F76" s="31">
        <f t="shared" si="1"/>
        <v>0.47751167888065149</v>
      </c>
      <c r="G76" s="29" t="s">
        <v>3341</v>
      </c>
      <c r="H76" t="s">
        <v>3340</v>
      </c>
      <c r="I76" s="33" t="s">
        <v>6787</v>
      </c>
      <c r="J76" s="33" t="s">
        <v>6788</v>
      </c>
      <c r="K76" s="33" t="s">
        <v>6789</v>
      </c>
      <c r="L76" s="33"/>
      <c r="M76" t="s">
        <v>714</v>
      </c>
      <c r="N76" t="s">
        <v>714</v>
      </c>
      <c r="O76" t="s">
        <v>714</v>
      </c>
      <c r="P76" t="s">
        <v>714</v>
      </c>
      <c r="Q76" t="s">
        <v>1971</v>
      </c>
    </row>
    <row r="77" spans="1:19" x14ac:dyDescent="0.2">
      <c r="A77" s="29" t="s">
        <v>159</v>
      </c>
      <c r="B77" s="30" t="s">
        <v>160</v>
      </c>
      <c r="C77" t="s">
        <v>161</v>
      </c>
      <c r="D77" s="31">
        <v>1.58131151626221</v>
      </c>
      <c r="E77" s="34">
        <v>2.9954321160017898E-29</v>
      </c>
      <c r="F77" s="31">
        <f t="shared" si="1"/>
        <v>2.9924175895824097</v>
      </c>
      <c r="G77" s="29" t="s">
        <v>3236</v>
      </c>
      <c r="H77" t="s">
        <v>3235</v>
      </c>
      <c r="I77" s="33" t="s">
        <v>162</v>
      </c>
      <c r="J77" s="33" t="s">
        <v>6158</v>
      </c>
      <c r="K77" s="33" t="s">
        <v>163</v>
      </c>
      <c r="L77" s="33"/>
      <c r="M77" t="s">
        <v>714</v>
      </c>
      <c r="N77" t="s">
        <v>2572</v>
      </c>
      <c r="O77" t="s">
        <v>746</v>
      </c>
      <c r="P77" t="s">
        <v>2573</v>
      </c>
      <c r="Q77" t="s">
        <v>748</v>
      </c>
    </row>
    <row r="78" spans="1:19" x14ac:dyDescent="0.2">
      <c r="A78" s="29" t="s">
        <v>4940</v>
      </c>
      <c r="B78" s="30" t="s">
        <v>2357</v>
      </c>
      <c r="C78" t="s">
        <v>7153</v>
      </c>
      <c r="D78" s="31">
        <v>0.41952768815977798</v>
      </c>
      <c r="E78" s="32">
        <v>2.83754877193073E-4</v>
      </c>
      <c r="F78" s="31">
        <f t="shared" si="1"/>
        <v>1.3374896135861165</v>
      </c>
      <c r="G78" s="29" t="s">
        <v>4941</v>
      </c>
      <c r="H78" t="s">
        <v>7577</v>
      </c>
      <c r="I78" s="33" t="s">
        <v>43</v>
      </c>
      <c r="J78" s="33"/>
      <c r="K78" s="33" t="s">
        <v>6754</v>
      </c>
      <c r="L78" s="33"/>
      <c r="M78" t="s">
        <v>7829</v>
      </c>
      <c r="N78" t="s">
        <v>714</v>
      </c>
      <c r="O78" t="s">
        <v>714</v>
      </c>
      <c r="P78" t="s">
        <v>6896</v>
      </c>
      <c r="Q78" t="s">
        <v>4942</v>
      </c>
    </row>
    <row r="79" spans="1:19" x14ac:dyDescent="0.2">
      <c r="A79" s="29" t="s">
        <v>966</v>
      </c>
      <c r="B79" s="30" t="s">
        <v>967</v>
      </c>
      <c r="C79" t="s">
        <v>968</v>
      </c>
      <c r="D79" s="31">
        <v>-0.80158535809991305</v>
      </c>
      <c r="E79" s="34">
        <v>2.9774734171945701E-11</v>
      </c>
      <c r="F79" s="31">
        <f t="shared" si="1"/>
        <v>0.57371837959385186</v>
      </c>
      <c r="G79" s="29" t="s">
        <v>3938</v>
      </c>
      <c r="H79" t="s">
        <v>3937</v>
      </c>
      <c r="I79" s="33" t="s">
        <v>969</v>
      </c>
      <c r="J79" s="33" t="s">
        <v>970</v>
      </c>
      <c r="K79" s="33" t="s">
        <v>6591</v>
      </c>
      <c r="L79" s="33"/>
      <c r="M79" t="s">
        <v>1931</v>
      </c>
      <c r="N79" t="s">
        <v>714</v>
      </c>
      <c r="O79" t="s">
        <v>714</v>
      </c>
      <c r="P79" t="s">
        <v>3936</v>
      </c>
      <c r="Q79" t="s">
        <v>1932</v>
      </c>
    </row>
    <row r="80" spans="1:19" x14ac:dyDescent="0.2">
      <c r="A80" s="115" t="s">
        <v>5956</v>
      </c>
      <c r="B80" s="116" t="s">
        <v>2262</v>
      </c>
      <c r="C80" s="4" t="s">
        <v>7054</v>
      </c>
      <c r="D80" s="117">
        <v>-0.73138797547112799</v>
      </c>
      <c r="E80" s="118">
        <v>3.0761442153222303E-4</v>
      </c>
      <c r="F80" s="117">
        <f t="shared" si="1"/>
        <v>0.6023241562313516</v>
      </c>
      <c r="G80" s="115" t="s">
        <v>5957</v>
      </c>
      <c r="H80" s="4" t="s">
        <v>7301</v>
      </c>
      <c r="I80" s="4" t="s">
        <v>6210</v>
      </c>
      <c r="J80" s="4" t="s">
        <v>6211</v>
      </c>
      <c r="K80" s="4" t="s">
        <v>6212</v>
      </c>
      <c r="L80" s="4"/>
      <c r="M80" s="4" t="s">
        <v>7699</v>
      </c>
      <c r="N80" s="4" t="s">
        <v>714</v>
      </c>
      <c r="O80" s="4" t="s">
        <v>714</v>
      </c>
      <c r="P80" s="4" t="s">
        <v>2634</v>
      </c>
      <c r="Q80" s="4" t="s">
        <v>5958</v>
      </c>
      <c r="R80" s="115"/>
      <c r="S80" s="115"/>
    </row>
    <row r="81" spans="1:19" x14ac:dyDescent="0.2">
      <c r="A81" s="29" t="s">
        <v>4633</v>
      </c>
      <c r="B81" s="30" t="s">
        <v>2171</v>
      </c>
      <c r="C81" s="33" t="s">
        <v>2171</v>
      </c>
      <c r="D81" s="31">
        <v>0.683188602682815</v>
      </c>
      <c r="E81" s="32">
        <v>2.4638653042000701E-3</v>
      </c>
      <c r="F81" s="31">
        <f t="shared" si="1"/>
        <v>1.605684673934441</v>
      </c>
      <c r="G81" s="29" t="s">
        <v>4634</v>
      </c>
      <c r="H81" s="33" t="s">
        <v>7187</v>
      </c>
      <c r="I81" s="33" t="s">
        <v>6485</v>
      </c>
      <c r="J81" s="33"/>
      <c r="K81" s="33" t="s">
        <v>6486</v>
      </c>
      <c r="L81" s="33"/>
      <c r="M81" s="33" t="s">
        <v>714</v>
      </c>
      <c r="N81" s="33" t="s">
        <v>714</v>
      </c>
      <c r="O81" s="33" t="s">
        <v>7868</v>
      </c>
      <c r="P81" s="33" t="s">
        <v>7869</v>
      </c>
      <c r="Q81" s="33" t="s">
        <v>4635</v>
      </c>
    </row>
    <row r="82" spans="1:19" s="115" customFormat="1" x14ac:dyDescent="0.2">
      <c r="A82" s="29" t="s">
        <v>1648</v>
      </c>
      <c r="B82" s="30" t="s">
        <v>1649</v>
      </c>
      <c r="C82" t="s">
        <v>1650</v>
      </c>
      <c r="D82" s="31">
        <v>-1.11493392812878</v>
      </c>
      <c r="E82" s="34">
        <v>6.3356761931800904E-11</v>
      </c>
      <c r="F82" s="31">
        <f t="shared" si="1"/>
        <v>0.46171230016399939</v>
      </c>
      <c r="G82" s="29" t="s">
        <v>4120</v>
      </c>
      <c r="H82" t="s">
        <v>4119</v>
      </c>
      <c r="I82" s="33" t="s">
        <v>1651</v>
      </c>
      <c r="J82" s="33" t="s">
        <v>6519</v>
      </c>
      <c r="K82" s="33" t="s">
        <v>6520</v>
      </c>
      <c r="L82" s="33"/>
      <c r="M82" t="s">
        <v>1912</v>
      </c>
      <c r="N82" t="s">
        <v>714</v>
      </c>
      <c r="O82" t="s">
        <v>714</v>
      </c>
      <c r="P82" t="s">
        <v>721</v>
      </c>
      <c r="Q82" t="s">
        <v>1913</v>
      </c>
      <c r="R82" s="29"/>
      <c r="S82" s="29"/>
    </row>
    <row r="83" spans="1:19" x14ac:dyDescent="0.2">
      <c r="A83" s="29" t="s">
        <v>5841</v>
      </c>
      <c r="B83" s="30" t="s">
        <v>2395</v>
      </c>
      <c r="C83" t="s">
        <v>6905</v>
      </c>
      <c r="D83" s="31">
        <v>-0.68828295598282196</v>
      </c>
      <c r="E83" s="34">
        <v>3.1580972537061701E-6</v>
      </c>
      <c r="F83" s="31">
        <f t="shared" si="1"/>
        <v>0.62059201702586231</v>
      </c>
      <c r="G83" s="29" t="s">
        <v>5842</v>
      </c>
      <c r="H83" t="s">
        <v>6906</v>
      </c>
      <c r="I83" s="33" t="s">
        <v>6706</v>
      </c>
      <c r="J83" s="33" t="s">
        <v>6707</v>
      </c>
      <c r="K83" s="33" t="s">
        <v>6708</v>
      </c>
      <c r="L83" s="33"/>
      <c r="M83" t="s">
        <v>6907</v>
      </c>
      <c r="N83" t="s">
        <v>6908</v>
      </c>
      <c r="O83" t="s">
        <v>6909</v>
      </c>
      <c r="P83" t="s">
        <v>6910</v>
      </c>
      <c r="Q83" t="s">
        <v>5843</v>
      </c>
    </row>
    <row r="84" spans="1:19" s="115" customFormat="1" x14ac:dyDescent="0.2">
      <c r="A84" s="115" t="s">
        <v>5012</v>
      </c>
      <c r="B84" s="116" t="s">
        <v>2226</v>
      </c>
      <c r="C84" s="4" t="s">
        <v>2226</v>
      </c>
      <c r="D84" s="117">
        <v>0.34334178421573702</v>
      </c>
      <c r="E84" s="118">
        <v>2.5591730594970801E-3</v>
      </c>
      <c r="F84" s="117">
        <f t="shared" si="1"/>
        <v>1.2686919254265947</v>
      </c>
      <c r="G84" s="115" t="s">
        <v>5013</v>
      </c>
      <c r="H84" s="4" t="s">
        <v>7244</v>
      </c>
      <c r="I84" s="4" t="s">
        <v>6505</v>
      </c>
      <c r="J84" s="4" t="s">
        <v>6506</v>
      </c>
      <c r="K84" s="4" t="s">
        <v>6507</v>
      </c>
      <c r="L84" s="4"/>
      <c r="M84" s="4" t="s">
        <v>714</v>
      </c>
      <c r="N84" s="4" t="s">
        <v>714</v>
      </c>
      <c r="O84" s="4" t="s">
        <v>714</v>
      </c>
      <c r="P84" s="4" t="s">
        <v>7918</v>
      </c>
      <c r="Q84" s="4" t="s">
        <v>5014</v>
      </c>
    </row>
    <row r="85" spans="1:19" x14ac:dyDescent="0.2">
      <c r="A85" s="115" t="s">
        <v>5650</v>
      </c>
      <c r="B85" s="116" t="s">
        <v>2291</v>
      </c>
      <c r="C85" s="4" t="s">
        <v>7055</v>
      </c>
      <c r="D85" s="117">
        <v>-0.61088727007960097</v>
      </c>
      <c r="E85" s="119">
        <v>1.27244907822326E-5</v>
      </c>
      <c r="F85" s="117">
        <f t="shared" si="1"/>
        <v>0.65479387410587275</v>
      </c>
      <c r="G85" s="115" t="s">
        <v>5651</v>
      </c>
      <c r="H85" s="4" t="s">
        <v>7302</v>
      </c>
      <c r="I85" s="4" t="s">
        <v>6210</v>
      </c>
      <c r="J85" s="4"/>
      <c r="K85" s="4" t="s">
        <v>6256</v>
      </c>
      <c r="L85" s="4"/>
      <c r="M85" s="4" t="s">
        <v>714</v>
      </c>
      <c r="N85" s="4" t="s">
        <v>714</v>
      </c>
      <c r="O85" s="4" t="s">
        <v>714</v>
      </c>
      <c r="P85" s="4" t="s">
        <v>7981</v>
      </c>
      <c r="Q85" s="4" t="s">
        <v>5652</v>
      </c>
      <c r="R85" s="115"/>
      <c r="S85" s="115"/>
    </row>
    <row r="86" spans="1:19" x14ac:dyDescent="0.2">
      <c r="A86" s="115" t="s">
        <v>5048</v>
      </c>
      <c r="B86" s="116" t="s">
        <v>2352</v>
      </c>
      <c r="C86" s="4" t="s">
        <v>7001</v>
      </c>
      <c r="D86" s="117">
        <v>-0.33745732428782699</v>
      </c>
      <c r="E86" s="118">
        <v>3.81227669443066E-3</v>
      </c>
      <c r="F86" s="117">
        <f t="shared" si="1"/>
        <v>0.79143494673327441</v>
      </c>
      <c r="G86" s="115" t="s">
        <v>5049</v>
      </c>
      <c r="H86" s="4" t="s">
        <v>7235</v>
      </c>
      <c r="I86" s="4" t="s">
        <v>6337</v>
      </c>
      <c r="J86" s="4" t="s">
        <v>6338</v>
      </c>
      <c r="K86" s="4" t="s">
        <v>6339</v>
      </c>
      <c r="L86" s="4"/>
      <c r="M86" s="4" t="s">
        <v>7681</v>
      </c>
      <c r="N86" s="4" t="s">
        <v>7682</v>
      </c>
      <c r="O86" s="4" t="s">
        <v>7907</v>
      </c>
      <c r="P86" s="4" t="s">
        <v>7908</v>
      </c>
      <c r="Q86" s="4" t="s">
        <v>5050</v>
      </c>
      <c r="R86" s="115"/>
      <c r="S86" s="115"/>
    </row>
    <row r="87" spans="1:19" s="115" customFormat="1" x14ac:dyDescent="0.2">
      <c r="A87" s="115" t="s">
        <v>4973</v>
      </c>
      <c r="B87" s="116" t="s">
        <v>2272</v>
      </c>
      <c r="C87" s="4" t="s">
        <v>7107</v>
      </c>
      <c r="D87" s="117">
        <v>0.38716109939778998</v>
      </c>
      <c r="E87" s="118">
        <v>3.9820764848370197E-3</v>
      </c>
      <c r="F87" s="117">
        <f t="shared" si="1"/>
        <v>1.307817378586938</v>
      </c>
      <c r="G87" s="115" t="s">
        <v>4974</v>
      </c>
      <c r="H87" s="4" t="s">
        <v>7361</v>
      </c>
      <c r="I87" s="4" t="s">
        <v>6233</v>
      </c>
      <c r="J87" s="4" t="s">
        <v>6234</v>
      </c>
      <c r="K87" s="4" t="s">
        <v>6235</v>
      </c>
      <c r="L87" s="4"/>
      <c r="M87" s="4" t="s">
        <v>7768</v>
      </c>
      <c r="N87" s="4" t="s">
        <v>7769</v>
      </c>
      <c r="O87" s="4" t="s">
        <v>8036</v>
      </c>
      <c r="P87" s="4" t="s">
        <v>8037</v>
      </c>
      <c r="Q87" s="4" t="s">
        <v>4975</v>
      </c>
    </row>
    <row r="88" spans="1:19" x14ac:dyDescent="0.2">
      <c r="A88" s="115" t="s">
        <v>5072</v>
      </c>
      <c r="B88" s="116" t="s">
        <v>2364</v>
      </c>
      <c r="C88" s="4" t="s">
        <v>7139</v>
      </c>
      <c r="D88" s="117">
        <v>-0.35710829082420498</v>
      </c>
      <c r="E88" s="118">
        <v>2.1585501710166401E-3</v>
      </c>
      <c r="F88" s="117">
        <f t="shared" si="1"/>
        <v>0.78072788781760805</v>
      </c>
      <c r="G88" s="115" t="s">
        <v>5073</v>
      </c>
      <c r="H88" s="4" t="s">
        <v>7403</v>
      </c>
      <c r="I88" s="4" t="s">
        <v>6366</v>
      </c>
      <c r="J88" s="4" t="s">
        <v>6367</v>
      </c>
      <c r="K88" s="4" t="s">
        <v>6368</v>
      </c>
      <c r="L88" s="4"/>
      <c r="M88" s="4" t="s">
        <v>7795</v>
      </c>
      <c r="N88" s="4" t="s">
        <v>714</v>
      </c>
      <c r="O88" s="4" t="s">
        <v>8073</v>
      </c>
      <c r="P88" s="4" t="s">
        <v>714</v>
      </c>
      <c r="Q88" s="4" t="s">
        <v>5074</v>
      </c>
      <c r="R88" s="115"/>
      <c r="S88" s="115"/>
    </row>
    <row r="89" spans="1:19" s="120" customFormat="1" x14ac:dyDescent="0.2">
      <c r="A89" s="115" t="s">
        <v>4666</v>
      </c>
      <c r="B89" s="116" t="s">
        <v>2343</v>
      </c>
      <c r="C89" s="4" t="s">
        <v>2343</v>
      </c>
      <c r="D89" s="117">
        <v>0.66015488271156797</v>
      </c>
      <c r="E89" s="118">
        <v>2.20280199964601E-3</v>
      </c>
      <c r="F89" s="117">
        <f t="shared" si="1"/>
        <v>1.5802522649962829</v>
      </c>
      <c r="G89" s="115" t="s">
        <v>4667</v>
      </c>
      <c r="H89" s="4" t="s">
        <v>7404</v>
      </c>
      <c r="I89" s="4" t="s">
        <v>6722</v>
      </c>
      <c r="J89" s="4" t="s">
        <v>6723</v>
      </c>
      <c r="K89" s="4" t="s">
        <v>6724</v>
      </c>
      <c r="L89" s="4"/>
      <c r="M89" s="4" t="s">
        <v>714</v>
      </c>
      <c r="N89" s="4" t="s">
        <v>714</v>
      </c>
      <c r="O89" s="4" t="s">
        <v>714</v>
      </c>
      <c r="P89" s="4" t="s">
        <v>2676</v>
      </c>
      <c r="Q89" s="4" t="s">
        <v>4668</v>
      </c>
      <c r="R89" s="115"/>
      <c r="S89" s="115"/>
    </row>
    <row r="90" spans="1:19" x14ac:dyDescent="0.2">
      <c r="A90" s="115" t="s">
        <v>1059</v>
      </c>
      <c r="B90" s="116" t="s">
        <v>1061</v>
      </c>
      <c r="C90" s="4" t="s">
        <v>1061</v>
      </c>
      <c r="D90" s="117">
        <v>-1.2933375740394</v>
      </c>
      <c r="E90" s="119">
        <v>3.1395932293393699E-10</v>
      </c>
      <c r="F90" s="117">
        <f t="shared" si="1"/>
        <v>0.40800604318584749</v>
      </c>
      <c r="G90" s="115" t="s">
        <v>3740</v>
      </c>
      <c r="H90" s="4" t="s">
        <v>3739</v>
      </c>
      <c r="I90" s="4" t="s">
        <v>1062</v>
      </c>
      <c r="J90" s="4"/>
      <c r="K90" s="4" t="s">
        <v>6590</v>
      </c>
      <c r="L90" s="4"/>
      <c r="M90" s="4" t="s">
        <v>3738</v>
      </c>
      <c r="N90" s="4" t="s">
        <v>714</v>
      </c>
      <c r="O90" s="4" t="s">
        <v>3737</v>
      </c>
      <c r="P90" s="4" t="s">
        <v>3736</v>
      </c>
      <c r="Q90" s="4" t="s">
        <v>1948</v>
      </c>
      <c r="R90" s="115"/>
      <c r="S90" s="115"/>
    </row>
    <row r="91" spans="1:19" s="115" customFormat="1" x14ac:dyDescent="0.2">
      <c r="A91" s="115" t="s">
        <v>4842</v>
      </c>
      <c r="B91" s="116" t="s">
        <v>2433</v>
      </c>
      <c r="C91" s="4" t="s">
        <v>2433</v>
      </c>
      <c r="D91" s="117">
        <v>0.50747884845282298</v>
      </c>
      <c r="E91" s="118">
        <v>6.1921622106972504E-4</v>
      </c>
      <c r="F91" s="117">
        <f t="shared" si="1"/>
        <v>1.4215637996167658</v>
      </c>
      <c r="G91" s="115" t="s">
        <v>4843</v>
      </c>
      <c r="H91" s="4" t="s">
        <v>7501</v>
      </c>
      <c r="I91" s="4" t="s">
        <v>43</v>
      </c>
      <c r="J91" s="4"/>
      <c r="K91" s="4" t="s">
        <v>6590</v>
      </c>
      <c r="L91" s="4"/>
      <c r="M91" s="4" t="s">
        <v>714</v>
      </c>
      <c r="N91" s="4" t="s">
        <v>2551</v>
      </c>
      <c r="O91" s="4" t="s">
        <v>714</v>
      </c>
      <c r="P91" s="4" t="s">
        <v>752</v>
      </c>
      <c r="Q91" s="4" t="s">
        <v>4844</v>
      </c>
    </row>
    <row r="92" spans="1:19" s="115" customFormat="1" x14ac:dyDescent="0.2">
      <c r="A92" s="115" t="s">
        <v>5760</v>
      </c>
      <c r="B92" s="116" t="s">
        <v>2316</v>
      </c>
      <c r="C92" s="4" t="s">
        <v>6942</v>
      </c>
      <c r="D92" s="117">
        <v>-0.65335865477436805</v>
      </c>
      <c r="E92" s="119">
        <v>2.10842903506568E-5</v>
      </c>
      <c r="F92" s="117">
        <f t="shared" si="1"/>
        <v>0.63579842388817753</v>
      </c>
      <c r="G92" s="115" t="s">
        <v>5761</v>
      </c>
      <c r="H92" s="4" t="s">
        <v>7168</v>
      </c>
      <c r="I92" s="4" t="s">
        <v>6300</v>
      </c>
      <c r="J92" s="4" t="s">
        <v>6301</v>
      </c>
      <c r="K92" s="4" t="s">
        <v>6097</v>
      </c>
      <c r="L92" s="4"/>
      <c r="M92" s="4" t="s">
        <v>7646</v>
      </c>
      <c r="N92" s="4" t="s">
        <v>7647</v>
      </c>
      <c r="O92" s="4" t="s">
        <v>7849</v>
      </c>
      <c r="P92" s="4" t="s">
        <v>7850</v>
      </c>
      <c r="Q92" s="4" t="s">
        <v>5762</v>
      </c>
    </row>
    <row r="93" spans="1:19" s="115" customFormat="1" x14ac:dyDescent="0.2">
      <c r="A93" s="29" t="s">
        <v>4750</v>
      </c>
      <c r="B93" s="30" t="s">
        <v>2014</v>
      </c>
      <c r="C93" s="33" t="s">
        <v>7056</v>
      </c>
      <c r="D93" s="31">
        <v>0.59339998573602404</v>
      </c>
      <c r="E93" s="34">
        <v>6.8594840145081602E-7</v>
      </c>
      <c r="F93" s="31">
        <f t="shared" si="1"/>
        <v>1.5087983315098035</v>
      </c>
      <c r="G93" s="29" t="s">
        <v>4751</v>
      </c>
      <c r="H93" s="33" t="s">
        <v>7303</v>
      </c>
      <c r="I93" s="33" t="s">
        <v>6095</v>
      </c>
      <c r="J93" s="33" t="s">
        <v>6096</v>
      </c>
      <c r="K93" s="33" t="s">
        <v>6097</v>
      </c>
      <c r="L93" s="33"/>
      <c r="M93" s="33" t="s">
        <v>7731</v>
      </c>
      <c r="N93" s="33" t="s">
        <v>7732</v>
      </c>
      <c r="O93" s="33" t="s">
        <v>7982</v>
      </c>
      <c r="P93" s="33" t="s">
        <v>777</v>
      </c>
      <c r="Q93" s="33" t="s">
        <v>4752</v>
      </c>
      <c r="R93" s="29"/>
      <c r="S93" s="29"/>
    </row>
    <row r="94" spans="1:19" x14ac:dyDescent="0.2">
      <c r="A94" s="115" t="s">
        <v>428</v>
      </c>
      <c r="B94" s="116" t="s">
        <v>429</v>
      </c>
      <c r="C94" s="4" t="s">
        <v>429</v>
      </c>
      <c r="D94" s="117">
        <v>0.98899983902739297</v>
      </c>
      <c r="E94" s="118">
        <v>1.1835444046369601E-4</v>
      </c>
      <c r="F94" s="117">
        <f t="shared" si="1"/>
        <v>1.9848085279112369</v>
      </c>
      <c r="G94" s="115" t="s">
        <v>2970</v>
      </c>
      <c r="H94" s="4" t="s">
        <v>2969</v>
      </c>
      <c r="I94" s="4" t="s">
        <v>43</v>
      </c>
      <c r="J94" s="4" t="s">
        <v>1620</v>
      </c>
      <c r="K94" s="4" t="s">
        <v>158</v>
      </c>
      <c r="L94" s="4"/>
      <c r="M94" s="4" t="s">
        <v>714</v>
      </c>
      <c r="N94" s="4" t="s">
        <v>2551</v>
      </c>
      <c r="O94" s="4" t="s">
        <v>714</v>
      </c>
      <c r="P94" s="4" t="s">
        <v>2562</v>
      </c>
      <c r="Q94" s="4" t="s">
        <v>2776</v>
      </c>
      <c r="R94" s="115"/>
      <c r="S94" s="115"/>
    </row>
    <row r="95" spans="1:19" s="115" customFormat="1" x14ac:dyDescent="0.2">
      <c r="A95" s="115" t="s">
        <v>1618</v>
      </c>
      <c r="B95" s="116" t="s">
        <v>1619</v>
      </c>
      <c r="C95" s="4" t="s">
        <v>1619</v>
      </c>
      <c r="D95" s="117">
        <v>-0.90957231571668695</v>
      </c>
      <c r="E95" s="119">
        <v>5.43061521477098E-5</v>
      </c>
      <c r="F95" s="117">
        <f t="shared" si="1"/>
        <v>0.53234287990209683</v>
      </c>
      <c r="G95" s="115" t="s">
        <v>3546</v>
      </c>
      <c r="H95" s="4" t="s">
        <v>3545</v>
      </c>
      <c r="I95" s="4" t="s">
        <v>43</v>
      </c>
      <c r="J95" s="4" t="s">
        <v>1620</v>
      </c>
      <c r="K95" s="4" t="s">
        <v>158</v>
      </c>
      <c r="L95" s="4"/>
      <c r="M95" s="4" t="s">
        <v>714</v>
      </c>
      <c r="N95" s="4" t="s">
        <v>714</v>
      </c>
      <c r="O95" s="4" t="s">
        <v>714</v>
      </c>
      <c r="P95" s="4" t="s">
        <v>2562</v>
      </c>
      <c r="Q95" s="4" t="s">
        <v>3544</v>
      </c>
    </row>
    <row r="96" spans="1:19" s="115" customFormat="1" x14ac:dyDescent="0.2">
      <c r="A96" s="115" t="s">
        <v>156</v>
      </c>
      <c r="B96" s="116" t="s">
        <v>157</v>
      </c>
      <c r="C96" s="4" t="s">
        <v>157</v>
      </c>
      <c r="D96" s="117">
        <v>1.58248010879339</v>
      </c>
      <c r="E96" s="119">
        <v>3.3417588469635699E-10</v>
      </c>
      <c r="F96" s="117">
        <f t="shared" si="1"/>
        <v>2.9948424495781634</v>
      </c>
      <c r="G96" s="115" t="s">
        <v>3064</v>
      </c>
      <c r="H96" s="4" t="s">
        <v>3063</v>
      </c>
      <c r="I96" s="4" t="s">
        <v>43</v>
      </c>
      <c r="J96" s="4" t="s">
        <v>1620</v>
      </c>
      <c r="K96" s="4" t="s">
        <v>158</v>
      </c>
      <c r="L96" s="4"/>
      <c r="M96" s="4" t="s">
        <v>787</v>
      </c>
      <c r="N96" s="4" t="s">
        <v>714</v>
      </c>
      <c r="O96" s="4" t="s">
        <v>714</v>
      </c>
      <c r="P96" s="4" t="s">
        <v>2711</v>
      </c>
      <c r="Q96" s="4" t="s">
        <v>2712</v>
      </c>
    </row>
    <row r="97" spans="1:19" s="115" customFormat="1" x14ac:dyDescent="0.2">
      <c r="A97" s="115" t="s">
        <v>1688</v>
      </c>
      <c r="B97" s="116" t="s">
        <v>1689</v>
      </c>
      <c r="C97" s="4" t="s">
        <v>1690</v>
      </c>
      <c r="D97" s="117">
        <v>-1.2725386217678001</v>
      </c>
      <c r="E97" s="119">
        <v>1.1933762187789999E-6</v>
      </c>
      <c r="F97" s="117">
        <f t="shared" si="1"/>
        <v>0.41393076318266392</v>
      </c>
      <c r="G97" s="115" t="s">
        <v>4309</v>
      </c>
      <c r="H97" s="4" t="s">
        <v>714</v>
      </c>
      <c r="I97" s="4" t="s">
        <v>1691</v>
      </c>
      <c r="J97" s="4" t="s">
        <v>1692</v>
      </c>
      <c r="K97" s="4" t="s">
        <v>6401</v>
      </c>
      <c r="L97" s="4"/>
      <c r="M97" s="4" t="s">
        <v>787</v>
      </c>
      <c r="N97" s="4" t="s">
        <v>714</v>
      </c>
      <c r="O97" s="4" t="s">
        <v>4308</v>
      </c>
      <c r="P97" s="4" t="s">
        <v>752</v>
      </c>
      <c r="Q97" s="4" t="s">
        <v>4307</v>
      </c>
    </row>
    <row r="98" spans="1:19" s="115" customFormat="1" x14ac:dyDescent="0.2">
      <c r="A98" s="115" t="s">
        <v>1514</v>
      </c>
      <c r="B98" s="116" t="s">
        <v>1515</v>
      </c>
      <c r="C98" s="4" t="s">
        <v>1516</v>
      </c>
      <c r="D98" s="117">
        <v>-0.80919681698766399</v>
      </c>
      <c r="E98" s="118">
        <v>1.1687558618934E-3</v>
      </c>
      <c r="F98" s="117">
        <f t="shared" si="1"/>
        <v>0.57069949163572908</v>
      </c>
      <c r="G98" s="115" t="s">
        <v>4368</v>
      </c>
      <c r="H98" s="4" t="s">
        <v>4367</v>
      </c>
      <c r="I98" s="4" t="s">
        <v>1517</v>
      </c>
      <c r="J98" s="4"/>
      <c r="K98" s="4" t="s">
        <v>6297</v>
      </c>
      <c r="L98" s="4"/>
      <c r="M98" s="4" t="s">
        <v>4366</v>
      </c>
      <c r="N98" s="4" t="s">
        <v>714</v>
      </c>
      <c r="O98" s="4" t="s">
        <v>4365</v>
      </c>
      <c r="P98" s="4" t="s">
        <v>3608</v>
      </c>
      <c r="Q98" s="4" t="s">
        <v>1879</v>
      </c>
    </row>
    <row r="99" spans="1:19" x14ac:dyDescent="0.2">
      <c r="A99" s="29" t="s">
        <v>5054</v>
      </c>
      <c r="B99" s="30" t="s">
        <v>2408</v>
      </c>
      <c r="C99" t="s">
        <v>7140</v>
      </c>
      <c r="D99" s="31">
        <v>-0.34785792092325102</v>
      </c>
      <c r="E99" s="32">
        <v>2.73574946134549E-3</v>
      </c>
      <c r="F99" s="31">
        <f t="shared" si="1"/>
        <v>0.78574989485177826</v>
      </c>
      <c r="G99" s="29" t="s">
        <v>5055</v>
      </c>
      <c r="H99" t="s">
        <v>7405</v>
      </c>
      <c r="I99" s="33" t="s">
        <v>6395</v>
      </c>
      <c r="J99" s="33" t="s">
        <v>6396</v>
      </c>
      <c r="K99" s="33" t="s">
        <v>6397</v>
      </c>
      <c r="L99" s="33"/>
      <c r="M99" t="s">
        <v>7796</v>
      </c>
      <c r="N99" t="s">
        <v>714</v>
      </c>
      <c r="O99" t="s">
        <v>8074</v>
      </c>
      <c r="P99" t="s">
        <v>8075</v>
      </c>
      <c r="Q99" t="s">
        <v>5056</v>
      </c>
    </row>
    <row r="100" spans="1:19" x14ac:dyDescent="0.2">
      <c r="A100" s="29" t="s">
        <v>1706</v>
      </c>
      <c r="B100" s="30" t="s">
        <v>1707</v>
      </c>
      <c r="C100" t="s">
        <v>1708</v>
      </c>
      <c r="D100" s="31">
        <v>-1.0604506818449599</v>
      </c>
      <c r="E100" s="34">
        <v>2.44208543090702E-9</v>
      </c>
      <c r="F100" s="31">
        <f t="shared" si="1"/>
        <v>0.4794822513554533</v>
      </c>
      <c r="G100" s="29" t="s">
        <v>3858</v>
      </c>
      <c r="H100" t="s">
        <v>3857</v>
      </c>
      <c r="I100" s="33" t="s">
        <v>1709</v>
      </c>
      <c r="J100" s="33" t="s">
        <v>1275</v>
      </c>
      <c r="K100" s="33" t="s">
        <v>6626</v>
      </c>
      <c r="L100" s="33"/>
      <c r="M100" t="s">
        <v>714</v>
      </c>
      <c r="N100" t="s">
        <v>714</v>
      </c>
      <c r="O100" t="s">
        <v>752</v>
      </c>
      <c r="P100" t="s">
        <v>3856</v>
      </c>
      <c r="Q100" t="s">
        <v>1943</v>
      </c>
    </row>
    <row r="101" spans="1:19" x14ac:dyDescent="0.2">
      <c r="A101" s="29" t="s">
        <v>4589</v>
      </c>
      <c r="B101" s="30" t="s">
        <v>2324</v>
      </c>
      <c r="C101" t="s">
        <v>7081</v>
      </c>
      <c r="D101" s="31">
        <v>0.71199186202128495</v>
      </c>
      <c r="E101" s="34">
        <v>2.1696608522289201E-7</v>
      </c>
      <c r="F101" s="31">
        <f t="shared" si="1"/>
        <v>1.6380641556734552</v>
      </c>
      <c r="G101" s="29" t="s">
        <v>4590</v>
      </c>
      <c r="H101" t="s">
        <v>7330</v>
      </c>
      <c r="I101" s="33" t="s">
        <v>6313</v>
      </c>
      <c r="J101" s="33" t="s">
        <v>6314</v>
      </c>
      <c r="K101" s="33" t="s">
        <v>6315</v>
      </c>
      <c r="L101" s="33"/>
      <c r="M101" t="s">
        <v>7748</v>
      </c>
      <c r="N101" t="s">
        <v>7749</v>
      </c>
      <c r="O101" t="s">
        <v>714</v>
      </c>
      <c r="P101" t="s">
        <v>8008</v>
      </c>
      <c r="Q101" t="s">
        <v>4591</v>
      </c>
    </row>
    <row r="102" spans="1:19" x14ac:dyDescent="0.2">
      <c r="A102" s="29" t="s">
        <v>5030</v>
      </c>
      <c r="B102" s="30" t="s">
        <v>1981</v>
      </c>
      <c r="C102" t="s">
        <v>6944</v>
      </c>
      <c r="D102" s="31">
        <v>-0.31760263745072798</v>
      </c>
      <c r="E102" s="32">
        <v>3.0129901697010502E-3</v>
      </c>
      <c r="F102" s="31">
        <f t="shared" si="1"/>
        <v>0.8024021421276416</v>
      </c>
      <c r="G102" s="29" t="s">
        <v>5031</v>
      </c>
      <c r="H102" t="s">
        <v>7170</v>
      </c>
      <c r="I102" s="33" t="s">
        <v>6063</v>
      </c>
      <c r="J102" s="33" t="s">
        <v>6064</v>
      </c>
      <c r="K102" s="33" t="s">
        <v>6065</v>
      </c>
      <c r="L102" s="33"/>
      <c r="M102" t="s">
        <v>7649</v>
      </c>
      <c r="N102" t="s">
        <v>714</v>
      </c>
      <c r="O102" t="s">
        <v>714</v>
      </c>
      <c r="P102" t="s">
        <v>2663</v>
      </c>
      <c r="Q102" t="s">
        <v>5032</v>
      </c>
    </row>
    <row r="103" spans="1:19" x14ac:dyDescent="0.2">
      <c r="A103" s="29" t="s">
        <v>5123</v>
      </c>
      <c r="B103" s="30" t="s">
        <v>1982</v>
      </c>
      <c r="C103" t="s">
        <v>6945</v>
      </c>
      <c r="D103" s="31">
        <v>-0.39136203620822502</v>
      </c>
      <c r="E103" s="32">
        <v>1.3204823366987301E-3</v>
      </c>
      <c r="F103" s="31">
        <f t="shared" si="1"/>
        <v>0.76240948024846356</v>
      </c>
      <c r="G103" s="29" t="s">
        <v>5124</v>
      </c>
      <c r="H103" t="s">
        <v>7171</v>
      </c>
      <c r="I103" s="33" t="s">
        <v>6063</v>
      </c>
      <c r="J103" s="33" t="s">
        <v>6064</v>
      </c>
      <c r="K103" s="33" t="s">
        <v>6065</v>
      </c>
      <c r="L103" s="33"/>
      <c r="M103" t="s">
        <v>714</v>
      </c>
      <c r="N103" t="s">
        <v>714</v>
      </c>
      <c r="O103" t="s">
        <v>7852</v>
      </c>
      <c r="P103" t="s">
        <v>7853</v>
      </c>
      <c r="Q103" t="s">
        <v>5125</v>
      </c>
    </row>
    <row r="104" spans="1:19" x14ac:dyDescent="0.2">
      <c r="A104" s="29" t="s">
        <v>5201</v>
      </c>
      <c r="B104" s="30" t="s">
        <v>2318</v>
      </c>
      <c r="C104" t="s">
        <v>6946</v>
      </c>
      <c r="D104" s="31">
        <v>-0.43800874801751499</v>
      </c>
      <c r="E104" s="32">
        <v>1.7335431315384201E-3</v>
      </c>
      <c r="F104" s="31">
        <f t="shared" si="1"/>
        <v>0.73815272691796863</v>
      </c>
      <c r="G104" s="29" t="s">
        <v>5202</v>
      </c>
      <c r="H104" t="s">
        <v>7172</v>
      </c>
      <c r="I104" s="33" t="s">
        <v>6302</v>
      </c>
      <c r="J104" s="33" t="s">
        <v>6303</v>
      </c>
      <c r="K104" s="33" t="s">
        <v>6065</v>
      </c>
      <c r="L104" s="33"/>
      <c r="M104" t="s">
        <v>7650</v>
      </c>
      <c r="N104" t="s">
        <v>7651</v>
      </c>
      <c r="O104" t="s">
        <v>7854</v>
      </c>
      <c r="P104" t="s">
        <v>7855</v>
      </c>
      <c r="Q104" t="s">
        <v>5203</v>
      </c>
    </row>
    <row r="105" spans="1:19" x14ac:dyDescent="0.2">
      <c r="A105" s="29" t="s">
        <v>5099</v>
      </c>
      <c r="B105" s="30" t="s">
        <v>2317</v>
      </c>
      <c r="C105" t="s">
        <v>7075</v>
      </c>
      <c r="D105" s="31">
        <v>-0.37409748176892799</v>
      </c>
      <c r="E105" s="32">
        <v>2.21528918374471E-3</v>
      </c>
      <c r="F105" s="31">
        <f t="shared" si="1"/>
        <v>0.77158795017727111</v>
      </c>
      <c r="G105" s="29" t="s">
        <v>5100</v>
      </c>
      <c r="H105" t="s">
        <v>7324</v>
      </c>
      <c r="I105" s="33" t="s">
        <v>6304</v>
      </c>
      <c r="J105" s="33"/>
      <c r="K105" s="33" t="s">
        <v>6065</v>
      </c>
      <c r="L105" s="33"/>
      <c r="M105" t="s">
        <v>714</v>
      </c>
      <c r="N105" t="s">
        <v>714</v>
      </c>
      <c r="O105" t="s">
        <v>2638</v>
      </c>
      <c r="P105" t="s">
        <v>8003</v>
      </c>
      <c r="Q105" t="s">
        <v>5101</v>
      </c>
    </row>
    <row r="106" spans="1:19" x14ac:dyDescent="0.2">
      <c r="A106" s="29" t="s">
        <v>1523</v>
      </c>
      <c r="B106" s="30" t="s">
        <v>1524</v>
      </c>
      <c r="C106" t="s">
        <v>1525</v>
      </c>
      <c r="D106" s="31">
        <v>-0.96611578374003304</v>
      </c>
      <c r="E106" s="34">
        <v>1.30710123986708E-5</v>
      </c>
      <c r="F106" s="31">
        <f t="shared" si="1"/>
        <v>0.5118823673577606</v>
      </c>
      <c r="G106" s="29" t="s">
        <v>4364</v>
      </c>
      <c r="H106" t="s">
        <v>4363</v>
      </c>
      <c r="I106" s="33" t="s">
        <v>6304</v>
      </c>
      <c r="J106" s="33"/>
      <c r="K106" s="33" t="s">
        <v>6065</v>
      </c>
      <c r="L106" s="33"/>
      <c r="M106" t="s">
        <v>714</v>
      </c>
      <c r="N106" t="s">
        <v>714</v>
      </c>
      <c r="O106" t="s">
        <v>1880</v>
      </c>
      <c r="P106" t="s">
        <v>4362</v>
      </c>
      <c r="Q106" t="s">
        <v>1881</v>
      </c>
    </row>
    <row r="107" spans="1:19" x14ac:dyDescent="0.2">
      <c r="A107" s="29" t="s">
        <v>1518</v>
      </c>
      <c r="B107" s="30" t="s">
        <v>1519</v>
      </c>
      <c r="C107" t="s">
        <v>1520</v>
      </c>
      <c r="D107" s="31">
        <v>-1.15620406655494</v>
      </c>
      <c r="E107" s="34">
        <v>1.75902141460658E-11</v>
      </c>
      <c r="F107" s="31">
        <f t="shared" si="1"/>
        <v>0.44869155425130119</v>
      </c>
      <c r="G107" s="29" t="s">
        <v>4361</v>
      </c>
      <c r="H107" t="s">
        <v>4360</v>
      </c>
      <c r="I107" s="33" t="s">
        <v>6305</v>
      </c>
      <c r="J107" s="33" t="s">
        <v>6306</v>
      </c>
      <c r="K107" s="33" t="s">
        <v>6065</v>
      </c>
      <c r="L107" s="33"/>
      <c r="M107" t="s">
        <v>714</v>
      </c>
      <c r="N107" t="s">
        <v>714</v>
      </c>
      <c r="O107" t="s">
        <v>715</v>
      </c>
      <c r="P107" t="s">
        <v>4359</v>
      </c>
      <c r="Q107" t="s">
        <v>1882</v>
      </c>
    </row>
    <row r="108" spans="1:19" x14ac:dyDescent="0.2">
      <c r="A108" s="29" t="s">
        <v>5141</v>
      </c>
      <c r="B108" s="30" t="s">
        <v>2292</v>
      </c>
      <c r="C108" t="s">
        <v>7148</v>
      </c>
      <c r="D108" s="31">
        <v>-0.39642308251080199</v>
      </c>
      <c r="E108" s="32">
        <v>1.19040669050617E-3</v>
      </c>
      <c r="F108" s="31">
        <f t="shared" si="1"/>
        <v>0.75973959547276759</v>
      </c>
      <c r="G108" s="29" t="s">
        <v>5142</v>
      </c>
      <c r="H108" t="s">
        <v>7415</v>
      </c>
      <c r="I108" s="33" t="s">
        <v>43</v>
      </c>
      <c r="J108" s="33" t="s">
        <v>1275</v>
      </c>
      <c r="K108" s="33" t="s">
        <v>6065</v>
      </c>
      <c r="L108" s="33"/>
      <c r="M108" t="s">
        <v>714</v>
      </c>
      <c r="N108" t="s">
        <v>714</v>
      </c>
      <c r="O108" t="s">
        <v>8082</v>
      </c>
      <c r="P108" t="s">
        <v>8000</v>
      </c>
      <c r="Q108" t="s">
        <v>5143</v>
      </c>
    </row>
    <row r="109" spans="1:19" x14ac:dyDescent="0.2">
      <c r="A109" s="29" t="s">
        <v>5263</v>
      </c>
      <c r="B109" s="30" t="s">
        <v>2293</v>
      </c>
      <c r="C109" t="s">
        <v>7149</v>
      </c>
      <c r="D109" s="31">
        <v>-0.45507232538945303</v>
      </c>
      <c r="E109" s="34">
        <v>2.7613880022167501E-5</v>
      </c>
      <c r="F109" s="31">
        <f t="shared" si="1"/>
        <v>0.72947360113086501</v>
      </c>
      <c r="G109" s="29" t="s">
        <v>5264</v>
      </c>
      <c r="H109" t="s">
        <v>7416</v>
      </c>
      <c r="I109" s="33" t="s">
        <v>43</v>
      </c>
      <c r="J109" s="33" t="s">
        <v>1275</v>
      </c>
      <c r="K109" s="33" t="s">
        <v>6065</v>
      </c>
      <c r="L109" s="33"/>
      <c r="M109" t="s">
        <v>7800</v>
      </c>
      <c r="N109" t="s">
        <v>714</v>
      </c>
      <c r="O109" t="s">
        <v>8083</v>
      </c>
      <c r="P109" t="s">
        <v>8084</v>
      </c>
      <c r="Q109" t="s">
        <v>5265</v>
      </c>
    </row>
    <row r="110" spans="1:19" x14ac:dyDescent="0.2">
      <c r="A110" s="115" t="s">
        <v>4819</v>
      </c>
      <c r="B110" s="116" t="s">
        <v>1997</v>
      </c>
      <c r="C110" s="4" t="s">
        <v>6952</v>
      </c>
      <c r="D110" s="117">
        <v>0.52187798985261402</v>
      </c>
      <c r="E110" s="119">
        <v>2.8290327088416599E-5</v>
      </c>
      <c r="F110" s="117">
        <f t="shared" si="1"/>
        <v>1.4358230765100488</v>
      </c>
      <c r="G110" s="115" t="s">
        <v>4820</v>
      </c>
      <c r="H110" s="4" t="s">
        <v>7179</v>
      </c>
      <c r="I110" s="4" t="s">
        <v>6079</v>
      </c>
      <c r="J110" s="4" t="s">
        <v>6080</v>
      </c>
      <c r="K110" s="4" t="s">
        <v>6081</v>
      </c>
      <c r="L110" s="4"/>
      <c r="M110" s="4" t="s">
        <v>7654</v>
      </c>
      <c r="N110" s="4" t="s">
        <v>7655</v>
      </c>
      <c r="O110" s="4" t="s">
        <v>7861</v>
      </c>
      <c r="P110" s="4" t="s">
        <v>2653</v>
      </c>
      <c r="Q110" s="4" t="s">
        <v>4821</v>
      </c>
      <c r="R110" s="115"/>
      <c r="S110" s="115"/>
    </row>
    <row r="111" spans="1:19" x14ac:dyDescent="0.2">
      <c r="A111" s="29" t="s">
        <v>1413</v>
      </c>
      <c r="B111" s="30" t="s">
        <v>1414</v>
      </c>
      <c r="C111" t="s">
        <v>1415</v>
      </c>
      <c r="D111" s="31">
        <v>-1.04617221365228</v>
      </c>
      <c r="E111" s="32">
        <v>3.9335924199472198E-4</v>
      </c>
      <c r="F111" s="31">
        <f t="shared" si="1"/>
        <v>0.48425128637396386</v>
      </c>
      <c r="G111" s="29" t="s">
        <v>4426</v>
      </c>
      <c r="H111" t="s">
        <v>4425</v>
      </c>
      <c r="I111" s="33" t="s">
        <v>1416</v>
      </c>
      <c r="J111" s="33" t="s">
        <v>1417</v>
      </c>
      <c r="K111" s="33" t="s">
        <v>6257</v>
      </c>
      <c r="L111" s="33"/>
      <c r="M111" t="s">
        <v>4424</v>
      </c>
      <c r="N111" t="s">
        <v>4423</v>
      </c>
      <c r="O111" t="s">
        <v>4422</v>
      </c>
      <c r="P111" t="s">
        <v>4421</v>
      </c>
      <c r="Q111" t="s">
        <v>1864</v>
      </c>
    </row>
    <row r="112" spans="1:19" x14ac:dyDescent="0.2">
      <c r="A112" s="29" t="s">
        <v>976</v>
      </c>
      <c r="B112" s="30" t="s">
        <v>977</v>
      </c>
      <c r="C112" t="s">
        <v>978</v>
      </c>
      <c r="D112" s="31">
        <v>-1.0054748099808499</v>
      </c>
      <c r="E112" s="34">
        <v>6.2301556833808705E-13</v>
      </c>
      <c r="F112" s="31">
        <f t="shared" si="1"/>
        <v>0.4981061711189837</v>
      </c>
      <c r="G112" s="29" t="s">
        <v>4504</v>
      </c>
      <c r="H112" t="s">
        <v>4503</v>
      </c>
      <c r="I112" s="33" t="s">
        <v>979</v>
      </c>
      <c r="J112" s="33" t="s">
        <v>980</v>
      </c>
      <c r="K112" s="33" t="s">
        <v>610</v>
      </c>
      <c r="L112" s="33"/>
      <c r="M112" t="s">
        <v>714</v>
      </c>
      <c r="N112" t="s">
        <v>714</v>
      </c>
      <c r="O112" t="s">
        <v>714</v>
      </c>
      <c r="P112" t="s">
        <v>4502</v>
      </c>
      <c r="Q112" t="s">
        <v>4501</v>
      </c>
    </row>
    <row r="113" spans="1:19" x14ac:dyDescent="0.2">
      <c r="A113" s="29" t="s">
        <v>5278</v>
      </c>
      <c r="B113" s="30" t="s">
        <v>2073</v>
      </c>
      <c r="C113" t="s">
        <v>6974</v>
      </c>
      <c r="D113" s="31">
        <v>-0.46068794540249802</v>
      </c>
      <c r="E113" s="34">
        <v>1.41749633076281E-5</v>
      </c>
      <c r="F113" s="31">
        <f t="shared" si="1"/>
        <v>0.72663967978034671</v>
      </c>
      <c r="G113" s="29" t="s">
        <v>5279</v>
      </c>
      <c r="H113" t="s">
        <v>7204</v>
      </c>
      <c r="I113" s="33" t="s">
        <v>6398</v>
      </c>
      <c r="J113" s="33"/>
      <c r="K113" s="33" t="s">
        <v>610</v>
      </c>
      <c r="L113" s="33"/>
      <c r="M113" t="s">
        <v>714</v>
      </c>
      <c r="N113" t="s">
        <v>714</v>
      </c>
      <c r="O113" t="s">
        <v>714</v>
      </c>
      <c r="P113" t="s">
        <v>2513</v>
      </c>
      <c r="Q113" t="s">
        <v>5280</v>
      </c>
    </row>
    <row r="114" spans="1:19" x14ac:dyDescent="0.2">
      <c r="A114" s="29" t="s">
        <v>4648</v>
      </c>
      <c r="B114" s="30" t="s">
        <v>2009</v>
      </c>
      <c r="C114" t="s">
        <v>2009</v>
      </c>
      <c r="D114" s="31">
        <v>0.67266578185830805</v>
      </c>
      <c r="E114" s="32">
        <v>1.1246092560452401E-3</v>
      </c>
      <c r="F114" s="31">
        <f t="shared" si="1"/>
        <v>1.5940156368759224</v>
      </c>
      <c r="G114" s="29" t="s">
        <v>4649</v>
      </c>
      <c r="H114" t="s">
        <v>7412</v>
      </c>
      <c r="I114" s="33" t="s">
        <v>6617</v>
      </c>
      <c r="J114" s="33"/>
      <c r="K114" s="33" t="s">
        <v>610</v>
      </c>
      <c r="L114" s="33"/>
      <c r="M114" t="s">
        <v>714</v>
      </c>
      <c r="N114" t="s">
        <v>714</v>
      </c>
      <c r="O114" t="s">
        <v>714</v>
      </c>
      <c r="P114" t="s">
        <v>747</v>
      </c>
      <c r="Q114" t="s">
        <v>4650</v>
      </c>
    </row>
    <row r="115" spans="1:19" x14ac:dyDescent="0.2">
      <c r="A115" s="29" t="s">
        <v>4624</v>
      </c>
      <c r="B115" s="30" t="s">
        <v>2005</v>
      </c>
      <c r="C115" t="s">
        <v>2005</v>
      </c>
      <c r="D115" s="31">
        <v>0.69073930919457405</v>
      </c>
      <c r="E115" s="34">
        <v>1.7166013937162999E-5</v>
      </c>
      <c r="F115" s="31">
        <f t="shared" si="1"/>
        <v>1.6141104575828609</v>
      </c>
      <c r="G115" s="29" t="s">
        <v>4625</v>
      </c>
      <c r="H115" t="s">
        <v>7418</v>
      </c>
      <c r="I115" s="33" t="s">
        <v>43</v>
      </c>
      <c r="J115" s="33" t="s">
        <v>6420</v>
      </c>
      <c r="K115" s="33" t="s">
        <v>610</v>
      </c>
      <c r="L115" s="33"/>
      <c r="M115" t="s">
        <v>787</v>
      </c>
      <c r="N115" t="s">
        <v>714</v>
      </c>
      <c r="O115" t="s">
        <v>714</v>
      </c>
      <c r="P115" t="s">
        <v>8086</v>
      </c>
      <c r="Q115" t="s">
        <v>4626</v>
      </c>
    </row>
    <row r="116" spans="1:19" x14ac:dyDescent="0.2">
      <c r="A116" s="29" t="s">
        <v>608</v>
      </c>
      <c r="B116" s="30" t="s">
        <v>609</v>
      </c>
      <c r="C116" t="s">
        <v>609</v>
      </c>
      <c r="D116" s="31">
        <v>0.84527561805775298</v>
      </c>
      <c r="E116" s="32">
        <v>3.5953828052221902E-4</v>
      </c>
      <c r="F116" s="31">
        <f t="shared" si="1"/>
        <v>1.7966079439356766</v>
      </c>
      <c r="G116" s="29" t="s">
        <v>2976</v>
      </c>
      <c r="H116" t="s">
        <v>2975</v>
      </c>
      <c r="I116" s="33" t="s">
        <v>43</v>
      </c>
      <c r="J116" s="33"/>
      <c r="K116" s="33" t="s">
        <v>610</v>
      </c>
      <c r="L116" s="33"/>
      <c r="M116" t="s">
        <v>714</v>
      </c>
      <c r="N116" t="s">
        <v>714</v>
      </c>
      <c r="O116" t="s">
        <v>714</v>
      </c>
      <c r="P116" t="s">
        <v>2772</v>
      </c>
      <c r="Q116" t="s">
        <v>802</v>
      </c>
    </row>
    <row r="117" spans="1:19" x14ac:dyDescent="0.2">
      <c r="A117" s="29" t="s">
        <v>4554</v>
      </c>
      <c r="B117" s="30" t="s">
        <v>2445</v>
      </c>
      <c r="C117" t="s">
        <v>2445</v>
      </c>
      <c r="D117" s="31">
        <v>0.73134956386684902</v>
      </c>
      <c r="E117" s="32">
        <v>1.7603888503863699E-4</v>
      </c>
      <c r="F117" s="31">
        <f t="shared" si="1"/>
        <v>1.660191385508943</v>
      </c>
      <c r="G117" s="29" t="s">
        <v>4555</v>
      </c>
      <c r="H117" t="s">
        <v>7487</v>
      </c>
      <c r="I117" s="33" t="s">
        <v>43</v>
      </c>
      <c r="J117" s="33"/>
      <c r="K117" s="33" t="s">
        <v>610</v>
      </c>
      <c r="L117" s="33"/>
      <c r="M117" t="s">
        <v>714</v>
      </c>
      <c r="N117" t="s">
        <v>714</v>
      </c>
      <c r="O117" t="s">
        <v>714</v>
      </c>
      <c r="P117" t="s">
        <v>8119</v>
      </c>
      <c r="Q117" t="s">
        <v>4556</v>
      </c>
    </row>
    <row r="118" spans="1:19" x14ac:dyDescent="0.2">
      <c r="A118" s="115" t="s">
        <v>1795</v>
      </c>
      <c r="B118" s="116" t="s">
        <v>1796</v>
      </c>
      <c r="C118" s="4" t="s">
        <v>1796</v>
      </c>
      <c r="D118" s="117">
        <v>-1.87530344195404</v>
      </c>
      <c r="E118" s="119">
        <v>1.2605883881846801E-20</v>
      </c>
      <c r="F118" s="117">
        <f t="shared" si="1"/>
        <v>0.2725695975911131</v>
      </c>
      <c r="G118" s="115" t="s">
        <v>3383</v>
      </c>
      <c r="H118" s="4" t="s">
        <v>3382</v>
      </c>
      <c r="I118" s="4" t="s">
        <v>1797</v>
      </c>
      <c r="J118" s="4" t="s">
        <v>6784</v>
      </c>
      <c r="K118" s="4" t="s">
        <v>6785</v>
      </c>
      <c r="L118" s="4"/>
      <c r="M118" s="4" t="s">
        <v>714</v>
      </c>
      <c r="N118" s="4" t="s">
        <v>714</v>
      </c>
      <c r="O118" s="4" t="s">
        <v>714</v>
      </c>
      <c r="P118" s="4" t="s">
        <v>2569</v>
      </c>
      <c r="Q118" s="4" t="s">
        <v>1970</v>
      </c>
      <c r="R118" s="115"/>
      <c r="S118" s="115"/>
    </row>
    <row r="119" spans="1:19" x14ac:dyDescent="0.2">
      <c r="A119" s="115" t="s">
        <v>5575</v>
      </c>
      <c r="B119" s="116" t="s">
        <v>2346</v>
      </c>
      <c r="C119" s="4" t="s">
        <v>6973</v>
      </c>
      <c r="D119" s="117">
        <v>-0.57853612025920798</v>
      </c>
      <c r="E119" s="119">
        <v>2.6173650133975699E-6</v>
      </c>
      <c r="F119" s="117">
        <f t="shared" si="1"/>
        <v>0.66964290880515243</v>
      </c>
      <c r="G119" s="115" t="s">
        <v>5576</v>
      </c>
      <c r="H119" s="4" t="s">
        <v>7203</v>
      </c>
      <c r="I119" s="4" t="s">
        <v>6326</v>
      </c>
      <c r="J119" s="4" t="s">
        <v>6327</v>
      </c>
      <c r="K119" s="4" t="s">
        <v>6328</v>
      </c>
      <c r="L119" s="4"/>
      <c r="M119" s="4" t="s">
        <v>714</v>
      </c>
      <c r="N119" s="4" t="s">
        <v>714</v>
      </c>
      <c r="O119" s="4" t="s">
        <v>7878</v>
      </c>
      <c r="P119" s="4" t="s">
        <v>7879</v>
      </c>
      <c r="Q119" s="4" t="s">
        <v>5577</v>
      </c>
      <c r="R119" s="115"/>
      <c r="S119" s="115"/>
    </row>
    <row r="120" spans="1:19" s="115" customFormat="1" x14ac:dyDescent="0.2">
      <c r="A120" s="120" t="s">
        <v>5807</v>
      </c>
      <c r="B120" s="121" t="s">
        <v>2096</v>
      </c>
      <c r="C120" s="122" t="s">
        <v>6991</v>
      </c>
      <c r="D120" s="123">
        <v>-0.673267035661268</v>
      </c>
      <c r="E120" s="125">
        <v>9.711156397298311E-7</v>
      </c>
      <c r="F120" s="123">
        <f t="shared" si="1"/>
        <v>0.62708502120596066</v>
      </c>
      <c r="G120" s="120" t="s">
        <v>5808</v>
      </c>
      <c r="H120" s="122" t="s">
        <v>7225</v>
      </c>
      <c r="I120" s="122" t="s">
        <v>6749</v>
      </c>
      <c r="J120" s="122" t="s">
        <v>6750</v>
      </c>
      <c r="K120" s="122" t="s">
        <v>6751</v>
      </c>
      <c r="L120" s="122"/>
      <c r="M120" s="122" t="s">
        <v>714</v>
      </c>
      <c r="N120" s="122" t="s">
        <v>714</v>
      </c>
      <c r="O120" s="122" t="s">
        <v>7897</v>
      </c>
      <c r="P120" s="122" t="s">
        <v>7898</v>
      </c>
      <c r="Q120" s="122" t="s">
        <v>5809</v>
      </c>
      <c r="R120" s="120"/>
      <c r="S120" s="120"/>
    </row>
    <row r="121" spans="1:19" s="120" customFormat="1" x14ac:dyDescent="0.2">
      <c r="A121" s="115" t="s">
        <v>5434</v>
      </c>
      <c r="B121" s="116" t="s">
        <v>2258</v>
      </c>
      <c r="C121" s="4" t="s">
        <v>2258</v>
      </c>
      <c r="D121" s="117">
        <v>-0.52704917908225202</v>
      </c>
      <c r="E121" s="118">
        <v>2.46380379229197E-3</v>
      </c>
      <c r="F121" s="117">
        <f t="shared" si="1"/>
        <v>0.69397270272561618</v>
      </c>
      <c r="G121" s="115" t="s">
        <v>5435</v>
      </c>
      <c r="H121" s="4" t="s">
        <v>7608</v>
      </c>
      <c r="I121" s="4" t="s">
        <v>43</v>
      </c>
      <c r="J121" s="4" t="s">
        <v>6782</v>
      </c>
      <c r="K121" s="4" t="s">
        <v>6783</v>
      </c>
      <c r="L121" s="4"/>
      <c r="M121" s="4" t="s">
        <v>714</v>
      </c>
      <c r="N121" s="4" t="s">
        <v>714</v>
      </c>
      <c r="O121" s="4" t="s">
        <v>714</v>
      </c>
      <c r="P121" s="4" t="s">
        <v>8179</v>
      </c>
      <c r="Q121" s="4" t="s">
        <v>5436</v>
      </c>
      <c r="R121" s="115"/>
      <c r="S121" s="115"/>
    </row>
    <row r="122" spans="1:19" s="115" customFormat="1" x14ac:dyDescent="0.2">
      <c r="A122" s="29" t="s">
        <v>990</v>
      </c>
      <c r="B122" s="30" t="s">
        <v>991</v>
      </c>
      <c r="C122" t="s">
        <v>992</v>
      </c>
      <c r="D122" s="31">
        <v>-1.3290816469122</v>
      </c>
      <c r="E122" s="34">
        <v>2.6705511678947502E-9</v>
      </c>
      <c r="F122" s="31">
        <f t="shared" si="1"/>
        <v>0.39802152338976193</v>
      </c>
      <c r="G122" s="29" t="s">
        <v>3521</v>
      </c>
      <c r="H122" t="s">
        <v>3520</v>
      </c>
      <c r="I122" s="33" t="s">
        <v>167</v>
      </c>
      <c r="J122" s="33" t="s">
        <v>993</v>
      </c>
      <c r="K122" s="33" t="s">
        <v>168</v>
      </c>
      <c r="L122" s="33"/>
      <c r="M122" t="s">
        <v>714</v>
      </c>
      <c r="N122" t="s">
        <v>714</v>
      </c>
      <c r="O122" t="s">
        <v>714</v>
      </c>
      <c r="P122" t="s">
        <v>752</v>
      </c>
      <c r="Q122" t="s">
        <v>1964</v>
      </c>
      <c r="R122" s="29"/>
      <c r="S122" s="29"/>
    </row>
    <row r="123" spans="1:19" x14ac:dyDescent="0.2">
      <c r="A123" s="29" t="s">
        <v>5906</v>
      </c>
      <c r="B123" s="30" t="s">
        <v>2078</v>
      </c>
      <c r="C123" t="s">
        <v>6969</v>
      </c>
      <c r="D123" s="31">
        <v>-0.70975517192959003</v>
      </c>
      <c r="E123" s="32">
        <v>1.0341775013664001E-3</v>
      </c>
      <c r="F123" s="31">
        <f t="shared" si="1"/>
        <v>0.61142388983011031</v>
      </c>
      <c r="G123" s="29" t="s">
        <v>5907</v>
      </c>
      <c r="H123" t="s">
        <v>7199</v>
      </c>
      <c r="I123" s="33" t="s">
        <v>167</v>
      </c>
      <c r="J123" s="33" t="s">
        <v>993</v>
      </c>
      <c r="K123" s="33" t="s">
        <v>168</v>
      </c>
      <c r="L123" s="33"/>
      <c r="M123" t="s">
        <v>714</v>
      </c>
      <c r="N123" t="s">
        <v>714</v>
      </c>
      <c r="O123" t="s">
        <v>714</v>
      </c>
      <c r="P123" t="s">
        <v>7875</v>
      </c>
      <c r="Q123" t="s">
        <v>5908</v>
      </c>
    </row>
    <row r="124" spans="1:19" x14ac:dyDescent="0.2">
      <c r="A124" s="29" t="s">
        <v>5512</v>
      </c>
      <c r="B124" s="30" t="s">
        <v>2077</v>
      </c>
      <c r="C124" t="s">
        <v>6968</v>
      </c>
      <c r="D124" s="31">
        <v>-0.55460875223989903</v>
      </c>
      <c r="E124" s="34">
        <v>3.1974035842497599E-5</v>
      </c>
      <c r="F124" s="31">
        <f t="shared" si="1"/>
        <v>0.68084167222230729</v>
      </c>
      <c r="G124" s="29" t="s">
        <v>5513</v>
      </c>
      <c r="H124" t="s">
        <v>7198</v>
      </c>
      <c r="I124" s="33" t="s">
        <v>167</v>
      </c>
      <c r="J124" s="33" t="s">
        <v>911</v>
      </c>
      <c r="K124" s="33" t="s">
        <v>168</v>
      </c>
      <c r="L124" s="33"/>
      <c r="M124" t="s">
        <v>791</v>
      </c>
      <c r="N124" t="s">
        <v>714</v>
      </c>
      <c r="O124" t="s">
        <v>714</v>
      </c>
      <c r="P124" t="s">
        <v>3581</v>
      </c>
      <c r="Q124" t="s">
        <v>5514</v>
      </c>
    </row>
    <row r="125" spans="1:19" x14ac:dyDescent="0.2">
      <c r="A125" s="29" t="s">
        <v>549</v>
      </c>
      <c r="B125" s="30" t="s">
        <v>550</v>
      </c>
      <c r="C125" t="s">
        <v>551</v>
      </c>
      <c r="D125" s="31">
        <v>0.88271551070324294</v>
      </c>
      <c r="E125" s="32">
        <v>2.7633030041923101E-3</v>
      </c>
      <c r="F125" s="31">
        <f t="shared" si="1"/>
        <v>1.8438426072036125</v>
      </c>
      <c r="G125" s="29" t="s">
        <v>2910</v>
      </c>
      <c r="H125" t="s">
        <v>2909</v>
      </c>
      <c r="I125" s="33" t="s">
        <v>167</v>
      </c>
      <c r="J125" s="33"/>
      <c r="K125" s="33" t="s">
        <v>168</v>
      </c>
      <c r="L125" s="33"/>
      <c r="M125" t="s">
        <v>714</v>
      </c>
      <c r="N125" t="s">
        <v>714</v>
      </c>
      <c r="O125" t="s">
        <v>714</v>
      </c>
      <c r="P125" t="s">
        <v>2736</v>
      </c>
      <c r="Q125" t="s">
        <v>2818</v>
      </c>
    </row>
    <row r="126" spans="1:19" x14ac:dyDescent="0.2">
      <c r="A126" s="29" t="s">
        <v>164</v>
      </c>
      <c r="B126" s="30" t="s">
        <v>165</v>
      </c>
      <c r="C126" t="s">
        <v>166</v>
      </c>
      <c r="D126" s="31">
        <v>1.57047912612444</v>
      </c>
      <c r="E126" s="34">
        <v>8.2704336293306997E-14</v>
      </c>
      <c r="F126" s="31">
        <f t="shared" si="1"/>
        <v>2.9700333401799095</v>
      </c>
      <c r="G126" s="29" t="s">
        <v>3074</v>
      </c>
      <c r="H126" t="s">
        <v>3073</v>
      </c>
      <c r="I126" s="33" t="s">
        <v>167</v>
      </c>
      <c r="J126" s="33"/>
      <c r="K126" s="33" t="s">
        <v>168</v>
      </c>
      <c r="L126" s="33"/>
      <c r="M126" t="s">
        <v>714</v>
      </c>
      <c r="N126" t="s">
        <v>714</v>
      </c>
      <c r="O126" t="s">
        <v>714</v>
      </c>
      <c r="P126" t="s">
        <v>714</v>
      </c>
      <c r="Q126" t="s">
        <v>2703</v>
      </c>
    </row>
    <row r="127" spans="1:19" x14ac:dyDescent="0.2">
      <c r="A127" s="29" t="s">
        <v>5093</v>
      </c>
      <c r="B127" s="30" t="s">
        <v>2076</v>
      </c>
      <c r="C127" t="s">
        <v>6970</v>
      </c>
      <c r="D127" s="31">
        <v>-0.37301754108388102</v>
      </c>
      <c r="E127" s="32">
        <v>3.06082293607464E-3</v>
      </c>
      <c r="F127" s="31">
        <f t="shared" si="1"/>
        <v>0.77216574461670573</v>
      </c>
      <c r="G127" s="29" t="s">
        <v>5094</v>
      </c>
      <c r="H127" t="s">
        <v>7200</v>
      </c>
      <c r="I127" s="33" t="s">
        <v>167</v>
      </c>
      <c r="J127" s="33"/>
      <c r="K127" s="33" t="s">
        <v>168</v>
      </c>
      <c r="L127" s="33"/>
      <c r="M127" t="s">
        <v>714</v>
      </c>
      <c r="N127" t="s">
        <v>714</v>
      </c>
      <c r="O127" t="s">
        <v>714</v>
      </c>
      <c r="P127" t="s">
        <v>7876</v>
      </c>
      <c r="Q127" t="s">
        <v>5095</v>
      </c>
    </row>
    <row r="128" spans="1:19" x14ac:dyDescent="0.2">
      <c r="A128" s="29" t="s">
        <v>586</v>
      </c>
      <c r="B128" s="30" t="s">
        <v>587</v>
      </c>
      <c r="C128" t="s">
        <v>588</v>
      </c>
      <c r="D128" s="31">
        <v>0.86611419526863898</v>
      </c>
      <c r="E128" s="34">
        <v>5.5632293598225903E-10</v>
      </c>
      <c r="F128" s="31">
        <f t="shared" si="1"/>
        <v>1.8227468335014008</v>
      </c>
      <c r="G128" s="29" t="s">
        <v>2876</v>
      </c>
      <c r="H128" t="s">
        <v>2875</v>
      </c>
      <c r="I128" s="33" t="s">
        <v>167</v>
      </c>
      <c r="J128" s="33"/>
      <c r="K128" s="33" t="s">
        <v>168</v>
      </c>
      <c r="L128" s="33"/>
      <c r="M128" t="s">
        <v>714</v>
      </c>
      <c r="N128" t="s">
        <v>714</v>
      </c>
      <c r="O128" t="s">
        <v>714</v>
      </c>
      <c r="P128" t="s">
        <v>752</v>
      </c>
      <c r="Q128" t="s">
        <v>2846</v>
      </c>
    </row>
    <row r="129" spans="1:19" x14ac:dyDescent="0.2">
      <c r="A129" s="29" t="s">
        <v>211</v>
      </c>
      <c r="B129" s="30" t="s">
        <v>212</v>
      </c>
      <c r="C129" t="s">
        <v>213</v>
      </c>
      <c r="D129" s="31">
        <v>1.34859340823379</v>
      </c>
      <c r="E129" s="34">
        <v>1.5333241909488801E-6</v>
      </c>
      <c r="F129" s="31">
        <f t="shared" si="1"/>
        <v>2.54663713601887</v>
      </c>
      <c r="G129" s="29" t="s">
        <v>3116</v>
      </c>
      <c r="H129" t="s">
        <v>3115</v>
      </c>
      <c r="I129" s="33" t="s">
        <v>167</v>
      </c>
      <c r="J129" s="33"/>
      <c r="K129" s="33" t="s">
        <v>168</v>
      </c>
      <c r="L129" s="33"/>
      <c r="M129" t="s">
        <v>714</v>
      </c>
      <c r="N129" t="s">
        <v>714</v>
      </c>
      <c r="O129" t="s">
        <v>714</v>
      </c>
      <c r="P129" t="s">
        <v>2669</v>
      </c>
      <c r="Q129" t="s">
        <v>2670</v>
      </c>
    </row>
    <row r="130" spans="1:19" x14ac:dyDescent="0.2">
      <c r="A130" s="29" t="s">
        <v>629</v>
      </c>
      <c r="B130" s="30" t="s">
        <v>630</v>
      </c>
      <c r="C130" t="s">
        <v>631</v>
      </c>
      <c r="D130" s="31">
        <v>0.82044830476450104</v>
      </c>
      <c r="E130" s="32">
        <v>3.6204429235593498E-3</v>
      </c>
      <c r="F130" s="31">
        <f t="shared" ref="F130:F193" si="2">POWER(2,D130)</f>
        <v>1.7659546621715867</v>
      </c>
      <c r="G130" s="29" t="s">
        <v>3152</v>
      </c>
      <c r="H130" t="s">
        <v>3151</v>
      </c>
      <c r="I130" s="33" t="s">
        <v>167</v>
      </c>
      <c r="J130" s="33"/>
      <c r="K130" s="33" t="s">
        <v>168</v>
      </c>
      <c r="L130" s="33"/>
      <c r="M130" t="s">
        <v>714</v>
      </c>
      <c r="N130" t="s">
        <v>714</v>
      </c>
      <c r="O130" t="s">
        <v>714</v>
      </c>
      <c r="P130" t="s">
        <v>714</v>
      </c>
      <c r="Q130" t="s">
        <v>2643</v>
      </c>
    </row>
    <row r="131" spans="1:19" x14ac:dyDescent="0.2">
      <c r="A131" s="29" t="s">
        <v>640</v>
      </c>
      <c r="B131" s="30" t="s">
        <v>641</v>
      </c>
      <c r="C131" t="s">
        <v>642</v>
      </c>
      <c r="D131" s="31">
        <v>0.811733943323521</v>
      </c>
      <c r="E131" s="32">
        <v>3.2660011518079999E-3</v>
      </c>
      <c r="F131" s="31">
        <f t="shared" si="2"/>
        <v>1.7553198555381546</v>
      </c>
      <c r="G131" s="29" t="s">
        <v>3128</v>
      </c>
      <c r="H131" t="s">
        <v>3127</v>
      </c>
      <c r="I131" s="33" t="s">
        <v>167</v>
      </c>
      <c r="J131" s="33"/>
      <c r="K131" s="33" t="s">
        <v>168</v>
      </c>
      <c r="L131" s="33"/>
      <c r="M131" t="s">
        <v>714</v>
      </c>
      <c r="N131" t="s">
        <v>714</v>
      </c>
      <c r="O131" t="s">
        <v>714</v>
      </c>
      <c r="P131" t="s">
        <v>775</v>
      </c>
      <c r="Q131" t="s">
        <v>2660</v>
      </c>
    </row>
    <row r="132" spans="1:19" x14ac:dyDescent="0.2">
      <c r="A132" s="29" t="s">
        <v>472</v>
      </c>
      <c r="B132" s="30" t="s">
        <v>473</v>
      </c>
      <c r="C132" t="s">
        <v>474</v>
      </c>
      <c r="D132" s="31">
        <v>0.93341233594655004</v>
      </c>
      <c r="E132" s="34">
        <v>8.7203947160902296E-6</v>
      </c>
      <c r="F132" s="31">
        <f t="shared" si="2"/>
        <v>1.9097877857742369</v>
      </c>
      <c r="G132" s="29" t="s">
        <v>2938</v>
      </c>
      <c r="H132" t="s">
        <v>2937</v>
      </c>
      <c r="I132" s="33" t="s">
        <v>167</v>
      </c>
      <c r="J132" s="33"/>
      <c r="K132" s="33" t="s">
        <v>168</v>
      </c>
      <c r="L132" s="33"/>
      <c r="M132" t="s">
        <v>714</v>
      </c>
      <c r="N132" t="s">
        <v>714</v>
      </c>
      <c r="O132" t="s">
        <v>714</v>
      </c>
      <c r="P132" t="s">
        <v>2798</v>
      </c>
      <c r="Q132" t="s">
        <v>2799</v>
      </c>
    </row>
    <row r="133" spans="1:19" x14ac:dyDescent="0.2">
      <c r="A133" s="29" t="s">
        <v>347</v>
      </c>
      <c r="B133" s="30" t="s">
        <v>348</v>
      </c>
      <c r="C133" t="s">
        <v>349</v>
      </c>
      <c r="D133" s="31">
        <v>1.0824643998561501</v>
      </c>
      <c r="E133" s="32">
        <v>2.4560276657388199E-4</v>
      </c>
      <c r="F133" s="31">
        <f t="shared" si="2"/>
        <v>2.1176503462971841</v>
      </c>
      <c r="G133" s="29" t="s">
        <v>3134</v>
      </c>
      <c r="H133" t="s">
        <v>3133</v>
      </c>
      <c r="I133" s="33" t="s">
        <v>167</v>
      </c>
      <c r="J133" s="33"/>
      <c r="K133" s="33" t="s">
        <v>168</v>
      </c>
      <c r="L133" s="33"/>
      <c r="M133" t="s">
        <v>739</v>
      </c>
      <c r="N133" t="s">
        <v>714</v>
      </c>
      <c r="O133" t="s">
        <v>714</v>
      </c>
      <c r="P133" t="s">
        <v>752</v>
      </c>
      <c r="Q133" t="s">
        <v>2658</v>
      </c>
    </row>
    <row r="134" spans="1:19" x14ac:dyDescent="0.2">
      <c r="A134" s="29" t="s">
        <v>5659</v>
      </c>
      <c r="B134" s="30" t="s">
        <v>2079</v>
      </c>
      <c r="C134" t="s">
        <v>6971</v>
      </c>
      <c r="D134" s="31">
        <v>-0.61510579138032895</v>
      </c>
      <c r="E134" s="34">
        <v>1.36649754520978E-6</v>
      </c>
      <c r="F134" s="31">
        <f t="shared" si="2"/>
        <v>0.6528820166056577</v>
      </c>
      <c r="G134" s="29" t="s">
        <v>5660</v>
      </c>
      <c r="H134" t="s">
        <v>7201</v>
      </c>
      <c r="I134" s="33" t="s">
        <v>167</v>
      </c>
      <c r="J134" s="33"/>
      <c r="K134" s="33" t="s">
        <v>168</v>
      </c>
      <c r="L134" s="33"/>
      <c r="M134" t="s">
        <v>714</v>
      </c>
      <c r="N134" t="s">
        <v>714</v>
      </c>
      <c r="O134" t="s">
        <v>714</v>
      </c>
      <c r="P134" t="s">
        <v>3711</v>
      </c>
      <c r="Q134" t="s">
        <v>5661</v>
      </c>
    </row>
    <row r="135" spans="1:19" x14ac:dyDescent="0.2">
      <c r="A135" s="29" t="s">
        <v>5793</v>
      </c>
      <c r="B135" s="30" t="s">
        <v>2069</v>
      </c>
      <c r="C135" t="s">
        <v>2069</v>
      </c>
      <c r="D135" s="31">
        <v>-0.66713527559419505</v>
      </c>
      <c r="E135" s="34">
        <v>1.11258209273589E-5</v>
      </c>
      <c r="F135" s="31">
        <f t="shared" si="2"/>
        <v>0.62975593757499415</v>
      </c>
      <c r="G135" s="29" t="s">
        <v>5794</v>
      </c>
      <c r="H135" t="s">
        <v>7256</v>
      </c>
      <c r="I135" s="33" t="s">
        <v>6220</v>
      </c>
      <c r="J135" s="33"/>
      <c r="K135" s="33" t="s">
        <v>168</v>
      </c>
      <c r="L135" s="33"/>
      <c r="M135" t="s">
        <v>714</v>
      </c>
      <c r="N135" t="s">
        <v>714</v>
      </c>
      <c r="O135" t="s">
        <v>714</v>
      </c>
      <c r="P135" t="s">
        <v>7928</v>
      </c>
      <c r="Q135" t="s">
        <v>5795</v>
      </c>
    </row>
    <row r="136" spans="1:19" x14ac:dyDescent="0.2">
      <c r="A136" s="29" t="s">
        <v>1366</v>
      </c>
      <c r="B136" s="30" t="s">
        <v>1367</v>
      </c>
      <c r="C136" t="s">
        <v>1368</v>
      </c>
      <c r="D136" s="31">
        <v>-1.2031953990400901</v>
      </c>
      <c r="E136" s="34">
        <v>3.2173285134541299E-9</v>
      </c>
      <c r="F136" s="31">
        <f t="shared" si="2"/>
        <v>0.43431226521083632</v>
      </c>
      <c r="G136" s="29" t="s">
        <v>4430</v>
      </c>
      <c r="H136" t="s">
        <v>4429</v>
      </c>
      <c r="I136" s="33" t="s">
        <v>1369</v>
      </c>
      <c r="J136" s="33"/>
      <c r="K136" s="33" t="s">
        <v>168</v>
      </c>
      <c r="L136" s="33"/>
      <c r="M136" t="s">
        <v>714</v>
      </c>
      <c r="N136" t="s">
        <v>714</v>
      </c>
      <c r="O136" t="s">
        <v>714</v>
      </c>
      <c r="P136" t="s">
        <v>4428</v>
      </c>
      <c r="Q136" t="s">
        <v>4427</v>
      </c>
    </row>
    <row r="137" spans="1:19" x14ac:dyDescent="0.2">
      <c r="A137" s="29" t="s">
        <v>5081</v>
      </c>
      <c r="B137" s="30" t="s">
        <v>2268</v>
      </c>
      <c r="C137" t="s">
        <v>7018</v>
      </c>
      <c r="D137" s="31">
        <v>-0.36561390784234798</v>
      </c>
      <c r="E137" s="32">
        <v>5.7079024970069995E-4</v>
      </c>
      <c r="F137" s="31">
        <f t="shared" si="2"/>
        <v>0.77613853566247659</v>
      </c>
      <c r="G137" s="29" t="s">
        <v>5082</v>
      </c>
      <c r="H137" t="s">
        <v>7255</v>
      </c>
      <c r="I137" s="33" t="s">
        <v>6220</v>
      </c>
      <c r="J137" s="33"/>
      <c r="K137" s="33" t="s">
        <v>6219</v>
      </c>
      <c r="L137" s="33"/>
      <c r="M137" t="s">
        <v>766</v>
      </c>
      <c r="N137" t="s">
        <v>7698</v>
      </c>
      <c r="O137" t="s">
        <v>714</v>
      </c>
      <c r="P137" t="s">
        <v>7927</v>
      </c>
      <c r="Q137" t="s">
        <v>5083</v>
      </c>
    </row>
    <row r="138" spans="1:19" x14ac:dyDescent="0.2">
      <c r="A138" s="29" t="s">
        <v>5135</v>
      </c>
      <c r="B138" s="30" t="s">
        <v>2267</v>
      </c>
      <c r="C138" t="s">
        <v>7087</v>
      </c>
      <c r="D138" s="31">
        <v>-0.39507826672032298</v>
      </c>
      <c r="E138" s="32">
        <v>1.6124026521622599E-3</v>
      </c>
      <c r="F138" s="31">
        <f t="shared" si="2"/>
        <v>0.76044812091976899</v>
      </c>
      <c r="G138" s="29" t="s">
        <v>5136</v>
      </c>
      <c r="H138" t="s">
        <v>7336</v>
      </c>
      <c r="I138" s="33" t="s">
        <v>6217</v>
      </c>
      <c r="J138" s="33" t="s">
        <v>6218</v>
      </c>
      <c r="K138" s="33" t="s">
        <v>6219</v>
      </c>
      <c r="L138" s="33"/>
      <c r="M138" t="s">
        <v>714</v>
      </c>
      <c r="N138" t="s">
        <v>7750</v>
      </c>
      <c r="O138" t="s">
        <v>8012</v>
      </c>
      <c r="P138" t="s">
        <v>8013</v>
      </c>
      <c r="Q138" t="s">
        <v>5137</v>
      </c>
    </row>
    <row r="139" spans="1:19" x14ac:dyDescent="0.2">
      <c r="A139" s="29" t="s">
        <v>546</v>
      </c>
      <c r="B139" s="30" t="s">
        <v>547</v>
      </c>
      <c r="C139" t="s">
        <v>548</v>
      </c>
      <c r="D139" s="31">
        <v>0.88504329628923795</v>
      </c>
      <c r="E139" s="34">
        <v>1.2398051197508001E-6</v>
      </c>
      <c r="F139" s="31">
        <f t="shared" si="2"/>
        <v>1.8468200449909635</v>
      </c>
      <c r="G139" s="29" t="s">
        <v>3022</v>
      </c>
      <c r="H139" t="s">
        <v>3021</v>
      </c>
      <c r="I139" s="33" t="s">
        <v>167</v>
      </c>
      <c r="J139" s="33"/>
      <c r="K139" s="33" t="s">
        <v>6614</v>
      </c>
      <c r="L139" s="33"/>
      <c r="M139" t="s">
        <v>714</v>
      </c>
      <c r="N139" t="s">
        <v>714</v>
      </c>
      <c r="O139" t="s">
        <v>714</v>
      </c>
      <c r="P139" t="s">
        <v>2596</v>
      </c>
      <c r="Q139" t="s">
        <v>2741</v>
      </c>
    </row>
    <row r="140" spans="1:19" x14ac:dyDescent="0.2">
      <c r="A140" s="29" t="s">
        <v>647</v>
      </c>
      <c r="B140" s="30" t="s">
        <v>648</v>
      </c>
      <c r="C140" t="s">
        <v>648</v>
      </c>
      <c r="D140" s="31">
        <v>0.80879565842272205</v>
      </c>
      <c r="E140" s="32">
        <v>3.13324718396501E-4</v>
      </c>
      <c r="F140" s="31">
        <f t="shared" si="2"/>
        <v>1.7517484970277477</v>
      </c>
      <c r="G140" s="29" t="s">
        <v>3098</v>
      </c>
      <c r="H140" t="s">
        <v>3097</v>
      </c>
      <c r="I140" s="33" t="s">
        <v>43</v>
      </c>
      <c r="J140" s="33"/>
      <c r="K140" s="33" t="s">
        <v>6521</v>
      </c>
      <c r="L140" s="33"/>
      <c r="M140" t="s">
        <v>2682</v>
      </c>
      <c r="N140" t="s">
        <v>714</v>
      </c>
      <c r="O140" t="s">
        <v>714</v>
      </c>
      <c r="P140" t="s">
        <v>2683</v>
      </c>
      <c r="Q140" t="s">
        <v>2684</v>
      </c>
    </row>
    <row r="141" spans="1:19" x14ac:dyDescent="0.2">
      <c r="A141" s="29" t="s">
        <v>1315</v>
      </c>
      <c r="B141" s="30" t="s">
        <v>1316</v>
      </c>
      <c r="C141" t="s">
        <v>1317</v>
      </c>
      <c r="D141" s="31">
        <v>-0.95821779656442896</v>
      </c>
      <c r="E141" s="34">
        <v>7.70118082122028E-10</v>
      </c>
      <c r="F141" s="31">
        <f t="shared" si="2"/>
        <v>0.51469233528489078</v>
      </c>
      <c r="G141" s="29" t="s">
        <v>3995</v>
      </c>
      <c r="H141" t="s">
        <v>3994</v>
      </c>
      <c r="I141" s="33" t="s">
        <v>1318</v>
      </c>
      <c r="J141" s="33" t="s">
        <v>6569</v>
      </c>
      <c r="K141" s="33" t="s">
        <v>6570</v>
      </c>
      <c r="L141" s="33"/>
      <c r="M141" t="s">
        <v>714</v>
      </c>
      <c r="N141" t="s">
        <v>1925</v>
      </c>
      <c r="O141" t="s">
        <v>3993</v>
      </c>
      <c r="P141" t="s">
        <v>3992</v>
      </c>
      <c r="Q141" t="s">
        <v>1926</v>
      </c>
    </row>
    <row r="142" spans="1:19" x14ac:dyDescent="0.2">
      <c r="A142" s="29" t="s">
        <v>1320</v>
      </c>
      <c r="B142" s="30" t="s">
        <v>1321</v>
      </c>
      <c r="C142" t="s">
        <v>1322</v>
      </c>
      <c r="D142" s="31">
        <v>-0.89971449055535102</v>
      </c>
      <c r="E142" s="34">
        <v>5.9904893298633701E-5</v>
      </c>
      <c r="F142" s="31">
        <f t="shared" si="2"/>
        <v>0.53599279378248799</v>
      </c>
      <c r="G142" s="29" t="s">
        <v>3991</v>
      </c>
      <c r="H142" t="s">
        <v>3990</v>
      </c>
      <c r="I142" s="33" t="s">
        <v>1318</v>
      </c>
      <c r="J142" s="33" t="s">
        <v>6569</v>
      </c>
      <c r="K142" s="33" t="s">
        <v>6570</v>
      </c>
      <c r="L142" s="33"/>
      <c r="M142" t="s">
        <v>714</v>
      </c>
      <c r="N142" t="s">
        <v>1925</v>
      </c>
      <c r="O142" t="s">
        <v>3989</v>
      </c>
      <c r="P142" t="s">
        <v>2717</v>
      </c>
      <c r="Q142" t="s">
        <v>1927</v>
      </c>
    </row>
    <row r="143" spans="1:19" x14ac:dyDescent="0.2">
      <c r="A143" s="29" t="s">
        <v>4997</v>
      </c>
      <c r="B143" s="30" t="s">
        <v>2072</v>
      </c>
      <c r="C143" t="s">
        <v>7100</v>
      </c>
      <c r="D143" s="31">
        <v>0.35423039996042699</v>
      </c>
      <c r="E143" s="32">
        <v>3.0266671355469102E-4</v>
      </c>
      <c r="F143" s="31">
        <f t="shared" si="2"/>
        <v>1.2783034933549688</v>
      </c>
      <c r="G143" s="29" t="s">
        <v>4998</v>
      </c>
      <c r="H143" t="s">
        <v>7353</v>
      </c>
      <c r="I143" s="33" t="s">
        <v>6098</v>
      </c>
      <c r="J143" s="33"/>
      <c r="K143" s="33" t="s">
        <v>6099</v>
      </c>
      <c r="L143" s="33"/>
      <c r="M143" t="s">
        <v>7765</v>
      </c>
      <c r="N143" t="s">
        <v>714</v>
      </c>
      <c r="O143" t="s">
        <v>8030</v>
      </c>
      <c r="P143" t="s">
        <v>8031</v>
      </c>
      <c r="Q143" t="s">
        <v>4999</v>
      </c>
    </row>
    <row r="144" spans="1:19" s="132" customFormat="1" x14ac:dyDescent="0.2">
      <c r="A144" s="29" t="s">
        <v>4964</v>
      </c>
      <c r="B144" s="30" t="s">
        <v>2010</v>
      </c>
      <c r="C144" t="s">
        <v>6964</v>
      </c>
      <c r="D144" s="31">
        <v>0.39722615318835702</v>
      </c>
      <c r="E144" s="32">
        <v>2.2551982696091101E-3</v>
      </c>
      <c r="F144" s="31">
        <f t="shared" si="2"/>
        <v>1.3169733512566875</v>
      </c>
      <c r="G144" s="29" t="s">
        <v>4965</v>
      </c>
      <c r="H144" t="s">
        <v>7194</v>
      </c>
      <c r="I144" s="33" t="s">
        <v>6082</v>
      </c>
      <c r="J144" s="33" t="s">
        <v>6083</v>
      </c>
      <c r="K144" s="33" t="s">
        <v>6084</v>
      </c>
      <c r="L144" s="33"/>
      <c r="M144" t="s">
        <v>714</v>
      </c>
      <c r="N144" t="s">
        <v>7663</v>
      </c>
      <c r="O144" t="s">
        <v>7873</v>
      </c>
      <c r="P144" t="s">
        <v>7874</v>
      </c>
      <c r="Q144" t="s">
        <v>4966</v>
      </c>
      <c r="R144" s="29"/>
      <c r="S144" s="29"/>
    </row>
    <row r="145" spans="1:17" x14ac:dyDescent="0.2">
      <c r="A145" s="29" t="s">
        <v>4967</v>
      </c>
      <c r="B145" s="30" t="s">
        <v>2393</v>
      </c>
      <c r="C145" t="s">
        <v>2393</v>
      </c>
      <c r="D145" s="31">
        <v>0.39466023136818701</v>
      </c>
      <c r="E145" s="32">
        <v>3.3054002732575498E-3</v>
      </c>
      <c r="F145" s="31">
        <f t="shared" si="2"/>
        <v>1.314633114934278</v>
      </c>
      <c r="G145" s="29" t="s">
        <v>4968</v>
      </c>
      <c r="H145" t="s">
        <v>7207</v>
      </c>
      <c r="I145" s="33" t="s">
        <v>6543</v>
      </c>
      <c r="J145" s="33"/>
      <c r="K145" s="33" t="s">
        <v>6620</v>
      </c>
      <c r="L145" s="33"/>
      <c r="M145" t="s">
        <v>714</v>
      </c>
      <c r="N145" t="s">
        <v>714</v>
      </c>
      <c r="O145" t="s">
        <v>7881</v>
      </c>
      <c r="P145" t="s">
        <v>7882</v>
      </c>
      <c r="Q145" t="s">
        <v>4969</v>
      </c>
    </row>
    <row r="146" spans="1:17" x14ac:dyDescent="0.2">
      <c r="A146" s="29" t="s">
        <v>4536</v>
      </c>
      <c r="B146" s="30" t="s">
        <v>2135</v>
      </c>
      <c r="C146" t="s">
        <v>2135</v>
      </c>
      <c r="D146" s="31">
        <v>0.74495541709533897</v>
      </c>
      <c r="E146" s="34">
        <v>2.71704672662306E-7</v>
      </c>
      <c r="F146" s="31">
        <f t="shared" si="2"/>
        <v>1.6759224783166982</v>
      </c>
      <c r="G146" s="29" t="s">
        <v>4537</v>
      </c>
      <c r="H146" t="s">
        <v>7243</v>
      </c>
      <c r="I146" s="33" t="s">
        <v>6664</v>
      </c>
      <c r="J146" s="33"/>
      <c r="K146" s="33" t="s">
        <v>6620</v>
      </c>
      <c r="L146" s="33"/>
      <c r="M146" t="s">
        <v>714</v>
      </c>
      <c r="N146" t="s">
        <v>714</v>
      </c>
      <c r="O146" t="s">
        <v>714</v>
      </c>
      <c r="P146" t="s">
        <v>7917</v>
      </c>
      <c r="Q146" t="s">
        <v>4538</v>
      </c>
    </row>
    <row r="147" spans="1:17" x14ac:dyDescent="0.2">
      <c r="A147" s="29" t="s">
        <v>4833</v>
      </c>
      <c r="B147" s="30" t="s">
        <v>2015</v>
      </c>
      <c r="C147" t="s">
        <v>2015</v>
      </c>
      <c r="D147" s="31">
        <v>0.51230991904868095</v>
      </c>
      <c r="E147" s="32">
        <v>2.4391336838902999E-3</v>
      </c>
      <c r="F147" s="31">
        <f t="shared" si="2"/>
        <v>1.4263320884228932</v>
      </c>
      <c r="G147" s="29" t="s">
        <v>4834</v>
      </c>
      <c r="H147" t="s">
        <v>7509</v>
      </c>
      <c r="I147" s="33" t="s">
        <v>43</v>
      </c>
      <c r="J147" s="33"/>
      <c r="K147" s="33" t="s">
        <v>6620</v>
      </c>
      <c r="L147" s="33"/>
      <c r="M147" t="s">
        <v>714</v>
      </c>
      <c r="N147" t="s">
        <v>714</v>
      </c>
      <c r="O147" t="s">
        <v>714</v>
      </c>
      <c r="P147" t="s">
        <v>752</v>
      </c>
      <c r="Q147" t="s">
        <v>4835</v>
      </c>
    </row>
    <row r="148" spans="1:17" x14ac:dyDescent="0.2">
      <c r="A148" s="29" t="s">
        <v>1805</v>
      </c>
      <c r="B148" s="30" t="s">
        <v>1806</v>
      </c>
      <c r="C148" t="s">
        <v>1806</v>
      </c>
      <c r="D148" s="31">
        <v>-1.0591132307986899</v>
      </c>
      <c r="E148" s="34">
        <v>8.2407677006208697E-9</v>
      </c>
      <c r="F148" s="31">
        <f t="shared" si="2"/>
        <v>0.47992696168144444</v>
      </c>
      <c r="G148" s="29" t="s">
        <v>3440</v>
      </c>
      <c r="H148" t="s">
        <v>3439</v>
      </c>
      <c r="I148" s="33" t="s">
        <v>43</v>
      </c>
      <c r="J148" s="33"/>
      <c r="K148" s="33" t="s">
        <v>6620</v>
      </c>
      <c r="L148" s="33"/>
      <c r="M148" t="s">
        <v>714</v>
      </c>
      <c r="N148" t="s">
        <v>714</v>
      </c>
      <c r="O148" t="s">
        <v>714</v>
      </c>
      <c r="P148" t="s">
        <v>3438</v>
      </c>
      <c r="Q148" t="s">
        <v>3437</v>
      </c>
    </row>
    <row r="149" spans="1:17" x14ac:dyDescent="0.2">
      <c r="A149" s="29" t="s">
        <v>1427</v>
      </c>
      <c r="B149" s="30" t="s">
        <v>1429</v>
      </c>
      <c r="C149" t="s">
        <v>1429</v>
      </c>
      <c r="D149" s="31">
        <v>-0.96397727912482101</v>
      </c>
      <c r="E149" s="34">
        <v>1.9803634845143001E-5</v>
      </c>
      <c r="F149" s="31">
        <f t="shared" si="2"/>
        <v>0.51264169242889113</v>
      </c>
      <c r="G149" s="29" t="s">
        <v>4011</v>
      </c>
      <c r="H149" t="s">
        <v>4010</v>
      </c>
      <c r="I149" s="33" t="s">
        <v>1430</v>
      </c>
      <c r="J149" s="33" t="s">
        <v>6565</v>
      </c>
      <c r="K149" s="33" t="s">
        <v>6566</v>
      </c>
      <c r="L149" s="33"/>
      <c r="M149" t="s">
        <v>1921</v>
      </c>
      <c r="N149" t="s">
        <v>714</v>
      </c>
      <c r="O149" t="s">
        <v>714</v>
      </c>
      <c r="P149" t="s">
        <v>4009</v>
      </c>
      <c r="Q149" t="s">
        <v>4008</v>
      </c>
    </row>
    <row r="150" spans="1:17" x14ac:dyDescent="0.2">
      <c r="A150" s="29" t="s">
        <v>4574</v>
      </c>
      <c r="B150" s="30" t="s">
        <v>2371</v>
      </c>
      <c r="C150" t="s">
        <v>2371</v>
      </c>
      <c r="D150" s="31">
        <v>0.72344327832247102</v>
      </c>
      <c r="E150" s="32">
        <v>1.99874296329537E-4</v>
      </c>
      <c r="F150" s="31">
        <f t="shared" si="2"/>
        <v>1.6511180568727806</v>
      </c>
      <c r="G150" s="29" t="s">
        <v>4575</v>
      </c>
      <c r="H150" t="s">
        <v>7206</v>
      </c>
      <c r="I150" s="33" t="s">
        <v>6543</v>
      </c>
      <c r="J150" s="33" t="s">
        <v>6544</v>
      </c>
      <c r="K150" s="33" t="s">
        <v>6545</v>
      </c>
      <c r="L150" s="33"/>
      <c r="M150" t="s">
        <v>714</v>
      </c>
      <c r="N150" t="s">
        <v>714</v>
      </c>
      <c r="O150" t="s">
        <v>714</v>
      </c>
      <c r="P150" t="s">
        <v>3662</v>
      </c>
      <c r="Q150" t="s">
        <v>4576</v>
      </c>
    </row>
    <row r="151" spans="1:17" x14ac:dyDescent="0.2">
      <c r="A151" s="29" t="s">
        <v>6031</v>
      </c>
      <c r="B151" s="30" t="s">
        <v>2423</v>
      </c>
      <c r="C151" t="s">
        <v>2423</v>
      </c>
      <c r="D151" s="31">
        <v>-0.75670047951483499</v>
      </c>
      <c r="E151" s="32">
        <v>3.8343903206615698E-4</v>
      </c>
      <c r="F151" s="31">
        <f t="shared" si="2"/>
        <v>0.59184837281611047</v>
      </c>
      <c r="G151" s="29" t="s">
        <v>6032</v>
      </c>
      <c r="H151" t="s">
        <v>7481</v>
      </c>
      <c r="I151" s="33" t="s">
        <v>43</v>
      </c>
      <c r="J151" s="33" t="s">
        <v>6555</v>
      </c>
      <c r="K151" s="33" t="s">
        <v>6545</v>
      </c>
      <c r="L151" s="33"/>
      <c r="M151" t="s">
        <v>714</v>
      </c>
      <c r="N151" t="s">
        <v>714</v>
      </c>
      <c r="O151" t="s">
        <v>714</v>
      </c>
      <c r="P151" t="s">
        <v>8115</v>
      </c>
      <c r="Q151" t="s">
        <v>6033</v>
      </c>
    </row>
    <row r="152" spans="1:17" x14ac:dyDescent="0.2">
      <c r="A152" s="29" t="s">
        <v>4919</v>
      </c>
      <c r="B152" s="30" t="s">
        <v>1988</v>
      </c>
      <c r="C152" t="s">
        <v>6897</v>
      </c>
      <c r="D152" s="31">
        <v>0.43437200742285198</v>
      </c>
      <c r="E152" s="32">
        <v>1.8915297337933599E-3</v>
      </c>
      <c r="F152" s="31">
        <f t="shared" si="2"/>
        <v>1.3513224860858462</v>
      </c>
      <c r="G152" s="29" t="s">
        <v>4920</v>
      </c>
      <c r="H152" t="s">
        <v>6898</v>
      </c>
      <c r="I152" s="33" t="s">
        <v>830</v>
      </c>
      <c r="J152" s="33" t="s">
        <v>831</v>
      </c>
      <c r="K152" s="33" t="s">
        <v>6428</v>
      </c>
      <c r="L152" s="33"/>
      <c r="M152" t="s">
        <v>6899</v>
      </c>
      <c r="N152" t="s">
        <v>6900</v>
      </c>
      <c r="O152" t="s">
        <v>6901</v>
      </c>
      <c r="P152" t="s">
        <v>6902</v>
      </c>
      <c r="Q152" t="s">
        <v>4921</v>
      </c>
    </row>
    <row r="153" spans="1:17" x14ac:dyDescent="0.2">
      <c r="A153" s="29" t="s">
        <v>827</v>
      </c>
      <c r="B153" s="30" t="s">
        <v>828</v>
      </c>
      <c r="C153" t="s">
        <v>829</v>
      </c>
      <c r="D153" s="31">
        <v>-0.87462030813997704</v>
      </c>
      <c r="E153" s="34">
        <v>8.4584482836150006E-9</v>
      </c>
      <c r="F153" s="31">
        <f t="shared" si="2"/>
        <v>0.54539738640744095</v>
      </c>
      <c r="G153" s="29" t="s">
        <v>4199</v>
      </c>
      <c r="H153" t="s">
        <v>4198</v>
      </c>
      <c r="I153" s="33" t="s">
        <v>830</v>
      </c>
      <c r="J153" s="33" t="s">
        <v>831</v>
      </c>
      <c r="K153" s="33" t="s">
        <v>6428</v>
      </c>
      <c r="L153" s="33"/>
      <c r="M153" t="s">
        <v>714</v>
      </c>
      <c r="N153" t="s">
        <v>714</v>
      </c>
      <c r="O153" t="s">
        <v>714</v>
      </c>
      <c r="P153" t="s">
        <v>714</v>
      </c>
      <c r="Q153" t="s">
        <v>1905</v>
      </c>
    </row>
    <row r="154" spans="1:17" x14ac:dyDescent="0.2">
      <c r="A154" s="29" t="s">
        <v>832</v>
      </c>
      <c r="B154" s="30" t="s">
        <v>833</v>
      </c>
      <c r="C154" t="s">
        <v>834</v>
      </c>
      <c r="D154" s="31">
        <v>-0.95620963658633396</v>
      </c>
      <c r="E154" s="34">
        <v>2.6260858495542201E-13</v>
      </c>
      <c r="F154" s="31">
        <f t="shared" si="2"/>
        <v>0.51540926034704626</v>
      </c>
      <c r="G154" s="29" t="s">
        <v>4302</v>
      </c>
      <c r="H154" t="s">
        <v>4301</v>
      </c>
      <c r="I154" s="33" t="s">
        <v>830</v>
      </c>
      <c r="J154" s="33" t="s">
        <v>831</v>
      </c>
      <c r="K154" s="33" t="s">
        <v>6428</v>
      </c>
      <c r="L154" s="33"/>
      <c r="M154" t="s">
        <v>714</v>
      </c>
      <c r="N154" t="s">
        <v>714</v>
      </c>
      <c r="O154" t="s">
        <v>714</v>
      </c>
      <c r="P154" t="s">
        <v>4300</v>
      </c>
      <c r="Q154" t="s">
        <v>1894</v>
      </c>
    </row>
    <row r="155" spans="1:17" x14ac:dyDescent="0.2">
      <c r="A155" s="29" t="s">
        <v>5879</v>
      </c>
      <c r="B155" s="30" t="s">
        <v>2437</v>
      </c>
      <c r="C155" t="s">
        <v>2437</v>
      </c>
      <c r="D155" s="31">
        <v>-0.70207844579259204</v>
      </c>
      <c r="E155" s="32">
        <v>1.20714200850444E-3</v>
      </c>
      <c r="F155" s="31">
        <f t="shared" si="2"/>
        <v>0.61468600948648278</v>
      </c>
      <c r="G155" s="29" t="s">
        <v>5880</v>
      </c>
      <c r="H155" t="s">
        <v>6920</v>
      </c>
      <c r="I155" s="33" t="s">
        <v>43</v>
      </c>
      <c r="J155" s="33" t="s">
        <v>6748</v>
      </c>
      <c r="K155" s="33" t="s">
        <v>6428</v>
      </c>
      <c r="L155" s="33"/>
      <c r="M155" t="s">
        <v>714</v>
      </c>
      <c r="N155" t="s">
        <v>714</v>
      </c>
      <c r="O155" t="s">
        <v>714</v>
      </c>
      <c r="P155" t="s">
        <v>2693</v>
      </c>
      <c r="Q155" t="s">
        <v>5881</v>
      </c>
    </row>
    <row r="156" spans="1:17" x14ac:dyDescent="0.2">
      <c r="A156" s="29" t="s">
        <v>1186</v>
      </c>
      <c r="B156" s="30" t="s">
        <v>1187</v>
      </c>
      <c r="C156" t="s">
        <v>1187</v>
      </c>
      <c r="D156" s="31">
        <v>-1.0760319652864001</v>
      </c>
      <c r="E156" s="34">
        <v>4.9191974439096303E-12</v>
      </c>
      <c r="F156" s="31">
        <f t="shared" si="2"/>
        <v>0.47433164785437221</v>
      </c>
      <c r="G156" s="29" t="s">
        <v>3628</v>
      </c>
      <c r="H156" t="s">
        <v>3627</v>
      </c>
      <c r="I156" s="33" t="s">
        <v>43</v>
      </c>
      <c r="J156" s="33" t="s">
        <v>831</v>
      </c>
      <c r="K156" s="33" t="s">
        <v>6428</v>
      </c>
      <c r="L156" s="33"/>
      <c r="M156" t="s">
        <v>3626</v>
      </c>
      <c r="N156" t="s">
        <v>714</v>
      </c>
      <c r="O156" t="s">
        <v>714</v>
      </c>
      <c r="P156" t="s">
        <v>3625</v>
      </c>
      <c r="Q156" t="s">
        <v>1956</v>
      </c>
    </row>
    <row r="157" spans="1:17" x14ac:dyDescent="0.2">
      <c r="A157" s="29" t="s">
        <v>5332</v>
      </c>
      <c r="B157" s="30" t="s">
        <v>2038</v>
      </c>
      <c r="C157" t="s">
        <v>2038</v>
      </c>
      <c r="D157" s="31">
        <v>-0.47837194023438401</v>
      </c>
      <c r="E157" s="32">
        <v>2.3467263203083002E-3</v>
      </c>
      <c r="F157" s="31">
        <f t="shared" si="2"/>
        <v>0.71778717922754598</v>
      </c>
      <c r="G157" s="29" t="s">
        <v>5333</v>
      </c>
      <c r="H157" t="s">
        <v>6892</v>
      </c>
      <c r="I157" s="33" t="s">
        <v>43</v>
      </c>
      <c r="J157" s="33"/>
      <c r="K157" s="33" t="s">
        <v>6428</v>
      </c>
      <c r="L157" s="33"/>
      <c r="M157" t="s">
        <v>714</v>
      </c>
      <c r="N157" t="s">
        <v>714</v>
      </c>
      <c r="O157" t="s">
        <v>714</v>
      </c>
      <c r="P157" t="s">
        <v>752</v>
      </c>
      <c r="Q157" t="s">
        <v>5334</v>
      </c>
    </row>
    <row r="158" spans="1:17" x14ac:dyDescent="0.2">
      <c r="A158" s="29" t="s">
        <v>5641</v>
      </c>
      <c r="B158" s="30" t="s">
        <v>2345</v>
      </c>
      <c r="C158" t="s">
        <v>2345</v>
      </c>
      <c r="D158" s="31">
        <v>-0.60823906601148703</v>
      </c>
      <c r="E158" s="32">
        <v>1.21918100480974E-4</v>
      </c>
      <c r="F158" s="31">
        <f t="shared" si="2"/>
        <v>0.65599691439696284</v>
      </c>
      <c r="G158" s="29" t="s">
        <v>5642</v>
      </c>
      <c r="H158" t="s">
        <v>7560</v>
      </c>
      <c r="I158" s="33" t="s">
        <v>43</v>
      </c>
      <c r="J158" s="33"/>
      <c r="K158" s="33" t="s">
        <v>6428</v>
      </c>
      <c r="L158" s="33"/>
      <c r="M158" t="s">
        <v>714</v>
      </c>
      <c r="N158" t="s">
        <v>714</v>
      </c>
      <c r="O158" t="s">
        <v>8152</v>
      </c>
      <c r="P158" t="s">
        <v>8153</v>
      </c>
      <c r="Q158" t="s">
        <v>5643</v>
      </c>
    </row>
    <row r="159" spans="1:17" x14ac:dyDescent="0.2">
      <c r="A159" s="29" t="s">
        <v>5126</v>
      </c>
      <c r="B159" s="30" t="s">
        <v>2427</v>
      </c>
      <c r="C159" t="s">
        <v>2427</v>
      </c>
      <c r="D159" s="31">
        <v>-0.391567463522698</v>
      </c>
      <c r="E159" s="32">
        <v>1.3096169739117199E-3</v>
      </c>
      <c r="F159" s="31">
        <f t="shared" si="2"/>
        <v>0.76230092745144251</v>
      </c>
      <c r="G159" s="29" t="s">
        <v>5127</v>
      </c>
      <c r="H159" t="s">
        <v>7483</v>
      </c>
      <c r="I159" s="33" t="s">
        <v>43</v>
      </c>
      <c r="J159" s="33"/>
      <c r="K159" s="33" t="s">
        <v>6428</v>
      </c>
      <c r="L159" s="33"/>
      <c r="M159" t="s">
        <v>714</v>
      </c>
      <c r="N159" t="s">
        <v>714</v>
      </c>
      <c r="O159" t="s">
        <v>714</v>
      </c>
      <c r="P159" t="s">
        <v>714</v>
      </c>
      <c r="Q159" t="s">
        <v>5128</v>
      </c>
    </row>
    <row r="160" spans="1:17" x14ac:dyDescent="0.2">
      <c r="A160" s="29" t="s">
        <v>5554</v>
      </c>
      <c r="B160" s="30" t="s">
        <v>2447</v>
      </c>
      <c r="C160" t="s">
        <v>2447</v>
      </c>
      <c r="D160" s="31">
        <v>-0.56747468321490901</v>
      </c>
      <c r="E160" s="32">
        <v>4.4445560163786102E-4</v>
      </c>
      <c r="F160" s="31">
        <f t="shared" si="2"/>
        <v>0.67479693074717406</v>
      </c>
      <c r="G160" s="29" t="s">
        <v>5555</v>
      </c>
      <c r="H160" t="s">
        <v>7489</v>
      </c>
      <c r="I160" s="33" t="s">
        <v>43</v>
      </c>
      <c r="J160" s="33"/>
      <c r="K160" s="33" t="s">
        <v>6428</v>
      </c>
      <c r="L160" s="33"/>
      <c r="M160" t="s">
        <v>714</v>
      </c>
      <c r="N160" t="s">
        <v>714</v>
      </c>
      <c r="O160" t="s">
        <v>714</v>
      </c>
      <c r="P160" t="s">
        <v>4385</v>
      </c>
      <c r="Q160" t="s">
        <v>5556</v>
      </c>
    </row>
    <row r="161" spans="1:19" x14ac:dyDescent="0.2">
      <c r="A161" s="29" t="s">
        <v>5772</v>
      </c>
      <c r="B161" s="30" t="s">
        <v>2453</v>
      </c>
      <c r="C161" t="s">
        <v>2453</v>
      </c>
      <c r="D161" s="31">
        <v>-0.65809730696650504</v>
      </c>
      <c r="E161" s="32">
        <v>1.84591634117398E-4</v>
      </c>
      <c r="F161" s="31">
        <f t="shared" si="2"/>
        <v>0.63371351683508192</v>
      </c>
      <c r="G161" s="29" t="s">
        <v>5773</v>
      </c>
      <c r="H161" t="s">
        <v>7491</v>
      </c>
      <c r="I161" s="33" t="s">
        <v>43</v>
      </c>
      <c r="J161" s="33"/>
      <c r="K161" s="33" t="s">
        <v>6428</v>
      </c>
      <c r="L161" s="33"/>
      <c r="M161" t="s">
        <v>714</v>
      </c>
      <c r="N161" t="s">
        <v>714</v>
      </c>
      <c r="O161" t="s">
        <v>714</v>
      </c>
      <c r="P161" t="s">
        <v>3552</v>
      </c>
      <c r="Q161" t="s">
        <v>5774</v>
      </c>
    </row>
    <row r="162" spans="1:19" x14ac:dyDescent="0.2">
      <c r="A162" s="29" t="s">
        <v>1084</v>
      </c>
      <c r="B162" s="30" t="s">
        <v>1085</v>
      </c>
      <c r="C162" t="s">
        <v>1085</v>
      </c>
      <c r="D162" s="31">
        <v>-1.0113331576526601</v>
      </c>
      <c r="E162" s="34">
        <v>8.4606564099617804E-19</v>
      </c>
      <c r="F162" s="31">
        <f t="shared" si="2"/>
        <v>0.49608761394724432</v>
      </c>
      <c r="G162" s="29" t="s">
        <v>3767</v>
      </c>
      <c r="H162" t="s">
        <v>3766</v>
      </c>
      <c r="I162" s="33" t="s">
        <v>43</v>
      </c>
      <c r="J162" s="33" t="s">
        <v>911</v>
      </c>
      <c r="K162" s="33" t="s">
        <v>6663</v>
      </c>
      <c r="L162" s="33"/>
      <c r="M162" t="s">
        <v>714</v>
      </c>
      <c r="N162" t="s">
        <v>714</v>
      </c>
      <c r="O162" t="s">
        <v>714</v>
      </c>
      <c r="P162" t="s">
        <v>2704</v>
      </c>
      <c r="Q162" t="s">
        <v>3765</v>
      </c>
    </row>
    <row r="163" spans="1:19" x14ac:dyDescent="0.2">
      <c r="A163" s="29" t="s">
        <v>1176</v>
      </c>
      <c r="B163" s="30" t="s">
        <v>1177</v>
      </c>
      <c r="C163" t="s">
        <v>1177</v>
      </c>
      <c r="D163" s="31">
        <v>-0.98273096300281404</v>
      </c>
      <c r="E163" s="34">
        <v>1.6991849577662701E-11</v>
      </c>
      <c r="F163" s="31">
        <f t="shared" si="2"/>
        <v>0.50602095563471683</v>
      </c>
      <c r="G163" s="29" t="s">
        <v>3645</v>
      </c>
      <c r="H163" t="s">
        <v>3644</v>
      </c>
      <c r="I163" s="33" t="s">
        <v>43</v>
      </c>
      <c r="J163" s="33"/>
      <c r="K163" s="33" t="s">
        <v>6693</v>
      </c>
      <c r="L163" s="33"/>
      <c r="M163" t="s">
        <v>3643</v>
      </c>
      <c r="N163" t="s">
        <v>714</v>
      </c>
      <c r="O163" t="s">
        <v>3642</v>
      </c>
      <c r="P163" t="s">
        <v>2634</v>
      </c>
      <c r="Q163" t="s">
        <v>1954</v>
      </c>
    </row>
    <row r="164" spans="1:19" x14ac:dyDescent="0.2">
      <c r="A164" s="29" t="s">
        <v>5677</v>
      </c>
      <c r="B164" s="30" t="s">
        <v>2358</v>
      </c>
      <c r="C164" t="s">
        <v>6833</v>
      </c>
      <c r="D164" s="31">
        <v>-0.620339848353757</v>
      </c>
      <c r="E164" s="34">
        <v>5.6800352229338095E-7</v>
      </c>
      <c r="F164" s="31">
        <f t="shared" si="2"/>
        <v>0.65051767052229958</v>
      </c>
      <c r="G164" s="29" t="s">
        <v>5678</v>
      </c>
      <c r="H164" t="s">
        <v>6834</v>
      </c>
      <c r="I164" s="33" t="s">
        <v>6352</v>
      </c>
      <c r="J164" s="33" t="s">
        <v>6353</v>
      </c>
      <c r="K164" s="33" t="s">
        <v>6354</v>
      </c>
      <c r="L164" s="33"/>
      <c r="M164" t="s">
        <v>714</v>
      </c>
      <c r="N164" t="s">
        <v>714</v>
      </c>
      <c r="O164" t="s">
        <v>714</v>
      </c>
      <c r="P164" t="s">
        <v>6835</v>
      </c>
      <c r="Q164" t="s">
        <v>5679</v>
      </c>
    </row>
    <row r="165" spans="1:19" x14ac:dyDescent="0.2">
      <c r="A165" s="29" t="s">
        <v>1700</v>
      </c>
      <c r="B165" s="30" t="s">
        <v>1701</v>
      </c>
      <c r="C165" t="s">
        <v>1701</v>
      </c>
      <c r="D165" s="31">
        <v>-0.90626082056678603</v>
      </c>
      <c r="E165" s="34">
        <v>1.50152148531603E-5</v>
      </c>
      <c r="F165" s="31">
        <f t="shared" si="2"/>
        <v>0.53356619844600017</v>
      </c>
      <c r="G165" s="29" t="s">
        <v>3517</v>
      </c>
      <c r="H165" t="s">
        <v>3516</v>
      </c>
      <c r="I165" s="33" t="s">
        <v>1702</v>
      </c>
      <c r="J165" s="33" t="s">
        <v>6353</v>
      </c>
      <c r="K165" s="33" t="s">
        <v>6354</v>
      </c>
      <c r="L165" s="33"/>
      <c r="M165" t="s">
        <v>714</v>
      </c>
      <c r="N165" t="s">
        <v>714</v>
      </c>
      <c r="O165" t="s">
        <v>714</v>
      </c>
      <c r="P165" t="s">
        <v>714</v>
      </c>
      <c r="Q165" t="s">
        <v>3515</v>
      </c>
    </row>
    <row r="166" spans="1:19" x14ac:dyDescent="0.2">
      <c r="A166" s="29" t="s">
        <v>4759</v>
      </c>
      <c r="B166" s="30" t="s">
        <v>2254</v>
      </c>
      <c r="C166" t="s">
        <v>2254</v>
      </c>
      <c r="D166" s="31">
        <v>0.57985939600505998</v>
      </c>
      <c r="E166" s="32">
        <v>6.3963363577514002E-4</v>
      </c>
      <c r="F166" s="31">
        <f t="shared" si="2"/>
        <v>1.4947035688284049</v>
      </c>
      <c r="G166" s="29" t="s">
        <v>4760</v>
      </c>
      <c r="H166" t="s">
        <v>7625</v>
      </c>
      <c r="I166" s="33" t="s">
        <v>6512</v>
      </c>
      <c r="J166" s="33" t="s">
        <v>6513</v>
      </c>
      <c r="K166" s="33" t="s">
        <v>6514</v>
      </c>
      <c r="L166" s="33"/>
      <c r="M166" t="s">
        <v>7837</v>
      </c>
      <c r="N166" t="s">
        <v>2551</v>
      </c>
      <c r="O166" t="s">
        <v>714</v>
      </c>
      <c r="P166" t="s">
        <v>2761</v>
      </c>
      <c r="Q166" t="s">
        <v>4761</v>
      </c>
    </row>
    <row r="167" spans="1:19" x14ac:dyDescent="0.2">
      <c r="A167" s="29" t="s">
        <v>362</v>
      </c>
      <c r="B167" s="30" t="s">
        <v>364</v>
      </c>
      <c r="C167" t="s">
        <v>364</v>
      </c>
      <c r="D167" s="31">
        <v>1.06447762750087</v>
      </c>
      <c r="E167" s="32">
        <v>3.0766153698560001E-4</v>
      </c>
      <c r="F167" s="31">
        <f t="shared" si="2"/>
        <v>2.0914124816986148</v>
      </c>
      <c r="G167" s="29" t="s">
        <v>2996</v>
      </c>
      <c r="H167" t="s">
        <v>2995</v>
      </c>
      <c r="I167" s="33" t="s">
        <v>365</v>
      </c>
      <c r="J167" s="33" t="s">
        <v>984</v>
      </c>
      <c r="K167" s="33" t="s">
        <v>366</v>
      </c>
      <c r="L167" s="33"/>
      <c r="M167" t="s">
        <v>2759</v>
      </c>
      <c r="N167" t="s">
        <v>714</v>
      </c>
      <c r="O167" t="s">
        <v>714</v>
      </c>
      <c r="P167" t="s">
        <v>714</v>
      </c>
      <c r="Q167" t="s">
        <v>2760</v>
      </c>
    </row>
    <row r="168" spans="1:19" x14ac:dyDescent="0.2">
      <c r="A168" s="29" t="s">
        <v>981</v>
      </c>
      <c r="B168" s="30" t="s">
        <v>983</v>
      </c>
      <c r="C168" t="s">
        <v>983</v>
      </c>
      <c r="D168" s="31">
        <v>-0.78482324644230295</v>
      </c>
      <c r="E168" s="34">
        <v>3.8438280513439097E-5</v>
      </c>
      <c r="F168" s="31">
        <f t="shared" si="2"/>
        <v>0.58042306408161304</v>
      </c>
      <c r="G168" s="29" t="s">
        <v>4090</v>
      </c>
      <c r="H168" t="s">
        <v>4089</v>
      </c>
      <c r="I168" s="33" t="s">
        <v>365</v>
      </c>
      <c r="J168" s="33" t="s">
        <v>984</v>
      </c>
      <c r="K168" s="33" t="s">
        <v>366</v>
      </c>
      <c r="L168" s="33"/>
      <c r="M168" t="s">
        <v>714</v>
      </c>
      <c r="N168" t="s">
        <v>714</v>
      </c>
      <c r="O168" t="s">
        <v>714</v>
      </c>
      <c r="P168" t="s">
        <v>752</v>
      </c>
      <c r="Q168" t="s">
        <v>4088</v>
      </c>
    </row>
    <row r="169" spans="1:19" x14ac:dyDescent="0.2">
      <c r="A169" s="29" t="s">
        <v>5545</v>
      </c>
      <c r="B169" s="30" t="s">
        <v>2378</v>
      </c>
      <c r="C169" t="s">
        <v>2378</v>
      </c>
      <c r="D169" s="31">
        <v>-0.56711836626699297</v>
      </c>
      <c r="E169" s="32">
        <v>1.5988367880875899E-3</v>
      </c>
      <c r="F169" s="31">
        <f t="shared" si="2"/>
        <v>0.67496361273511862</v>
      </c>
      <c r="G169" s="29" t="s">
        <v>5546</v>
      </c>
      <c r="H169" t="s">
        <v>7211</v>
      </c>
      <c r="I169" s="33" t="s">
        <v>365</v>
      </c>
      <c r="J169" s="33" t="s">
        <v>984</v>
      </c>
      <c r="K169" s="33" t="s">
        <v>366</v>
      </c>
      <c r="L169" s="33"/>
      <c r="M169" t="s">
        <v>739</v>
      </c>
      <c r="N169" t="s">
        <v>714</v>
      </c>
      <c r="O169" t="s">
        <v>714</v>
      </c>
      <c r="P169" t="s">
        <v>7886</v>
      </c>
      <c r="Q169" t="s">
        <v>5547</v>
      </c>
    </row>
    <row r="170" spans="1:19" x14ac:dyDescent="0.2">
      <c r="A170" s="29" t="s">
        <v>880</v>
      </c>
      <c r="B170" s="30" t="s">
        <v>881</v>
      </c>
      <c r="C170" t="s">
        <v>882</v>
      </c>
      <c r="D170" s="31">
        <v>-1.2258560838985799</v>
      </c>
      <c r="E170" s="34">
        <v>5.03027723206057E-11</v>
      </c>
      <c r="F170" s="31">
        <f t="shared" si="2"/>
        <v>0.42754373646130406</v>
      </c>
      <c r="G170" s="29" t="s">
        <v>4249</v>
      </c>
      <c r="H170" t="s">
        <v>4248</v>
      </c>
      <c r="I170" s="33" t="s">
        <v>6441</v>
      </c>
      <c r="J170" s="33"/>
      <c r="K170" s="33" t="s">
        <v>6442</v>
      </c>
      <c r="L170" s="33"/>
      <c r="M170" t="s">
        <v>4247</v>
      </c>
      <c r="N170" t="s">
        <v>714</v>
      </c>
      <c r="O170" t="s">
        <v>714</v>
      </c>
      <c r="P170" t="s">
        <v>3448</v>
      </c>
      <c r="Q170" t="s">
        <v>4246</v>
      </c>
    </row>
    <row r="171" spans="1:19" x14ac:dyDescent="0.2">
      <c r="A171" s="29" t="s">
        <v>875</v>
      </c>
      <c r="B171" s="30" t="s">
        <v>876</v>
      </c>
      <c r="C171" t="s">
        <v>877</v>
      </c>
      <c r="D171" s="31">
        <v>-0.92466313050450699</v>
      </c>
      <c r="E171" s="34">
        <v>5.0354092301102602E-8</v>
      </c>
      <c r="F171" s="31">
        <f t="shared" si="2"/>
        <v>0.52680351231167521</v>
      </c>
      <c r="G171" s="29" t="s">
        <v>3405</v>
      </c>
      <c r="H171" t="s">
        <v>3404</v>
      </c>
      <c r="I171" s="33" t="s">
        <v>878</v>
      </c>
      <c r="J171" s="33"/>
      <c r="K171" s="33" t="s">
        <v>6442</v>
      </c>
      <c r="L171" s="33"/>
      <c r="M171" t="s">
        <v>3403</v>
      </c>
      <c r="N171" t="s">
        <v>714</v>
      </c>
      <c r="O171" t="s">
        <v>3402</v>
      </c>
      <c r="P171" t="s">
        <v>3401</v>
      </c>
      <c r="Q171" t="s">
        <v>3400</v>
      </c>
    </row>
    <row r="172" spans="1:19" x14ac:dyDescent="0.2">
      <c r="A172" s="29" t="s">
        <v>5207</v>
      </c>
      <c r="B172" s="30" t="s">
        <v>2127</v>
      </c>
      <c r="C172" t="s">
        <v>6980</v>
      </c>
      <c r="D172" s="31">
        <v>-0.438966844392643</v>
      </c>
      <c r="E172" s="32">
        <v>1.44924685489561E-3</v>
      </c>
      <c r="F172" s="31">
        <f t="shared" si="2"/>
        <v>0.73766268110068278</v>
      </c>
      <c r="G172" s="29" t="s">
        <v>5208</v>
      </c>
      <c r="H172" t="s">
        <v>7213</v>
      </c>
      <c r="I172" s="33" t="s">
        <v>6146</v>
      </c>
      <c r="J172" s="33" t="s">
        <v>6147</v>
      </c>
      <c r="K172" s="33" t="s">
        <v>6148</v>
      </c>
      <c r="L172" s="33"/>
      <c r="M172" t="s">
        <v>714</v>
      </c>
      <c r="N172" t="s">
        <v>714</v>
      </c>
      <c r="O172" t="s">
        <v>7889</v>
      </c>
      <c r="P172" t="s">
        <v>7890</v>
      </c>
      <c r="Q172" t="s">
        <v>5209</v>
      </c>
    </row>
    <row r="173" spans="1:19" x14ac:dyDescent="0.2">
      <c r="A173" s="29" t="s">
        <v>298</v>
      </c>
      <c r="B173" s="30" t="s">
        <v>299</v>
      </c>
      <c r="C173" t="s">
        <v>299</v>
      </c>
      <c r="D173" s="31">
        <v>1.1645111816343601</v>
      </c>
      <c r="E173" s="34">
        <v>1.62386516192383E-12</v>
      </c>
      <c r="F173" s="31">
        <f t="shared" si="2"/>
        <v>2.2415725308841061</v>
      </c>
      <c r="G173" s="29" t="s">
        <v>2974</v>
      </c>
      <c r="H173" t="s">
        <v>2973</v>
      </c>
      <c r="I173" s="33" t="s">
        <v>43</v>
      </c>
      <c r="J173" s="33" t="s">
        <v>6588</v>
      </c>
      <c r="K173" s="33" t="s">
        <v>6589</v>
      </c>
      <c r="L173" s="33"/>
      <c r="M173" t="s">
        <v>714</v>
      </c>
      <c r="N173" t="s">
        <v>714</v>
      </c>
      <c r="O173" t="s">
        <v>714</v>
      </c>
      <c r="P173" t="s">
        <v>2773</v>
      </c>
      <c r="Q173" t="s">
        <v>2774</v>
      </c>
    </row>
    <row r="174" spans="1:19" s="115" customFormat="1" x14ac:dyDescent="0.2">
      <c r="A174" s="29" t="s">
        <v>128</v>
      </c>
      <c r="B174" s="30" t="s">
        <v>129</v>
      </c>
      <c r="C174" t="s">
        <v>129</v>
      </c>
      <c r="D174" s="31">
        <v>1.73191536863111</v>
      </c>
      <c r="E174" s="34">
        <v>4.25576727953669E-12</v>
      </c>
      <c r="F174" s="31">
        <f t="shared" si="2"/>
        <v>3.321685233966424</v>
      </c>
      <c r="G174" s="29" t="s">
        <v>2962</v>
      </c>
      <c r="H174" t="s">
        <v>2961</v>
      </c>
      <c r="I174" s="33" t="s">
        <v>43</v>
      </c>
      <c r="J174" s="33" t="s">
        <v>6588</v>
      </c>
      <c r="K174" s="33" t="s">
        <v>6589</v>
      </c>
      <c r="L174" s="33"/>
      <c r="M174" t="s">
        <v>714</v>
      </c>
      <c r="N174" t="s">
        <v>714</v>
      </c>
      <c r="O174" t="s">
        <v>714</v>
      </c>
      <c r="P174" t="s">
        <v>721</v>
      </c>
      <c r="Q174" t="s">
        <v>2784</v>
      </c>
      <c r="R174" s="29"/>
      <c r="S174" s="29"/>
    </row>
    <row r="175" spans="1:19" s="120" customFormat="1" x14ac:dyDescent="0.2">
      <c r="A175" s="29" t="s">
        <v>5844</v>
      </c>
      <c r="B175" s="30" t="s">
        <v>2474</v>
      </c>
      <c r="C175" t="s">
        <v>2474</v>
      </c>
      <c r="D175" s="31">
        <v>-0.69003116169343204</v>
      </c>
      <c r="E175" s="32">
        <v>2.1413729776509699E-4</v>
      </c>
      <c r="F175" s="31">
        <f t="shared" si="2"/>
        <v>0.61984046149410976</v>
      </c>
      <c r="G175" s="29" t="s">
        <v>5845</v>
      </c>
      <c r="H175" t="s">
        <v>7499</v>
      </c>
      <c r="I175" s="33" t="s">
        <v>43</v>
      </c>
      <c r="J175" s="33" t="s">
        <v>6588</v>
      </c>
      <c r="K175" s="33" t="s">
        <v>6589</v>
      </c>
      <c r="L175" s="33"/>
      <c r="M175" t="s">
        <v>714</v>
      </c>
      <c r="N175" t="s">
        <v>714</v>
      </c>
      <c r="O175" t="s">
        <v>714</v>
      </c>
      <c r="P175" t="s">
        <v>3662</v>
      </c>
      <c r="Q175" t="s">
        <v>5846</v>
      </c>
      <c r="R175" s="29"/>
      <c r="S175" s="29"/>
    </row>
    <row r="176" spans="1:19" x14ac:dyDescent="0.2">
      <c r="A176" s="120" t="s">
        <v>232</v>
      </c>
      <c r="B176" s="121" t="s">
        <v>233</v>
      </c>
      <c r="C176" s="122" t="s">
        <v>234</v>
      </c>
      <c r="D176" s="123">
        <v>1.27359154729928</v>
      </c>
      <c r="E176" s="125">
        <v>2.2739085445134802E-12</v>
      </c>
      <c r="F176" s="123">
        <f t="shared" si="2"/>
        <v>2.4176267814970651</v>
      </c>
      <c r="G176" s="120" t="s">
        <v>3240</v>
      </c>
      <c r="H176" s="122" t="s">
        <v>3239</v>
      </c>
      <c r="I176" s="122" t="s">
        <v>6137</v>
      </c>
      <c r="J176" s="122" t="s">
        <v>6138</v>
      </c>
      <c r="K176" s="122" t="s">
        <v>6139</v>
      </c>
      <c r="L176" s="122"/>
      <c r="M176" s="122" t="s">
        <v>2567</v>
      </c>
      <c r="N176" s="122" t="s">
        <v>2551</v>
      </c>
      <c r="O176" s="122" t="s">
        <v>2568</v>
      </c>
      <c r="P176" s="122" t="s">
        <v>2569</v>
      </c>
      <c r="Q176" s="122" t="s">
        <v>744</v>
      </c>
      <c r="R176" s="120"/>
      <c r="S176" s="120"/>
    </row>
    <row r="177" spans="1:19" x14ac:dyDescent="0.2">
      <c r="A177" s="120" t="s">
        <v>1450</v>
      </c>
      <c r="B177" s="121" t="s">
        <v>1451</v>
      </c>
      <c r="C177" s="122" t="s">
        <v>1452</v>
      </c>
      <c r="D177" s="123">
        <v>-1.01233291931178</v>
      </c>
      <c r="E177" s="125">
        <v>2.2408203203375901E-13</v>
      </c>
      <c r="F177" s="123">
        <f t="shared" si="2"/>
        <v>0.49574395326171689</v>
      </c>
      <c r="G177" s="120" t="s">
        <v>4384</v>
      </c>
      <c r="H177" s="122" t="s">
        <v>4383</v>
      </c>
      <c r="I177" s="122" t="s">
        <v>104</v>
      </c>
      <c r="J177" s="122" t="s">
        <v>6281</v>
      </c>
      <c r="K177" s="122" t="s">
        <v>6282</v>
      </c>
      <c r="L177" s="122"/>
      <c r="M177" s="122" t="s">
        <v>1874</v>
      </c>
      <c r="N177" s="122" t="s">
        <v>714</v>
      </c>
      <c r="O177" s="122" t="s">
        <v>2638</v>
      </c>
      <c r="P177" s="122" t="s">
        <v>1875</v>
      </c>
      <c r="Q177" s="122" t="s">
        <v>4382</v>
      </c>
      <c r="R177" s="120"/>
      <c r="S177" s="120"/>
    </row>
    <row r="178" spans="1:19" x14ac:dyDescent="0.2">
      <c r="A178" s="29" t="s">
        <v>5293</v>
      </c>
      <c r="B178" s="30" t="s">
        <v>2294</v>
      </c>
      <c r="C178" t="s">
        <v>7116</v>
      </c>
      <c r="D178" s="31">
        <v>-0.46577579874614999</v>
      </c>
      <c r="E178" s="32">
        <v>4.8238305054011898E-4</v>
      </c>
      <c r="F178" s="31">
        <f t="shared" si="2"/>
        <v>0.72408160296230983</v>
      </c>
      <c r="G178" s="29" t="s">
        <v>5294</v>
      </c>
      <c r="H178" t="s">
        <v>7373</v>
      </c>
      <c r="I178" s="33" t="s">
        <v>6258</v>
      </c>
      <c r="J178" s="33" t="s">
        <v>6259</v>
      </c>
      <c r="K178" s="33" t="s">
        <v>6260</v>
      </c>
      <c r="L178" s="33"/>
      <c r="M178" t="s">
        <v>714</v>
      </c>
      <c r="N178" t="s">
        <v>714</v>
      </c>
      <c r="O178" t="s">
        <v>8045</v>
      </c>
      <c r="P178" t="s">
        <v>721</v>
      </c>
      <c r="Q178" t="s">
        <v>5295</v>
      </c>
    </row>
    <row r="179" spans="1:19" x14ac:dyDescent="0.2">
      <c r="A179" s="29" t="s">
        <v>1360</v>
      </c>
      <c r="B179" s="30" t="s">
        <v>1361</v>
      </c>
      <c r="C179" t="s">
        <v>1361</v>
      </c>
      <c r="D179" s="31">
        <v>-0.89623834738702701</v>
      </c>
      <c r="E179" s="34">
        <v>3.7677366821206097E-8</v>
      </c>
      <c r="F179" s="31">
        <f t="shared" si="2"/>
        <v>0.53728581420264787</v>
      </c>
      <c r="G179" s="29" t="s">
        <v>3361</v>
      </c>
      <c r="H179" t="s">
        <v>3360</v>
      </c>
      <c r="I179" s="33" t="s">
        <v>43</v>
      </c>
      <c r="J179" s="33"/>
      <c r="K179" s="33" t="s">
        <v>6786</v>
      </c>
      <c r="L179" s="33"/>
      <c r="M179" t="s">
        <v>3359</v>
      </c>
      <c r="N179" t="s">
        <v>714</v>
      </c>
      <c r="O179" t="s">
        <v>714</v>
      </c>
      <c r="P179" t="s">
        <v>752</v>
      </c>
      <c r="Q179" t="s">
        <v>3358</v>
      </c>
    </row>
    <row r="180" spans="1:19" x14ac:dyDescent="0.2">
      <c r="A180" s="29" t="s">
        <v>5593</v>
      </c>
      <c r="B180" s="30" t="s">
        <v>2118</v>
      </c>
      <c r="C180" t="s">
        <v>7110</v>
      </c>
      <c r="D180" s="31">
        <v>-0.58423051182097796</v>
      </c>
      <c r="E180" s="32">
        <v>1.5652035190060899E-4</v>
      </c>
      <c r="F180" s="31">
        <f t="shared" si="2"/>
        <v>0.66700500318623712</v>
      </c>
      <c r="G180" s="29" t="s">
        <v>5594</v>
      </c>
      <c r="H180" t="s">
        <v>7365</v>
      </c>
      <c r="I180" s="33" t="s">
        <v>6758</v>
      </c>
      <c r="J180" s="33" t="s">
        <v>6759</v>
      </c>
      <c r="K180" s="33" t="s">
        <v>6760</v>
      </c>
      <c r="L180" s="33"/>
      <c r="M180" t="s">
        <v>714</v>
      </c>
      <c r="N180" t="s">
        <v>7773</v>
      </c>
      <c r="O180" t="s">
        <v>8006</v>
      </c>
      <c r="P180" t="s">
        <v>714</v>
      </c>
      <c r="Q180" t="s">
        <v>5595</v>
      </c>
    </row>
    <row r="181" spans="1:19" x14ac:dyDescent="0.2">
      <c r="A181" s="29" t="s">
        <v>497</v>
      </c>
      <c r="B181" s="30" t="s">
        <v>498</v>
      </c>
      <c r="C181" t="s">
        <v>499</v>
      </c>
      <c r="D181" s="31">
        <v>0.91129861083897801</v>
      </c>
      <c r="E181" s="34">
        <v>7.6849557898297796E-12</v>
      </c>
      <c r="F181" s="31">
        <f t="shared" si="2"/>
        <v>1.8807376421834821</v>
      </c>
      <c r="G181" s="29" t="s">
        <v>2886</v>
      </c>
      <c r="H181" t="s">
        <v>2885</v>
      </c>
      <c r="I181" s="33" t="s">
        <v>500</v>
      </c>
      <c r="J181" s="33" t="s">
        <v>6777</v>
      </c>
      <c r="K181" s="33" t="s">
        <v>6778</v>
      </c>
      <c r="L181" s="33"/>
      <c r="M181" t="s">
        <v>2838</v>
      </c>
      <c r="N181" t="s">
        <v>714</v>
      </c>
      <c r="O181" t="s">
        <v>2839</v>
      </c>
      <c r="P181" t="s">
        <v>2840</v>
      </c>
      <c r="Q181" t="s">
        <v>811</v>
      </c>
    </row>
    <row r="182" spans="1:19" x14ac:dyDescent="0.2">
      <c r="A182" s="29" t="s">
        <v>5308</v>
      </c>
      <c r="B182" s="30" t="s">
        <v>2075</v>
      </c>
      <c r="C182" t="s">
        <v>6994</v>
      </c>
      <c r="D182" s="31">
        <v>-0.47052139328889803</v>
      </c>
      <c r="E182" s="32">
        <v>1.4210297916077E-3</v>
      </c>
      <c r="F182" s="31">
        <f t="shared" si="2"/>
        <v>0.72170372524644599</v>
      </c>
      <c r="G182" s="29" t="s">
        <v>5309</v>
      </c>
      <c r="H182" t="s">
        <v>7228</v>
      </c>
      <c r="I182" s="33" t="s">
        <v>6701</v>
      </c>
      <c r="J182" s="33" t="s">
        <v>6702</v>
      </c>
      <c r="K182" s="33" t="s">
        <v>6703</v>
      </c>
      <c r="L182" s="33"/>
      <c r="M182" t="s">
        <v>1912</v>
      </c>
      <c r="N182" t="s">
        <v>714</v>
      </c>
      <c r="O182" t="s">
        <v>2631</v>
      </c>
      <c r="P182" t="s">
        <v>3963</v>
      </c>
      <c r="Q182" t="s">
        <v>5310</v>
      </c>
    </row>
    <row r="183" spans="1:19" x14ac:dyDescent="0.2">
      <c r="A183" s="29" t="s">
        <v>4684</v>
      </c>
      <c r="B183" s="30" t="s">
        <v>2012</v>
      </c>
      <c r="C183" t="s">
        <v>6961</v>
      </c>
      <c r="D183" s="31">
        <v>0.63554471388002398</v>
      </c>
      <c r="E183" s="32">
        <v>1.0508340817121601E-3</v>
      </c>
      <c r="F183" s="31">
        <f t="shared" si="2"/>
        <v>1.5535241985837618</v>
      </c>
      <c r="G183" s="29" t="s">
        <v>4685</v>
      </c>
      <c r="H183" t="s">
        <v>7191</v>
      </c>
      <c r="I183" s="33" t="s">
        <v>6087</v>
      </c>
      <c r="J183" s="33" t="s">
        <v>6088</v>
      </c>
      <c r="K183" s="33" t="s">
        <v>6089</v>
      </c>
      <c r="L183" s="33"/>
      <c r="M183" t="s">
        <v>7659</v>
      </c>
      <c r="N183" t="s">
        <v>714</v>
      </c>
      <c r="O183" t="s">
        <v>714</v>
      </c>
      <c r="P183" t="s">
        <v>7871</v>
      </c>
      <c r="Q183" t="s">
        <v>4686</v>
      </c>
    </row>
    <row r="184" spans="1:19" x14ac:dyDescent="0.2">
      <c r="A184" s="29" t="s">
        <v>1030</v>
      </c>
      <c r="B184" s="30" t="s">
        <v>1031</v>
      </c>
      <c r="C184" t="s">
        <v>1032</v>
      </c>
      <c r="D184" s="31">
        <v>-1.1652453801988001</v>
      </c>
      <c r="E184" s="34">
        <v>3.8275327249237902E-8</v>
      </c>
      <c r="F184" s="31">
        <f t="shared" si="2"/>
        <v>0.44588841451069011</v>
      </c>
      <c r="G184" s="29" t="s">
        <v>3446</v>
      </c>
      <c r="H184" t="s">
        <v>3445</v>
      </c>
      <c r="I184" s="33" t="s">
        <v>1033</v>
      </c>
      <c r="J184" s="33" t="s">
        <v>1034</v>
      </c>
      <c r="K184" s="33" t="s">
        <v>6757</v>
      </c>
      <c r="L184" s="33"/>
      <c r="M184" t="s">
        <v>714</v>
      </c>
      <c r="N184" t="s">
        <v>3444</v>
      </c>
      <c r="O184" t="s">
        <v>1909</v>
      </c>
      <c r="P184" t="s">
        <v>752</v>
      </c>
      <c r="Q184" t="s">
        <v>1967</v>
      </c>
    </row>
    <row r="185" spans="1:19" x14ac:dyDescent="0.2">
      <c r="A185" s="29" t="s">
        <v>4639</v>
      </c>
      <c r="B185" s="30" t="s">
        <v>2109</v>
      </c>
      <c r="C185" t="s">
        <v>6997</v>
      </c>
      <c r="D185" s="31">
        <v>0.675042922496774</v>
      </c>
      <c r="E185" s="32">
        <v>2.2572586002397301E-3</v>
      </c>
      <c r="F185" s="31">
        <f t="shared" si="2"/>
        <v>1.5966442747406386</v>
      </c>
      <c r="G185" s="29" t="s">
        <v>4640</v>
      </c>
      <c r="H185" t="s">
        <v>7231</v>
      </c>
      <c r="I185" s="33" t="s">
        <v>6668</v>
      </c>
      <c r="J185" s="33" t="s">
        <v>6669</v>
      </c>
      <c r="K185" s="33" t="s">
        <v>6670</v>
      </c>
      <c r="L185" s="33"/>
      <c r="M185" t="s">
        <v>714</v>
      </c>
      <c r="N185" t="s">
        <v>7678</v>
      </c>
      <c r="O185" t="s">
        <v>7903</v>
      </c>
      <c r="P185" t="s">
        <v>7904</v>
      </c>
      <c r="Q185" t="s">
        <v>4641</v>
      </c>
    </row>
    <row r="186" spans="1:19" x14ac:dyDescent="0.2">
      <c r="A186" s="115" t="s">
        <v>5326</v>
      </c>
      <c r="B186" s="116" t="s">
        <v>2216</v>
      </c>
      <c r="C186" s="4" t="s">
        <v>7030</v>
      </c>
      <c r="D186" s="117">
        <v>-0.476440836765125</v>
      </c>
      <c r="E186" s="119">
        <v>3.0776881812320902E-5</v>
      </c>
      <c r="F186" s="117">
        <f t="shared" si="2"/>
        <v>0.71874860861865353</v>
      </c>
      <c r="G186" s="115" t="s">
        <v>5327</v>
      </c>
      <c r="H186" s="4" t="s">
        <v>7270</v>
      </c>
      <c r="I186" s="4" t="s">
        <v>6168</v>
      </c>
      <c r="J186" s="4" t="s">
        <v>6169</v>
      </c>
      <c r="K186" s="4" t="s">
        <v>6170</v>
      </c>
      <c r="L186" s="4"/>
      <c r="M186" s="4" t="s">
        <v>7707</v>
      </c>
      <c r="N186" s="4" t="s">
        <v>7708</v>
      </c>
      <c r="O186" s="4" t="s">
        <v>7946</v>
      </c>
      <c r="P186" s="4" t="s">
        <v>7947</v>
      </c>
      <c r="Q186" s="4" t="s">
        <v>5328</v>
      </c>
      <c r="R186" s="115"/>
      <c r="S186" s="115"/>
    </row>
    <row r="187" spans="1:19" x14ac:dyDescent="0.2">
      <c r="A187" s="29" t="s">
        <v>4961</v>
      </c>
      <c r="B187" s="30" t="s">
        <v>2125</v>
      </c>
      <c r="C187" t="s">
        <v>7079</v>
      </c>
      <c r="D187" s="31">
        <v>0.40372071582990798</v>
      </c>
      <c r="E187" s="32">
        <v>2.5562657434353802E-4</v>
      </c>
      <c r="F187" s="31">
        <f t="shared" si="2"/>
        <v>1.3229153185099509</v>
      </c>
      <c r="G187" s="29" t="s">
        <v>4962</v>
      </c>
      <c r="H187" t="s">
        <v>7328</v>
      </c>
      <c r="I187" s="33" t="s">
        <v>6717</v>
      </c>
      <c r="J187" s="33" t="s">
        <v>6718</v>
      </c>
      <c r="K187" s="33" t="s">
        <v>6719</v>
      </c>
      <c r="L187" s="33"/>
      <c r="M187" t="s">
        <v>714</v>
      </c>
      <c r="N187" t="s">
        <v>7746</v>
      </c>
      <c r="O187" t="s">
        <v>714</v>
      </c>
      <c r="P187" t="s">
        <v>777</v>
      </c>
      <c r="Q187" t="s">
        <v>4963</v>
      </c>
    </row>
    <row r="188" spans="1:19" x14ac:dyDescent="0.2">
      <c r="A188" s="29" t="s">
        <v>4595</v>
      </c>
      <c r="B188" s="30" t="s">
        <v>2095</v>
      </c>
      <c r="C188" t="s">
        <v>6977</v>
      </c>
      <c r="D188" s="31">
        <v>0.70557262057652104</v>
      </c>
      <c r="E188" s="34">
        <v>1.0240656851814301E-5</v>
      </c>
      <c r="F188" s="31">
        <f t="shared" si="2"/>
        <v>1.6307918144970912</v>
      </c>
      <c r="G188" s="29" t="s">
        <v>4596</v>
      </c>
      <c r="H188" t="s">
        <v>7209</v>
      </c>
      <c r="I188" s="33" t="s">
        <v>6415</v>
      </c>
      <c r="J188" s="33" t="s">
        <v>6416</v>
      </c>
      <c r="K188" s="33" t="s">
        <v>6417</v>
      </c>
      <c r="L188" s="33"/>
      <c r="M188" t="s">
        <v>714</v>
      </c>
      <c r="N188" t="s">
        <v>7669</v>
      </c>
      <c r="O188" t="s">
        <v>714</v>
      </c>
      <c r="P188" t="s">
        <v>7884</v>
      </c>
      <c r="Q188" t="s">
        <v>4597</v>
      </c>
    </row>
    <row r="189" spans="1:19" x14ac:dyDescent="0.2">
      <c r="A189" s="29" t="s">
        <v>1571</v>
      </c>
      <c r="B189" s="30" t="s">
        <v>1572</v>
      </c>
      <c r="C189" t="s">
        <v>1572</v>
      </c>
      <c r="D189" s="31">
        <v>-0.86484122376400296</v>
      </c>
      <c r="E189" s="34">
        <v>6.0678724301246201E-9</v>
      </c>
      <c r="F189" s="31">
        <f t="shared" si="2"/>
        <v>0.54910683568591923</v>
      </c>
      <c r="G189" s="29" t="s">
        <v>4079</v>
      </c>
      <c r="H189" t="s">
        <v>4078</v>
      </c>
      <c r="I189" s="33" t="s">
        <v>964</v>
      </c>
      <c r="J189" s="33" t="s">
        <v>6538</v>
      </c>
      <c r="K189" s="33" t="s">
        <v>6539</v>
      </c>
      <c r="L189" s="33"/>
      <c r="M189" t="s">
        <v>714</v>
      </c>
      <c r="N189" t="s">
        <v>714</v>
      </c>
      <c r="O189" t="s">
        <v>714</v>
      </c>
      <c r="P189" t="s">
        <v>4077</v>
      </c>
      <c r="Q189" t="s">
        <v>4076</v>
      </c>
    </row>
    <row r="190" spans="1:19" x14ac:dyDescent="0.2">
      <c r="A190" s="29" t="s">
        <v>1043</v>
      </c>
      <c r="B190" s="30" t="s">
        <v>1044</v>
      </c>
      <c r="C190" t="s">
        <v>1045</v>
      </c>
      <c r="D190" s="31">
        <v>-1.3545548819292399</v>
      </c>
      <c r="E190" s="34">
        <v>5.6189113779132597E-16</v>
      </c>
      <c r="F190" s="31">
        <f t="shared" si="2"/>
        <v>0.39105545620681242</v>
      </c>
      <c r="G190" s="29" t="s">
        <v>4486</v>
      </c>
      <c r="H190" t="s">
        <v>4485</v>
      </c>
      <c r="I190" s="33" t="s">
        <v>1046</v>
      </c>
      <c r="J190" s="33" t="s">
        <v>1047</v>
      </c>
      <c r="K190" s="33" t="s">
        <v>6120</v>
      </c>
      <c r="L190" s="33"/>
      <c r="M190" t="s">
        <v>714</v>
      </c>
      <c r="N190" t="s">
        <v>714</v>
      </c>
      <c r="O190" t="s">
        <v>4484</v>
      </c>
      <c r="P190" t="s">
        <v>4483</v>
      </c>
      <c r="Q190" t="s">
        <v>1853</v>
      </c>
    </row>
    <row r="191" spans="1:19" x14ac:dyDescent="0.2">
      <c r="A191" s="29" t="s">
        <v>5102</v>
      </c>
      <c r="B191" s="30" t="s">
        <v>2116</v>
      </c>
      <c r="C191" t="s">
        <v>7047</v>
      </c>
      <c r="D191" s="31">
        <v>-0.37452611069668701</v>
      </c>
      <c r="E191" s="32">
        <v>8.1607526816507704E-4</v>
      </c>
      <c r="F191" s="31">
        <f t="shared" si="2"/>
        <v>0.77135874318509445</v>
      </c>
      <c r="G191" s="29" t="s">
        <v>5103</v>
      </c>
      <c r="H191" t="s">
        <v>7289</v>
      </c>
      <c r="I191" s="33" t="s">
        <v>6129</v>
      </c>
      <c r="J191" s="33" t="s">
        <v>6130</v>
      </c>
      <c r="K191" s="33" t="s">
        <v>6131</v>
      </c>
      <c r="L191" s="33"/>
      <c r="M191" t="s">
        <v>7722</v>
      </c>
      <c r="N191" t="s">
        <v>7723</v>
      </c>
      <c r="O191" t="s">
        <v>714</v>
      </c>
      <c r="P191" t="s">
        <v>7970</v>
      </c>
      <c r="Q191" t="s">
        <v>5104</v>
      </c>
    </row>
    <row r="192" spans="1:19" x14ac:dyDescent="0.2">
      <c r="A192" s="29" t="s">
        <v>1713</v>
      </c>
      <c r="B192" s="30" t="s">
        <v>1714</v>
      </c>
      <c r="C192" t="s">
        <v>1714</v>
      </c>
      <c r="D192" s="31">
        <v>-0.82225298903145005</v>
      </c>
      <c r="E192" s="34">
        <v>5.9693294879097403E-5</v>
      </c>
      <c r="F192" s="31">
        <f t="shared" si="2"/>
        <v>0.56555804724026915</v>
      </c>
      <c r="G192" s="29" t="s">
        <v>3941</v>
      </c>
      <c r="H192" t="s">
        <v>3940</v>
      </c>
      <c r="I192" s="33" t="s">
        <v>1715</v>
      </c>
      <c r="J192" s="33"/>
      <c r="K192" s="33" t="s">
        <v>6131</v>
      </c>
      <c r="L192" s="33"/>
      <c r="M192" t="s">
        <v>714</v>
      </c>
      <c r="N192" t="s">
        <v>714</v>
      </c>
      <c r="O192" t="s">
        <v>714</v>
      </c>
      <c r="P192" t="s">
        <v>3711</v>
      </c>
      <c r="Q192" t="s">
        <v>3939</v>
      </c>
    </row>
    <row r="193" spans="1:19" x14ac:dyDescent="0.2">
      <c r="A193" s="29" t="s">
        <v>236</v>
      </c>
      <c r="B193" s="30" t="s">
        <v>237</v>
      </c>
      <c r="C193" t="s">
        <v>238</v>
      </c>
      <c r="D193" s="31">
        <v>1.2689084962946</v>
      </c>
      <c r="E193" s="34">
        <v>3.9506289018394099E-16</v>
      </c>
      <c r="F193" s="31">
        <f t="shared" si="2"/>
        <v>2.4097917828083681</v>
      </c>
      <c r="G193" s="29" t="s">
        <v>3212</v>
      </c>
      <c r="H193" t="s">
        <v>3211</v>
      </c>
      <c r="I193" s="33" t="s">
        <v>239</v>
      </c>
      <c r="J193" s="33" t="s">
        <v>6298</v>
      </c>
      <c r="K193" s="33" t="s">
        <v>6299</v>
      </c>
      <c r="L193" s="33"/>
      <c r="M193" t="s">
        <v>714</v>
      </c>
      <c r="N193" t="s">
        <v>714</v>
      </c>
      <c r="O193" t="s">
        <v>714</v>
      </c>
      <c r="P193" t="s">
        <v>752</v>
      </c>
      <c r="Q193" t="s">
        <v>2600</v>
      </c>
    </row>
    <row r="194" spans="1:19" x14ac:dyDescent="0.2">
      <c r="A194" s="120" t="s">
        <v>143</v>
      </c>
      <c r="B194" s="121" t="s">
        <v>144</v>
      </c>
      <c r="C194" s="122" t="s">
        <v>145</v>
      </c>
      <c r="D194" s="123">
        <v>1.7053483600859001</v>
      </c>
      <c r="E194" s="125">
        <v>7.9632809106613204E-15</v>
      </c>
      <c r="F194" s="123">
        <f t="shared" ref="F194:F257" si="3">POWER(2,D194)</f>
        <v>3.2610766698121099</v>
      </c>
      <c r="G194" s="120" t="s">
        <v>2882</v>
      </c>
      <c r="H194" s="122" t="s">
        <v>2881</v>
      </c>
      <c r="I194" s="122" t="s">
        <v>146</v>
      </c>
      <c r="J194" s="122"/>
      <c r="K194" s="122" t="s">
        <v>147</v>
      </c>
      <c r="L194" s="122"/>
      <c r="M194" s="122" t="s">
        <v>2841</v>
      </c>
      <c r="N194" s="122" t="s">
        <v>714</v>
      </c>
      <c r="O194" s="122" t="s">
        <v>714</v>
      </c>
      <c r="P194" s="122" t="s">
        <v>2842</v>
      </c>
      <c r="Q194" s="122" t="s">
        <v>2843</v>
      </c>
      <c r="R194" s="120"/>
      <c r="S194" s="120"/>
    </row>
    <row r="195" spans="1:19" s="120" customFormat="1" x14ac:dyDescent="0.2">
      <c r="A195" s="120" t="s">
        <v>5398</v>
      </c>
      <c r="B195" s="121" t="s">
        <v>2119</v>
      </c>
      <c r="C195" s="122" t="s">
        <v>7003</v>
      </c>
      <c r="D195" s="123">
        <v>-0.51303491098546095</v>
      </c>
      <c r="E195" s="124">
        <v>2.32405686433206E-3</v>
      </c>
      <c r="F195" s="123">
        <f t="shared" si="3"/>
        <v>0.70074676734879171</v>
      </c>
      <c r="G195" s="120" t="s">
        <v>5399</v>
      </c>
      <c r="H195" s="122" t="s">
        <v>7237</v>
      </c>
      <c r="I195" s="122" t="s">
        <v>6771</v>
      </c>
      <c r="J195" s="122"/>
      <c r="K195" s="122" t="s">
        <v>147</v>
      </c>
      <c r="L195" s="122"/>
      <c r="M195" s="122" t="s">
        <v>729</v>
      </c>
      <c r="N195" s="122" t="s">
        <v>714</v>
      </c>
      <c r="O195" s="122" t="s">
        <v>7909</v>
      </c>
      <c r="P195" s="122" t="s">
        <v>7910</v>
      </c>
      <c r="Q195" s="122" t="s">
        <v>5400</v>
      </c>
    </row>
    <row r="196" spans="1:19" s="120" customFormat="1" x14ac:dyDescent="0.2">
      <c r="A196" s="120" t="s">
        <v>4693</v>
      </c>
      <c r="B196" s="121" t="s">
        <v>2233</v>
      </c>
      <c r="C196" s="122" t="s">
        <v>7033</v>
      </c>
      <c r="D196" s="123">
        <v>0.62150409924683603</v>
      </c>
      <c r="E196" s="125">
        <v>1.9798026679648199E-9</v>
      </c>
      <c r="F196" s="123">
        <f t="shared" si="3"/>
        <v>1.5384783047174186</v>
      </c>
      <c r="G196" s="120" t="s">
        <v>4694</v>
      </c>
      <c r="H196" s="122" t="s">
        <v>7273</v>
      </c>
      <c r="I196" s="122" t="s">
        <v>6186</v>
      </c>
      <c r="J196" s="122" t="s">
        <v>6187</v>
      </c>
      <c r="K196" s="122" t="s">
        <v>147</v>
      </c>
      <c r="L196" s="122"/>
      <c r="M196" s="122" t="s">
        <v>7709</v>
      </c>
      <c r="N196" s="122" t="s">
        <v>714</v>
      </c>
      <c r="O196" s="122" t="s">
        <v>714</v>
      </c>
      <c r="P196" s="122" t="s">
        <v>4096</v>
      </c>
      <c r="Q196" s="122" t="s">
        <v>4695</v>
      </c>
    </row>
    <row r="197" spans="1:19" x14ac:dyDescent="0.2">
      <c r="A197" s="120" t="s">
        <v>4708</v>
      </c>
      <c r="B197" s="121" t="s">
        <v>2234</v>
      </c>
      <c r="C197" s="122" t="s">
        <v>7034</v>
      </c>
      <c r="D197" s="123">
        <v>0.61117028860918099</v>
      </c>
      <c r="E197" s="125">
        <v>9.5720629865192198E-6</v>
      </c>
      <c r="F197" s="123">
        <f t="shared" si="3"/>
        <v>1.5274977856273937</v>
      </c>
      <c r="G197" s="120" t="s">
        <v>4709</v>
      </c>
      <c r="H197" s="122" t="s">
        <v>7274</v>
      </c>
      <c r="I197" s="122" t="s">
        <v>6188</v>
      </c>
      <c r="J197" s="122" t="s">
        <v>6187</v>
      </c>
      <c r="K197" s="122" t="s">
        <v>147</v>
      </c>
      <c r="L197" s="122"/>
      <c r="M197" s="122" t="s">
        <v>7710</v>
      </c>
      <c r="N197" s="122" t="s">
        <v>714</v>
      </c>
      <c r="O197" s="122" t="s">
        <v>7951</v>
      </c>
      <c r="P197" s="122" t="s">
        <v>7952</v>
      </c>
      <c r="Q197" s="122" t="s">
        <v>4710</v>
      </c>
      <c r="R197" s="120"/>
      <c r="S197" s="120"/>
    </row>
    <row r="198" spans="1:19" x14ac:dyDescent="0.2">
      <c r="A198" s="120" t="s">
        <v>5686</v>
      </c>
      <c r="B198" s="121" t="s">
        <v>2237</v>
      </c>
      <c r="C198" s="122" t="s">
        <v>7036</v>
      </c>
      <c r="D198" s="123">
        <v>-0.62687107895247496</v>
      </c>
      <c r="E198" s="125">
        <v>4.1562298883306598E-8</v>
      </c>
      <c r="F198" s="123">
        <f t="shared" si="3"/>
        <v>0.64757936535011873</v>
      </c>
      <c r="G198" s="120" t="s">
        <v>5687</v>
      </c>
      <c r="H198" s="122" t="s">
        <v>7276</v>
      </c>
      <c r="I198" s="122" t="s">
        <v>6694</v>
      </c>
      <c r="J198" s="122" t="s">
        <v>6695</v>
      </c>
      <c r="K198" s="122" t="s">
        <v>147</v>
      </c>
      <c r="L198" s="122"/>
      <c r="M198" s="122" t="s">
        <v>714</v>
      </c>
      <c r="N198" s="122" t="s">
        <v>714</v>
      </c>
      <c r="O198" s="122" t="s">
        <v>7953</v>
      </c>
      <c r="P198" s="122" t="s">
        <v>2634</v>
      </c>
      <c r="Q198" s="122" t="s">
        <v>5688</v>
      </c>
      <c r="R198" s="120"/>
      <c r="S198" s="120"/>
    </row>
    <row r="199" spans="1:19" s="120" customFormat="1" x14ac:dyDescent="0.2">
      <c r="A199" s="120" t="s">
        <v>4720</v>
      </c>
      <c r="B199" s="121" t="s">
        <v>2284</v>
      </c>
      <c r="C199" s="122" t="s">
        <v>7050</v>
      </c>
      <c r="D199" s="123">
        <v>0.60668050103395199</v>
      </c>
      <c r="E199" s="124">
        <v>1.9121485256012199E-3</v>
      </c>
      <c r="F199" s="123">
        <f t="shared" si="3"/>
        <v>1.522751474110914</v>
      </c>
      <c r="G199" s="120" t="s">
        <v>4721</v>
      </c>
      <c r="H199" s="122" t="s">
        <v>7292</v>
      </c>
      <c r="I199" s="122" t="s">
        <v>6547</v>
      </c>
      <c r="J199" s="122" t="s">
        <v>6130</v>
      </c>
      <c r="K199" s="122" t="s">
        <v>147</v>
      </c>
      <c r="L199" s="122"/>
      <c r="M199" s="122" t="s">
        <v>7727</v>
      </c>
      <c r="N199" s="122" t="s">
        <v>714</v>
      </c>
      <c r="O199" s="122" t="s">
        <v>714</v>
      </c>
      <c r="P199" s="122" t="s">
        <v>7973</v>
      </c>
      <c r="Q199" s="122" t="s">
        <v>4722</v>
      </c>
    </row>
    <row r="200" spans="1:19" x14ac:dyDescent="0.2">
      <c r="A200" s="120" t="s">
        <v>284</v>
      </c>
      <c r="B200" s="121" t="s">
        <v>285</v>
      </c>
      <c r="C200" s="122" t="s">
        <v>286</v>
      </c>
      <c r="D200" s="123">
        <v>1.19237611878467</v>
      </c>
      <c r="E200" s="125">
        <v>2.5611076459493902E-9</v>
      </c>
      <c r="F200" s="123">
        <f t="shared" si="3"/>
        <v>2.2852882036452771</v>
      </c>
      <c r="G200" s="120" t="s">
        <v>2964</v>
      </c>
      <c r="H200" s="122" t="s">
        <v>2963</v>
      </c>
      <c r="I200" s="122" t="s">
        <v>287</v>
      </c>
      <c r="J200" s="122" t="s">
        <v>6296</v>
      </c>
      <c r="K200" s="122" t="s">
        <v>147</v>
      </c>
      <c r="L200" s="122"/>
      <c r="M200" s="122" t="s">
        <v>714</v>
      </c>
      <c r="N200" s="122" t="s">
        <v>714</v>
      </c>
      <c r="O200" s="122" t="s">
        <v>2781</v>
      </c>
      <c r="P200" s="122" t="s">
        <v>2782</v>
      </c>
      <c r="Q200" s="122" t="s">
        <v>2783</v>
      </c>
      <c r="R200" s="120"/>
      <c r="S200" s="120"/>
    </row>
    <row r="201" spans="1:19" s="120" customFormat="1" x14ac:dyDescent="0.2">
      <c r="A201" s="120" t="s">
        <v>4955</v>
      </c>
      <c r="B201" s="121" t="s">
        <v>2148</v>
      </c>
      <c r="C201" s="122" t="s">
        <v>2148</v>
      </c>
      <c r="D201" s="123">
        <v>0.40724352371268802</v>
      </c>
      <c r="E201" s="124">
        <v>3.73870410352964E-3</v>
      </c>
      <c r="F201" s="123">
        <f t="shared" si="3"/>
        <v>1.3261495925072695</v>
      </c>
      <c r="G201" s="120" t="s">
        <v>4956</v>
      </c>
      <c r="H201" s="122" t="s">
        <v>7350</v>
      </c>
      <c r="I201" s="122" t="s">
        <v>6672</v>
      </c>
      <c r="J201" s="122" t="s">
        <v>6673</v>
      </c>
      <c r="K201" s="122" t="s">
        <v>147</v>
      </c>
      <c r="L201" s="122"/>
      <c r="M201" s="122" t="s">
        <v>714</v>
      </c>
      <c r="N201" s="122" t="s">
        <v>714</v>
      </c>
      <c r="O201" s="122" t="s">
        <v>714</v>
      </c>
      <c r="P201" s="122" t="s">
        <v>2566</v>
      </c>
      <c r="Q201" s="122" t="s">
        <v>4957</v>
      </c>
    </row>
    <row r="202" spans="1:19" s="120" customFormat="1" x14ac:dyDescent="0.2">
      <c r="A202" s="120" t="s">
        <v>1590</v>
      </c>
      <c r="B202" s="121" t="s">
        <v>1591</v>
      </c>
      <c r="C202" s="122" t="s">
        <v>1592</v>
      </c>
      <c r="D202" s="123">
        <v>-0.82323845192719403</v>
      </c>
      <c r="E202" s="124">
        <v>1.3021008932545701E-4</v>
      </c>
      <c r="F202" s="123">
        <f t="shared" si="3"/>
        <v>0.56517186294743849</v>
      </c>
      <c r="G202" s="120" t="s">
        <v>3841</v>
      </c>
      <c r="H202" s="122" t="s">
        <v>3840</v>
      </c>
      <c r="I202" s="122" t="s">
        <v>1593</v>
      </c>
      <c r="J202" s="122" t="s">
        <v>911</v>
      </c>
      <c r="K202" s="122" t="s">
        <v>147</v>
      </c>
      <c r="L202" s="122"/>
      <c r="M202" s="122" t="s">
        <v>714</v>
      </c>
      <c r="N202" s="122" t="s">
        <v>714</v>
      </c>
      <c r="O202" s="122" t="s">
        <v>747</v>
      </c>
      <c r="P202" s="122" t="s">
        <v>3839</v>
      </c>
      <c r="Q202" s="122" t="s">
        <v>3838</v>
      </c>
    </row>
    <row r="203" spans="1:19" s="120" customFormat="1" x14ac:dyDescent="0.2">
      <c r="A203" s="120" t="s">
        <v>4928</v>
      </c>
      <c r="B203" s="121" t="s">
        <v>2021</v>
      </c>
      <c r="C203" s="122" t="s">
        <v>2021</v>
      </c>
      <c r="D203" s="123">
        <v>0.42677880675116098</v>
      </c>
      <c r="E203" s="124">
        <v>6.5035835979281801E-4</v>
      </c>
      <c r="F203" s="123">
        <f t="shared" si="3"/>
        <v>1.3442288818836585</v>
      </c>
      <c r="G203" s="120" t="s">
        <v>4929</v>
      </c>
      <c r="H203" s="122" t="s">
        <v>7512</v>
      </c>
      <c r="I203" s="122" t="s">
        <v>43</v>
      </c>
      <c r="J203" s="122" t="s">
        <v>6130</v>
      </c>
      <c r="K203" s="122" t="s">
        <v>147</v>
      </c>
      <c r="L203" s="122"/>
      <c r="M203" s="122" t="s">
        <v>2809</v>
      </c>
      <c r="N203" s="122" t="s">
        <v>714</v>
      </c>
      <c r="O203" s="122" t="s">
        <v>714</v>
      </c>
      <c r="P203" s="122" t="s">
        <v>2634</v>
      </c>
      <c r="Q203" s="122" t="s">
        <v>4930</v>
      </c>
    </row>
    <row r="204" spans="1:19" s="120" customFormat="1" x14ac:dyDescent="0.2">
      <c r="A204" s="120" t="s">
        <v>5287</v>
      </c>
      <c r="B204" s="121" t="s">
        <v>2432</v>
      </c>
      <c r="C204" s="122" t="s">
        <v>2432</v>
      </c>
      <c r="D204" s="123">
        <v>-0.46437925443970901</v>
      </c>
      <c r="E204" s="124">
        <v>2.0319194655272301E-3</v>
      </c>
      <c r="F204" s="123">
        <f t="shared" si="3"/>
        <v>0.72478286109474077</v>
      </c>
      <c r="G204" s="120" t="s">
        <v>5288</v>
      </c>
      <c r="H204" s="122" t="s">
        <v>7500</v>
      </c>
      <c r="I204" s="122" t="s">
        <v>43</v>
      </c>
      <c r="J204" s="122"/>
      <c r="K204" s="122" t="s">
        <v>147</v>
      </c>
      <c r="L204" s="122"/>
      <c r="M204" s="122" t="s">
        <v>714</v>
      </c>
      <c r="N204" s="122" t="s">
        <v>714</v>
      </c>
      <c r="O204" s="122" t="s">
        <v>715</v>
      </c>
      <c r="P204" s="122" t="s">
        <v>8124</v>
      </c>
      <c r="Q204" s="122" t="s">
        <v>5289</v>
      </c>
    </row>
    <row r="205" spans="1:19" s="120" customFormat="1" x14ac:dyDescent="0.2">
      <c r="A205" s="120" t="s">
        <v>5087</v>
      </c>
      <c r="B205" s="121" t="s">
        <v>2454</v>
      </c>
      <c r="C205" s="122" t="s">
        <v>2454</v>
      </c>
      <c r="D205" s="123">
        <v>-0.36619801541983499</v>
      </c>
      <c r="E205" s="124">
        <v>2.6589438007573502E-3</v>
      </c>
      <c r="F205" s="123">
        <f t="shared" si="3"/>
        <v>0.77582436210171457</v>
      </c>
      <c r="G205" s="120" t="s">
        <v>5088</v>
      </c>
      <c r="H205" s="122" t="s">
        <v>7584</v>
      </c>
      <c r="I205" s="122" t="s">
        <v>43</v>
      </c>
      <c r="J205" s="122"/>
      <c r="K205" s="122" t="s">
        <v>147</v>
      </c>
      <c r="L205" s="122"/>
      <c r="M205" s="122" t="s">
        <v>766</v>
      </c>
      <c r="N205" s="122" t="s">
        <v>714</v>
      </c>
      <c r="O205" s="122" t="s">
        <v>714</v>
      </c>
      <c r="P205" s="122" t="s">
        <v>747</v>
      </c>
      <c r="Q205" s="122" t="s">
        <v>5089</v>
      </c>
    </row>
    <row r="206" spans="1:19" s="120" customFormat="1" x14ac:dyDescent="0.2">
      <c r="A206" s="120" t="s">
        <v>4577</v>
      </c>
      <c r="B206" s="121" t="s">
        <v>2482</v>
      </c>
      <c r="C206" s="122" t="s">
        <v>6967</v>
      </c>
      <c r="D206" s="123">
        <v>0.72323895194079002</v>
      </c>
      <c r="E206" s="125">
        <v>1.8708695258325498E-5</v>
      </c>
      <c r="F206" s="123">
        <f t="shared" si="3"/>
        <v>1.6508842284617113</v>
      </c>
      <c r="G206" s="120" t="s">
        <v>4578</v>
      </c>
      <c r="H206" s="122" t="s">
        <v>7197</v>
      </c>
      <c r="I206" s="122" t="s">
        <v>1824</v>
      </c>
      <c r="J206" s="122" t="s">
        <v>6449</v>
      </c>
      <c r="K206" s="122" t="s">
        <v>6747</v>
      </c>
      <c r="L206" s="122"/>
      <c r="M206" s="122" t="s">
        <v>714</v>
      </c>
      <c r="N206" s="122" t="s">
        <v>714</v>
      </c>
      <c r="O206" s="122" t="s">
        <v>714</v>
      </c>
      <c r="P206" s="122" t="s">
        <v>2634</v>
      </c>
      <c r="Q206" s="122" t="s">
        <v>4579</v>
      </c>
    </row>
    <row r="207" spans="1:19" x14ac:dyDescent="0.2">
      <c r="A207" s="120" t="s">
        <v>5548</v>
      </c>
      <c r="B207" s="121" t="s">
        <v>2355</v>
      </c>
      <c r="C207" s="122" t="s">
        <v>7004</v>
      </c>
      <c r="D207" s="123">
        <v>-0.56718601713426697</v>
      </c>
      <c r="E207" s="124">
        <v>1.2008267308252801E-4</v>
      </c>
      <c r="F207" s="123">
        <f t="shared" si="3"/>
        <v>0.67493196307811265</v>
      </c>
      <c r="G207" s="120" t="s">
        <v>5549</v>
      </c>
      <c r="H207" s="122" t="s">
        <v>7238</v>
      </c>
      <c r="I207" s="122" t="s">
        <v>6344</v>
      </c>
      <c r="J207" s="122" t="s">
        <v>6345</v>
      </c>
      <c r="K207" s="122" t="s">
        <v>6346</v>
      </c>
      <c r="L207" s="122"/>
      <c r="M207" s="122" t="s">
        <v>7685</v>
      </c>
      <c r="N207" s="122" t="s">
        <v>7686</v>
      </c>
      <c r="O207" s="122" t="s">
        <v>7911</v>
      </c>
      <c r="P207" s="122" t="s">
        <v>7912</v>
      </c>
      <c r="Q207" s="122" t="s">
        <v>5550</v>
      </c>
      <c r="R207" s="120"/>
      <c r="S207" s="120"/>
    </row>
    <row r="208" spans="1:19" s="120" customFormat="1" x14ac:dyDescent="0.2">
      <c r="A208" s="120" t="s">
        <v>4560</v>
      </c>
      <c r="B208" s="121" t="s">
        <v>2236</v>
      </c>
      <c r="C208" s="122" t="s">
        <v>7035</v>
      </c>
      <c r="D208" s="123">
        <v>0.730920312279423</v>
      </c>
      <c r="E208" s="124">
        <v>2.8425763477655901E-4</v>
      </c>
      <c r="F208" s="123">
        <f t="shared" si="3"/>
        <v>1.6596974947277947</v>
      </c>
      <c r="G208" s="120" t="s">
        <v>4561</v>
      </c>
      <c r="H208" s="122" t="s">
        <v>7275</v>
      </c>
      <c r="I208" s="122" t="s">
        <v>6190</v>
      </c>
      <c r="J208" s="122" t="s">
        <v>6187</v>
      </c>
      <c r="K208" s="122" t="s">
        <v>6191</v>
      </c>
      <c r="L208" s="122"/>
      <c r="M208" s="122" t="s">
        <v>7711</v>
      </c>
      <c r="N208" s="122" t="s">
        <v>714</v>
      </c>
      <c r="O208" s="122" t="s">
        <v>714</v>
      </c>
      <c r="P208" s="122" t="s">
        <v>4096</v>
      </c>
      <c r="Q208" s="122" t="s">
        <v>4562</v>
      </c>
    </row>
    <row r="209" spans="1:19" x14ac:dyDescent="0.2">
      <c r="A209" s="120" t="s">
        <v>1509</v>
      </c>
      <c r="B209" s="121" t="s">
        <v>1510</v>
      </c>
      <c r="C209" s="122" t="s">
        <v>1511</v>
      </c>
      <c r="D209" s="123">
        <v>-0.84812429291200297</v>
      </c>
      <c r="E209" s="124">
        <v>3.0285217825149601E-3</v>
      </c>
      <c r="F209" s="123">
        <f t="shared" si="3"/>
        <v>0.55550650355770892</v>
      </c>
      <c r="G209" s="120" t="s">
        <v>4372</v>
      </c>
      <c r="H209" s="122" t="s">
        <v>4371</v>
      </c>
      <c r="I209" s="122" t="s">
        <v>1512</v>
      </c>
      <c r="J209" s="122" t="s">
        <v>6296</v>
      </c>
      <c r="K209" s="122" t="s">
        <v>6230</v>
      </c>
      <c r="L209" s="122"/>
      <c r="M209" s="122" t="s">
        <v>4370</v>
      </c>
      <c r="N209" s="122" t="s">
        <v>714</v>
      </c>
      <c r="O209" s="122" t="s">
        <v>4369</v>
      </c>
      <c r="P209" s="122" t="s">
        <v>752</v>
      </c>
      <c r="Q209" s="122" t="s">
        <v>1878</v>
      </c>
      <c r="R209" s="120"/>
      <c r="S209" s="120"/>
    </row>
    <row r="210" spans="1:19" x14ac:dyDescent="0.2">
      <c r="A210" s="120" t="s">
        <v>4636</v>
      </c>
      <c r="B210" s="121" t="s">
        <v>2496</v>
      </c>
      <c r="C210" s="122" t="s">
        <v>2496</v>
      </c>
      <c r="D210" s="123">
        <v>0.68142872914628005</v>
      </c>
      <c r="E210" s="124">
        <v>2.3410707994991699E-4</v>
      </c>
      <c r="F210" s="123">
        <f t="shared" si="3"/>
        <v>1.6037271714429056</v>
      </c>
      <c r="G210" s="120" t="s">
        <v>4637</v>
      </c>
      <c r="H210" s="122" t="s">
        <v>7629</v>
      </c>
      <c r="I210" s="122" t="s">
        <v>6600</v>
      </c>
      <c r="J210" s="122"/>
      <c r="K210" s="122" t="s">
        <v>6230</v>
      </c>
      <c r="L210" s="122"/>
      <c r="M210" s="122" t="s">
        <v>729</v>
      </c>
      <c r="N210" s="122" t="s">
        <v>714</v>
      </c>
      <c r="O210" s="122" t="s">
        <v>714</v>
      </c>
      <c r="P210" s="122" t="s">
        <v>746</v>
      </c>
      <c r="Q210" s="122" t="s">
        <v>4638</v>
      </c>
      <c r="R210" s="120"/>
      <c r="S210" s="120"/>
    </row>
    <row r="211" spans="1:19" s="120" customFormat="1" x14ac:dyDescent="0.2">
      <c r="A211" s="120" t="s">
        <v>4985</v>
      </c>
      <c r="B211" s="121" t="s">
        <v>2271</v>
      </c>
      <c r="C211" s="122" t="s">
        <v>7163</v>
      </c>
      <c r="D211" s="123">
        <v>0.372672596084407</v>
      </c>
      <c r="E211" s="124">
        <v>3.2509666712757499E-3</v>
      </c>
      <c r="F211" s="123">
        <f t="shared" si="3"/>
        <v>1.2947491363062242</v>
      </c>
      <c r="G211" s="120" t="s">
        <v>4986</v>
      </c>
      <c r="H211" s="122" t="s">
        <v>7639</v>
      </c>
      <c r="I211" s="122" t="s">
        <v>6228</v>
      </c>
      <c r="J211" s="122" t="s">
        <v>6229</v>
      </c>
      <c r="K211" s="122" t="s">
        <v>6230</v>
      </c>
      <c r="L211" s="122"/>
      <c r="M211" s="122" t="s">
        <v>7845</v>
      </c>
      <c r="N211" s="122" t="s">
        <v>7846</v>
      </c>
      <c r="O211" s="122" t="s">
        <v>8196</v>
      </c>
      <c r="P211" s="122" t="s">
        <v>8197</v>
      </c>
      <c r="Q211" s="122" t="s">
        <v>4987</v>
      </c>
    </row>
    <row r="212" spans="1:19" x14ac:dyDescent="0.2">
      <c r="A212" s="120" t="s">
        <v>1821</v>
      </c>
      <c r="B212" s="121" t="s">
        <v>1822</v>
      </c>
      <c r="C212" s="122" t="s">
        <v>1823</v>
      </c>
      <c r="D212" s="123">
        <v>-0.90621689626037005</v>
      </c>
      <c r="E212" s="125">
        <v>1.03022500883151E-13</v>
      </c>
      <c r="F212" s="123">
        <f t="shared" si="3"/>
        <v>0.53358244365466001</v>
      </c>
      <c r="G212" s="120" t="s">
        <v>3617</v>
      </c>
      <c r="H212" s="122" t="s">
        <v>3616</v>
      </c>
      <c r="I212" s="122" t="s">
        <v>1824</v>
      </c>
      <c r="J212" s="122" t="s">
        <v>6710</v>
      </c>
      <c r="K212" s="122" t="s">
        <v>6556</v>
      </c>
      <c r="L212" s="122"/>
      <c r="M212" s="122" t="s">
        <v>3615</v>
      </c>
      <c r="N212" s="122" t="s">
        <v>3614</v>
      </c>
      <c r="O212" s="122" t="s">
        <v>3613</v>
      </c>
      <c r="P212" s="122" t="s">
        <v>3612</v>
      </c>
      <c r="Q212" s="122" t="s">
        <v>1957</v>
      </c>
      <c r="R212" s="120"/>
      <c r="S212" s="120"/>
    </row>
    <row r="213" spans="1:19" x14ac:dyDescent="0.2">
      <c r="A213" s="120" t="s">
        <v>5935</v>
      </c>
      <c r="B213" s="121" t="s">
        <v>2483</v>
      </c>
      <c r="C213" s="122" t="s">
        <v>6966</v>
      </c>
      <c r="D213" s="123">
        <v>-0.72388172989190103</v>
      </c>
      <c r="E213" s="125">
        <v>1.53519276062019E-8</v>
      </c>
      <c r="F213" s="123">
        <f t="shared" si="3"/>
        <v>0.60546617520534884</v>
      </c>
      <c r="G213" s="120" t="s">
        <v>5936</v>
      </c>
      <c r="H213" s="122" t="s">
        <v>7196</v>
      </c>
      <c r="I213" s="122" t="s">
        <v>1824</v>
      </c>
      <c r="J213" s="122"/>
      <c r="K213" s="122" t="s">
        <v>6556</v>
      </c>
      <c r="L213" s="122"/>
      <c r="M213" s="122" t="s">
        <v>714</v>
      </c>
      <c r="N213" s="122" t="s">
        <v>714</v>
      </c>
      <c r="O213" s="122" t="s">
        <v>714</v>
      </c>
      <c r="P213" s="122" t="s">
        <v>2791</v>
      </c>
      <c r="Q213" s="122" t="s">
        <v>5937</v>
      </c>
      <c r="R213" s="120"/>
      <c r="S213" s="120"/>
    </row>
    <row r="214" spans="1:19" x14ac:dyDescent="0.2">
      <c r="A214" s="120" t="s">
        <v>4741</v>
      </c>
      <c r="B214" s="121" t="s">
        <v>2490</v>
      </c>
      <c r="C214" s="122" t="s">
        <v>2490</v>
      </c>
      <c r="D214" s="123">
        <v>0.59627297745930397</v>
      </c>
      <c r="E214" s="124">
        <v>1.21312162493286E-4</v>
      </c>
      <c r="F214" s="123">
        <f t="shared" si="3"/>
        <v>1.5118059554364915</v>
      </c>
      <c r="G214" s="120" t="s">
        <v>4742</v>
      </c>
      <c r="H214" s="122" t="s">
        <v>7413</v>
      </c>
      <c r="I214" s="122" t="s">
        <v>6774</v>
      </c>
      <c r="J214" s="122"/>
      <c r="K214" s="122" t="s">
        <v>6556</v>
      </c>
      <c r="L214" s="122"/>
      <c r="M214" s="122" t="s">
        <v>714</v>
      </c>
      <c r="N214" s="122" t="s">
        <v>714</v>
      </c>
      <c r="O214" s="122" t="s">
        <v>714</v>
      </c>
      <c r="P214" s="122" t="s">
        <v>2833</v>
      </c>
      <c r="Q214" s="122" t="s">
        <v>4743</v>
      </c>
      <c r="R214" s="120"/>
      <c r="S214" s="120"/>
    </row>
    <row r="215" spans="1:19" s="120" customFormat="1" x14ac:dyDescent="0.2">
      <c r="A215" s="120" t="s">
        <v>695</v>
      </c>
      <c r="B215" s="121" t="s">
        <v>696</v>
      </c>
      <c r="C215" s="122" t="s">
        <v>697</v>
      </c>
      <c r="D215" s="123">
        <v>0.76745423938950996</v>
      </c>
      <c r="E215" s="124">
        <v>1.65488691875551E-3</v>
      </c>
      <c r="F215" s="123">
        <f t="shared" si="3"/>
        <v>1.7022633403483607</v>
      </c>
      <c r="G215" s="120" t="s">
        <v>3222</v>
      </c>
      <c r="H215" s="122" t="s">
        <v>3221</v>
      </c>
      <c r="I215" s="122" t="s">
        <v>698</v>
      </c>
      <c r="J215" s="122" t="s">
        <v>6245</v>
      </c>
      <c r="K215" s="122" t="s">
        <v>6246</v>
      </c>
      <c r="L215" s="122"/>
      <c r="M215" s="122" t="s">
        <v>714</v>
      </c>
      <c r="N215" s="122" t="s">
        <v>2587</v>
      </c>
      <c r="O215" s="122" t="s">
        <v>2588</v>
      </c>
      <c r="P215" s="122" t="s">
        <v>2589</v>
      </c>
      <c r="Q215" s="122" t="s">
        <v>757</v>
      </c>
    </row>
    <row r="216" spans="1:19" x14ac:dyDescent="0.2">
      <c r="A216" s="120" t="s">
        <v>288</v>
      </c>
      <c r="B216" s="121" t="s">
        <v>289</v>
      </c>
      <c r="C216" s="122" t="s">
        <v>290</v>
      </c>
      <c r="D216" s="123">
        <v>1.1783417789508099</v>
      </c>
      <c r="E216" s="125">
        <v>2.4254657405592401E-6</v>
      </c>
      <c r="F216" s="123">
        <f t="shared" si="3"/>
        <v>2.2631650130328134</v>
      </c>
      <c r="G216" s="120" t="s">
        <v>2914</v>
      </c>
      <c r="H216" s="122" t="s">
        <v>2913</v>
      </c>
      <c r="I216" s="122" t="s">
        <v>291</v>
      </c>
      <c r="J216" s="122"/>
      <c r="K216" s="122" t="s">
        <v>6740</v>
      </c>
      <c r="L216" s="122"/>
      <c r="M216" s="122" t="s">
        <v>714</v>
      </c>
      <c r="N216" s="122" t="s">
        <v>714</v>
      </c>
      <c r="O216" s="122" t="s">
        <v>810</v>
      </c>
      <c r="P216" s="122" t="s">
        <v>714</v>
      </c>
      <c r="Q216" s="122" t="s">
        <v>2816</v>
      </c>
      <c r="R216" s="120"/>
      <c r="S216" s="120"/>
    </row>
    <row r="217" spans="1:19" x14ac:dyDescent="0.2">
      <c r="A217" s="120" t="s">
        <v>5882</v>
      </c>
      <c r="B217" s="121" t="s">
        <v>2351</v>
      </c>
      <c r="C217" s="122" t="s">
        <v>7121</v>
      </c>
      <c r="D217" s="123">
        <v>-0.70215886345056699</v>
      </c>
      <c r="E217" s="125">
        <v>7.8842564222431804E-7</v>
      </c>
      <c r="F217" s="123">
        <f t="shared" si="3"/>
        <v>0.61465174706080927</v>
      </c>
      <c r="G217" s="120" t="s">
        <v>5883</v>
      </c>
      <c r="H217" s="122" t="s">
        <v>7382</v>
      </c>
      <c r="I217" s="122" t="s">
        <v>6334</v>
      </c>
      <c r="J217" s="122" t="s">
        <v>6335</v>
      </c>
      <c r="K217" s="122" t="s">
        <v>6336</v>
      </c>
      <c r="L217" s="122"/>
      <c r="M217" s="122" t="s">
        <v>7782</v>
      </c>
      <c r="N217" s="122" t="s">
        <v>7783</v>
      </c>
      <c r="O217" s="122" t="s">
        <v>8055</v>
      </c>
      <c r="P217" s="122" t="s">
        <v>8056</v>
      </c>
      <c r="Q217" s="122" t="s">
        <v>5884</v>
      </c>
      <c r="R217" s="120"/>
      <c r="S217" s="120"/>
    </row>
    <row r="218" spans="1:19" x14ac:dyDescent="0.2">
      <c r="A218" s="120" t="s">
        <v>4586</v>
      </c>
      <c r="B218" s="121" t="s">
        <v>2068</v>
      </c>
      <c r="C218" s="122" t="s">
        <v>2068</v>
      </c>
      <c r="D218" s="123">
        <v>0.71411842366031997</v>
      </c>
      <c r="E218" s="125">
        <v>1.87061272082711E-6</v>
      </c>
      <c r="F218" s="123">
        <f t="shared" si="3"/>
        <v>1.6404804757497997</v>
      </c>
      <c r="G218" s="120" t="s">
        <v>4587</v>
      </c>
      <c r="H218" s="122" t="s">
        <v>7438</v>
      </c>
      <c r="I218" s="122" t="s">
        <v>43</v>
      </c>
      <c r="J218" s="122" t="s">
        <v>6449</v>
      </c>
      <c r="K218" s="122" t="s">
        <v>6450</v>
      </c>
      <c r="L218" s="122"/>
      <c r="M218" s="122" t="s">
        <v>714</v>
      </c>
      <c r="N218" s="122" t="s">
        <v>714</v>
      </c>
      <c r="O218" s="122" t="s">
        <v>714</v>
      </c>
      <c r="P218" s="122" t="s">
        <v>7991</v>
      </c>
      <c r="Q218" s="122" t="s">
        <v>4588</v>
      </c>
      <c r="R218" s="120"/>
      <c r="S218" s="120"/>
    </row>
    <row r="219" spans="1:19" s="120" customFormat="1" x14ac:dyDescent="0.2">
      <c r="A219" s="120" t="s">
        <v>5862</v>
      </c>
      <c r="B219" s="121" t="s">
        <v>2308</v>
      </c>
      <c r="C219" s="122" t="s">
        <v>7072</v>
      </c>
      <c r="D219" s="123">
        <v>-0.69617700690597195</v>
      </c>
      <c r="E219" s="125">
        <v>6.0201592981558099E-8</v>
      </c>
      <c r="F219" s="123">
        <f t="shared" si="3"/>
        <v>0.61720557271506726</v>
      </c>
      <c r="G219" s="120" t="s">
        <v>5863</v>
      </c>
      <c r="H219" s="122" t="s">
        <v>7321</v>
      </c>
      <c r="I219" s="122" t="s">
        <v>6276</v>
      </c>
      <c r="J219" s="122" t="s">
        <v>6277</v>
      </c>
      <c r="K219" s="122" t="s">
        <v>6278</v>
      </c>
      <c r="L219" s="122"/>
      <c r="M219" s="122" t="s">
        <v>714</v>
      </c>
      <c r="N219" s="122" t="s">
        <v>714</v>
      </c>
      <c r="O219" s="122" t="s">
        <v>7999</v>
      </c>
      <c r="P219" s="122" t="s">
        <v>3848</v>
      </c>
      <c r="Q219" s="122" t="s">
        <v>5864</v>
      </c>
    </row>
    <row r="220" spans="1:19" x14ac:dyDescent="0.2">
      <c r="A220" s="120" t="s">
        <v>5494</v>
      </c>
      <c r="B220" s="121" t="s">
        <v>2307</v>
      </c>
      <c r="C220" s="122" t="s">
        <v>7063</v>
      </c>
      <c r="D220" s="123">
        <v>-0.545572587797303</v>
      </c>
      <c r="E220" s="124">
        <v>2.0450543487759301E-4</v>
      </c>
      <c r="F220" s="123">
        <f t="shared" si="3"/>
        <v>0.6851194331033944</v>
      </c>
      <c r="G220" s="120" t="s">
        <v>5495</v>
      </c>
      <c r="H220" s="122" t="s">
        <v>7312</v>
      </c>
      <c r="I220" s="122" t="s">
        <v>104</v>
      </c>
      <c r="J220" s="122" t="s">
        <v>6270</v>
      </c>
      <c r="K220" s="122" t="s">
        <v>6275</v>
      </c>
      <c r="L220" s="122"/>
      <c r="M220" s="122" t="s">
        <v>7739</v>
      </c>
      <c r="N220" s="122" t="s">
        <v>714</v>
      </c>
      <c r="O220" s="122" t="s">
        <v>7989</v>
      </c>
      <c r="P220" s="122" t="s">
        <v>7990</v>
      </c>
      <c r="Q220" s="122" t="s">
        <v>5496</v>
      </c>
      <c r="R220" s="120"/>
      <c r="S220" s="120"/>
    </row>
    <row r="221" spans="1:19" x14ac:dyDescent="0.2">
      <c r="A221" s="120" t="s">
        <v>1476</v>
      </c>
      <c r="B221" s="121" t="s">
        <v>1477</v>
      </c>
      <c r="C221" s="122" t="s">
        <v>1478</v>
      </c>
      <c r="D221" s="123">
        <v>-2.4865518962872999</v>
      </c>
      <c r="E221" s="125">
        <v>2.7025596006853502E-49</v>
      </c>
      <c r="F221" s="123">
        <f t="shared" si="3"/>
        <v>0.1784322259836752</v>
      </c>
      <c r="G221" s="120" t="s">
        <v>4396</v>
      </c>
      <c r="H221" s="122" t="s">
        <v>4395</v>
      </c>
      <c r="I221" s="122" t="s">
        <v>104</v>
      </c>
      <c r="J221" s="122" t="s">
        <v>6279</v>
      </c>
      <c r="K221" s="122" t="s">
        <v>6271</v>
      </c>
      <c r="L221" s="122"/>
      <c r="M221" s="122" t="s">
        <v>4394</v>
      </c>
      <c r="N221" s="122" t="s">
        <v>714</v>
      </c>
      <c r="O221" s="122" t="s">
        <v>4393</v>
      </c>
      <c r="P221" s="122" t="s">
        <v>2634</v>
      </c>
      <c r="Q221" s="122" t="s">
        <v>1872</v>
      </c>
      <c r="R221" s="120"/>
      <c r="S221" s="120"/>
    </row>
    <row r="222" spans="1:19" x14ac:dyDescent="0.2">
      <c r="A222" s="120" t="s">
        <v>220</v>
      </c>
      <c r="B222" s="121" t="s">
        <v>221</v>
      </c>
      <c r="C222" s="122" t="s">
        <v>222</v>
      </c>
      <c r="D222" s="123">
        <v>1.3106386846338101</v>
      </c>
      <c r="E222" s="125">
        <v>1.70126542230197E-15</v>
      </c>
      <c r="F222" s="123">
        <f t="shared" si="3"/>
        <v>2.480513286158526</v>
      </c>
      <c r="G222" s="120" t="s">
        <v>3010</v>
      </c>
      <c r="H222" s="122" t="s">
        <v>3009</v>
      </c>
      <c r="I222" s="122" t="s">
        <v>104</v>
      </c>
      <c r="J222" s="122" t="s">
        <v>6627</v>
      </c>
      <c r="K222" s="122" t="s">
        <v>6271</v>
      </c>
      <c r="L222" s="122"/>
      <c r="M222" s="122" t="s">
        <v>2750</v>
      </c>
      <c r="N222" s="122" t="s">
        <v>797</v>
      </c>
      <c r="O222" s="122" t="s">
        <v>2751</v>
      </c>
      <c r="P222" s="122" t="s">
        <v>2752</v>
      </c>
      <c r="Q222" s="122" t="s">
        <v>2753</v>
      </c>
      <c r="R222" s="120"/>
      <c r="S222" s="120"/>
    </row>
    <row r="223" spans="1:19" x14ac:dyDescent="0.2">
      <c r="A223" s="120" t="s">
        <v>1454</v>
      </c>
      <c r="B223" s="121" t="s">
        <v>1455</v>
      </c>
      <c r="C223" s="122" t="s">
        <v>1456</v>
      </c>
      <c r="D223" s="123">
        <v>-1.72493978158067</v>
      </c>
      <c r="E223" s="125">
        <v>1.9145265672402102E-15</v>
      </c>
      <c r="F223" s="123">
        <f t="shared" si="3"/>
        <v>0.30251114892550285</v>
      </c>
      <c r="G223" s="120" t="s">
        <v>4381</v>
      </c>
      <c r="H223" s="122" t="s">
        <v>4380</v>
      </c>
      <c r="I223" s="122" t="s">
        <v>104</v>
      </c>
      <c r="J223" s="122" t="s">
        <v>6270</v>
      </c>
      <c r="K223" s="122" t="s">
        <v>6271</v>
      </c>
      <c r="L223" s="122"/>
      <c r="M223" s="122" t="s">
        <v>714</v>
      </c>
      <c r="N223" s="122" t="s">
        <v>714</v>
      </c>
      <c r="O223" s="122" t="s">
        <v>714</v>
      </c>
      <c r="P223" s="122" t="s">
        <v>3711</v>
      </c>
      <c r="Q223" s="122" t="s">
        <v>4379</v>
      </c>
      <c r="R223" s="120"/>
      <c r="S223" s="120"/>
    </row>
    <row r="224" spans="1:19" x14ac:dyDescent="0.2">
      <c r="A224" s="120" t="s">
        <v>5357</v>
      </c>
      <c r="B224" s="121" t="s">
        <v>2301</v>
      </c>
      <c r="C224" s="122" t="s">
        <v>7066</v>
      </c>
      <c r="D224" s="123">
        <v>-0.490123325376291</v>
      </c>
      <c r="E224" s="124">
        <v>3.6164879964150401E-3</v>
      </c>
      <c r="F224" s="123">
        <f t="shared" si="3"/>
        <v>0.71196423461706981</v>
      </c>
      <c r="G224" s="120" t="s">
        <v>5358</v>
      </c>
      <c r="H224" s="122" t="s">
        <v>7315</v>
      </c>
      <c r="I224" s="122" t="s">
        <v>104</v>
      </c>
      <c r="J224" s="122" t="s">
        <v>6270</v>
      </c>
      <c r="K224" s="122" t="s">
        <v>6271</v>
      </c>
      <c r="L224" s="122"/>
      <c r="M224" s="122" t="s">
        <v>714</v>
      </c>
      <c r="N224" s="122" t="s">
        <v>714</v>
      </c>
      <c r="O224" s="122" t="s">
        <v>714</v>
      </c>
      <c r="P224" s="122" t="s">
        <v>7993</v>
      </c>
      <c r="Q224" s="122" t="s">
        <v>5359</v>
      </c>
      <c r="R224" s="120"/>
      <c r="S224" s="120"/>
    </row>
    <row r="225" spans="1:19" x14ac:dyDescent="0.2">
      <c r="A225" s="120" t="s">
        <v>401</v>
      </c>
      <c r="B225" s="121" t="s">
        <v>402</v>
      </c>
      <c r="C225" s="122" t="s">
        <v>403</v>
      </c>
      <c r="D225" s="123">
        <v>1.01005318116892</v>
      </c>
      <c r="E225" s="125">
        <v>5.5933201696792799E-6</v>
      </c>
      <c r="F225" s="123">
        <f t="shared" si="3"/>
        <v>2.0139853390325531</v>
      </c>
      <c r="G225" s="120" t="s">
        <v>3014</v>
      </c>
      <c r="H225" s="122" t="s">
        <v>3013</v>
      </c>
      <c r="I225" s="122" t="s">
        <v>104</v>
      </c>
      <c r="J225" s="122" t="s">
        <v>6270</v>
      </c>
      <c r="K225" s="122" t="s">
        <v>6271</v>
      </c>
      <c r="L225" s="122"/>
      <c r="M225" s="122" t="s">
        <v>2746</v>
      </c>
      <c r="N225" s="122" t="s">
        <v>714</v>
      </c>
      <c r="O225" s="122" t="s">
        <v>714</v>
      </c>
      <c r="P225" s="122" t="s">
        <v>2513</v>
      </c>
      <c r="Q225" s="122" t="s">
        <v>2747</v>
      </c>
      <c r="R225" s="120"/>
      <c r="S225" s="120"/>
    </row>
    <row r="226" spans="1:19" x14ac:dyDescent="0.2">
      <c r="A226" s="120" t="s">
        <v>4542</v>
      </c>
      <c r="B226" s="121" t="s">
        <v>2302</v>
      </c>
      <c r="C226" s="122" t="s">
        <v>7065</v>
      </c>
      <c r="D226" s="123">
        <v>0.73597714663414304</v>
      </c>
      <c r="E226" s="124">
        <v>1.1111389900272E-3</v>
      </c>
      <c r="F226" s="123">
        <f t="shared" si="3"/>
        <v>1.6655251583909583</v>
      </c>
      <c r="G226" s="120" t="s">
        <v>4543</v>
      </c>
      <c r="H226" s="122" t="s">
        <v>7314</v>
      </c>
      <c r="I226" s="122" t="s">
        <v>104</v>
      </c>
      <c r="J226" s="122" t="s">
        <v>6270</v>
      </c>
      <c r="K226" s="122" t="s">
        <v>6271</v>
      </c>
      <c r="L226" s="122"/>
      <c r="M226" s="122" t="s">
        <v>714</v>
      </c>
      <c r="N226" s="122" t="s">
        <v>7740</v>
      </c>
      <c r="O226" s="122" t="s">
        <v>7992</v>
      </c>
      <c r="P226" s="122" t="s">
        <v>752</v>
      </c>
      <c r="Q226" s="122" t="s">
        <v>4544</v>
      </c>
      <c r="R226" s="120"/>
      <c r="S226" s="120"/>
    </row>
    <row r="227" spans="1:19" x14ac:dyDescent="0.2">
      <c r="A227" s="120" t="s">
        <v>5671</v>
      </c>
      <c r="B227" s="121" t="s">
        <v>2303</v>
      </c>
      <c r="C227" s="122" t="s">
        <v>7067</v>
      </c>
      <c r="D227" s="123">
        <v>-0.61685381391270699</v>
      </c>
      <c r="E227" s="124">
        <v>2.5552469839503198E-3</v>
      </c>
      <c r="F227" s="123">
        <f t="shared" si="3"/>
        <v>0.6520914397123857</v>
      </c>
      <c r="G227" s="120" t="s">
        <v>5672</v>
      </c>
      <c r="H227" s="122" t="s">
        <v>7316</v>
      </c>
      <c r="I227" s="122" t="s">
        <v>104</v>
      </c>
      <c r="J227" s="122" t="s">
        <v>6270</v>
      </c>
      <c r="K227" s="122" t="s">
        <v>6271</v>
      </c>
      <c r="L227" s="122"/>
      <c r="M227" s="122" t="s">
        <v>714</v>
      </c>
      <c r="N227" s="122" t="s">
        <v>714</v>
      </c>
      <c r="O227" s="122" t="s">
        <v>714</v>
      </c>
      <c r="P227" s="122" t="s">
        <v>2634</v>
      </c>
      <c r="Q227" s="122" t="s">
        <v>5673</v>
      </c>
      <c r="R227" s="120"/>
      <c r="S227" s="120"/>
    </row>
    <row r="228" spans="1:19" x14ac:dyDescent="0.2">
      <c r="A228" s="120" t="s">
        <v>1461</v>
      </c>
      <c r="B228" s="121" t="s">
        <v>1462</v>
      </c>
      <c r="C228" s="122" t="s">
        <v>1463</v>
      </c>
      <c r="D228" s="123">
        <v>-1.1948965844681501</v>
      </c>
      <c r="E228" s="125">
        <v>5.7253552133416697E-6</v>
      </c>
      <c r="F228" s="123">
        <f t="shared" si="3"/>
        <v>0.43681775888722607</v>
      </c>
      <c r="G228" s="120" t="s">
        <v>4105</v>
      </c>
      <c r="H228" s="122" t="s">
        <v>4104</v>
      </c>
      <c r="I228" s="122" t="s">
        <v>104</v>
      </c>
      <c r="J228" s="122" t="s">
        <v>6270</v>
      </c>
      <c r="K228" s="122" t="s">
        <v>6271</v>
      </c>
      <c r="L228" s="122"/>
      <c r="M228" s="122" t="s">
        <v>714</v>
      </c>
      <c r="N228" s="122" t="s">
        <v>714</v>
      </c>
      <c r="O228" s="122" t="s">
        <v>714</v>
      </c>
      <c r="P228" s="122" t="s">
        <v>3534</v>
      </c>
      <c r="Q228" s="122" t="s">
        <v>4103</v>
      </c>
      <c r="R228" s="120"/>
      <c r="S228" s="120"/>
    </row>
    <row r="229" spans="1:19" x14ac:dyDescent="0.2">
      <c r="A229" s="120" t="s">
        <v>4714</v>
      </c>
      <c r="B229" s="121" t="s">
        <v>2304</v>
      </c>
      <c r="C229" s="122" t="s">
        <v>7068</v>
      </c>
      <c r="D229" s="123">
        <v>0.60996877322446597</v>
      </c>
      <c r="E229" s="124">
        <v>3.6551068039887601E-4</v>
      </c>
      <c r="F229" s="123">
        <f t="shared" si="3"/>
        <v>1.5262261738168996</v>
      </c>
      <c r="G229" s="120" t="s">
        <v>4715</v>
      </c>
      <c r="H229" s="122" t="s">
        <v>7317</v>
      </c>
      <c r="I229" s="122" t="s">
        <v>104</v>
      </c>
      <c r="J229" s="122" t="s">
        <v>6270</v>
      </c>
      <c r="K229" s="122" t="s">
        <v>6271</v>
      </c>
      <c r="L229" s="122"/>
      <c r="M229" s="122" t="s">
        <v>714</v>
      </c>
      <c r="N229" s="122" t="s">
        <v>714</v>
      </c>
      <c r="O229" s="122" t="s">
        <v>714</v>
      </c>
      <c r="P229" s="122" t="s">
        <v>7994</v>
      </c>
      <c r="Q229" s="122" t="s">
        <v>4716</v>
      </c>
      <c r="R229" s="120"/>
      <c r="S229" s="120"/>
    </row>
    <row r="230" spans="1:19" x14ac:dyDescent="0.2">
      <c r="A230" s="120" t="s">
        <v>5383</v>
      </c>
      <c r="B230" s="121" t="s">
        <v>2305</v>
      </c>
      <c r="C230" s="122" t="s">
        <v>7064</v>
      </c>
      <c r="D230" s="123">
        <v>-0.50670327301793805</v>
      </c>
      <c r="E230" s="124">
        <v>1.5480149665192101E-3</v>
      </c>
      <c r="F230" s="123">
        <f t="shared" si="3"/>
        <v>0.70382893312422556</v>
      </c>
      <c r="G230" s="120" t="s">
        <v>5384</v>
      </c>
      <c r="H230" s="122" t="s">
        <v>7313</v>
      </c>
      <c r="I230" s="122" t="s">
        <v>104</v>
      </c>
      <c r="J230" s="122" t="s">
        <v>6270</v>
      </c>
      <c r="K230" s="122" t="s">
        <v>6271</v>
      </c>
      <c r="L230" s="122"/>
      <c r="M230" s="122" t="s">
        <v>714</v>
      </c>
      <c r="N230" s="122" t="s">
        <v>714</v>
      </c>
      <c r="O230" s="122" t="s">
        <v>714</v>
      </c>
      <c r="P230" s="122" t="s">
        <v>7991</v>
      </c>
      <c r="Q230" s="122" t="s">
        <v>5385</v>
      </c>
      <c r="R230" s="120"/>
      <c r="S230" s="120"/>
    </row>
    <row r="231" spans="1:19" x14ac:dyDescent="0.2">
      <c r="A231" s="120" t="s">
        <v>101</v>
      </c>
      <c r="B231" s="121" t="s">
        <v>102</v>
      </c>
      <c r="C231" s="122" t="s">
        <v>103</v>
      </c>
      <c r="D231" s="123">
        <v>1.9525222010872201</v>
      </c>
      <c r="E231" s="125">
        <v>2.8081232735080702E-16</v>
      </c>
      <c r="F231" s="123">
        <f t="shared" si="3"/>
        <v>3.8705060418616952</v>
      </c>
      <c r="G231" s="120" t="s">
        <v>3052</v>
      </c>
      <c r="H231" s="122" t="s">
        <v>3051</v>
      </c>
      <c r="I231" s="122" t="s">
        <v>104</v>
      </c>
      <c r="J231" s="122" t="s">
        <v>6270</v>
      </c>
      <c r="K231" s="122" t="s">
        <v>6271</v>
      </c>
      <c r="L231" s="122"/>
      <c r="M231" s="122" t="s">
        <v>789</v>
      </c>
      <c r="N231" s="122" t="s">
        <v>1886</v>
      </c>
      <c r="O231" s="122" t="s">
        <v>714</v>
      </c>
      <c r="P231" s="122" t="s">
        <v>752</v>
      </c>
      <c r="Q231" s="122" t="s">
        <v>2720</v>
      </c>
      <c r="R231" s="120"/>
      <c r="S231" s="120"/>
    </row>
    <row r="232" spans="1:19" x14ac:dyDescent="0.2">
      <c r="A232" s="120" t="s">
        <v>1464</v>
      </c>
      <c r="B232" s="121" t="s">
        <v>1465</v>
      </c>
      <c r="C232" s="122" t="s">
        <v>1466</v>
      </c>
      <c r="D232" s="123">
        <v>-1.1054384435733</v>
      </c>
      <c r="E232" s="124">
        <v>1.71937783853404E-4</v>
      </c>
      <c r="F232" s="123">
        <f t="shared" si="3"/>
        <v>0.46476120615697386</v>
      </c>
      <c r="G232" s="120" t="s">
        <v>3958</v>
      </c>
      <c r="H232" s="122" t="s">
        <v>3957</v>
      </c>
      <c r="I232" s="122" t="s">
        <v>104</v>
      </c>
      <c r="J232" s="122" t="s">
        <v>6270</v>
      </c>
      <c r="K232" s="122" t="s">
        <v>6271</v>
      </c>
      <c r="L232" s="122"/>
      <c r="M232" s="122" t="s">
        <v>714</v>
      </c>
      <c r="N232" s="122" t="s">
        <v>714</v>
      </c>
      <c r="O232" s="122" t="s">
        <v>714</v>
      </c>
      <c r="P232" s="122" t="s">
        <v>793</v>
      </c>
      <c r="Q232" s="122" t="s">
        <v>3956</v>
      </c>
      <c r="R232" s="120"/>
      <c r="S232" s="120"/>
    </row>
    <row r="233" spans="1:19" x14ac:dyDescent="0.2">
      <c r="A233" s="120" t="s">
        <v>1467</v>
      </c>
      <c r="B233" s="121" t="s">
        <v>1468</v>
      </c>
      <c r="C233" s="122" t="s">
        <v>1469</v>
      </c>
      <c r="D233" s="123">
        <v>-0.86024514139355202</v>
      </c>
      <c r="E233" s="124">
        <v>7.6339200344659002E-4</v>
      </c>
      <c r="F233" s="123">
        <f t="shared" si="3"/>
        <v>0.5508589485476072</v>
      </c>
      <c r="G233" s="120" t="s">
        <v>3562</v>
      </c>
      <c r="H233" s="122" t="s">
        <v>3561</v>
      </c>
      <c r="I233" s="122" t="s">
        <v>104</v>
      </c>
      <c r="J233" s="122" t="s">
        <v>6270</v>
      </c>
      <c r="K233" s="122" t="s">
        <v>6271</v>
      </c>
      <c r="L233" s="122"/>
      <c r="M233" s="122" t="s">
        <v>789</v>
      </c>
      <c r="N233" s="122" t="s">
        <v>3560</v>
      </c>
      <c r="O233" s="122" t="s">
        <v>714</v>
      </c>
      <c r="P233" s="122" t="s">
        <v>2702</v>
      </c>
      <c r="Q233" s="122" t="s">
        <v>3559</v>
      </c>
      <c r="R233" s="120"/>
      <c r="S233" s="120"/>
    </row>
    <row r="234" spans="1:19" x14ac:dyDescent="0.2">
      <c r="A234" s="120" t="s">
        <v>1470</v>
      </c>
      <c r="B234" s="121" t="s">
        <v>1471</v>
      </c>
      <c r="C234" s="122" t="s">
        <v>1472</v>
      </c>
      <c r="D234" s="123">
        <v>-0.80577082554477097</v>
      </c>
      <c r="E234" s="125">
        <v>1.61988559406214E-6</v>
      </c>
      <c r="F234" s="123">
        <f t="shared" si="3"/>
        <v>0.57205635146714817</v>
      </c>
      <c r="G234" s="120" t="s">
        <v>4405</v>
      </c>
      <c r="H234" s="122" t="s">
        <v>4404</v>
      </c>
      <c r="I234" s="122" t="s">
        <v>104</v>
      </c>
      <c r="J234" s="122" t="s">
        <v>6270</v>
      </c>
      <c r="K234" s="122" t="s">
        <v>6271</v>
      </c>
      <c r="L234" s="122"/>
      <c r="M234" s="122" t="s">
        <v>714</v>
      </c>
      <c r="N234" s="122" t="s">
        <v>714</v>
      </c>
      <c r="O234" s="122" t="s">
        <v>714</v>
      </c>
      <c r="P234" s="122" t="s">
        <v>2638</v>
      </c>
      <c r="Q234" s="122" t="s">
        <v>1870</v>
      </c>
      <c r="R234" s="120"/>
      <c r="S234" s="120"/>
    </row>
    <row r="235" spans="1:19" x14ac:dyDescent="0.2">
      <c r="A235" s="120" t="s">
        <v>1473</v>
      </c>
      <c r="B235" s="121" t="s">
        <v>1474</v>
      </c>
      <c r="C235" s="122" t="s">
        <v>1475</v>
      </c>
      <c r="D235" s="123">
        <v>-0.80046358429459596</v>
      </c>
      <c r="E235" s="125">
        <v>9.5834898679224306E-11</v>
      </c>
      <c r="F235" s="123">
        <f t="shared" si="3"/>
        <v>0.57416465029317643</v>
      </c>
      <c r="G235" s="120" t="s">
        <v>4400</v>
      </c>
      <c r="H235" s="122" t="s">
        <v>4399</v>
      </c>
      <c r="I235" s="122" t="s">
        <v>104</v>
      </c>
      <c r="J235" s="122" t="s">
        <v>6270</v>
      </c>
      <c r="K235" s="122" t="s">
        <v>6271</v>
      </c>
      <c r="L235" s="122"/>
      <c r="M235" s="122" t="s">
        <v>789</v>
      </c>
      <c r="N235" s="122" t="s">
        <v>714</v>
      </c>
      <c r="O235" s="122" t="s">
        <v>714</v>
      </c>
      <c r="P235" s="122" t="s">
        <v>4398</v>
      </c>
      <c r="Q235" s="122" t="s">
        <v>4397</v>
      </c>
      <c r="R235" s="120"/>
      <c r="S235" s="120"/>
    </row>
    <row r="236" spans="1:19" x14ac:dyDescent="0.2">
      <c r="A236" s="120" t="s">
        <v>1481</v>
      </c>
      <c r="B236" s="121" t="s">
        <v>1482</v>
      </c>
      <c r="C236" s="122" t="s">
        <v>1483</v>
      </c>
      <c r="D236" s="123">
        <v>-0.83475701690390103</v>
      </c>
      <c r="E236" s="125">
        <v>1.7255854626783899E-7</v>
      </c>
      <c r="F236" s="123">
        <f t="shared" si="3"/>
        <v>0.56067746206961988</v>
      </c>
      <c r="G236" s="120" t="s">
        <v>4392</v>
      </c>
      <c r="H236" s="122" t="s">
        <v>4391</v>
      </c>
      <c r="I236" s="122" t="s">
        <v>104</v>
      </c>
      <c r="J236" s="122" t="s">
        <v>6270</v>
      </c>
      <c r="K236" s="122" t="s">
        <v>6271</v>
      </c>
      <c r="L236" s="122"/>
      <c r="M236" s="122" t="s">
        <v>4390</v>
      </c>
      <c r="N236" s="122" t="s">
        <v>789</v>
      </c>
      <c r="O236" s="122" t="s">
        <v>752</v>
      </c>
      <c r="P236" s="122" t="s">
        <v>4389</v>
      </c>
      <c r="Q236" s="122" t="s">
        <v>4388</v>
      </c>
      <c r="R236" s="120"/>
      <c r="S236" s="120"/>
    </row>
    <row r="237" spans="1:19" x14ac:dyDescent="0.2">
      <c r="A237" s="120" t="s">
        <v>282</v>
      </c>
      <c r="B237" s="121" t="s">
        <v>283</v>
      </c>
      <c r="C237" s="122" t="s">
        <v>283</v>
      </c>
      <c r="D237" s="123">
        <v>1.19278151556371</v>
      </c>
      <c r="E237" s="125">
        <v>5.2815808821431002E-5</v>
      </c>
      <c r="F237" s="123">
        <f t="shared" si="3"/>
        <v>2.2859304590275373</v>
      </c>
      <c r="G237" s="120" t="s">
        <v>2930</v>
      </c>
      <c r="H237" s="122" t="s">
        <v>2929</v>
      </c>
      <c r="I237" s="122" t="s">
        <v>104</v>
      </c>
      <c r="J237" s="122" t="s">
        <v>6270</v>
      </c>
      <c r="K237" s="122" t="s">
        <v>6271</v>
      </c>
      <c r="L237" s="122"/>
      <c r="M237" s="122" t="s">
        <v>714</v>
      </c>
      <c r="N237" s="122" t="s">
        <v>714</v>
      </c>
      <c r="O237" s="122" t="s">
        <v>714</v>
      </c>
      <c r="P237" s="122" t="s">
        <v>777</v>
      </c>
      <c r="Q237" s="122" t="s">
        <v>2803</v>
      </c>
      <c r="R237" s="120"/>
      <c r="S237" s="120"/>
    </row>
    <row r="238" spans="1:19" x14ac:dyDescent="0.2">
      <c r="A238" s="120" t="s">
        <v>1445</v>
      </c>
      <c r="B238" s="121" t="s">
        <v>1446</v>
      </c>
      <c r="C238" s="122" t="s">
        <v>1447</v>
      </c>
      <c r="D238" s="123">
        <v>-0.93078078016581101</v>
      </c>
      <c r="E238" s="125">
        <v>3.5136089292195899E-7</v>
      </c>
      <c r="F238" s="123">
        <f t="shared" si="3"/>
        <v>0.52457436765147902</v>
      </c>
      <c r="G238" s="120" t="s">
        <v>4387</v>
      </c>
      <c r="H238" s="122" t="s">
        <v>4386</v>
      </c>
      <c r="I238" s="122" t="s">
        <v>1448</v>
      </c>
      <c r="J238" s="122" t="s">
        <v>6270</v>
      </c>
      <c r="K238" s="122" t="s">
        <v>6271</v>
      </c>
      <c r="L238" s="122"/>
      <c r="M238" s="122" t="s">
        <v>714</v>
      </c>
      <c r="N238" s="122" t="s">
        <v>714</v>
      </c>
      <c r="O238" s="122" t="s">
        <v>714</v>
      </c>
      <c r="P238" s="122" t="s">
        <v>4385</v>
      </c>
      <c r="Q238" s="122" t="s">
        <v>1873</v>
      </c>
      <c r="R238" s="120"/>
      <c r="S238" s="120"/>
    </row>
    <row r="239" spans="1:19" x14ac:dyDescent="0.2">
      <c r="A239" s="120" t="s">
        <v>6028</v>
      </c>
      <c r="B239" s="121" t="s">
        <v>2299</v>
      </c>
      <c r="C239" s="122" t="s">
        <v>7069</v>
      </c>
      <c r="D239" s="123">
        <v>-0.75591912703168596</v>
      </c>
      <c r="E239" s="124">
        <v>8.1380024483316703E-4</v>
      </c>
      <c r="F239" s="123">
        <f t="shared" si="3"/>
        <v>0.59216900013706708</v>
      </c>
      <c r="G239" s="120" t="s">
        <v>6029</v>
      </c>
      <c r="H239" s="122" t="s">
        <v>7318</v>
      </c>
      <c r="I239" s="122" t="s">
        <v>6280</v>
      </c>
      <c r="J239" s="122" t="s">
        <v>6270</v>
      </c>
      <c r="K239" s="122" t="s">
        <v>6271</v>
      </c>
      <c r="L239" s="122"/>
      <c r="M239" s="122" t="s">
        <v>714</v>
      </c>
      <c r="N239" s="122" t="s">
        <v>714</v>
      </c>
      <c r="O239" s="122" t="s">
        <v>714</v>
      </c>
      <c r="P239" s="122" t="s">
        <v>7995</v>
      </c>
      <c r="Q239" s="122" t="s">
        <v>6030</v>
      </c>
      <c r="R239" s="120"/>
      <c r="S239" s="120"/>
    </row>
    <row r="240" spans="1:19" x14ac:dyDescent="0.2">
      <c r="A240" s="120" t="s">
        <v>5515</v>
      </c>
      <c r="B240" s="121" t="s">
        <v>2300</v>
      </c>
      <c r="C240" s="122" t="s">
        <v>7070</v>
      </c>
      <c r="D240" s="123">
        <v>-0.55849381990998304</v>
      </c>
      <c r="E240" s="124">
        <v>1.0572607744170901E-3</v>
      </c>
      <c r="F240" s="123">
        <f t="shared" si="3"/>
        <v>0.67901068400828646</v>
      </c>
      <c r="G240" s="120" t="s">
        <v>5516</v>
      </c>
      <c r="H240" s="122" t="s">
        <v>7319</v>
      </c>
      <c r="I240" s="122" t="s">
        <v>6283</v>
      </c>
      <c r="J240" s="122" t="s">
        <v>6270</v>
      </c>
      <c r="K240" s="122" t="s">
        <v>6271</v>
      </c>
      <c r="L240" s="122"/>
      <c r="M240" s="122" t="s">
        <v>714</v>
      </c>
      <c r="N240" s="122" t="s">
        <v>714</v>
      </c>
      <c r="O240" s="122" t="s">
        <v>714</v>
      </c>
      <c r="P240" s="122" t="s">
        <v>7996</v>
      </c>
      <c r="Q240" s="122" t="s">
        <v>5517</v>
      </c>
      <c r="R240" s="120"/>
      <c r="S240" s="120"/>
    </row>
    <row r="241" spans="1:19" x14ac:dyDescent="0.2">
      <c r="A241" s="120" t="s">
        <v>1457</v>
      </c>
      <c r="B241" s="121" t="s">
        <v>1458</v>
      </c>
      <c r="C241" s="122" t="s">
        <v>1459</v>
      </c>
      <c r="D241" s="123">
        <v>-1.08342740076283</v>
      </c>
      <c r="E241" s="125">
        <v>1.1259353271622401E-6</v>
      </c>
      <c r="F241" s="123">
        <f t="shared" si="3"/>
        <v>0.47190638582687433</v>
      </c>
      <c r="G241" s="120" t="s">
        <v>4403</v>
      </c>
      <c r="H241" s="122" t="s">
        <v>4402</v>
      </c>
      <c r="I241" s="122" t="s">
        <v>1460</v>
      </c>
      <c r="J241" s="122" t="s">
        <v>6270</v>
      </c>
      <c r="K241" s="122" t="s">
        <v>6271</v>
      </c>
      <c r="L241" s="122"/>
      <c r="M241" s="122" t="s">
        <v>789</v>
      </c>
      <c r="N241" s="122" t="s">
        <v>714</v>
      </c>
      <c r="O241" s="122" t="s">
        <v>714</v>
      </c>
      <c r="P241" s="122" t="s">
        <v>4401</v>
      </c>
      <c r="Q241" s="122" t="s">
        <v>1871</v>
      </c>
      <c r="R241" s="120"/>
      <c r="S241" s="120"/>
    </row>
    <row r="242" spans="1:19" x14ac:dyDescent="0.2">
      <c r="A242" s="29" t="s">
        <v>5992</v>
      </c>
      <c r="B242" s="30" t="s">
        <v>2406</v>
      </c>
      <c r="C242" t="s">
        <v>7137</v>
      </c>
      <c r="D242" s="31">
        <v>-0.740407923204213</v>
      </c>
      <c r="E242" s="34">
        <v>4.35293257534841E-5</v>
      </c>
      <c r="F242" s="31">
        <f t="shared" si="3"/>
        <v>0.59857008219905894</v>
      </c>
      <c r="G242" s="29" t="s">
        <v>5993</v>
      </c>
      <c r="H242" t="s">
        <v>7401</v>
      </c>
      <c r="I242" s="33" t="s">
        <v>6522</v>
      </c>
      <c r="J242" s="33" t="s">
        <v>6523</v>
      </c>
      <c r="K242" s="33" t="s">
        <v>6524</v>
      </c>
      <c r="L242" s="33"/>
      <c r="M242" t="s">
        <v>7793</v>
      </c>
      <c r="N242" t="s">
        <v>7794</v>
      </c>
      <c r="O242" t="s">
        <v>8071</v>
      </c>
      <c r="P242" t="s">
        <v>4139</v>
      </c>
      <c r="Q242" t="s">
        <v>5994</v>
      </c>
    </row>
    <row r="243" spans="1:19" x14ac:dyDescent="0.2">
      <c r="A243" s="29" t="s">
        <v>1489</v>
      </c>
      <c r="B243" s="30" t="s">
        <v>1490</v>
      </c>
      <c r="C243" t="s">
        <v>1491</v>
      </c>
      <c r="D243" s="31">
        <v>-1.1120232441754001</v>
      </c>
      <c r="E243" s="34">
        <v>7.28625111892714E-8</v>
      </c>
      <c r="F243" s="31">
        <f t="shared" si="3"/>
        <v>0.46264475999553539</v>
      </c>
      <c r="G243" s="29" t="s">
        <v>4375</v>
      </c>
      <c r="H243" t="s">
        <v>4374</v>
      </c>
      <c r="I243" s="33" t="s">
        <v>1492</v>
      </c>
      <c r="J243" s="33" t="s">
        <v>6289</v>
      </c>
      <c r="K243" s="33" t="s">
        <v>670</v>
      </c>
      <c r="L243" s="33"/>
      <c r="M243" t="s">
        <v>714</v>
      </c>
      <c r="N243" t="s">
        <v>714</v>
      </c>
      <c r="O243" t="s">
        <v>721</v>
      </c>
      <c r="P243" t="s">
        <v>4373</v>
      </c>
      <c r="Q243" t="s">
        <v>1877</v>
      </c>
    </row>
    <row r="244" spans="1:19" x14ac:dyDescent="0.2">
      <c r="A244" s="29" t="s">
        <v>668</v>
      </c>
      <c r="B244" s="30" t="s">
        <v>669</v>
      </c>
      <c r="C244" t="s">
        <v>669</v>
      </c>
      <c r="D244" s="31">
        <v>0.78765403630122799</v>
      </c>
      <c r="E244" s="34">
        <v>3.1503955271855598E-6</v>
      </c>
      <c r="F244" s="31">
        <f t="shared" si="3"/>
        <v>1.7262651026432105</v>
      </c>
      <c r="G244" s="29" t="s">
        <v>2940</v>
      </c>
      <c r="H244" t="s">
        <v>2939</v>
      </c>
      <c r="I244" s="33" t="s">
        <v>43</v>
      </c>
      <c r="J244" s="33"/>
      <c r="K244" s="33" t="s">
        <v>670</v>
      </c>
      <c r="L244" s="33"/>
      <c r="M244" t="s">
        <v>2795</v>
      </c>
      <c r="N244" t="s">
        <v>714</v>
      </c>
      <c r="O244" t="s">
        <v>714</v>
      </c>
      <c r="P244" t="s">
        <v>2796</v>
      </c>
      <c r="Q244" t="s">
        <v>2797</v>
      </c>
    </row>
    <row r="245" spans="1:19" x14ac:dyDescent="0.2">
      <c r="A245" s="29" t="s">
        <v>5063</v>
      </c>
      <c r="B245" s="30" t="s">
        <v>2213</v>
      </c>
      <c r="C245" t="s">
        <v>7022</v>
      </c>
      <c r="D245" s="31">
        <v>-0.35165717337744001</v>
      </c>
      <c r="E245" s="32">
        <v>3.10721737372754E-3</v>
      </c>
      <c r="F245" s="31">
        <f t="shared" si="3"/>
        <v>0.78368339096568251</v>
      </c>
      <c r="G245" s="29" t="s">
        <v>5064</v>
      </c>
      <c r="H245" t="s">
        <v>7260</v>
      </c>
      <c r="I245" s="33" t="s">
        <v>6752</v>
      </c>
      <c r="J245" s="33" t="s">
        <v>6468</v>
      </c>
      <c r="K245" s="33" t="s">
        <v>6753</v>
      </c>
      <c r="L245" s="33"/>
      <c r="M245" t="s">
        <v>714</v>
      </c>
      <c r="N245" t="s">
        <v>7701</v>
      </c>
      <c r="O245" t="s">
        <v>7933</v>
      </c>
      <c r="P245" t="s">
        <v>7934</v>
      </c>
      <c r="Q245" t="s">
        <v>5065</v>
      </c>
    </row>
    <row r="246" spans="1:19" x14ac:dyDescent="0.2">
      <c r="A246" s="29" t="s">
        <v>537</v>
      </c>
      <c r="B246" s="30" t="s">
        <v>538</v>
      </c>
      <c r="C246" t="s">
        <v>539</v>
      </c>
      <c r="D246" s="31">
        <v>0.89168742510934296</v>
      </c>
      <c r="E246" s="34">
        <v>7.1327192898220898E-6</v>
      </c>
      <c r="F246" s="31">
        <f t="shared" si="3"/>
        <v>1.8553449296105398</v>
      </c>
      <c r="G246" s="29" t="s">
        <v>3312</v>
      </c>
      <c r="H246" t="s">
        <v>3311</v>
      </c>
      <c r="I246" s="33" t="s">
        <v>540</v>
      </c>
      <c r="J246" s="33"/>
      <c r="K246" s="33" t="s">
        <v>6068</v>
      </c>
      <c r="L246" s="33"/>
      <c r="M246" t="s">
        <v>714</v>
      </c>
      <c r="N246" t="s">
        <v>2501</v>
      </c>
      <c r="O246" t="s">
        <v>2502</v>
      </c>
      <c r="P246" t="s">
        <v>714</v>
      </c>
      <c r="Q246" t="s">
        <v>717</v>
      </c>
    </row>
    <row r="247" spans="1:19" x14ac:dyDescent="0.2">
      <c r="A247" s="29" t="s">
        <v>5440</v>
      </c>
      <c r="B247" s="30" t="s">
        <v>2211</v>
      </c>
      <c r="C247" t="s">
        <v>7021</v>
      </c>
      <c r="D247" s="31">
        <v>-0.53002502422464903</v>
      </c>
      <c r="E247" s="32">
        <v>1.12263982598941E-3</v>
      </c>
      <c r="F247" s="31">
        <f t="shared" si="3"/>
        <v>0.69254272147175455</v>
      </c>
      <c r="G247" s="29" t="s">
        <v>5441</v>
      </c>
      <c r="H247" t="s">
        <v>7259</v>
      </c>
      <c r="I247" s="33" t="s">
        <v>6160</v>
      </c>
      <c r="J247" s="33" t="s">
        <v>879</v>
      </c>
      <c r="K247" s="33" t="s">
        <v>6161</v>
      </c>
      <c r="L247" s="33"/>
      <c r="M247" t="s">
        <v>766</v>
      </c>
      <c r="N247" t="s">
        <v>714</v>
      </c>
      <c r="O247" t="s">
        <v>7931</v>
      </c>
      <c r="P247" t="s">
        <v>7932</v>
      </c>
      <c r="Q247" t="s">
        <v>5442</v>
      </c>
    </row>
    <row r="248" spans="1:19" x14ac:dyDescent="0.2">
      <c r="A248" s="29" t="s">
        <v>5189</v>
      </c>
      <c r="B248" s="30" t="s">
        <v>2266</v>
      </c>
      <c r="C248" t="s">
        <v>6816</v>
      </c>
      <c r="D248" s="31">
        <v>-0.42996984554998602</v>
      </c>
      <c r="E248" s="34">
        <v>5.3995948289857203E-5</v>
      </c>
      <c r="F248" s="31">
        <f t="shared" si="3"/>
        <v>0.74227729984059099</v>
      </c>
      <c r="G248" s="29" t="s">
        <v>5190</v>
      </c>
      <c r="H248" t="s">
        <v>6817</v>
      </c>
      <c r="I248" s="33" t="s">
        <v>6215</v>
      </c>
      <c r="J248" s="33"/>
      <c r="K248" s="33" t="s">
        <v>6216</v>
      </c>
      <c r="L248" s="33"/>
      <c r="M248" t="s">
        <v>6818</v>
      </c>
      <c r="N248" t="s">
        <v>6819</v>
      </c>
      <c r="O248" t="s">
        <v>6820</v>
      </c>
      <c r="P248" t="s">
        <v>2685</v>
      </c>
      <c r="Q248" t="s">
        <v>5191</v>
      </c>
    </row>
    <row r="249" spans="1:19" x14ac:dyDescent="0.2">
      <c r="A249" s="29" t="s">
        <v>1281</v>
      </c>
      <c r="B249" s="30" t="s">
        <v>1282</v>
      </c>
      <c r="C249" t="s">
        <v>1283</v>
      </c>
      <c r="D249" s="31">
        <v>-0.85398006084278399</v>
      </c>
      <c r="E249" s="32">
        <v>3.0703010407522901E-3</v>
      </c>
      <c r="F249" s="31">
        <f t="shared" si="3"/>
        <v>0.55325632292202265</v>
      </c>
      <c r="G249" s="29" t="s">
        <v>4447</v>
      </c>
      <c r="H249" t="s">
        <v>4446</v>
      </c>
      <c r="I249" s="33" t="s">
        <v>1284</v>
      </c>
      <c r="J249" s="33" t="s">
        <v>6152</v>
      </c>
      <c r="K249" s="33" t="s">
        <v>6153</v>
      </c>
      <c r="L249" s="33"/>
      <c r="M249" t="s">
        <v>4445</v>
      </c>
      <c r="N249" t="s">
        <v>1860</v>
      </c>
      <c r="O249" t="s">
        <v>4444</v>
      </c>
      <c r="P249" t="s">
        <v>3418</v>
      </c>
      <c r="Q249" t="s">
        <v>1861</v>
      </c>
    </row>
    <row r="250" spans="1:19" x14ac:dyDescent="0.2">
      <c r="A250" s="29" t="s">
        <v>5536</v>
      </c>
      <c r="B250" s="30" t="s">
        <v>2206</v>
      </c>
      <c r="C250" t="s">
        <v>7015</v>
      </c>
      <c r="D250" s="31">
        <v>-0.56555947161356801</v>
      </c>
      <c r="E250" s="32">
        <v>3.0927288241915899E-4</v>
      </c>
      <c r="F250" s="31">
        <f t="shared" si="3"/>
        <v>0.67569333441190393</v>
      </c>
      <c r="G250" s="29" t="s">
        <v>5537</v>
      </c>
      <c r="H250" t="s">
        <v>7252</v>
      </c>
      <c r="I250" s="33" t="s">
        <v>1284</v>
      </c>
      <c r="J250" s="33" t="s">
        <v>6154</v>
      </c>
      <c r="K250" s="33" t="s">
        <v>6153</v>
      </c>
      <c r="L250" s="33"/>
      <c r="M250" t="s">
        <v>7696</v>
      </c>
      <c r="N250" t="s">
        <v>714</v>
      </c>
      <c r="O250" t="s">
        <v>4477</v>
      </c>
      <c r="P250" t="s">
        <v>7924</v>
      </c>
      <c r="Q250" t="s">
        <v>5538</v>
      </c>
    </row>
    <row r="251" spans="1:19" x14ac:dyDescent="0.2">
      <c r="A251" s="29" t="s">
        <v>5581</v>
      </c>
      <c r="B251" s="30" t="s">
        <v>2192</v>
      </c>
      <c r="C251" t="s">
        <v>2192</v>
      </c>
      <c r="D251" s="31">
        <v>-0.58010545328679197</v>
      </c>
      <c r="E251" s="32">
        <v>1.5042015516582301E-3</v>
      </c>
      <c r="F251" s="31">
        <f t="shared" si="3"/>
        <v>0.66891488150797684</v>
      </c>
      <c r="G251" s="29" t="s">
        <v>5582</v>
      </c>
      <c r="H251" t="s">
        <v>7384</v>
      </c>
      <c r="I251" s="33" t="s">
        <v>6696</v>
      </c>
      <c r="J251" s="33"/>
      <c r="K251" s="33" t="s">
        <v>6697</v>
      </c>
      <c r="L251" s="33"/>
      <c r="M251" t="s">
        <v>714</v>
      </c>
      <c r="N251" t="s">
        <v>2551</v>
      </c>
      <c r="O251" t="s">
        <v>8058</v>
      </c>
      <c r="P251" t="s">
        <v>8059</v>
      </c>
      <c r="Q251" t="s">
        <v>5583</v>
      </c>
    </row>
    <row r="252" spans="1:19" s="115" customFormat="1" x14ac:dyDescent="0.2">
      <c r="A252" s="29" t="s">
        <v>671</v>
      </c>
      <c r="B252" s="30" t="s">
        <v>672</v>
      </c>
      <c r="C252" t="s">
        <v>673</v>
      </c>
      <c r="D252" s="31">
        <v>0.78607721950968101</v>
      </c>
      <c r="E252" s="34">
        <v>6.1564571993633703E-7</v>
      </c>
      <c r="F252" s="31">
        <f t="shared" si="3"/>
        <v>1.7243793840843753</v>
      </c>
      <c r="G252" s="29" t="s">
        <v>3238</v>
      </c>
      <c r="H252" t="s">
        <v>3237</v>
      </c>
      <c r="I252" s="33" t="s">
        <v>6150</v>
      </c>
      <c r="J252" s="33" t="s">
        <v>1270</v>
      </c>
      <c r="K252" s="33" t="s">
        <v>675</v>
      </c>
      <c r="L252" s="33"/>
      <c r="M252" t="s">
        <v>714</v>
      </c>
      <c r="N252" t="s">
        <v>714</v>
      </c>
      <c r="O252" t="s">
        <v>2570</v>
      </c>
      <c r="P252" t="s">
        <v>2571</v>
      </c>
      <c r="Q252" t="s">
        <v>745</v>
      </c>
      <c r="R252" s="29"/>
      <c r="S252" s="29"/>
    </row>
    <row r="253" spans="1:19" s="115" customFormat="1" x14ac:dyDescent="0.2">
      <c r="A253" s="29" t="s">
        <v>1267</v>
      </c>
      <c r="B253" s="30" t="s">
        <v>1268</v>
      </c>
      <c r="C253" t="s">
        <v>1269</v>
      </c>
      <c r="D253" s="31">
        <v>-1.02747501365377</v>
      </c>
      <c r="E253" s="34">
        <v>5.3998671890531499E-9</v>
      </c>
      <c r="F253" s="31">
        <f t="shared" si="3"/>
        <v>0.49056798367818372</v>
      </c>
      <c r="G253" s="29" t="s">
        <v>4450</v>
      </c>
      <c r="H253" t="s">
        <v>4449</v>
      </c>
      <c r="I253" s="33" t="s">
        <v>6150</v>
      </c>
      <c r="J253" s="33"/>
      <c r="K253" s="33" t="s">
        <v>6151</v>
      </c>
      <c r="L253" s="33"/>
      <c r="M253" t="s">
        <v>4448</v>
      </c>
      <c r="N253" t="s">
        <v>714</v>
      </c>
      <c r="O253" t="s">
        <v>721</v>
      </c>
      <c r="P253" t="s">
        <v>3588</v>
      </c>
      <c r="Q253" t="s">
        <v>1859</v>
      </c>
      <c r="R253" s="29"/>
      <c r="S253" s="29"/>
    </row>
    <row r="254" spans="1:19" s="115" customFormat="1" x14ac:dyDescent="0.2">
      <c r="A254" s="29" t="s">
        <v>1271</v>
      </c>
      <c r="B254" s="30" t="s">
        <v>1272</v>
      </c>
      <c r="C254" t="s">
        <v>1273</v>
      </c>
      <c r="D254" s="31">
        <v>-0.93031068896369196</v>
      </c>
      <c r="E254" s="34">
        <v>8.5102313846961598E-8</v>
      </c>
      <c r="F254" s="31">
        <f t="shared" si="3"/>
        <v>0.52474532406878938</v>
      </c>
      <c r="G254" s="29" t="s">
        <v>3691</v>
      </c>
      <c r="H254" t="s">
        <v>3690</v>
      </c>
      <c r="I254" s="33" t="s">
        <v>1274</v>
      </c>
      <c r="J254" s="33" t="s">
        <v>1275</v>
      </c>
      <c r="K254" s="33" t="s">
        <v>6678</v>
      </c>
      <c r="L254" s="33"/>
      <c r="M254" t="s">
        <v>714</v>
      </c>
      <c r="N254" t="s">
        <v>714</v>
      </c>
      <c r="O254" t="s">
        <v>714</v>
      </c>
      <c r="P254" t="s">
        <v>3689</v>
      </c>
      <c r="Q254" t="s">
        <v>1952</v>
      </c>
      <c r="R254" s="29"/>
      <c r="S254" s="29"/>
    </row>
    <row r="255" spans="1:19" x14ac:dyDescent="0.2">
      <c r="A255" s="115" t="s">
        <v>611</v>
      </c>
      <c r="B255" s="116" t="s">
        <v>612</v>
      </c>
      <c r="C255" s="4" t="s">
        <v>613</v>
      </c>
      <c r="D255" s="117">
        <v>0.83199410271729002</v>
      </c>
      <c r="E255" s="119">
        <v>4.8911315796587002E-9</v>
      </c>
      <c r="F255" s="117">
        <f t="shared" si="3"/>
        <v>1.7801441898216253</v>
      </c>
      <c r="G255" s="115" t="s">
        <v>3242</v>
      </c>
      <c r="H255" s="4" t="s">
        <v>3241</v>
      </c>
      <c r="I255" s="4" t="s">
        <v>614</v>
      </c>
      <c r="J255" s="4" t="s">
        <v>6132</v>
      </c>
      <c r="K255" s="4" t="s">
        <v>615</v>
      </c>
      <c r="L255" s="4"/>
      <c r="M255" s="4" t="s">
        <v>2563</v>
      </c>
      <c r="N255" s="4" t="s">
        <v>2564</v>
      </c>
      <c r="O255" s="4" t="s">
        <v>2565</v>
      </c>
      <c r="P255" s="4" t="s">
        <v>2566</v>
      </c>
      <c r="Q255" s="4" t="s">
        <v>743</v>
      </c>
      <c r="R255" s="115"/>
      <c r="S255" s="115"/>
    </row>
    <row r="256" spans="1:19" x14ac:dyDescent="0.2">
      <c r="A256" s="115" t="s">
        <v>4604</v>
      </c>
      <c r="B256" s="116" t="s">
        <v>2215</v>
      </c>
      <c r="C256" s="4" t="s">
        <v>7017</v>
      </c>
      <c r="D256" s="117">
        <v>0.70351137063581204</v>
      </c>
      <c r="E256" s="118">
        <v>1.16322294464604E-3</v>
      </c>
      <c r="F256" s="117">
        <f t="shared" si="3"/>
        <v>1.6284634850651094</v>
      </c>
      <c r="G256" s="115" t="s">
        <v>4605</v>
      </c>
      <c r="H256" s="4" t="s">
        <v>7254</v>
      </c>
      <c r="I256" s="4" t="s">
        <v>6165</v>
      </c>
      <c r="J256" s="4" t="s">
        <v>6166</v>
      </c>
      <c r="K256" s="4" t="s">
        <v>6167</v>
      </c>
      <c r="L256" s="4"/>
      <c r="M256" s="4" t="s">
        <v>714</v>
      </c>
      <c r="N256" s="4" t="s">
        <v>7697</v>
      </c>
      <c r="O256" s="4" t="s">
        <v>7925</v>
      </c>
      <c r="P256" s="4" t="s">
        <v>7926</v>
      </c>
      <c r="Q256" s="4" t="s">
        <v>4606</v>
      </c>
      <c r="R256" s="115"/>
      <c r="S256" s="115"/>
    </row>
    <row r="257" spans="1:19" s="115" customFormat="1" x14ac:dyDescent="0.2">
      <c r="A257" s="115" t="s">
        <v>4717</v>
      </c>
      <c r="B257" s="116" t="s">
        <v>2366</v>
      </c>
      <c r="C257" s="4" t="s">
        <v>7114</v>
      </c>
      <c r="D257" s="117">
        <v>0.60965601687562798</v>
      </c>
      <c r="E257" s="118">
        <v>9.4533945363973104E-4</v>
      </c>
      <c r="F257" s="117">
        <f t="shared" si="3"/>
        <v>1.525895344933587</v>
      </c>
      <c r="G257" s="115" t="s">
        <v>4718</v>
      </c>
      <c r="H257" s="4" t="s">
        <v>7370</v>
      </c>
      <c r="I257" s="4" t="s">
        <v>6372</v>
      </c>
      <c r="J257" s="4" t="s">
        <v>6373</v>
      </c>
      <c r="K257" s="4" t="s">
        <v>297</v>
      </c>
      <c r="L257" s="4"/>
      <c r="M257" s="4" t="s">
        <v>714</v>
      </c>
      <c r="N257" s="4" t="s">
        <v>714</v>
      </c>
      <c r="O257" s="4" t="s">
        <v>714</v>
      </c>
      <c r="P257" s="4" t="s">
        <v>714</v>
      </c>
      <c r="Q257" s="4" t="s">
        <v>4719</v>
      </c>
    </row>
    <row r="258" spans="1:19" s="115" customFormat="1" x14ac:dyDescent="0.2">
      <c r="A258" s="115" t="s">
        <v>293</v>
      </c>
      <c r="B258" s="116" t="s">
        <v>294</v>
      </c>
      <c r="C258" s="4" t="s">
        <v>295</v>
      </c>
      <c r="D258" s="117">
        <v>1.17757391332921</v>
      </c>
      <c r="E258" s="119">
        <v>6.0687132321226001E-5</v>
      </c>
      <c r="F258" s="117">
        <f t="shared" ref="F258:F321" si="4">POWER(2,D258)</f>
        <v>2.2619607777829245</v>
      </c>
      <c r="G258" s="115" t="s">
        <v>3184</v>
      </c>
      <c r="H258" s="4" t="s">
        <v>3183</v>
      </c>
      <c r="I258" s="4" t="s">
        <v>296</v>
      </c>
      <c r="J258" s="4" t="s">
        <v>6373</v>
      </c>
      <c r="K258" s="4" t="s">
        <v>297</v>
      </c>
      <c r="L258" s="4"/>
      <c r="M258" s="4" t="s">
        <v>714</v>
      </c>
      <c r="N258" s="4" t="s">
        <v>714</v>
      </c>
      <c r="O258" s="4" t="s">
        <v>714</v>
      </c>
      <c r="P258" s="4" t="s">
        <v>714</v>
      </c>
      <c r="Q258" s="4" t="s">
        <v>2616</v>
      </c>
    </row>
    <row r="259" spans="1:19" x14ac:dyDescent="0.2">
      <c r="A259" s="115" t="s">
        <v>392</v>
      </c>
      <c r="B259" s="116" t="s">
        <v>393</v>
      </c>
      <c r="C259" s="4" t="s">
        <v>394</v>
      </c>
      <c r="D259" s="117">
        <v>1.0134840047743601</v>
      </c>
      <c r="E259" s="118">
        <v>5.9684887309767801E-4</v>
      </c>
      <c r="F259" s="117">
        <f t="shared" si="4"/>
        <v>2.0187804277642338</v>
      </c>
      <c r="G259" s="115" t="s">
        <v>3182</v>
      </c>
      <c r="H259" s="4" t="s">
        <v>3181</v>
      </c>
      <c r="I259" s="4" t="s">
        <v>296</v>
      </c>
      <c r="J259" s="4" t="s">
        <v>6373</v>
      </c>
      <c r="K259" s="4" t="s">
        <v>297</v>
      </c>
      <c r="L259" s="4"/>
      <c r="M259" s="4" t="s">
        <v>739</v>
      </c>
      <c r="N259" s="4" t="s">
        <v>714</v>
      </c>
      <c r="O259" s="4" t="s">
        <v>714</v>
      </c>
      <c r="P259" s="4" t="s">
        <v>714</v>
      </c>
      <c r="Q259" s="4" t="s">
        <v>2617</v>
      </c>
      <c r="R259" s="115"/>
      <c r="S259" s="115"/>
    </row>
    <row r="260" spans="1:19" x14ac:dyDescent="0.2">
      <c r="A260" s="115" t="s">
        <v>323</v>
      </c>
      <c r="B260" s="116" t="s">
        <v>324</v>
      </c>
      <c r="C260" s="4" t="s">
        <v>324</v>
      </c>
      <c r="D260" s="117">
        <v>1.1321169251082901</v>
      </c>
      <c r="E260" s="119">
        <v>2.3669613479461699E-7</v>
      </c>
      <c r="F260" s="117">
        <f t="shared" si="4"/>
        <v>2.1918011630918035</v>
      </c>
      <c r="G260" s="115" t="s">
        <v>3020</v>
      </c>
      <c r="H260" s="4" t="s">
        <v>3019</v>
      </c>
      <c r="I260" s="4" t="s">
        <v>325</v>
      </c>
      <c r="J260" s="4"/>
      <c r="K260" s="4" t="s">
        <v>326</v>
      </c>
      <c r="L260" s="4"/>
      <c r="M260" s="4" t="s">
        <v>714</v>
      </c>
      <c r="N260" s="4" t="s">
        <v>714</v>
      </c>
      <c r="O260" s="4" t="s">
        <v>714</v>
      </c>
      <c r="P260" s="4" t="s">
        <v>752</v>
      </c>
      <c r="Q260" s="4" t="s">
        <v>2742</v>
      </c>
      <c r="R260" s="115"/>
      <c r="S260" s="115"/>
    </row>
    <row r="261" spans="1:19" s="115" customFormat="1" x14ac:dyDescent="0.2">
      <c r="A261" s="115" t="s">
        <v>1576</v>
      </c>
      <c r="B261" s="116" t="s">
        <v>1577</v>
      </c>
      <c r="C261" s="4" t="s">
        <v>1578</v>
      </c>
      <c r="D261" s="117">
        <v>-1.1609304127568401</v>
      </c>
      <c r="E261" s="119">
        <v>8.3644798691131605E-11</v>
      </c>
      <c r="F261" s="117">
        <f t="shared" si="4"/>
        <v>0.44722402186461063</v>
      </c>
      <c r="G261" s="115" t="s">
        <v>4339</v>
      </c>
      <c r="H261" s="4" t="s">
        <v>4338</v>
      </c>
      <c r="I261" s="4" t="s">
        <v>1579</v>
      </c>
      <c r="J261" s="4" t="s">
        <v>1580</v>
      </c>
      <c r="K261" s="4" t="s">
        <v>6340</v>
      </c>
      <c r="L261" s="4"/>
      <c r="M261" s="4" t="s">
        <v>4337</v>
      </c>
      <c r="N261" s="4" t="s">
        <v>4336</v>
      </c>
      <c r="O261" s="4" t="s">
        <v>4335</v>
      </c>
      <c r="P261" s="4" t="s">
        <v>4334</v>
      </c>
      <c r="Q261" s="4" t="s">
        <v>1888</v>
      </c>
    </row>
    <row r="262" spans="1:19" x14ac:dyDescent="0.2">
      <c r="A262" s="29" t="s">
        <v>5847</v>
      </c>
      <c r="B262" s="30" t="s">
        <v>2001</v>
      </c>
      <c r="C262" t="s">
        <v>2001</v>
      </c>
      <c r="D262" s="31">
        <v>-0.69098535015814799</v>
      </c>
      <c r="E262" s="32">
        <v>2.4728666196132797E-4</v>
      </c>
      <c r="F262" s="31">
        <f t="shared" si="4"/>
        <v>0.61943063886631966</v>
      </c>
      <c r="G262" s="29" t="s">
        <v>5848</v>
      </c>
      <c r="H262" t="s">
        <v>7284</v>
      </c>
      <c r="I262" s="33" t="s">
        <v>6608</v>
      </c>
      <c r="J262" s="33" t="s">
        <v>6609</v>
      </c>
      <c r="K262" s="33" t="s">
        <v>510</v>
      </c>
      <c r="L262" s="33"/>
      <c r="M262" t="s">
        <v>714</v>
      </c>
      <c r="N262" t="s">
        <v>714</v>
      </c>
      <c r="O262" t="s">
        <v>714</v>
      </c>
      <c r="P262" t="s">
        <v>7962</v>
      </c>
      <c r="Q262" t="s">
        <v>5849</v>
      </c>
    </row>
    <row r="263" spans="1:19" x14ac:dyDescent="0.2">
      <c r="A263" s="29" t="s">
        <v>1633</v>
      </c>
      <c r="B263" s="30" t="s">
        <v>1634</v>
      </c>
      <c r="C263" t="s">
        <v>1634</v>
      </c>
      <c r="D263" s="31">
        <v>-1.6567264914118101</v>
      </c>
      <c r="E263" s="34">
        <v>1.13748463933935E-11</v>
      </c>
      <c r="F263" s="31">
        <f t="shared" si="4"/>
        <v>0.3171579714818511</v>
      </c>
      <c r="G263" s="29" t="s">
        <v>4043</v>
      </c>
      <c r="H263" t="s">
        <v>4042</v>
      </c>
      <c r="I263" s="33" t="s">
        <v>43</v>
      </c>
      <c r="J263" s="33" t="s">
        <v>6551</v>
      </c>
      <c r="K263" s="33" t="s">
        <v>6552</v>
      </c>
      <c r="L263" s="33"/>
      <c r="M263" t="s">
        <v>714</v>
      </c>
      <c r="N263" t="s">
        <v>714</v>
      </c>
      <c r="O263" t="s">
        <v>1917</v>
      </c>
      <c r="P263" t="s">
        <v>4041</v>
      </c>
      <c r="Q263" t="s">
        <v>1918</v>
      </c>
    </row>
    <row r="264" spans="1:19" s="120" customFormat="1" x14ac:dyDescent="0.2">
      <c r="A264" s="29" t="s">
        <v>508</v>
      </c>
      <c r="B264" s="30" t="s">
        <v>509</v>
      </c>
      <c r="C264" t="s">
        <v>509</v>
      </c>
      <c r="D264" s="31">
        <v>0.90742118314697096</v>
      </c>
      <c r="E264" s="32">
        <v>1.2420081522524101E-3</v>
      </c>
      <c r="F264" s="31">
        <f t="shared" si="4"/>
        <v>1.8756897054261181</v>
      </c>
      <c r="G264" s="29" t="s">
        <v>3076</v>
      </c>
      <c r="H264" t="s">
        <v>3075</v>
      </c>
      <c r="I264" s="33" t="s">
        <v>43</v>
      </c>
      <c r="J264" s="33" t="s">
        <v>6551</v>
      </c>
      <c r="K264" s="33" t="s">
        <v>6552</v>
      </c>
      <c r="L264" s="33"/>
      <c r="M264" t="s">
        <v>714</v>
      </c>
      <c r="N264" t="s">
        <v>714</v>
      </c>
      <c r="O264" t="s">
        <v>714</v>
      </c>
      <c r="P264" t="s">
        <v>2702</v>
      </c>
      <c r="Q264" t="s">
        <v>785</v>
      </c>
      <c r="R264" s="29"/>
      <c r="S264" s="29"/>
    </row>
    <row r="265" spans="1:19" x14ac:dyDescent="0.2">
      <c r="A265" s="29" t="s">
        <v>6025</v>
      </c>
      <c r="B265" s="30" t="s">
        <v>2209</v>
      </c>
      <c r="C265" t="s">
        <v>7088</v>
      </c>
      <c r="D265" s="31">
        <v>-0.75394189823379898</v>
      </c>
      <c r="E265" s="34">
        <v>2.4043775344529901E-8</v>
      </c>
      <c r="F265" s="31">
        <f t="shared" si="4"/>
        <v>0.59298113039838807</v>
      </c>
      <c r="G265" s="29" t="s">
        <v>6026</v>
      </c>
      <c r="H265" t="s">
        <v>7337</v>
      </c>
      <c r="I265" s="33" t="s">
        <v>6155</v>
      </c>
      <c r="J265" s="33" t="s">
        <v>6156</v>
      </c>
      <c r="K265" s="33" t="s">
        <v>6157</v>
      </c>
      <c r="L265" s="33"/>
      <c r="M265" t="s">
        <v>714</v>
      </c>
      <c r="N265" t="s">
        <v>714</v>
      </c>
      <c r="O265" t="s">
        <v>714</v>
      </c>
      <c r="P265" t="s">
        <v>8014</v>
      </c>
      <c r="Q265" t="s">
        <v>6027</v>
      </c>
    </row>
    <row r="266" spans="1:19" x14ac:dyDescent="0.2">
      <c r="A266" s="29" t="s">
        <v>5159</v>
      </c>
      <c r="B266" s="30" t="s">
        <v>2248</v>
      </c>
      <c r="C266" t="s">
        <v>7040</v>
      </c>
      <c r="D266" s="31">
        <v>-0.40653407727563401</v>
      </c>
      <c r="E266" s="32">
        <v>2.3208987182197901E-3</v>
      </c>
      <c r="F266" s="31">
        <f t="shared" si="4"/>
        <v>0.7544336456306403</v>
      </c>
      <c r="G266" s="29" t="s">
        <v>5160</v>
      </c>
      <c r="H266" t="s">
        <v>7280</v>
      </c>
      <c r="I266" s="33" t="s">
        <v>6201</v>
      </c>
      <c r="J266" s="33" t="s">
        <v>6202</v>
      </c>
      <c r="K266" s="33" t="s">
        <v>6203</v>
      </c>
      <c r="L266" s="33"/>
      <c r="M266" t="s">
        <v>7712</v>
      </c>
      <c r="N266" t="s">
        <v>7713</v>
      </c>
      <c r="O266" t="s">
        <v>7957</v>
      </c>
      <c r="P266" t="s">
        <v>7958</v>
      </c>
      <c r="Q266" t="s">
        <v>5161</v>
      </c>
    </row>
    <row r="267" spans="1:19" s="120" customFormat="1" x14ac:dyDescent="0.2">
      <c r="A267" s="29" t="s">
        <v>4645</v>
      </c>
      <c r="B267" s="30" t="s">
        <v>2413</v>
      </c>
      <c r="C267" t="s">
        <v>7106</v>
      </c>
      <c r="D267" s="31">
        <v>0.67312130092292199</v>
      </c>
      <c r="E267" s="32">
        <v>2.9986460681396101E-4</v>
      </c>
      <c r="F267" s="31">
        <f t="shared" si="4"/>
        <v>1.5945190136354794</v>
      </c>
      <c r="G267" s="29" t="s">
        <v>4646</v>
      </c>
      <c r="H267" t="s">
        <v>7360</v>
      </c>
      <c r="I267" s="33" t="s">
        <v>6527</v>
      </c>
      <c r="J267" s="33" t="s">
        <v>831</v>
      </c>
      <c r="K267" s="33" t="s">
        <v>440</v>
      </c>
      <c r="L267" s="33"/>
      <c r="M267" t="s">
        <v>714</v>
      </c>
      <c r="N267" t="s">
        <v>714</v>
      </c>
      <c r="O267" t="s">
        <v>714</v>
      </c>
      <c r="P267" t="s">
        <v>752</v>
      </c>
      <c r="Q267" t="s">
        <v>4647</v>
      </c>
      <c r="R267" s="29"/>
      <c r="S267" s="29"/>
    </row>
    <row r="268" spans="1:19" s="120" customFormat="1" x14ac:dyDescent="0.2">
      <c r="A268" s="29" t="s">
        <v>5518</v>
      </c>
      <c r="B268" s="30" t="s">
        <v>2414</v>
      </c>
      <c r="C268" t="s">
        <v>6861</v>
      </c>
      <c r="D268" s="31">
        <v>-0.55894889075371901</v>
      </c>
      <c r="E268" s="34">
        <v>9.6659316422773494E-7</v>
      </c>
      <c r="F268" s="31">
        <f t="shared" si="4"/>
        <v>0.6787965367162635</v>
      </c>
      <c r="G268" s="29" t="s">
        <v>5519</v>
      </c>
      <c r="H268" t="s">
        <v>6862</v>
      </c>
      <c r="I268" s="33" t="s">
        <v>6482</v>
      </c>
      <c r="J268" s="33" t="s">
        <v>831</v>
      </c>
      <c r="K268" s="33" t="s">
        <v>440</v>
      </c>
      <c r="L268" s="33"/>
      <c r="M268" t="s">
        <v>714</v>
      </c>
      <c r="N268" t="s">
        <v>2551</v>
      </c>
      <c r="O268" t="s">
        <v>6863</v>
      </c>
      <c r="P268" t="s">
        <v>2634</v>
      </c>
      <c r="Q268" t="s">
        <v>5520</v>
      </c>
      <c r="R268" s="29"/>
      <c r="S268" s="29"/>
    </row>
    <row r="269" spans="1:19" s="120" customFormat="1" x14ac:dyDescent="0.2">
      <c r="A269" s="29" t="s">
        <v>676</v>
      </c>
      <c r="B269" s="30" t="s">
        <v>677</v>
      </c>
      <c r="C269" t="s">
        <v>678</v>
      </c>
      <c r="D269" s="31">
        <v>0.78413157100713604</v>
      </c>
      <c r="E269" s="34">
        <v>1.3984546461586501E-7</v>
      </c>
      <c r="F269" s="31">
        <f t="shared" si="4"/>
        <v>1.7220554176518508</v>
      </c>
      <c r="G269" s="29" t="s">
        <v>3178</v>
      </c>
      <c r="H269" t="s">
        <v>3177</v>
      </c>
      <c r="I269" s="33" t="s">
        <v>621</v>
      </c>
      <c r="J269" s="33" t="s">
        <v>831</v>
      </c>
      <c r="K269" s="33" t="s">
        <v>440</v>
      </c>
      <c r="L269" s="33"/>
      <c r="M269" t="s">
        <v>2621</v>
      </c>
      <c r="N269" t="s">
        <v>2622</v>
      </c>
      <c r="O269" t="s">
        <v>714</v>
      </c>
      <c r="P269" t="s">
        <v>752</v>
      </c>
      <c r="Q269" t="s">
        <v>2623</v>
      </c>
      <c r="R269" s="29"/>
      <c r="S269" s="29"/>
    </row>
    <row r="270" spans="1:19" s="120" customFormat="1" x14ac:dyDescent="0.2">
      <c r="A270" s="29" t="s">
        <v>5608</v>
      </c>
      <c r="B270" s="30" t="s">
        <v>2409</v>
      </c>
      <c r="C270" t="s">
        <v>7143</v>
      </c>
      <c r="D270" s="31">
        <v>-0.59009685764446296</v>
      </c>
      <c r="E270" s="32">
        <v>3.0114180806026399E-4</v>
      </c>
      <c r="F270" s="31">
        <f t="shared" si="4"/>
        <v>0.6642983068193038</v>
      </c>
      <c r="G270" s="29" t="s">
        <v>5609</v>
      </c>
      <c r="H270" t="s">
        <v>7408</v>
      </c>
      <c r="I270" s="33" t="s">
        <v>621</v>
      </c>
      <c r="J270" s="33" t="s">
        <v>831</v>
      </c>
      <c r="K270" s="33" t="s">
        <v>440</v>
      </c>
      <c r="L270" s="33"/>
      <c r="M270" t="s">
        <v>714</v>
      </c>
      <c r="N270" t="s">
        <v>714</v>
      </c>
      <c r="O270" t="s">
        <v>714</v>
      </c>
      <c r="P270" t="s">
        <v>752</v>
      </c>
      <c r="Q270" t="s">
        <v>5610</v>
      </c>
      <c r="R270" s="29"/>
      <c r="S270" s="29"/>
    </row>
    <row r="271" spans="1:19" s="120" customFormat="1" x14ac:dyDescent="0.2">
      <c r="A271" s="29" t="s">
        <v>5578</v>
      </c>
      <c r="B271" s="30" t="s">
        <v>2411</v>
      </c>
      <c r="C271" t="s">
        <v>7144</v>
      </c>
      <c r="D271" s="31">
        <v>-0.57864187517900401</v>
      </c>
      <c r="E271" s="32">
        <v>1.1030052097843E-4</v>
      </c>
      <c r="F271" s="31">
        <f t="shared" si="4"/>
        <v>0.66959382328495842</v>
      </c>
      <c r="G271" s="29" t="s">
        <v>5579</v>
      </c>
      <c r="H271" t="s">
        <v>7409</v>
      </c>
      <c r="I271" s="33" t="s">
        <v>621</v>
      </c>
      <c r="J271" s="33" t="s">
        <v>831</v>
      </c>
      <c r="K271" s="33" t="s">
        <v>440</v>
      </c>
      <c r="L271" s="33"/>
      <c r="M271" t="s">
        <v>714</v>
      </c>
      <c r="N271" t="s">
        <v>714</v>
      </c>
      <c r="O271" t="s">
        <v>714</v>
      </c>
      <c r="P271" t="s">
        <v>8078</v>
      </c>
      <c r="Q271" t="s">
        <v>5580</v>
      </c>
      <c r="R271" s="29"/>
      <c r="S271" s="29"/>
    </row>
    <row r="272" spans="1:19" x14ac:dyDescent="0.2">
      <c r="A272" s="29" t="s">
        <v>5560</v>
      </c>
      <c r="B272" s="30" t="s">
        <v>2412</v>
      </c>
      <c r="C272" t="s">
        <v>7145</v>
      </c>
      <c r="D272" s="31">
        <v>-0.57010645317106701</v>
      </c>
      <c r="E272" s="32">
        <v>2.0712189417556701E-3</v>
      </c>
      <c r="F272" s="31">
        <f t="shared" si="4"/>
        <v>0.67356708562273138</v>
      </c>
      <c r="G272" s="29" t="s">
        <v>5561</v>
      </c>
      <c r="H272" t="s">
        <v>7410</v>
      </c>
      <c r="I272" s="33" t="s">
        <v>621</v>
      </c>
      <c r="J272" s="33" t="s">
        <v>831</v>
      </c>
      <c r="K272" s="33" t="s">
        <v>440</v>
      </c>
      <c r="L272" s="33"/>
      <c r="M272" t="s">
        <v>714</v>
      </c>
      <c r="N272" t="s">
        <v>714</v>
      </c>
      <c r="O272" t="s">
        <v>714</v>
      </c>
      <c r="P272" t="s">
        <v>8079</v>
      </c>
      <c r="Q272" t="s">
        <v>5562</v>
      </c>
    </row>
    <row r="273" spans="1:19" x14ac:dyDescent="0.2">
      <c r="A273" s="29" t="s">
        <v>618</v>
      </c>
      <c r="B273" s="30" t="s">
        <v>619</v>
      </c>
      <c r="C273" t="s">
        <v>620</v>
      </c>
      <c r="D273" s="31">
        <v>0.82645706580016598</v>
      </c>
      <c r="E273" s="34">
        <v>9.8920622831861696E-6</v>
      </c>
      <c r="F273" s="31">
        <f t="shared" si="4"/>
        <v>1.77332512340028</v>
      </c>
      <c r="G273" s="29" t="s">
        <v>3078</v>
      </c>
      <c r="H273" t="s">
        <v>3077</v>
      </c>
      <c r="I273" s="33" t="s">
        <v>621</v>
      </c>
      <c r="J273" s="33" t="s">
        <v>831</v>
      </c>
      <c r="K273" s="33" t="s">
        <v>440</v>
      </c>
      <c r="L273" s="33"/>
      <c r="M273" t="s">
        <v>714</v>
      </c>
      <c r="N273" t="s">
        <v>714</v>
      </c>
      <c r="O273" t="s">
        <v>714</v>
      </c>
      <c r="P273" t="s">
        <v>752</v>
      </c>
      <c r="Q273" t="s">
        <v>784</v>
      </c>
    </row>
    <row r="274" spans="1:19" x14ac:dyDescent="0.2">
      <c r="A274" s="29" t="s">
        <v>1685</v>
      </c>
      <c r="B274" s="30" t="s">
        <v>1686</v>
      </c>
      <c r="C274" t="s">
        <v>1687</v>
      </c>
      <c r="D274" s="31">
        <v>-1.4065841781053201</v>
      </c>
      <c r="E274" s="34">
        <v>3.5817694141848199E-7</v>
      </c>
      <c r="F274" s="31">
        <f t="shared" si="4"/>
        <v>0.37720372334030305</v>
      </c>
      <c r="G274" s="29" t="s">
        <v>3867</v>
      </c>
      <c r="H274" t="s">
        <v>3866</v>
      </c>
      <c r="I274" s="33" t="s">
        <v>621</v>
      </c>
      <c r="J274" s="33" t="s">
        <v>831</v>
      </c>
      <c r="K274" s="33" t="s">
        <v>440</v>
      </c>
      <c r="L274" s="33"/>
      <c r="M274" t="s">
        <v>714</v>
      </c>
      <c r="N274" t="s">
        <v>714</v>
      </c>
      <c r="O274" t="s">
        <v>3865</v>
      </c>
      <c r="P274" t="s">
        <v>3864</v>
      </c>
      <c r="Q274" t="s">
        <v>3863</v>
      </c>
    </row>
    <row r="275" spans="1:19" x14ac:dyDescent="0.2">
      <c r="A275" s="29" t="s">
        <v>1678</v>
      </c>
      <c r="B275" s="30" t="s">
        <v>1679</v>
      </c>
      <c r="C275" t="s">
        <v>1680</v>
      </c>
      <c r="D275" s="31">
        <v>-1.6547399506142699</v>
      </c>
      <c r="E275" s="34">
        <v>1.37466038347619E-15</v>
      </c>
      <c r="F275" s="31">
        <f t="shared" si="4"/>
        <v>0.3175949877655877</v>
      </c>
      <c r="G275" s="29" t="s">
        <v>3922</v>
      </c>
      <c r="H275" t="s">
        <v>3921</v>
      </c>
      <c r="I275" s="33" t="s">
        <v>466</v>
      </c>
      <c r="J275" s="33" t="s">
        <v>831</v>
      </c>
      <c r="K275" s="33" t="s">
        <v>440</v>
      </c>
      <c r="L275" s="33"/>
      <c r="M275" t="s">
        <v>714</v>
      </c>
      <c r="N275" t="s">
        <v>714</v>
      </c>
      <c r="O275" t="s">
        <v>714</v>
      </c>
      <c r="P275" t="s">
        <v>2634</v>
      </c>
      <c r="Q275" t="s">
        <v>1933</v>
      </c>
    </row>
    <row r="276" spans="1:19" x14ac:dyDescent="0.2">
      <c r="A276" s="29" t="s">
        <v>5491</v>
      </c>
      <c r="B276" s="30" t="s">
        <v>2410</v>
      </c>
      <c r="C276" t="s">
        <v>7146</v>
      </c>
      <c r="D276" s="31">
        <v>-0.54460552008910501</v>
      </c>
      <c r="E276" s="32">
        <v>6.5593720135645895E-4</v>
      </c>
      <c r="F276" s="31">
        <f t="shared" si="4"/>
        <v>0.68557883649323303</v>
      </c>
      <c r="G276" s="29" t="s">
        <v>5492</v>
      </c>
      <c r="H276" t="s">
        <v>7411</v>
      </c>
      <c r="I276" s="33" t="s">
        <v>466</v>
      </c>
      <c r="J276" s="33" t="s">
        <v>831</v>
      </c>
      <c r="K276" s="33" t="s">
        <v>440</v>
      </c>
      <c r="L276" s="33"/>
      <c r="M276" t="s">
        <v>714</v>
      </c>
      <c r="N276" t="s">
        <v>714</v>
      </c>
      <c r="O276" t="s">
        <v>714</v>
      </c>
      <c r="P276" t="s">
        <v>7917</v>
      </c>
      <c r="Q276" t="s">
        <v>5493</v>
      </c>
    </row>
    <row r="277" spans="1:19" x14ac:dyDescent="0.2">
      <c r="A277" s="29" t="s">
        <v>1682</v>
      </c>
      <c r="B277" s="30" t="s">
        <v>1683</v>
      </c>
      <c r="C277" t="s">
        <v>1684</v>
      </c>
      <c r="D277" s="31">
        <v>-1.82082277628777</v>
      </c>
      <c r="E277" s="34">
        <v>3.6010210331678603E-39</v>
      </c>
      <c r="F277" s="31">
        <f t="shared" si="4"/>
        <v>0.28305949501949823</v>
      </c>
      <c r="G277" s="29" t="s">
        <v>3844</v>
      </c>
      <c r="H277" t="s">
        <v>3843</v>
      </c>
      <c r="I277" s="33" t="s">
        <v>466</v>
      </c>
      <c r="J277" s="33" t="s">
        <v>831</v>
      </c>
      <c r="K277" s="33" t="s">
        <v>440</v>
      </c>
      <c r="L277" s="33"/>
      <c r="M277" t="s">
        <v>714</v>
      </c>
      <c r="N277" t="s">
        <v>714</v>
      </c>
      <c r="O277" t="s">
        <v>714</v>
      </c>
      <c r="P277" t="s">
        <v>3842</v>
      </c>
      <c r="Q277" t="s">
        <v>1944</v>
      </c>
    </row>
    <row r="278" spans="1:19" x14ac:dyDescent="0.2">
      <c r="A278" s="29" t="s">
        <v>463</v>
      </c>
      <c r="B278" s="30" t="s">
        <v>464</v>
      </c>
      <c r="C278" t="s">
        <v>465</v>
      </c>
      <c r="D278" s="31">
        <v>0.93591092551114197</v>
      </c>
      <c r="E278" s="32">
        <v>1.2891224309753699E-3</v>
      </c>
      <c r="F278" s="31">
        <f t="shared" si="4"/>
        <v>1.9130981945435248</v>
      </c>
      <c r="G278" s="29" t="s">
        <v>3038</v>
      </c>
      <c r="H278" t="s">
        <v>3037</v>
      </c>
      <c r="I278" s="33" t="s">
        <v>466</v>
      </c>
      <c r="J278" s="33" t="s">
        <v>831</v>
      </c>
      <c r="K278" s="33" t="s">
        <v>440</v>
      </c>
      <c r="L278" s="33"/>
      <c r="M278" t="s">
        <v>714</v>
      </c>
      <c r="N278" t="s">
        <v>714</v>
      </c>
      <c r="O278" t="s">
        <v>714</v>
      </c>
      <c r="P278" t="s">
        <v>2729</v>
      </c>
      <c r="Q278" t="s">
        <v>792</v>
      </c>
    </row>
    <row r="279" spans="1:19" x14ac:dyDescent="0.2">
      <c r="A279" s="29" t="s">
        <v>502</v>
      </c>
      <c r="B279" s="30" t="s">
        <v>503</v>
      </c>
      <c r="C279" t="s">
        <v>503</v>
      </c>
      <c r="D279" s="31">
        <v>0.90962901281487296</v>
      </c>
      <c r="E279" s="34">
        <v>3.1694397626076703E-5</v>
      </c>
      <c r="F279" s="31">
        <f t="shared" si="4"/>
        <v>1.8785623664017139</v>
      </c>
      <c r="G279" s="29" t="s">
        <v>2954</v>
      </c>
      <c r="H279" t="s">
        <v>2953</v>
      </c>
      <c r="I279" s="33" t="s">
        <v>43</v>
      </c>
      <c r="J279" s="33" t="s">
        <v>831</v>
      </c>
      <c r="K279" s="33" t="s">
        <v>440</v>
      </c>
      <c r="L279" s="33"/>
      <c r="M279" t="s">
        <v>714</v>
      </c>
      <c r="N279" t="s">
        <v>714</v>
      </c>
      <c r="O279" t="s">
        <v>714</v>
      </c>
      <c r="P279" t="s">
        <v>714</v>
      </c>
      <c r="Q279" t="s">
        <v>805</v>
      </c>
    </row>
    <row r="280" spans="1:19" x14ac:dyDescent="0.2">
      <c r="A280" s="29" t="s">
        <v>5234</v>
      </c>
      <c r="B280" s="30" t="s">
        <v>2218</v>
      </c>
      <c r="C280" t="s">
        <v>6857</v>
      </c>
      <c r="D280" s="31">
        <v>-0.44734302649977697</v>
      </c>
      <c r="E280" s="32">
        <v>2.3943914889659498E-3</v>
      </c>
      <c r="F280" s="31">
        <f t="shared" si="4"/>
        <v>0.73339227424626596</v>
      </c>
      <c r="G280" s="29" t="s">
        <v>5235</v>
      </c>
      <c r="H280" t="s">
        <v>6858</v>
      </c>
      <c r="I280" s="33" t="s">
        <v>6474</v>
      </c>
      <c r="J280" s="33" t="s">
        <v>6475</v>
      </c>
      <c r="K280" s="33" t="s">
        <v>6476</v>
      </c>
      <c r="L280" s="33"/>
      <c r="M280" t="s">
        <v>6859</v>
      </c>
      <c r="N280" t="s">
        <v>714</v>
      </c>
      <c r="O280" t="s">
        <v>3434</v>
      </c>
      <c r="P280" t="s">
        <v>6860</v>
      </c>
      <c r="Q280" t="s">
        <v>5236</v>
      </c>
    </row>
    <row r="281" spans="1:19" x14ac:dyDescent="0.2">
      <c r="A281" s="29" t="s">
        <v>5120</v>
      </c>
      <c r="B281" s="30" t="s">
        <v>2222</v>
      </c>
      <c r="C281" t="s">
        <v>7089</v>
      </c>
      <c r="D281" s="31">
        <v>-0.38521267694710698</v>
      </c>
      <c r="E281" s="32">
        <v>1.4126087333351601E-3</v>
      </c>
      <c r="F281" s="31">
        <f t="shared" si="4"/>
        <v>0.76566611846431643</v>
      </c>
      <c r="G281" s="29" t="s">
        <v>5121</v>
      </c>
      <c r="H281" t="s">
        <v>7338</v>
      </c>
      <c r="I281" s="33" t="s">
        <v>6174</v>
      </c>
      <c r="J281" s="33" t="s">
        <v>911</v>
      </c>
      <c r="K281" s="33" t="s">
        <v>6175</v>
      </c>
      <c r="L281" s="33"/>
      <c r="M281" t="s">
        <v>7751</v>
      </c>
      <c r="N281" t="s">
        <v>714</v>
      </c>
      <c r="O281" t="s">
        <v>714</v>
      </c>
      <c r="P281" t="s">
        <v>8015</v>
      </c>
      <c r="Q281" t="s">
        <v>5122</v>
      </c>
    </row>
    <row r="282" spans="1:19" x14ac:dyDescent="0.2">
      <c r="A282" s="29" t="s">
        <v>4848</v>
      </c>
      <c r="B282" s="30" t="s">
        <v>2223</v>
      </c>
      <c r="C282" t="s">
        <v>7090</v>
      </c>
      <c r="D282" s="31">
        <v>0.49988545414594998</v>
      </c>
      <c r="E282" s="32">
        <v>2.09444190913885E-3</v>
      </c>
      <c r="F282" s="31">
        <f t="shared" si="4"/>
        <v>1.414101282324278</v>
      </c>
      <c r="G282" s="29" t="s">
        <v>4849</v>
      </c>
      <c r="H282" t="s">
        <v>7339</v>
      </c>
      <c r="I282" s="33" t="s">
        <v>6176</v>
      </c>
      <c r="J282" s="33" t="s">
        <v>911</v>
      </c>
      <c r="K282" s="33" t="s">
        <v>6175</v>
      </c>
      <c r="L282" s="33"/>
      <c r="M282" t="s">
        <v>7752</v>
      </c>
      <c r="N282" t="s">
        <v>714</v>
      </c>
      <c r="O282" t="s">
        <v>8016</v>
      </c>
      <c r="P282" t="s">
        <v>8017</v>
      </c>
      <c r="Q282" t="s">
        <v>4850</v>
      </c>
    </row>
    <row r="283" spans="1:19" s="115" customFormat="1" x14ac:dyDescent="0.2">
      <c r="A283" s="29" t="s">
        <v>5781</v>
      </c>
      <c r="B283" s="30" t="s">
        <v>2224</v>
      </c>
      <c r="C283" t="s">
        <v>7024</v>
      </c>
      <c r="D283" s="31">
        <v>-0.66152423660051796</v>
      </c>
      <c r="E283" s="34">
        <v>5.0822080350768501E-7</v>
      </c>
      <c r="F283" s="31">
        <f t="shared" si="4"/>
        <v>0.63221000131171967</v>
      </c>
      <c r="G283" s="29" t="s">
        <v>5782</v>
      </c>
      <c r="H283" t="s">
        <v>7262</v>
      </c>
      <c r="I283" s="33" t="s">
        <v>6606</v>
      </c>
      <c r="J283" s="33" t="s">
        <v>911</v>
      </c>
      <c r="K283" s="33" t="s">
        <v>6607</v>
      </c>
      <c r="L283" s="33"/>
      <c r="M283" t="s">
        <v>7703</v>
      </c>
      <c r="N283" t="s">
        <v>714</v>
      </c>
      <c r="O283" t="s">
        <v>7936</v>
      </c>
      <c r="P283" t="s">
        <v>3662</v>
      </c>
      <c r="Q283" t="s">
        <v>5783</v>
      </c>
      <c r="R283" s="29"/>
      <c r="S283" s="29"/>
    </row>
    <row r="284" spans="1:19" x14ac:dyDescent="0.2">
      <c r="A284" s="29" t="s">
        <v>5524</v>
      </c>
      <c r="B284" s="30" t="s">
        <v>1993</v>
      </c>
      <c r="C284" t="s">
        <v>6954</v>
      </c>
      <c r="D284" s="31">
        <v>-0.55980803719040995</v>
      </c>
      <c r="E284" s="32">
        <v>1.7338315792132201E-4</v>
      </c>
      <c r="F284" s="31">
        <f t="shared" si="4"/>
        <v>0.67839242358367113</v>
      </c>
      <c r="G284" s="29" t="s">
        <v>5525</v>
      </c>
      <c r="H284" t="s">
        <v>7181</v>
      </c>
      <c r="I284" s="33" t="s">
        <v>6424</v>
      </c>
      <c r="J284" s="33" t="s">
        <v>6425</v>
      </c>
      <c r="K284" s="33" t="s">
        <v>6426</v>
      </c>
      <c r="L284" s="33"/>
      <c r="M284" t="s">
        <v>7656</v>
      </c>
      <c r="N284" t="s">
        <v>7657</v>
      </c>
      <c r="O284" t="s">
        <v>7862</v>
      </c>
      <c r="P284" t="s">
        <v>7863</v>
      </c>
      <c r="Q284" t="s">
        <v>5526</v>
      </c>
    </row>
    <row r="285" spans="1:19" x14ac:dyDescent="0.2">
      <c r="A285" s="29" t="s">
        <v>1162</v>
      </c>
      <c r="B285" s="30" t="s">
        <v>1163</v>
      </c>
      <c r="C285" t="s">
        <v>1163</v>
      </c>
      <c r="D285" s="31">
        <v>-0.97388087134704504</v>
      </c>
      <c r="E285" s="32">
        <v>1.23739694791158E-4</v>
      </c>
      <c r="F285" s="31">
        <f t="shared" si="4"/>
        <v>0.5091346392724434</v>
      </c>
      <c r="G285" s="29" t="s">
        <v>3668</v>
      </c>
      <c r="H285" t="s">
        <v>3667</v>
      </c>
      <c r="I285" s="33" t="s">
        <v>43</v>
      </c>
      <c r="J285" s="33"/>
      <c r="K285" s="33" t="s">
        <v>6685</v>
      </c>
      <c r="L285" s="33"/>
      <c r="M285" t="s">
        <v>714</v>
      </c>
      <c r="N285" t="s">
        <v>714</v>
      </c>
      <c r="O285" t="s">
        <v>714</v>
      </c>
      <c r="P285" t="s">
        <v>3666</v>
      </c>
      <c r="Q285" t="s">
        <v>3665</v>
      </c>
    </row>
    <row r="286" spans="1:19" x14ac:dyDescent="0.2">
      <c r="A286" s="29" t="s">
        <v>4699</v>
      </c>
      <c r="B286" s="30" t="s">
        <v>2035</v>
      </c>
      <c r="C286" t="s">
        <v>2035</v>
      </c>
      <c r="D286" s="31">
        <v>0.615828004240907</v>
      </c>
      <c r="E286" s="32">
        <v>4.5662842773670802E-4</v>
      </c>
      <c r="F286" s="31">
        <f t="shared" si="4"/>
        <v>1.5324372546370406</v>
      </c>
      <c r="G286" s="29" t="s">
        <v>4700</v>
      </c>
      <c r="H286" t="s">
        <v>7264</v>
      </c>
      <c r="I286" s="33" t="s">
        <v>6635</v>
      </c>
      <c r="J286" s="33" t="s">
        <v>6636</v>
      </c>
      <c r="K286" s="33" t="s">
        <v>6637</v>
      </c>
      <c r="L286" s="33"/>
      <c r="M286" t="s">
        <v>714</v>
      </c>
      <c r="N286" t="s">
        <v>714</v>
      </c>
      <c r="O286" t="s">
        <v>714</v>
      </c>
      <c r="P286" t="s">
        <v>7938</v>
      </c>
      <c r="Q286" t="s">
        <v>4701</v>
      </c>
    </row>
    <row r="287" spans="1:19" x14ac:dyDescent="0.2">
      <c r="A287" s="115" t="s">
        <v>8485</v>
      </c>
      <c r="B287" s="116" t="s">
        <v>2275</v>
      </c>
      <c r="C287" s="4" t="s">
        <v>7046</v>
      </c>
      <c r="D287" s="117">
        <v>-0.47601372419676202</v>
      </c>
      <c r="E287" s="118">
        <v>1.68355699125254E-3</v>
      </c>
      <c r="F287" s="117">
        <f t="shared" si="4"/>
        <v>0.7189614269912068</v>
      </c>
      <c r="G287" s="115" t="s">
        <v>5321</v>
      </c>
      <c r="H287" s="4" t="s">
        <v>7288</v>
      </c>
      <c r="I287" s="4" t="s">
        <v>6236</v>
      </c>
      <c r="J287" s="4" t="s">
        <v>6237</v>
      </c>
      <c r="K287" s="4" t="s">
        <v>6238</v>
      </c>
      <c r="L287" s="4"/>
      <c r="M287" s="4" t="s">
        <v>7720</v>
      </c>
      <c r="N287" s="4" t="s">
        <v>7721</v>
      </c>
      <c r="O287" s="4" t="s">
        <v>7968</v>
      </c>
      <c r="P287" s="4" t="s">
        <v>7969</v>
      </c>
      <c r="Q287" s="4" t="s">
        <v>5322</v>
      </c>
      <c r="R287" s="115"/>
      <c r="S287" s="115"/>
    </row>
    <row r="288" spans="1:19" x14ac:dyDescent="0.2">
      <c r="A288" s="29" t="s">
        <v>5090</v>
      </c>
      <c r="B288" s="30" t="s">
        <v>2471</v>
      </c>
      <c r="C288" t="s">
        <v>2471</v>
      </c>
      <c r="D288" s="31">
        <v>-0.367944647754331</v>
      </c>
      <c r="E288" s="32">
        <v>1.6256129327560901E-3</v>
      </c>
      <c r="F288" s="31">
        <f t="shared" si="4"/>
        <v>0.77488566062305031</v>
      </c>
      <c r="G288" s="29" t="s">
        <v>5091</v>
      </c>
      <c r="H288" t="s">
        <v>7498</v>
      </c>
      <c r="I288" s="33" t="s">
        <v>43</v>
      </c>
      <c r="J288" s="33"/>
      <c r="K288" s="33" t="s">
        <v>6585</v>
      </c>
      <c r="L288" s="33"/>
      <c r="M288" t="s">
        <v>766</v>
      </c>
      <c r="N288" t="s">
        <v>714</v>
      </c>
      <c r="O288" t="s">
        <v>714</v>
      </c>
      <c r="P288" t="s">
        <v>8123</v>
      </c>
      <c r="Q288" t="s">
        <v>5092</v>
      </c>
    </row>
    <row r="289" spans="1:19" x14ac:dyDescent="0.2">
      <c r="A289" s="29" t="s">
        <v>4530</v>
      </c>
      <c r="B289" s="30" t="s">
        <v>2071</v>
      </c>
      <c r="C289" t="s">
        <v>2071</v>
      </c>
      <c r="D289" s="31">
        <v>0.74720584275245105</v>
      </c>
      <c r="E289" s="34">
        <v>1.4033319632183799E-5</v>
      </c>
      <c r="F289" s="31">
        <f t="shared" si="4"/>
        <v>1.6785387499018671</v>
      </c>
      <c r="G289" s="29" t="s">
        <v>4531</v>
      </c>
      <c r="H289" t="s">
        <v>7530</v>
      </c>
      <c r="I289" s="33" t="s">
        <v>43</v>
      </c>
      <c r="J289" s="33"/>
      <c r="K289" s="33" t="s">
        <v>6657</v>
      </c>
      <c r="L289" s="33"/>
      <c r="M289" t="s">
        <v>714</v>
      </c>
      <c r="N289" t="s">
        <v>714</v>
      </c>
      <c r="O289" t="s">
        <v>714</v>
      </c>
      <c r="P289" t="s">
        <v>8137</v>
      </c>
      <c r="Q289" t="s">
        <v>4532</v>
      </c>
    </row>
    <row r="290" spans="1:19" s="120" customFormat="1" x14ac:dyDescent="0.2">
      <c r="A290" s="115" t="s">
        <v>5467</v>
      </c>
      <c r="B290" s="116" t="s">
        <v>2347</v>
      </c>
      <c r="C290" s="4" t="s">
        <v>7029</v>
      </c>
      <c r="D290" s="117">
        <v>-0.53877759080487397</v>
      </c>
      <c r="E290" s="119">
        <v>6.1755497209587204E-5</v>
      </c>
      <c r="F290" s="117">
        <f t="shared" si="4"/>
        <v>0.68835391084265951</v>
      </c>
      <c r="G290" s="115" t="s">
        <v>5468</v>
      </c>
      <c r="H290" s="4" t="s">
        <v>7269</v>
      </c>
      <c r="I290" s="4" t="s">
        <v>6490</v>
      </c>
      <c r="J290" s="4" t="s">
        <v>6491</v>
      </c>
      <c r="K290" s="4" t="s">
        <v>6492</v>
      </c>
      <c r="L290" s="4"/>
      <c r="M290" s="4" t="s">
        <v>7706</v>
      </c>
      <c r="N290" s="4" t="s">
        <v>2551</v>
      </c>
      <c r="O290" s="4" t="s">
        <v>714</v>
      </c>
      <c r="P290" s="4" t="s">
        <v>2596</v>
      </c>
      <c r="Q290" s="4" t="s">
        <v>5469</v>
      </c>
      <c r="R290" s="115"/>
      <c r="S290" s="115"/>
    </row>
    <row r="291" spans="1:19" x14ac:dyDescent="0.2">
      <c r="A291" s="29" t="s">
        <v>1638</v>
      </c>
      <c r="B291" s="30" t="s">
        <v>1639</v>
      </c>
      <c r="C291" t="s">
        <v>1640</v>
      </c>
      <c r="D291" s="31">
        <v>-0.97659331567836904</v>
      </c>
      <c r="E291" s="34">
        <v>1.4435609520160999E-9</v>
      </c>
      <c r="F291" s="31">
        <f t="shared" si="4"/>
        <v>0.50817830275234466</v>
      </c>
      <c r="G291" s="29" t="s">
        <v>4319</v>
      </c>
      <c r="H291" t="s">
        <v>4318</v>
      </c>
      <c r="I291" s="33" t="s">
        <v>6389</v>
      </c>
      <c r="J291" s="33" t="s">
        <v>1642</v>
      </c>
      <c r="K291" s="33" t="s">
        <v>6390</v>
      </c>
      <c r="L291" s="33"/>
      <c r="M291" t="s">
        <v>4317</v>
      </c>
      <c r="N291" t="s">
        <v>714</v>
      </c>
      <c r="O291" t="s">
        <v>714</v>
      </c>
      <c r="P291" t="s">
        <v>4316</v>
      </c>
      <c r="Q291" t="s">
        <v>4315</v>
      </c>
    </row>
    <row r="292" spans="1:19" x14ac:dyDescent="0.2">
      <c r="A292" s="29" t="s">
        <v>5281</v>
      </c>
      <c r="B292" s="30" t="s">
        <v>2126</v>
      </c>
      <c r="C292" t="s">
        <v>7104</v>
      </c>
      <c r="D292" s="31">
        <v>-0.46192398817343899</v>
      </c>
      <c r="E292" s="32">
        <v>2.8515463205901301E-4</v>
      </c>
      <c r="F292" s="31">
        <f t="shared" si="4"/>
        <v>0.7260173909008022</v>
      </c>
      <c r="G292" s="29" t="s">
        <v>5282</v>
      </c>
      <c r="H292" t="s">
        <v>7357</v>
      </c>
      <c r="I292" s="33" t="s">
        <v>6143</v>
      </c>
      <c r="J292" s="33" t="s">
        <v>6144</v>
      </c>
      <c r="K292" s="33" t="s">
        <v>6145</v>
      </c>
      <c r="L292" s="33"/>
      <c r="M292" t="s">
        <v>2544</v>
      </c>
      <c r="N292" t="s">
        <v>7766</v>
      </c>
      <c r="O292" t="s">
        <v>8033</v>
      </c>
      <c r="P292" t="s">
        <v>8034</v>
      </c>
      <c r="Q292" t="s">
        <v>5283</v>
      </c>
    </row>
    <row r="293" spans="1:19" x14ac:dyDescent="0.2">
      <c r="A293" s="29" t="s">
        <v>1323</v>
      </c>
      <c r="B293" s="30" t="s">
        <v>1324</v>
      </c>
      <c r="C293" t="s">
        <v>1325</v>
      </c>
      <c r="D293" s="31">
        <v>-1.11616106253226</v>
      </c>
      <c r="E293" s="32">
        <v>1.4624907909739399E-4</v>
      </c>
      <c r="F293" s="31">
        <f t="shared" si="4"/>
        <v>0.46131974169748741</v>
      </c>
      <c r="G293" s="29" t="s">
        <v>4152</v>
      </c>
      <c r="H293" t="s">
        <v>4151</v>
      </c>
      <c r="I293" s="33" t="s">
        <v>1326</v>
      </c>
      <c r="J293" s="33" t="s">
        <v>6496</v>
      </c>
      <c r="K293" s="33" t="s">
        <v>6497</v>
      </c>
      <c r="L293" s="33"/>
      <c r="M293" t="s">
        <v>714</v>
      </c>
      <c r="N293" t="s">
        <v>714</v>
      </c>
      <c r="O293" t="s">
        <v>1909</v>
      </c>
      <c r="P293" t="s">
        <v>752</v>
      </c>
      <c r="Q293" t="s">
        <v>4150</v>
      </c>
    </row>
    <row r="294" spans="1:19" x14ac:dyDescent="0.2">
      <c r="A294" s="29" t="s">
        <v>300</v>
      </c>
      <c r="B294" s="30" t="s">
        <v>301</v>
      </c>
      <c r="C294" t="s">
        <v>302</v>
      </c>
      <c r="D294" s="31">
        <v>1.1572118872461901</v>
      </c>
      <c r="E294" s="34">
        <v>3.8763050433232498E-14</v>
      </c>
      <c r="F294" s="31">
        <f t="shared" si="4"/>
        <v>2.2302599695595875</v>
      </c>
      <c r="G294" s="29" t="s">
        <v>2982</v>
      </c>
      <c r="H294" t="s">
        <v>2981</v>
      </c>
      <c r="I294" s="33" t="s">
        <v>303</v>
      </c>
      <c r="J294" s="33"/>
      <c r="K294" s="33" t="s">
        <v>304</v>
      </c>
      <c r="L294" s="33"/>
      <c r="M294" t="s">
        <v>714</v>
      </c>
      <c r="N294" t="s">
        <v>714</v>
      </c>
      <c r="O294" t="s">
        <v>714</v>
      </c>
      <c r="P294" t="s">
        <v>752</v>
      </c>
      <c r="Q294" t="s">
        <v>801</v>
      </c>
    </row>
    <row r="295" spans="1:19" x14ac:dyDescent="0.2">
      <c r="A295" s="29" t="s">
        <v>1011</v>
      </c>
      <c r="B295" s="30" t="s">
        <v>1012</v>
      </c>
      <c r="C295" t="s">
        <v>1013</v>
      </c>
      <c r="D295" s="31">
        <v>-0.85037645999924205</v>
      </c>
      <c r="E295" s="34">
        <v>2.57519258959512E-12</v>
      </c>
      <c r="F295" s="31">
        <f t="shared" si="4"/>
        <v>0.55463998817778215</v>
      </c>
      <c r="G295" s="29" t="s">
        <v>4508</v>
      </c>
      <c r="H295" t="s">
        <v>4507</v>
      </c>
      <c r="I295" s="33" t="s">
        <v>303</v>
      </c>
      <c r="J295" s="33"/>
      <c r="K295" s="33" t="s">
        <v>6100</v>
      </c>
      <c r="L295" s="33"/>
      <c r="M295" t="s">
        <v>4506</v>
      </c>
      <c r="N295" t="s">
        <v>1849</v>
      </c>
      <c r="O295" t="s">
        <v>714</v>
      </c>
      <c r="P295" t="s">
        <v>4505</v>
      </c>
      <c r="Q295" t="s">
        <v>1850</v>
      </c>
    </row>
    <row r="296" spans="1:19" s="115" customFormat="1" x14ac:dyDescent="0.2">
      <c r="A296" s="29" t="s">
        <v>4824</v>
      </c>
      <c r="B296" s="30" t="s">
        <v>2100</v>
      </c>
      <c r="C296" t="s">
        <v>6921</v>
      </c>
      <c r="D296" s="31">
        <v>0.51733226877335203</v>
      </c>
      <c r="E296" s="32">
        <v>1.9645206501460802E-3</v>
      </c>
      <c r="F296" s="31">
        <f t="shared" si="4"/>
        <v>1.4313061278448136</v>
      </c>
      <c r="G296" s="29" t="s">
        <v>4825</v>
      </c>
      <c r="H296" t="s">
        <v>6922</v>
      </c>
      <c r="I296" s="33" t="s">
        <v>303</v>
      </c>
      <c r="J296" s="33"/>
      <c r="K296" s="33" t="s">
        <v>6100</v>
      </c>
      <c r="L296" s="33"/>
      <c r="M296" t="s">
        <v>6923</v>
      </c>
      <c r="N296" t="s">
        <v>714</v>
      </c>
      <c r="O296" t="s">
        <v>714</v>
      </c>
      <c r="P296" t="s">
        <v>2518</v>
      </c>
      <c r="Q296" t="s">
        <v>4826</v>
      </c>
      <c r="R296" s="29"/>
      <c r="S296" s="29"/>
    </row>
    <row r="297" spans="1:19" x14ac:dyDescent="0.2">
      <c r="A297" s="29" t="s">
        <v>6052</v>
      </c>
      <c r="B297" s="30" t="s">
        <v>2102</v>
      </c>
      <c r="C297" t="s">
        <v>6845</v>
      </c>
      <c r="D297" s="31">
        <v>-0.76477079529959002</v>
      </c>
      <c r="E297" s="34">
        <v>1.3081983150864099E-5</v>
      </c>
      <c r="F297" s="31">
        <f t="shared" si="4"/>
        <v>0.58854686514806565</v>
      </c>
      <c r="G297" s="29" t="s">
        <v>6053</v>
      </c>
      <c r="H297" t="s">
        <v>6846</v>
      </c>
      <c r="I297" s="33" t="s">
        <v>303</v>
      </c>
      <c r="J297" s="33"/>
      <c r="K297" s="33" t="s">
        <v>6100</v>
      </c>
      <c r="L297" s="33"/>
      <c r="M297" t="s">
        <v>6847</v>
      </c>
      <c r="N297" t="s">
        <v>6848</v>
      </c>
      <c r="O297" t="s">
        <v>6849</v>
      </c>
      <c r="P297" t="s">
        <v>6850</v>
      </c>
      <c r="Q297" t="s">
        <v>6054</v>
      </c>
    </row>
    <row r="298" spans="1:19" x14ac:dyDescent="0.2">
      <c r="A298" s="29" t="s">
        <v>1007</v>
      </c>
      <c r="B298" s="30" t="s">
        <v>1008</v>
      </c>
      <c r="C298" t="s">
        <v>1009</v>
      </c>
      <c r="D298" s="31">
        <v>-1.4031981126072099</v>
      </c>
      <c r="E298" s="34">
        <v>3.2451379406890602E-8</v>
      </c>
      <c r="F298" s="31">
        <f t="shared" si="4"/>
        <v>0.37809007597488781</v>
      </c>
      <c r="G298" s="29" t="s">
        <v>3898</v>
      </c>
      <c r="H298" t="s">
        <v>3897</v>
      </c>
      <c r="I298" s="33" t="s">
        <v>1010</v>
      </c>
      <c r="J298" s="33"/>
      <c r="K298" s="33" t="s">
        <v>6100</v>
      </c>
      <c r="L298" s="33"/>
      <c r="M298" t="s">
        <v>714</v>
      </c>
      <c r="N298" t="s">
        <v>714</v>
      </c>
      <c r="O298" t="s">
        <v>714</v>
      </c>
      <c r="P298" t="s">
        <v>3896</v>
      </c>
      <c r="Q298" t="s">
        <v>1938</v>
      </c>
    </row>
    <row r="299" spans="1:19" s="120" customFormat="1" x14ac:dyDescent="0.2">
      <c r="A299" s="29" t="s">
        <v>1017</v>
      </c>
      <c r="B299" s="30" t="s">
        <v>1018</v>
      </c>
      <c r="C299" t="s">
        <v>1019</v>
      </c>
      <c r="D299" s="31">
        <v>-0.87895597468451803</v>
      </c>
      <c r="E299" s="32">
        <v>2.0556716409065E-3</v>
      </c>
      <c r="F299" s="31">
        <f t="shared" si="4"/>
        <v>0.54376078859115562</v>
      </c>
      <c r="G299" s="29" t="s">
        <v>3876</v>
      </c>
      <c r="H299" t="s">
        <v>3875</v>
      </c>
      <c r="I299" s="33" t="s">
        <v>303</v>
      </c>
      <c r="J299" s="33" t="s">
        <v>1020</v>
      </c>
      <c r="K299" s="33" t="s">
        <v>357</v>
      </c>
      <c r="L299" s="33"/>
      <c r="M299" t="s">
        <v>3874</v>
      </c>
      <c r="N299" t="s">
        <v>714</v>
      </c>
      <c r="O299" t="s">
        <v>714</v>
      </c>
      <c r="P299" t="s">
        <v>752</v>
      </c>
      <c r="Q299" t="s">
        <v>1941</v>
      </c>
      <c r="R299" s="29"/>
      <c r="S299" s="29"/>
    </row>
    <row r="300" spans="1:19" x14ac:dyDescent="0.2">
      <c r="A300" s="29" t="s">
        <v>1021</v>
      </c>
      <c r="B300" s="30" t="s">
        <v>1022</v>
      </c>
      <c r="C300" t="s">
        <v>1023</v>
      </c>
      <c r="D300" s="31">
        <v>-0.83918009451596798</v>
      </c>
      <c r="E300" s="34">
        <v>2.75314400648128E-6</v>
      </c>
      <c r="F300" s="31">
        <f t="shared" si="4"/>
        <v>0.55896114488661597</v>
      </c>
      <c r="G300" s="29" t="s">
        <v>3873</v>
      </c>
      <c r="H300" t="s">
        <v>3872</v>
      </c>
      <c r="I300" s="33" t="s">
        <v>303</v>
      </c>
      <c r="J300" s="33" t="s">
        <v>1020</v>
      </c>
      <c r="K300" s="33" t="s">
        <v>357</v>
      </c>
      <c r="L300" s="33"/>
      <c r="M300" t="s">
        <v>3871</v>
      </c>
      <c r="N300" t="s">
        <v>714</v>
      </c>
      <c r="O300" t="s">
        <v>752</v>
      </c>
      <c r="P300" t="s">
        <v>2634</v>
      </c>
      <c r="Q300" t="s">
        <v>1942</v>
      </c>
    </row>
    <row r="301" spans="1:19" x14ac:dyDescent="0.2">
      <c r="A301" s="29" t="s">
        <v>354</v>
      </c>
      <c r="B301" s="30" t="s">
        <v>355</v>
      </c>
      <c r="C301" t="s">
        <v>356</v>
      </c>
      <c r="D301" s="31">
        <v>1.0764043848838101</v>
      </c>
      <c r="E301" s="34">
        <v>4.39806464479134E-8</v>
      </c>
      <c r="F301" s="31">
        <f t="shared" si="4"/>
        <v>2.1087738493519925</v>
      </c>
      <c r="G301" s="29" t="s">
        <v>2968</v>
      </c>
      <c r="H301" t="s">
        <v>2967</v>
      </c>
      <c r="I301" s="33" t="s">
        <v>303</v>
      </c>
      <c r="J301" s="33"/>
      <c r="K301" s="33" t="s">
        <v>357</v>
      </c>
      <c r="L301" s="33"/>
      <c r="M301" t="s">
        <v>2777</v>
      </c>
      <c r="N301" t="s">
        <v>714</v>
      </c>
      <c r="O301" t="s">
        <v>714</v>
      </c>
      <c r="P301" t="s">
        <v>2778</v>
      </c>
      <c r="Q301" t="s">
        <v>2779</v>
      </c>
    </row>
    <row r="302" spans="1:19" x14ac:dyDescent="0.2">
      <c r="A302" s="29" t="s">
        <v>5195</v>
      </c>
      <c r="B302" s="30" t="s">
        <v>2101</v>
      </c>
      <c r="C302" t="s">
        <v>6995</v>
      </c>
      <c r="D302" s="31">
        <v>-0.43611528032547903</v>
      </c>
      <c r="E302" s="32">
        <v>3.53553310210442E-3</v>
      </c>
      <c r="F302" s="31">
        <f t="shared" si="4"/>
        <v>0.73912215281056104</v>
      </c>
      <c r="G302" s="29" t="s">
        <v>5196</v>
      </c>
      <c r="H302" t="s">
        <v>7229</v>
      </c>
      <c r="I302" s="33" t="s">
        <v>303</v>
      </c>
      <c r="J302" s="33"/>
      <c r="K302" s="33" t="s">
        <v>357</v>
      </c>
      <c r="L302" s="33"/>
      <c r="M302" t="s">
        <v>714</v>
      </c>
      <c r="N302" t="s">
        <v>2622</v>
      </c>
      <c r="O302" t="s">
        <v>714</v>
      </c>
      <c r="P302" t="s">
        <v>752</v>
      </c>
      <c r="Q302" t="s">
        <v>5197</v>
      </c>
    </row>
    <row r="303" spans="1:19" x14ac:dyDescent="0.2">
      <c r="A303" s="29" t="s">
        <v>1014</v>
      </c>
      <c r="B303" s="30" t="s">
        <v>1015</v>
      </c>
      <c r="C303" t="s">
        <v>1016</v>
      </c>
      <c r="D303" s="31">
        <v>-1.1455011210064401</v>
      </c>
      <c r="E303" s="34">
        <v>2.7283590994933098E-6</v>
      </c>
      <c r="F303" s="31">
        <f t="shared" si="4"/>
        <v>0.45203264769081281</v>
      </c>
      <c r="G303" s="29" t="s">
        <v>3895</v>
      </c>
      <c r="H303" t="s">
        <v>3894</v>
      </c>
      <c r="I303" s="33" t="s">
        <v>303</v>
      </c>
      <c r="J303" s="33"/>
      <c r="K303" s="33" t="s">
        <v>357</v>
      </c>
      <c r="L303" s="33"/>
      <c r="M303" t="s">
        <v>714</v>
      </c>
      <c r="N303" t="s">
        <v>714</v>
      </c>
      <c r="O303" t="s">
        <v>714</v>
      </c>
      <c r="P303" t="s">
        <v>3893</v>
      </c>
      <c r="Q303" t="s">
        <v>3892</v>
      </c>
    </row>
    <row r="304" spans="1:19" x14ac:dyDescent="0.2">
      <c r="A304" s="29" t="s">
        <v>1024</v>
      </c>
      <c r="B304" s="30" t="s">
        <v>1025</v>
      </c>
      <c r="C304" t="s">
        <v>1026</v>
      </c>
      <c r="D304" s="31">
        <v>-0.85293334565705103</v>
      </c>
      <c r="E304" s="32">
        <v>3.8099646249400601E-3</v>
      </c>
      <c r="F304" s="31">
        <f t="shared" si="4"/>
        <v>0.55365787134798361</v>
      </c>
      <c r="G304" s="29" t="s">
        <v>3603</v>
      </c>
      <c r="H304" t="s">
        <v>3602</v>
      </c>
      <c r="I304" s="33" t="s">
        <v>303</v>
      </c>
      <c r="J304" s="33"/>
      <c r="K304" s="33" t="s">
        <v>357</v>
      </c>
      <c r="L304" s="33"/>
      <c r="M304" t="s">
        <v>3601</v>
      </c>
      <c r="N304" t="s">
        <v>714</v>
      </c>
      <c r="O304" t="s">
        <v>714</v>
      </c>
      <c r="P304" t="s">
        <v>3352</v>
      </c>
      <c r="Q304" t="s">
        <v>3600</v>
      </c>
    </row>
    <row r="305" spans="1:19" x14ac:dyDescent="0.2">
      <c r="A305" s="29" t="s">
        <v>5365</v>
      </c>
      <c r="B305" s="30" t="s">
        <v>2033</v>
      </c>
      <c r="C305" t="s">
        <v>2033</v>
      </c>
      <c r="D305" s="31">
        <v>-0.49779950980193699</v>
      </c>
      <c r="E305" s="32">
        <v>1.9701683454943302E-3</v>
      </c>
      <c r="F305" s="31">
        <f t="shared" si="4"/>
        <v>0.70818612833988226</v>
      </c>
      <c r="G305" s="29" t="s">
        <v>5366</v>
      </c>
      <c r="H305" t="s">
        <v>7371</v>
      </c>
      <c r="I305" s="33" t="s">
        <v>6633</v>
      </c>
      <c r="J305" s="33" t="s">
        <v>6634</v>
      </c>
      <c r="K305" s="33" t="s">
        <v>560</v>
      </c>
      <c r="L305" s="33"/>
      <c r="M305" t="s">
        <v>714</v>
      </c>
      <c r="N305" t="s">
        <v>714</v>
      </c>
      <c r="O305" t="s">
        <v>714</v>
      </c>
      <c r="P305" t="s">
        <v>2704</v>
      </c>
      <c r="Q305" t="s">
        <v>5367</v>
      </c>
    </row>
    <row r="306" spans="1:19" x14ac:dyDescent="0.2">
      <c r="A306" s="29" t="s">
        <v>558</v>
      </c>
      <c r="B306" s="30" t="s">
        <v>559</v>
      </c>
      <c r="C306" t="s">
        <v>559</v>
      </c>
      <c r="D306" s="31">
        <v>0.87995041868141499</v>
      </c>
      <c r="E306" s="32">
        <v>2.00132226526556E-4</v>
      </c>
      <c r="F306" s="31">
        <f t="shared" si="4"/>
        <v>1.8403120538803559</v>
      </c>
      <c r="G306" s="29" t="s">
        <v>2992</v>
      </c>
      <c r="H306" t="s">
        <v>2991</v>
      </c>
      <c r="I306" s="33" t="s">
        <v>43</v>
      </c>
      <c r="J306" s="33" t="s">
        <v>6634</v>
      </c>
      <c r="K306" s="33" t="s">
        <v>560</v>
      </c>
      <c r="L306" s="33"/>
      <c r="M306" t="s">
        <v>799</v>
      </c>
      <c r="N306" t="s">
        <v>714</v>
      </c>
      <c r="O306" t="s">
        <v>714</v>
      </c>
      <c r="P306" t="s">
        <v>752</v>
      </c>
      <c r="Q306" t="s">
        <v>2763</v>
      </c>
    </row>
    <row r="307" spans="1:19" x14ac:dyDescent="0.2">
      <c r="A307" s="29" t="s">
        <v>1302</v>
      </c>
      <c r="B307" s="30" t="s">
        <v>1303</v>
      </c>
      <c r="C307" t="s">
        <v>1304</v>
      </c>
      <c r="D307" s="31">
        <v>-0.784128985138555</v>
      </c>
      <c r="E307" s="34">
        <v>4.1626287110999198E-5</v>
      </c>
      <c r="F307" s="31">
        <f t="shared" si="4"/>
        <v>0.58070244554190864</v>
      </c>
      <c r="G307" s="29" t="s">
        <v>3955</v>
      </c>
      <c r="H307" t="s">
        <v>3954</v>
      </c>
      <c r="I307" s="33" t="s">
        <v>6580</v>
      </c>
      <c r="J307" s="33" t="s">
        <v>1306</v>
      </c>
      <c r="K307" s="33" t="s">
        <v>6581</v>
      </c>
      <c r="L307" s="33"/>
      <c r="M307" t="s">
        <v>714</v>
      </c>
      <c r="N307" t="s">
        <v>714</v>
      </c>
      <c r="O307" t="s">
        <v>3953</v>
      </c>
      <c r="P307" t="s">
        <v>3952</v>
      </c>
      <c r="Q307" t="s">
        <v>1929</v>
      </c>
    </row>
    <row r="308" spans="1:19" x14ac:dyDescent="0.2">
      <c r="A308" s="120" t="s">
        <v>971</v>
      </c>
      <c r="B308" s="121" t="s">
        <v>973</v>
      </c>
      <c r="C308" s="122" t="s">
        <v>973</v>
      </c>
      <c r="D308" s="123">
        <v>-0.86301187772690502</v>
      </c>
      <c r="E308" s="125">
        <v>9.26069033471455E-5</v>
      </c>
      <c r="F308" s="123">
        <f t="shared" si="4"/>
        <v>0.54980354809892951</v>
      </c>
      <c r="G308" s="120" t="s">
        <v>4127</v>
      </c>
      <c r="H308" s="122" t="s">
        <v>4126</v>
      </c>
      <c r="I308" s="122" t="s">
        <v>974</v>
      </c>
      <c r="J308" s="122" t="s">
        <v>975</v>
      </c>
      <c r="K308" s="122" t="s">
        <v>6510</v>
      </c>
      <c r="L308" s="122"/>
      <c r="M308" s="122" t="s">
        <v>4125</v>
      </c>
      <c r="N308" s="122" t="s">
        <v>714</v>
      </c>
      <c r="O308" s="122" t="s">
        <v>714</v>
      </c>
      <c r="P308" s="122" t="s">
        <v>2634</v>
      </c>
      <c r="Q308" s="122" t="s">
        <v>4124</v>
      </c>
      <c r="R308" s="120"/>
      <c r="S308" s="120"/>
    </row>
    <row r="309" spans="1:19" x14ac:dyDescent="0.2">
      <c r="A309" s="29" t="s">
        <v>4934</v>
      </c>
      <c r="B309" s="30" t="s">
        <v>2244</v>
      </c>
      <c r="C309" t="s">
        <v>7095</v>
      </c>
      <c r="D309" s="31">
        <v>0.42625752891687302</v>
      </c>
      <c r="E309" s="32">
        <v>1.1704694508506499E-4</v>
      </c>
      <c r="F309" s="31">
        <f t="shared" si="4"/>
        <v>1.3437432698010978</v>
      </c>
      <c r="G309" s="29" t="s">
        <v>4935</v>
      </c>
      <c r="H309" t="s">
        <v>7347</v>
      </c>
      <c r="I309" s="33" t="s">
        <v>6193</v>
      </c>
      <c r="J309" s="33" t="s">
        <v>6194</v>
      </c>
      <c r="K309" s="33" t="s">
        <v>6195</v>
      </c>
      <c r="L309" s="33"/>
      <c r="M309" t="s">
        <v>7759</v>
      </c>
      <c r="N309" t="s">
        <v>714</v>
      </c>
      <c r="O309" t="s">
        <v>8024</v>
      </c>
      <c r="P309" t="s">
        <v>8025</v>
      </c>
      <c r="Q309" t="s">
        <v>4936</v>
      </c>
    </row>
    <row r="310" spans="1:19" s="120" customFormat="1" x14ac:dyDescent="0.2">
      <c r="A310" s="115" t="s">
        <v>106</v>
      </c>
      <c r="B310" s="116" t="s">
        <v>107</v>
      </c>
      <c r="C310" s="4" t="s">
        <v>108</v>
      </c>
      <c r="D310" s="117">
        <v>1.94487135796935</v>
      </c>
      <c r="E310" s="119">
        <v>1.1603589178986999E-15</v>
      </c>
      <c r="F310" s="117">
        <f t="shared" si="4"/>
        <v>3.8500344577641328</v>
      </c>
      <c r="G310" s="115" t="s">
        <v>3228</v>
      </c>
      <c r="H310" s="4" t="s">
        <v>3227</v>
      </c>
      <c r="I310" s="4" t="s">
        <v>109</v>
      </c>
      <c r="J310" s="4"/>
      <c r="K310" s="4" t="s">
        <v>6200</v>
      </c>
      <c r="L310" s="4"/>
      <c r="M310" s="4" t="s">
        <v>714</v>
      </c>
      <c r="N310" s="4" t="s">
        <v>714</v>
      </c>
      <c r="O310" s="4" t="s">
        <v>752</v>
      </c>
      <c r="P310" s="4" t="s">
        <v>2578</v>
      </c>
      <c r="Q310" s="4" t="s">
        <v>753</v>
      </c>
      <c r="R310" s="115"/>
      <c r="S310" s="115"/>
    </row>
    <row r="311" spans="1:19" s="120" customFormat="1" x14ac:dyDescent="0.2">
      <c r="A311" s="29" t="s">
        <v>1259</v>
      </c>
      <c r="B311" s="30" t="s">
        <v>1260</v>
      </c>
      <c r="C311" t="s">
        <v>1261</v>
      </c>
      <c r="D311" s="31">
        <v>-0.83706871095053603</v>
      </c>
      <c r="E311" s="32">
        <v>2.4310421134304001E-3</v>
      </c>
      <c r="F311" s="31">
        <f t="shared" si="4"/>
        <v>0.55977978317153809</v>
      </c>
      <c r="G311" s="29" t="s">
        <v>3596</v>
      </c>
      <c r="H311" t="s">
        <v>3595</v>
      </c>
      <c r="I311" s="33" t="s">
        <v>1262</v>
      </c>
      <c r="J311" s="33"/>
      <c r="K311" s="33" t="s">
        <v>216</v>
      </c>
      <c r="L311" s="33"/>
      <c r="M311" t="s">
        <v>789</v>
      </c>
      <c r="N311" t="s">
        <v>714</v>
      </c>
      <c r="O311" t="s">
        <v>752</v>
      </c>
      <c r="P311" t="s">
        <v>2811</v>
      </c>
      <c r="Q311" t="s">
        <v>3594</v>
      </c>
      <c r="R311" s="29"/>
      <c r="S311" s="29"/>
    </row>
    <row r="312" spans="1:19" s="115" customFormat="1" x14ac:dyDescent="0.2">
      <c r="A312" s="115" t="s">
        <v>5350</v>
      </c>
      <c r="B312" s="116" t="s">
        <v>2250</v>
      </c>
      <c r="C312" s="4" t="s">
        <v>7041</v>
      </c>
      <c r="D312" s="117">
        <v>-0.48676932887390301</v>
      </c>
      <c r="E312" s="118">
        <v>1.3585142224833901E-4</v>
      </c>
      <c r="F312" s="117">
        <f t="shared" si="4"/>
        <v>0.71362134396984089</v>
      </c>
      <c r="G312" s="115" t="s">
        <v>5351</v>
      </c>
      <c r="H312" s="4" t="s">
        <v>7281</v>
      </c>
      <c r="I312" s="4" t="s">
        <v>6205</v>
      </c>
      <c r="J312" s="4" t="s">
        <v>6206</v>
      </c>
      <c r="K312" s="4" t="s">
        <v>216</v>
      </c>
      <c r="L312" s="4"/>
      <c r="M312" s="4" t="s">
        <v>7714</v>
      </c>
      <c r="N312" s="4" t="s">
        <v>7715</v>
      </c>
      <c r="O312" s="4" t="s">
        <v>7959</v>
      </c>
      <c r="P312" s="4" t="s">
        <v>7960</v>
      </c>
      <c r="Q312" s="4" t="s">
        <v>5352</v>
      </c>
    </row>
    <row r="313" spans="1:19" x14ac:dyDescent="0.2">
      <c r="A313" s="29" t="s">
        <v>4845</v>
      </c>
      <c r="B313" s="30" t="s">
        <v>2274</v>
      </c>
      <c r="C313" t="s">
        <v>6873</v>
      </c>
      <c r="D313" s="31">
        <v>0.50266215995019803</v>
      </c>
      <c r="E313" s="32">
        <v>1.1229579512110101E-3</v>
      </c>
      <c r="F313" s="31">
        <f t="shared" si="4"/>
        <v>1.4168255755353489</v>
      </c>
      <c r="G313" s="29" t="s">
        <v>4846</v>
      </c>
      <c r="H313" t="s">
        <v>6874</v>
      </c>
      <c r="I313" s="33" t="s">
        <v>1373</v>
      </c>
      <c r="J313" s="33"/>
      <c r="K313" s="33" t="s">
        <v>216</v>
      </c>
      <c r="L313" s="33"/>
      <c r="M313" t="s">
        <v>714</v>
      </c>
      <c r="N313" t="s">
        <v>714</v>
      </c>
      <c r="O313" t="s">
        <v>714</v>
      </c>
      <c r="P313" t="s">
        <v>6875</v>
      </c>
      <c r="Q313" t="s">
        <v>4847</v>
      </c>
    </row>
    <row r="314" spans="1:19" x14ac:dyDescent="0.2">
      <c r="A314" s="29" t="s">
        <v>1370</v>
      </c>
      <c r="B314" s="30" t="s">
        <v>1371</v>
      </c>
      <c r="C314" t="s">
        <v>1372</v>
      </c>
      <c r="D314" s="31">
        <v>-1.56207203097947</v>
      </c>
      <c r="E314" s="34">
        <v>2.6474138861875602E-12</v>
      </c>
      <c r="F314" s="31">
        <f t="shared" si="4"/>
        <v>0.33866433509247995</v>
      </c>
      <c r="G314" s="29" t="s">
        <v>3590</v>
      </c>
      <c r="H314" t="s">
        <v>3589</v>
      </c>
      <c r="I314" s="33" t="s">
        <v>1373</v>
      </c>
      <c r="J314" s="33"/>
      <c r="K314" s="33" t="s">
        <v>216</v>
      </c>
      <c r="L314" s="33"/>
      <c r="M314" t="s">
        <v>714</v>
      </c>
      <c r="N314" t="s">
        <v>714</v>
      </c>
      <c r="O314" t="s">
        <v>714</v>
      </c>
      <c r="P314" t="s">
        <v>3588</v>
      </c>
      <c r="Q314" t="s">
        <v>1959</v>
      </c>
    </row>
    <row r="315" spans="1:19" x14ac:dyDescent="0.2">
      <c r="A315" s="29" t="s">
        <v>5722</v>
      </c>
      <c r="B315" s="30" t="s">
        <v>2489</v>
      </c>
      <c r="C315" t="s">
        <v>2489</v>
      </c>
      <c r="D315" s="31">
        <v>-0.64044613219955204</v>
      </c>
      <c r="E315" s="32">
        <v>2.5734267310691902E-3</v>
      </c>
      <c r="F315" s="31">
        <f t="shared" si="4"/>
        <v>0.64151453917965062</v>
      </c>
      <c r="G315" s="29" t="s">
        <v>5723</v>
      </c>
      <c r="H315" t="s">
        <v>7287</v>
      </c>
      <c r="I315" s="33" t="s">
        <v>6592</v>
      </c>
      <c r="J315" s="33" t="s">
        <v>1798</v>
      </c>
      <c r="K315" s="33" t="s">
        <v>216</v>
      </c>
      <c r="L315" s="33"/>
      <c r="M315" t="s">
        <v>714</v>
      </c>
      <c r="N315" t="s">
        <v>714</v>
      </c>
      <c r="O315" t="s">
        <v>714</v>
      </c>
      <c r="P315" t="s">
        <v>7967</v>
      </c>
      <c r="Q315" t="s">
        <v>5724</v>
      </c>
    </row>
    <row r="316" spans="1:19" x14ac:dyDescent="0.2">
      <c r="A316" s="29" t="s">
        <v>1130</v>
      </c>
      <c r="B316" s="30" t="s">
        <v>1131</v>
      </c>
      <c r="C316" t="s">
        <v>1131</v>
      </c>
      <c r="D316" s="31">
        <v>-1.3713005276717201</v>
      </c>
      <c r="E316" s="34">
        <v>3.29070745730299E-9</v>
      </c>
      <c r="F316" s="31">
        <f t="shared" si="4"/>
        <v>0.38654263967861208</v>
      </c>
      <c r="G316" s="29" t="s">
        <v>3724</v>
      </c>
      <c r="H316" t="s">
        <v>3723</v>
      </c>
      <c r="I316" s="33" t="s">
        <v>43</v>
      </c>
      <c r="J316" s="33" t="s">
        <v>1132</v>
      </c>
      <c r="K316" s="33" t="s">
        <v>216</v>
      </c>
      <c r="L316" s="33"/>
      <c r="M316" t="s">
        <v>714</v>
      </c>
      <c r="N316" t="s">
        <v>714</v>
      </c>
      <c r="O316" t="s">
        <v>714</v>
      </c>
      <c r="P316" t="s">
        <v>752</v>
      </c>
      <c r="Q316" t="s">
        <v>3722</v>
      </c>
    </row>
    <row r="317" spans="1:19" x14ac:dyDescent="0.2">
      <c r="A317" s="29" t="s">
        <v>214</v>
      </c>
      <c r="B317" s="30" t="s">
        <v>215</v>
      </c>
      <c r="C317" t="s">
        <v>215</v>
      </c>
      <c r="D317" s="31">
        <v>1.3292570350414901</v>
      </c>
      <c r="E317" s="34">
        <v>1.6938040266570799E-19</v>
      </c>
      <c r="F317" s="31">
        <f t="shared" si="4"/>
        <v>2.5127323986393062</v>
      </c>
      <c r="G317" s="29" t="s">
        <v>2966</v>
      </c>
      <c r="H317" t="s">
        <v>2965</v>
      </c>
      <c r="I317" s="33" t="s">
        <v>43</v>
      </c>
      <c r="J317" s="33" t="s">
        <v>831</v>
      </c>
      <c r="K317" s="33" t="s">
        <v>216</v>
      </c>
      <c r="L317" s="33"/>
      <c r="M317" t="s">
        <v>714</v>
      </c>
      <c r="N317" t="s">
        <v>714</v>
      </c>
      <c r="O317" t="s">
        <v>714</v>
      </c>
      <c r="P317" t="s">
        <v>2780</v>
      </c>
      <c r="Q317" t="s">
        <v>803</v>
      </c>
    </row>
    <row r="318" spans="1:19" s="115" customFormat="1" x14ac:dyDescent="0.2">
      <c r="A318" s="29" t="s">
        <v>1809</v>
      </c>
      <c r="B318" s="30" t="s">
        <v>1810</v>
      </c>
      <c r="C318" t="s">
        <v>1810</v>
      </c>
      <c r="D318" s="31">
        <v>-1.5640090351217899</v>
      </c>
      <c r="E318" s="34">
        <v>3.0773844942426002E-19</v>
      </c>
      <c r="F318" s="31">
        <f t="shared" si="4"/>
        <v>0.33820993965896573</v>
      </c>
      <c r="G318" s="29" t="s">
        <v>3436</v>
      </c>
      <c r="H318" t="s">
        <v>3435</v>
      </c>
      <c r="I318" s="33" t="s">
        <v>43</v>
      </c>
      <c r="J318" s="33"/>
      <c r="K318" s="33" t="s">
        <v>216</v>
      </c>
      <c r="L318" s="33"/>
      <c r="M318" t="s">
        <v>714</v>
      </c>
      <c r="N318" t="s">
        <v>714</v>
      </c>
      <c r="O318" t="s">
        <v>3434</v>
      </c>
      <c r="P318" t="s">
        <v>3433</v>
      </c>
      <c r="Q318" t="s">
        <v>1968</v>
      </c>
      <c r="R318" s="29"/>
      <c r="S318" s="29"/>
    </row>
    <row r="319" spans="1:19" s="115" customFormat="1" x14ac:dyDescent="0.2">
      <c r="A319" s="29" t="s">
        <v>4907</v>
      </c>
      <c r="B319" s="30" t="s">
        <v>2469</v>
      </c>
      <c r="C319" t="s">
        <v>2469</v>
      </c>
      <c r="D319" s="31">
        <v>0.44174481350970901</v>
      </c>
      <c r="E319" s="32">
        <v>5.8425679194681196E-4</v>
      </c>
      <c r="F319" s="31">
        <f t="shared" si="4"/>
        <v>1.3582460143050787</v>
      </c>
      <c r="G319" s="29" t="s">
        <v>4908</v>
      </c>
      <c r="H319" t="s">
        <v>7592</v>
      </c>
      <c r="I319" s="33" t="s">
        <v>43</v>
      </c>
      <c r="J319" s="33"/>
      <c r="K319" s="33" t="s">
        <v>216</v>
      </c>
      <c r="L319" s="33"/>
      <c r="M319" t="s">
        <v>714</v>
      </c>
      <c r="N319" t="s">
        <v>714</v>
      </c>
      <c r="O319" t="s">
        <v>714</v>
      </c>
      <c r="P319" t="s">
        <v>2585</v>
      </c>
      <c r="Q319" t="s">
        <v>4909</v>
      </c>
      <c r="R319" s="29"/>
      <c r="S319" s="29"/>
    </row>
    <row r="320" spans="1:19" s="120" customFormat="1" x14ac:dyDescent="0.2">
      <c r="A320" s="29" t="s">
        <v>693</v>
      </c>
      <c r="B320" s="30" t="s">
        <v>694</v>
      </c>
      <c r="C320" t="s">
        <v>694</v>
      </c>
      <c r="D320" s="31">
        <v>0.77657298832105803</v>
      </c>
      <c r="E320" s="34">
        <v>2.22951258673932E-9</v>
      </c>
      <c r="F320" s="31">
        <f t="shared" si="4"/>
        <v>1.7130568006158542</v>
      </c>
      <c r="G320" s="29" t="s">
        <v>2892</v>
      </c>
      <c r="H320" t="s">
        <v>2891</v>
      </c>
      <c r="I320" s="33" t="s">
        <v>43</v>
      </c>
      <c r="J320" s="33"/>
      <c r="K320" s="33" t="s">
        <v>216</v>
      </c>
      <c r="L320" s="33"/>
      <c r="M320" t="s">
        <v>714</v>
      </c>
      <c r="N320" t="s">
        <v>714</v>
      </c>
      <c r="O320" t="s">
        <v>714</v>
      </c>
      <c r="P320" t="s">
        <v>2833</v>
      </c>
      <c r="Q320" t="s">
        <v>2834</v>
      </c>
      <c r="R320" s="29"/>
      <c r="S320" s="29"/>
    </row>
    <row r="321" spans="1:17" x14ac:dyDescent="0.2">
      <c r="A321" s="29" t="s">
        <v>542</v>
      </c>
      <c r="B321" s="30" t="s">
        <v>543</v>
      </c>
      <c r="C321" t="s">
        <v>543</v>
      </c>
      <c r="D321" s="31">
        <v>0.89136016843285404</v>
      </c>
      <c r="E321" s="32">
        <v>2.1562178227873901E-4</v>
      </c>
      <c r="F321" s="31">
        <f t="shared" si="4"/>
        <v>1.8549241163834709</v>
      </c>
      <c r="G321" s="29" t="s">
        <v>3030</v>
      </c>
      <c r="H321" t="s">
        <v>3029</v>
      </c>
      <c r="I321" s="33" t="s">
        <v>43</v>
      </c>
      <c r="J321" s="33"/>
      <c r="K321" s="33" t="s">
        <v>216</v>
      </c>
      <c r="L321" s="33"/>
      <c r="M321" t="s">
        <v>714</v>
      </c>
      <c r="N321" t="s">
        <v>714</v>
      </c>
      <c r="O321" t="s">
        <v>714</v>
      </c>
      <c r="P321" t="s">
        <v>2736</v>
      </c>
      <c r="Q321" t="s">
        <v>794</v>
      </c>
    </row>
    <row r="322" spans="1:17" x14ac:dyDescent="0.2">
      <c r="A322" s="29" t="s">
        <v>5590</v>
      </c>
      <c r="B322" s="30" t="s">
        <v>2163</v>
      </c>
      <c r="C322" t="s">
        <v>2163</v>
      </c>
      <c r="D322" s="31">
        <v>-0.58347726155239599</v>
      </c>
      <c r="E322" s="34">
        <v>2.7508947397130398E-6</v>
      </c>
      <c r="F322" s="31">
        <f t="shared" ref="F322:F385" si="5">POWER(2,D322)</f>
        <v>0.66735334629888898</v>
      </c>
      <c r="G322" s="29" t="s">
        <v>5591</v>
      </c>
      <c r="H322" t="s">
        <v>7358</v>
      </c>
      <c r="I322" s="33" t="s">
        <v>6679</v>
      </c>
      <c r="J322" s="33"/>
      <c r="K322" s="33" t="s">
        <v>6680</v>
      </c>
      <c r="L322" s="33"/>
      <c r="M322" t="s">
        <v>714</v>
      </c>
      <c r="N322" t="s">
        <v>714</v>
      </c>
      <c r="O322" t="s">
        <v>714</v>
      </c>
      <c r="P322" t="s">
        <v>8035</v>
      </c>
      <c r="Q322" t="s">
        <v>5592</v>
      </c>
    </row>
    <row r="323" spans="1:17" x14ac:dyDescent="0.2">
      <c r="A323" s="29" t="s">
        <v>1098</v>
      </c>
      <c r="B323" s="30" t="s">
        <v>1099</v>
      </c>
      <c r="C323" t="s">
        <v>1099</v>
      </c>
      <c r="D323" s="31">
        <v>-1.2101158222113899</v>
      </c>
      <c r="E323" s="34">
        <v>1.15796822988955E-7</v>
      </c>
      <c r="F323" s="31">
        <f t="shared" si="5"/>
        <v>0.43223391372739456</v>
      </c>
      <c r="G323" s="29" t="s">
        <v>3761</v>
      </c>
      <c r="H323" t="s">
        <v>3760</v>
      </c>
      <c r="I323" s="33" t="s">
        <v>43</v>
      </c>
      <c r="J323" s="33"/>
      <c r="K323" s="33" t="s">
        <v>6532</v>
      </c>
      <c r="L323" s="33"/>
      <c r="M323" t="s">
        <v>714</v>
      </c>
      <c r="N323" t="s">
        <v>714</v>
      </c>
      <c r="O323" t="s">
        <v>714</v>
      </c>
      <c r="P323" t="s">
        <v>2736</v>
      </c>
      <c r="Q323" t="s">
        <v>3759</v>
      </c>
    </row>
    <row r="324" spans="1:17" x14ac:dyDescent="0.2">
      <c r="A324" s="29" t="s">
        <v>4569</v>
      </c>
      <c r="B324" s="30" t="s">
        <v>2339</v>
      </c>
      <c r="C324" t="s">
        <v>2339</v>
      </c>
      <c r="D324" s="31">
        <v>0.72574291494920795</v>
      </c>
      <c r="E324" s="34">
        <v>1.8398593661965201E-5</v>
      </c>
      <c r="F324" s="31">
        <f t="shared" si="5"/>
        <v>1.6537520156932211</v>
      </c>
      <c r="G324" s="29" t="s">
        <v>4570</v>
      </c>
      <c r="H324" t="s">
        <v>6867</v>
      </c>
      <c r="I324" s="33" t="s">
        <v>43</v>
      </c>
      <c r="J324" s="33"/>
      <c r="K324" s="33" t="s">
        <v>6532</v>
      </c>
      <c r="L324" s="33"/>
      <c r="M324" t="s">
        <v>714</v>
      </c>
      <c r="N324" t="s">
        <v>714</v>
      </c>
      <c r="O324" t="s">
        <v>714</v>
      </c>
      <c r="P324" t="s">
        <v>752</v>
      </c>
      <c r="Q324" t="s">
        <v>4571</v>
      </c>
    </row>
    <row r="325" spans="1:17" x14ac:dyDescent="0.2">
      <c r="A325" s="29" t="s">
        <v>5036</v>
      </c>
      <c r="B325" s="30" t="s">
        <v>2238</v>
      </c>
      <c r="C325" t="s">
        <v>6893</v>
      </c>
      <c r="D325" s="31">
        <v>-0.32300910055604198</v>
      </c>
      <c r="E325" s="32">
        <v>2.6869712607476199E-3</v>
      </c>
      <c r="F325" s="31">
        <f t="shared" si="5"/>
        <v>0.79940078769660405</v>
      </c>
      <c r="G325" s="29" t="s">
        <v>5037</v>
      </c>
      <c r="H325" t="s">
        <v>6894</v>
      </c>
      <c r="I325" s="33" t="s">
        <v>6674</v>
      </c>
      <c r="J325" s="33" t="s">
        <v>6675</v>
      </c>
      <c r="K325" s="33" t="s">
        <v>6676</v>
      </c>
      <c r="L325" s="33"/>
      <c r="M325" t="s">
        <v>6895</v>
      </c>
      <c r="N325" t="s">
        <v>714</v>
      </c>
      <c r="O325" t="s">
        <v>714</v>
      </c>
      <c r="P325" t="s">
        <v>6896</v>
      </c>
      <c r="Q325" t="s">
        <v>5038</v>
      </c>
    </row>
    <row r="326" spans="1:17" x14ac:dyDescent="0.2">
      <c r="A326" s="29" t="s">
        <v>1381</v>
      </c>
      <c r="B326" s="30" t="s">
        <v>1382</v>
      </c>
      <c r="C326" t="s">
        <v>1383</v>
      </c>
      <c r="D326" s="31">
        <v>-0.82787522582658502</v>
      </c>
      <c r="E326" s="34">
        <v>3.5155657639741599E-10</v>
      </c>
      <c r="F326" s="31">
        <f t="shared" si="5"/>
        <v>0.56335833523888312</v>
      </c>
      <c r="G326" s="29" t="s">
        <v>3775</v>
      </c>
      <c r="H326" t="s">
        <v>3774</v>
      </c>
      <c r="I326" s="33" t="s">
        <v>1384</v>
      </c>
      <c r="J326" s="33" t="s">
        <v>1385</v>
      </c>
      <c r="K326" s="33" t="s">
        <v>6662</v>
      </c>
      <c r="L326" s="33"/>
      <c r="M326" t="s">
        <v>3773</v>
      </c>
      <c r="N326" t="s">
        <v>3772</v>
      </c>
      <c r="O326" t="s">
        <v>752</v>
      </c>
      <c r="P326" t="s">
        <v>3771</v>
      </c>
      <c r="Q326" t="s">
        <v>1947</v>
      </c>
    </row>
    <row r="327" spans="1:17" x14ac:dyDescent="0.2">
      <c r="A327" s="29" t="s">
        <v>4976</v>
      </c>
      <c r="B327" s="30" t="s">
        <v>2221</v>
      </c>
      <c r="C327" t="s">
        <v>7091</v>
      </c>
      <c r="D327" s="31">
        <v>0.38680456091798399</v>
      </c>
      <c r="E327" s="32">
        <v>2.3072790242334002E-3</v>
      </c>
      <c r="F327" s="31">
        <f t="shared" si="5"/>
        <v>1.3074942128492539</v>
      </c>
      <c r="G327" s="29" t="s">
        <v>4977</v>
      </c>
      <c r="H327" t="s">
        <v>7340</v>
      </c>
      <c r="I327" s="33" t="s">
        <v>6179</v>
      </c>
      <c r="J327" s="33" t="s">
        <v>6180</v>
      </c>
      <c r="K327" s="33" t="s">
        <v>6181</v>
      </c>
      <c r="L327" s="33"/>
      <c r="M327" t="s">
        <v>714</v>
      </c>
      <c r="N327" t="s">
        <v>714</v>
      </c>
      <c r="O327" t="s">
        <v>752</v>
      </c>
      <c r="P327" t="s">
        <v>2632</v>
      </c>
      <c r="Q327" t="s">
        <v>4978</v>
      </c>
    </row>
    <row r="328" spans="1:17" x14ac:dyDescent="0.2">
      <c r="A328" s="29" t="s">
        <v>853</v>
      </c>
      <c r="B328" s="30" t="s">
        <v>855</v>
      </c>
      <c r="C328" t="s">
        <v>855</v>
      </c>
      <c r="D328" s="31">
        <v>-0.77658570275261096</v>
      </c>
      <c r="E328" s="34">
        <v>4.3007073847953099E-7</v>
      </c>
      <c r="F328" s="31">
        <f t="shared" si="5"/>
        <v>0.5837466607686026</v>
      </c>
      <c r="G328" s="29" t="s">
        <v>3783</v>
      </c>
      <c r="H328" t="s">
        <v>3782</v>
      </c>
      <c r="I328" s="33" t="s">
        <v>856</v>
      </c>
      <c r="J328" s="33" t="s">
        <v>857</v>
      </c>
      <c r="K328" s="33" t="s">
        <v>6656</v>
      </c>
      <c r="L328" s="33"/>
      <c r="M328" t="s">
        <v>1902</v>
      </c>
      <c r="N328" t="s">
        <v>714</v>
      </c>
      <c r="O328" t="s">
        <v>714</v>
      </c>
      <c r="P328" t="s">
        <v>3781</v>
      </c>
      <c r="Q328" t="s">
        <v>3780</v>
      </c>
    </row>
    <row r="329" spans="1:17" x14ac:dyDescent="0.2">
      <c r="A329" s="29" t="s">
        <v>5180</v>
      </c>
      <c r="B329" s="30" t="s">
        <v>2070</v>
      </c>
      <c r="C329" t="s">
        <v>2070</v>
      </c>
      <c r="D329" s="31">
        <v>-0.42376139227850401</v>
      </c>
      <c r="E329" s="32">
        <v>6.9273670556465705E-4</v>
      </c>
      <c r="F329" s="31">
        <f t="shared" si="5"/>
        <v>0.74547847809046941</v>
      </c>
      <c r="G329" s="29" t="s">
        <v>5181</v>
      </c>
      <c r="H329" t="s">
        <v>7529</v>
      </c>
      <c r="I329" s="33" t="s">
        <v>43</v>
      </c>
      <c r="J329" s="33" t="s">
        <v>6654</v>
      </c>
      <c r="K329" s="33" t="s">
        <v>6655</v>
      </c>
      <c r="L329" s="33"/>
      <c r="M329" t="s">
        <v>714</v>
      </c>
      <c r="N329" t="s">
        <v>714</v>
      </c>
      <c r="O329" t="s">
        <v>714</v>
      </c>
      <c r="P329" t="s">
        <v>2704</v>
      </c>
      <c r="Q329" t="s">
        <v>5182</v>
      </c>
    </row>
    <row r="330" spans="1:17" s="115" customFormat="1" x14ac:dyDescent="0.2">
      <c r="A330" s="115" t="s">
        <v>4678</v>
      </c>
      <c r="B330" s="116" t="s">
        <v>2016</v>
      </c>
      <c r="C330" s="4" t="s">
        <v>2016</v>
      </c>
      <c r="D330" s="117">
        <v>0.63901793611406799</v>
      </c>
      <c r="E330" s="119">
        <v>9.9029770391329604E-5</v>
      </c>
      <c r="F330" s="117">
        <f t="shared" si="5"/>
        <v>1.5572687425393394</v>
      </c>
      <c r="G330" s="115" t="s">
        <v>4679</v>
      </c>
      <c r="H330" s="4" t="s">
        <v>7508</v>
      </c>
      <c r="I330" s="4" t="s">
        <v>43</v>
      </c>
      <c r="J330" s="4" t="s">
        <v>6618</v>
      </c>
      <c r="K330" s="4" t="s">
        <v>6619</v>
      </c>
      <c r="L330" s="4"/>
      <c r="M330" s="4" t="s">
        <v>714</v>
      </c>
      <c r="N330" s="4" t="s">
        <v>714</v>
      </c>
      <c r="O330" s="4" t="s">
        <v>8128</v>
      </c>
      <c r="P330" s="4" t="s">
        <v>8129</v>
      </c>
      <c r="Q330" s="4" t="s">
        <v>4680</v>
      </c>
    </row>
    <row r="331" spans="1:17" x14ac:dyDescent="0.2">
      <c r="A331" s="29" t="s">
        <v>327</v>
      </c>
      <c r="B331" s="30" t="s">
        <v>328</v>
      </c>
      <c r="C331" t="s">
        <v>329</v>
      </c>
      <c r="D331" s="31">
        <v>1.1195753686179299</v>
      </c>
      <c r="E331" s="34">
        <v>5.3468354920431197E-6</v>
      </c>
      <c r="F331" s="31">
        <f t="shared" si="5"/>
        <v>2.172830097398708</v>
      </c>
      <c r="G331" s="29" t="s">
        <v>2932</v>
      </c>
      <c r="H331" t="s">
        <v>2931</v>
      </c>
      <c r="I331" s="33" t="s">
        <v>330</v>
      </c>
      <c r="J331" s="33"/>
      <c r="K331" s="33" t="s">
        <v>331</v>
      </c>
      <c r="L331" s="33"/>
      <c r="M331" t="s">
        <v>714</v>
      </c>
      <c r="N331" t="s">
        <v>714</v>
      </c>
      <c r="O331" t="s">
        <v>715</v>
      </c>
      <c r="P331" t="s">
        <v>752</v>
      </c>
      <c r="Q331" t="s">
        <v>809</v>
      </c>
    </row>
    <row r="332" spans="1:17" x14ac:dyDescent="0.2">
      <c r="A332" s="29" t="s">
        <v>5742</v>
      </c>
      <c r="B332" s="30" t="s">
        <v>2003</v>
      </c>
      <c r="C332" t="s">
        <v>2003</v>
      </c>
      <c r="D332" s="31">
        <v>-0.64934114818242905</v>
      </c>
      <c r="E332" s="34">
        <v>3.1429156666701999E-6</v>
      </c>
      <c r="F332" s="31">
        <f t="shared" si="5"/>
        <v>0.63757141411384122</v>
      </c>
      <c r="G332" s="29" t="s">
        <v>5743</v>
      </c>
      <c r="H332" t="s">
        <v>6841</v>
      </c>
      <c r="I332" s="33" t="s">
        <v>6418</v>
      </c>
      <c r="J332" s="33" t="s">
        <v>831</v>
      </c>
      <c r="K332" s="33" t="s">
        <v>6419</v>
      </c>
      <c r="L332" s="33"/>
      <c r="M332" t="s">
        <v>714</v>
      </c>
      <c r="N332" t="s">
        <v>714</v>
      </c>
      <c r="O332" t="s">
        <v>740</v>
      </c>
      <c r="P332" t="s">
        <v>6842</v>
      </c>
      <c r="Q332" t="s">
        <v>5744</v>
      </c>
    </row>
    <row r="333" spans="1:17" s="115" customFormat="1" x14ac:dyDescent="0.2">
      <c r="A333" s="115" t="s">
        <v>4994</v>
      </c>
      <c r="B333" s="116" t="s">
        <v>1978</v>
      </c>
      <c r="C333" s="4" t="s">
        <v>6957</v>
      </c>
      <c r="D333" s="117">
        <v>0.35936903642432699</v>
      </c>
      <c r="E333" s="118">
        <v>2.0064265406984499E-3</v>
      </c>
      <c r="F333" s="117">
        <f t="shared" si="5"/>
        <v>1.282864713172488</v>
      </c>
      <c r="G333" s="115" t="s">
        <v>4995</v>
      </c>
      <c r="H333" s="4" t="s">
        <v>7186</v>
      </c>
      <c r="I333" s="4" t="s">
        <v>6738</v>
      </c>
      <c r="J333" s="4"/>
      <c r="K333" s="4" t="s">
        <v>6660</v>
      </c>
      <c r="L333" s="4"/>
      <c r="M333" s="4" t="s">
        <v>714</v>
      </c>
      <c r="N333" s="4" t="s">
        <v>714</v>
      </c>
      <c r="O333" s="4" t="s">
        <v>714</v>
      </c>
      <c r="P333" s="4" t="s">
        <v>7867</v>
      </c>
      <c r="Q333" s="4" t="s">
        <v>4996</v>
      </c>
    </row>
    <row r="334" spans="1:17" s="115" customFormat="1" x14ac:dyDescent="0.2">
      <c r="A334" s="115" t="s">
        <v>4892</v>
      </c>
      <c r="B334" s="116" t="s">
        <v>2396</v>
      </c>
      <c r="C334" s="4" t="s">
        <v>7124</v>
      </c>
      <c r="D334" s="117">
        <v>0.45792097976476398</v>
      </c>
      <c r="E334" s="118">
        <v>1.25782564895727E-3</v>
      </c>
      <c r="F334" s="117">
        <f t="shared" si="5"/>
        <v>1.3735609977889487</v>
      </c>
      <c r="G334" s="115" t="s">
        <v>4893</v>
      </c>
      <c r="H334" s="4" t="s">
        <v>7386</v>
      </c>
      <c r="I334" s="4" t="s">
        <v>6658</v>
      </c>
      <c r="J334" s="4" t="s">
        <v>6659</v>
      </c>
      <c r="K334" s="4" t="s">
        <v>6660</v>
      </c>
      <c r="L334" s="4"/>
      <c r="M334" s="4" t="s">
        <v>714</v>
      </c>
      <c r="N334" s="4" t="s">
        <v>714</v>
      </c>
      <c r="O334" s="4" t="s">
        <v>8060</v>
      </c>
      <c r="P334" s="4" t="s">
        <v>8061</v>
      </c>
      <c r="Q334" s="4" t="s">
        <v>4894</v>
      </c>
    </row>
    <row r="335" spans="1:17" x14ac:dyDescent="0.2">
      <c r="A335" s="29" t="s">
        <v>1840</v>
      </c>
      <c r="B335" s="30" t="s">
        <v>1841</v>
      </c>
      <c r="C335" t="s">
        <v>1841</v>
      </c>
      <c r="D335" s="31">
        <v>-1.0551179592317299</v>
      </c>
      <c r="E335" s="34">
        <v>1.1544310781459399E-11</v>
      </c>
      <c r="F335" s="31">
        <f t="shared" si="5"/>
        <v>0.48125787080248106</v>
      </c>
      <c r="G335" s="29" t="s">
        <v>3906</v>
      </c>
      <c r="H335" t="s">
        <v>3905</v>
      </c>
      <c r="I335" s="33" t="s">
        <v>1842</v>
      </c>
      <c r="J335" s="33" t="s">
        <v>1843</v>
      </c>
      <c r="K335" s="33" t="s">
        <v>6594</v>
      </c>
      <c r="L335" s="33"/>
      <c r="M335" t="s">
        <v>789</v>
      </c>
      <c r="N335" t="s">
        <v>714</v>
      </c>
      <c r="O335" t="s">
        <v>752</v>
      </c>
      <c r="P335" t="s">
        <v>3904</v>
      </c>
      <c r="Q335" t="s">
        <v>1936</v>
      </c>
    </row>
    <row r="336" spans="1:17" x14ac:dyDescent="0.2">
      <c r="A336" s="29" t="s">
        <v>4874</v>
      </c>
      <c r="B336" s="30" t="s">
        <v>2344</v>
      </c>
      <c r="C336" t="s">
        <v>2344</v>
      </c>
      <c r="D336" s="31">
        <v>0.473131997628781</v>
      </c>
      <c r="E336" s="34">
        <v>1.8663122603457501E-5</v>
      </c>
      <c r="F336" s="31">
        <f t="shared" si="5"/>
        <v>1.3881197175316373</v>
      </c>
      <c r="G336" s="29" t="s">
        <v>4875</v>
      </c>
      <c r="H336" t="s">
        <v>7474</v>
      </c>
      <c r="I336" s="33" t="s">
        <v>43</v>
      </c>
      <c r="J336" s="33"/>
      <c r="K336" s="33" t="s">
        <v>6542</v>
      </c>
      <c r="L336" s="33"/>
      <c r="M336" t="s">
        <v>714</v>
      </c>
      <c r="N336" t="s">
        <v>714</v>
      </c>
      <c r="O336" t="s">
        <v>714</v>
      </c>
      <c r="P336" t="s">
        <v>8110</v>
      </c>
      <c r="Q336" t="s">
        <v>4876</v>
      </c>
    </row>
    <row r="337" spans="1:19" x14ac:dyDescent="0.2">
      <c r="A337" s="29" t="s">
        <v>5748</v>
      </c>
      <c r="B337" s="30" t="s">
        <v>2353</v>
      </c>
      <c r="C337" t="s">
        <v>7115</v>
      </c>
      <c r="D337" s="31">
        <v>-0.65032050798917995</v>
      </c>
      <c r="E337" s="32">
        <v>1.3773783586522399E-3</v>
      </c>
      <c r="F337" s="31">
        <f t="shared" si="5"/>
        <v>0.63713875169443657</v>
      </c>
      <c r="G337" s="29" t="s">
        <v>5749</v>
      </c>
      <c r="H337" t="s">
        <v>7372</v>
      </c>
      <c r="I337" s="33" t="s">
        <v>6341</v>
      </c>
      <c r="J337" s="33" t="s">
        <v>6342</v>
      </c>
      <c r="K337" s="33" t="s">
        <v>6343</v>
      </c>
      <c r="L337" s="33"/>
      <c r="M337" t="s">
        <v>714</v>
      </c>
      <c r="N337" t="s">
        <v>714</v>
      </c>
      <c r="O337" t="s">
        <v>752</v>
      </c>
      <c r="P337" t="s">
        <v>8044</v>
      </c>
      <c r="Q337" t="s">
        <v>5750</v>
      </c>
    </row>
    <row r="338" spans="1:19" x14ac:dyDescent="0.2">
      <c r="A338" s="29" t="s">
        <v>5680</v>
      </c>
      <c r="B338" s="30" t="s">
        <v>2464</v>
      </c>
      <c r="C338" t="s">
        <v>2464</v>
      </c>
      <c r="D338" s="31">
        <v>-0.62039025678356596</v>
      </c>
      <c r="E338" s="34">
        <v>3.08346959543885E-7</v>
      </c>
      <c r="F338" s="31">
        <f t="shared" si="5"/>
        <v>0.65049494153208687</v>
      </c>
      <c r="G338" s="29" t="s">
        <v>5681</v>
      </c>
      <c r="H338" t="s">
        <v>7174</v>
      </c>
      <c r="I338" s="33" t="s">
        <v>6577</v>
      </c>
      <c r="J338" s="33" t="s">
        <v>6578</v>
      </c>
      <c r="K338" s="33" t="s">
        <v>6579</v>
      </c>
      <c r="L338" s="33"/>
      <c r="M338" t="s">
        <v>714</v>
      </c>
      <c r="N338" t="s">
        <v>714</v>
      </c>
      <c r="O338" t="s">
        <v>714</v>
      </c>
      <c r="P338" t="s">
        <v>7856</v>
      </c>
      <c r="Q338" t="s">
        <v>5682</v>
      </c>
    </row>
    <row r="339" spans="1:19" x14ac:dyDescent="0.2">
      <c r="A339" s="29" t="s">
        <v>5698</v>
      </c>
      <c r="B339" s="30" t="s">
        <v>2170</v>
      </c>
      <c r="C339" t="s">
        <v>2170</v>
      </c>
      <c r="D339" s="31">
        <v>-0.62997451332055698</v>
      </c>
      <c r="E339" s="34">
        <v>3.8215833768505098E-6</v>
      </c>
      <c r="F339" s="31">
        <f t="shared" si="5"/>
        <v>0.64618783078505382</v>
      </c>
      <c r="G339" s="29" t="s">
        <v>5699</v>
      </c>
      <c r="H339" t="s">
        <v>7546</v>
      </c>
      <c r="I339" s="33" t="s">
        <v>43</v>
      </c>
      <c r="J339" s="33"/>
      <c r="K339" s="33" t="s">
        <v>339</v>
      </c>
      <c r="L339" s="33"/>
      <c r="M339" t="s">
        <v>7824</v>
      </c>
      <c r="N339" t="s">
        <v>714</v>
      </c>
      <c r="O339" t="s">
        <v>8149</v>
      </c>
      <c r="P339" t="s">
        <v>721</v>
      </c>
      <c r="Q339" t="s">
        <v>5700</v>
      </c>
    </row>
    <row r="340" spans="1:19" x14ac:dyDescent="0.2">
      <c r="A340" s="29" t="s">
        <v>338</v>
      </c>
      <c r="B340" s="30" t="s">
        <v>204</v>
      </c>
      <c r="C340" t="s">
        <v>204</v>
      </c>
      <c r="D340" s="31">
        <v>1.10734331560849</v>
      </c>
      <c r="E340" s="34">
        <v>7.6245364871742102E-7</v>
      </c>
      <c r="F340" s="31">
        <f t="shared" si="5"/>
        <v>2.1544853904974355</v>
      </c>
      <c r="G340" s="29" t="s">
        <v>2890</v>
      </c>
      <c r="H340" t="s">
        <v>2889</v>
      </c>
      <c r="I340" s="33" t="s">
        <v>43</v>
      </c>
      <c r="J340" s="33"/>
      <c r="K340" s="33" t="s">
        <v>339</v>
      </c>
      <c r="L340" s="33"/>
      <c r="M340" t="s">
        <v>789</v>
      </c>
      <c r="N340" t="s">
        <v>714</v>
      </c>
      <c r="O340" t="s">
        <v>714</v>
      </c>
      <c r="P340" t="s">
        <v>2835</v>
      </c>
      <c r="Q340" t="s">
        <v>2836</v>
      </c>
    </row>
    <row r="341" spans="1:19" x14ac:dyDescent="0.2">
      <c r="A341" s="29" t="s">
        <v>5461</v>
      </c>
      <c r="B341" s="30" t="s">
        <v>2105</v>
      </c>
      <c r="C341" t="s">
        <v>6883</v>
      </c>
      <c r="D341" s="31">
        <v>-0.53757086464706905</v>
      </c>
      <c r="E341" s="34">
        <v>4.1624633443959001E-7</v>
      </c>
      <c r="F341" s="31">
        <f t="shared" si="5"/>
        <v>0.68892991764886558</v>
      </c>
      <c r="G341" s="29" t="s">
        <v>5462</v>
      </c>
      <c r="H341" t="s">
        <v>6884</v>
      </c>
      <c r="I341" s="33" t="s">
        <v>6574</v>
      </c>
      <c r="J341" s="33" t="s">
        <v>6575</v>
      </c>
      <c r="K341" s="33" t="s">
        <v>6576</v>
      </c>
      <c r="L341" s="33"/>
      <c r="M341" t="s">
        <v>6885</v>
      </c>
      <c r="N341" t="s">
        <v>6886</v>
      </c>
      <c r="O341" t="s">
        <v>6887</v>
      </c>
      <c r="P341" t="s">
        <v>6888</v>
      </c>
      <c r="Q341" t="s">
        <v>5463</v>
      </c>
    </row>
    <row r="342" spans="1:19" x14ac:dyDescent="0.2">
      <c r="A342" s="29" t="s">
        <v>4660</v>
      </c>
      <c r="B342" s="30" t="s">
        <v>2312</v>
      </c>
      <c r="C342" t="s">
        <v>7061</v>
      </c>
      <c r="D342" s="31">
        <v>0.66604192800032602</v>
      </c>
      <c r="E342" s="34">
        <v>1.9845191637186299E-6</v>
      </c>
      <c r="F342" s="31">
        <f t="shared" si="5"/>
        <v>1.5867137992253268</v>
      </c>
      <c r="G342" s="29" t="s">
        <v>4661</v>
      </c>
      <c r="H342" t="s">
        <v>7310</v>
      </c>
      <c r="I342" s="33" t="s">
        <v>6290</v>
      </c>
      <c r="J342" s="33" t="s">
        <v>6291</v>
      </c>
      <c r="K342" s="33" t="s">
        <v>6292</v>
      </c>
      <c r="L342" s="33"/>
      <c r="M342" t="s">
        <v>7736</v>
      </c>
      <c r="N342" t="s">
        <v>714</v>
      </c>
      <c r="O342" t="s">
        <v>7987</v>
      </c>
      <c r="P342" t="s">
        <v>2752</v>
      </c>
      <c r="Q342" t="s">
        <v>4662</v>
      </c>
    </row>
    <row r="343" spans="1:19" x14ac:dyDescent="0.2">
      <c r="A343" s="29" t="s">
        <v>5132</v>
      </c>
      <c r="B343" s="30" t="s">
        <v>2277</v>
      </c>
      <c r="C343" t="s">
        <v>7049</v>
      </c>
      <c r="D343" s="31">
        <v>-0.39351343093186397</v>
      </c>
      <c r="E343" s="32">
        <v>1.8942595396303299E-3</v>
      </c>
      <c r="F343" s="31">
        <f t="shared" si="5"/>
        <v>0.76127339722235132</v>
      </c>
      <c r="G343" s="29" t="s">
        <v>5133</v>
      </c>
      <c r="H343" t="s">
        <v>7291</v>
      </c>
      <c r="I343" s="33" t="s">
        <v>6242</v>
      </c>
      <c r="J343" s="33" t="s">
        <v>6243</v>
      </c>
      <c r="K343" s="33" t="s">
        <v>6244</v>
      </c>
      <c r="L343" s="33"/>
      <c r="M343" t="s">
        <v>7725</v>
      </c>
      <c r="N343" t="s">
        <v>7726</v>
      </c>
      <c r="O343" t="s">
        <v>714</v>
      </c>
      <c r="P343" t="s">
        <v>2569</v>
      </c>
      <c r="Q343" t="s">
        <v>5134</v>
      </c>
    </row>
    <row r="344" spans="1:19" x14ac:dyDescent="0.2">
      <c r="A344" s="29" t="s">
        <v>4889</v>
      </c>
      <c r="B344" s="30" t="s">
        <v>2494</v>
      </c>
      <c r="C344" t="s">
        <v>2494</v>
      </c>
      <c r="D344" s="31">
        <v>0.45896225750284703</v>
      </c>
      <c r="E344" s="32">
        <v>1.7914728685633699E-4</v>
      </c>
      <c r="F344" s="31">
        <f t="shared" si="5"/>
        <v>1.3745527352825428</v>
      </c>
      <c r="G344" s="29" t="s">
        <v>4890</v>
      </c>
      <c r="H344" t="s">
        <v>7341</v>
      </c>
      <c r="I344" s="33" t="s">
        <v>6595</v>
      </c>
      <c r="J344" s="33" t="s">
        <v>6596</v>
      </c>
      <c r="K344" s="33" t="s">
        <v>6597</v>
      </c>
      <c r="L344" s="33"/>
      <c r="M344" t="s">
        <v>714</v>
      </c>
      <c r="N344" t="s">
        <v>714</v>
      </c>
      <c r="O344" t="s">
        <v>8018</v>
      </c>
      <c r="P344" t="s">
        <v>8019</v>
      </c>
      <c r="Q344" t="s">
        <v>4891</v>
      </c>
    </row>
    <row r="345" spans="1:19" x14ac:dyDescent="0.2">
      <c r="A345" s="29" t="s">
        <v>679</v>
      </c>
      <c r="B345" s="30" t="s">
        <v>680</v>
      </c>
      <c r="C345" t="s">
        <v>681</v>
      </c>
      <c r="D345" s="31">
        <v>0.78323517225954997</v>
      </c>
      <c r="E345" s="34">
        <v>2.1663072099103301E-6</v>
      </c>
      <c r="F345" s="31">
        <f t="shared" si="5"/>
        <v>1.7209857745097537</v>
      </c>
      <c r="G345" s="29" t="s">
        <v>3202</v>
      </c>
      <c r="H345" t="s">
        <v>3201</v>
      </c>
      <c r="I345" s="33" t="s">
        <v>682</v>
      </c>
      <c r="J345" s="33"/>
      <c r="K345" s="33" t="s">
        <v>6330</v>
      </c>
      <c r="L345" s="33"/>
      <c r="M345" t="s">
        <v>714</v>
      </c>
      <c r="N345" t="s">
        <v>714</v>
      </c>
      <c r="O345" t="s">
        <v>714</v>
      </c>
      <c r="P345" t="s">
        <v>2539</v>
      </c>
      <c r="Q345" t="s">
        <v>2607</v>
      </c>
    </row>
    <row r="346" spans="1:19" x14ac:dyDescent="0.2">
      <c r="A346" s="29" t="s">
        <v>533</v>
      </c>
      <c r="B346" s="30" t="s">
        <v>534</v>
      </c>
      <c r="C346" t="s">
        <v>534</v>
      </c>
      <c r="D346" s="31">
        <v>0.89453747533686601</v>
      </c>
      <c r="E346" s="32">
        <v>2.1999395604943902E-3</v>
      </c>
      <c r="F346" s="31">
        <f t="shared" si="5"/>
        <v>1.8590137941948972</v>
      </c>
      <c r="G346" s="29" t="s">
        <v>3154</v>
      </c>
      <c r="H346" t="s">
        <v>3153</v>
      </c>
      <c r="I346" s="33" t="s">
        <v>43</v>
      </c>
      <c r="J346" s="33"/>
      <c r="K346" s="33" t="s">
        <v>6330</v>
      </c>
      <c r="L346" s="33"/>
      <c r="M346" t="s">
        <v>714</v>
      </c>
      <c r="N346" t="s">
        <v>714</v>
      </c>
      <c r="O346" t="s">
        <v>714</v>
      </c>
      <c r="P346" t="s">
        <v>2641</v>
      </c>
      <c r="Q346" t="s">
        <v>2642</v>
      </c>
    </row>
    <row r="347" spans="1:19" x14ac:dyDescent="0.2">
      <c r="A347" s="29" t="s">
        <v>4592</v>
      </c>
      <c r="B347" s="30" t="s">
        <v>2389</v>
      </c>
      <c r="C347" t="s">
        <v>2389</v>
      </c>
      <c r="D347" s="31">
        <v>0.71093361917912901</v>
      </c>
      <c r="E347" s="34">
        <v>7.57996547517582E-6</v>
      </c>
      <c r="F347" s="31">
        <f t="shared" si="5"/>
        <v>1.6368630466321106</v>
      </c>
      <c r="G347" s="29" t="s">
        <v>4593</v>
      </c>
      <c r="H347" t="s">
        <v>7570</v>
      </c>
      <c r="I347" s="33" t="s">
        <v>43</v>
      </c>
      <c r="J347" s="33"/>
      <c r="K347" s="33" t="s">
        <v>6330</v>
      </c>
      <c r="L347" s="33"/>
      <c r="M347" t="s">
        <v>7827</v>
      </c>
      <c r="N347" t="s">
        <v>714</v>
      </c>
      <c r="O347" t="s">
        <v>714</v>
      </c>
      <c r="P347" t="s">
        <v>2732</v>
      </c>
      <c r="Q347" t="s">
        <v>4594</v>
      </c>
    </row>
    <row r="348" spans="1:19" x14ac:dyDescent="0.2">
      <c r="A348" s="29" t="s">
        <v>151</v>
      </c>
      <c r="B348" s="30" t="s">
        <v>152</v>
      </c>
      <c r="C348" t="s">
        <v>152</v>
      </c>
      <c r="D348" s="31">
        <v>1.63994326557325</v>
      </c>
      <c r="E348" s="34">
        <v>5.0153402408230596E-9</v>
      </c>
      <c r="F348" s="31">
        <f t="shared" si="5"/>
        <v>3.1165357575037609</v>
      </c>
      <c r="G348" s="29" t="s">
        <v>3016</v>
      </c>
      <c r="H348" t="s">
        <v>3015</v>
      </c>
      <c r="I348" s="33" t="s">
        <v>43</v>
      </c>
      <c r="J348" s="33"/>
      <c r="K348" s="33" t="s">
        <v>6625</v>
      </c>
      <c r="L348" s="33"/>
      <c r="M348" t="s">
        <v>714</v>
      </c>
      <c r="N348" t="s">
        <v>714</v>
      </c>
      <c r="O348" t="s">
        <v>714</v>
      </c>
      <c r="P348" t="s">
        <v>2745</v>
      </c>
      <c r="Q348" t="s">
        <v>796</v>
      </c>
    </row>
    <row r="349" spans="1:19" x14ac:dyDescent="0.2">
      <c r="A349" s="29" t="s">
        <v>1609</v>
      </c>
      <c r="B349" s="30" t="s">
        <v>1610</v>
      </c>
      <c r="C349" t="s">
        <v>1610</v>
      </c>
      <c r="D349" s="31">
        <v>-0.90485485200251803</v>
      </c>
      <c r="E349" s="34">
        <v>2.3427296875562299E-7</v>
      </c>
      <c r="F349" s="31">
        <f t="shared" si="5"/>
        <v>0.53408643518318089</v>
      </c>
      <c r="G349" s="29" t="s">
        <v>3554</v>
      </c>
      <c r="H349" t="s">
        <v>3553</v>
      </c>
      <c r="I349" s="33" t="s">
        <v>43</v>
      </c>
      <c r="J349" s="33"/>
      <c r="K349" s="33" t="s">
        <v>6734</v>
      </c>
      <c r="L349" s="33"/>
      <c r="M349" t="s">
        <v>714</v>
      </c>
      <c r="N349" t="s">
        <v>714</v>
      </c>
      <c r="O349" t="s">
        <v>714</v>
      </c>
      <c r="P349" t="s">
        <v>3552</v>
      </c>
      <c r="Q349" t="s">
        <v>3551</v>
      </c>
    </row>
    <row r="350" spans="1:19" s="115" customFormat="1" x14ac:dyDescent="0.2">
      <c r="A350" s="29" t="s">
        <v>5497</v>
      </c>
      <c r="B350" s="30" t="s">
        <v>2407</v>
      </c>
      <c r="C350" t="s">
        <v>7138</v>
      </c>
      <c r="D350" s="31">
        <v>-0.54602548671867501</v>
      </c>
      <c r="E350" s="32">
        <v>5.0185411416392098E-4</v>
      </c>
      <c r="F350" s="31">
        <f t="shared" si="5"/>
        <v>0.68490439032262573</v>
      </c>
      <c r="G350" s="29" t="s">
        <v>5498</v>
      </c>
      <c r="H350" t="s">
        <v>7402</v>
      </c>
      <c r="I350" s="33" t="s">
        <v>6522</v>
      </c>
      <c r="J350" s="33"/>
      <c r="K350" s="33" t="s">
        <v>6761</v>
      </c>
      <c r="L350" s="33"/>
      <c r="M350" t="s">
        <v>714</v>
      </c>
      <c r="N350" t="s">
        <v>714</v>
      </c>
      <c r="O350" t="s">
        <v>714</v>
      </c>
      <c r="P350" t="s">
        <v>8072</v>
      </c>
      <c r="Q350" t="s">
        <v>5499</v>
      </c>
      <c r="R350" s="29"/>
      <c r="S350" s="29"/>
    </row>
    <row r="351" spans="1:19" x14ac:dyDescent="0.2">
      <c r="A351" s="115" t="s">
        <v>5096</v>
      </c>
      <c r="B351" s="116" t="s">
        <v>2321</v>
      </c>
      <c r="C351" s="4" t="s">
        <v>6827</v>
      </c>
      <c r="D351" s="117">
        <v>-0.37331496312311202</v>
      </c>
      <c r="E351" s="118">
        <v>2.3524507837208702E-3</v>
      </c>
      <c r="F351" s="117">
        <f t="shared" si="5"/>
        <v>0.77200657345955792</v>
      </c>
      <c r="G351" s="115" t="s">
        <v>5097</v>
      </c>
      <c r="H351" s="4" t="s">
        <v>6828</v>
      </c>
      <c r="I351" s="4" t="s">
        <v>6309</v>
      </c>
      <c r="J351" s="4" t="s">
        <v>6310</v>
      </c>
      <c r="K351" s="4" t="s">
        <v>6311</v>
      </c>
      <c r="L351" s="4"/>
      <c r="M351" s="4" t="s">
        <v>6829</v>
      </c>
      <c r="N351" s="4" t="s">
        <v>6830</v>
      </c>
      <c r="O351" s="4" t="s">
        <v>6831</v>
      </c>
      <c r="P351" s="4" t="s">
        <v>6832</v>
      </c>
      <c r="Q351" s="4" t="s">
        <v>5098</v>
      </c>
      <c r="R351" s="115"/>
      <c r="S351" s="115"/>
    </row>
    <row r="352" spans="1:19" x14ac:dyDescent="0.2">
      <c r="A352" s="29" t="s">
        <v>5138</v>
      </c>
      <c r="B352" s="30" t="s">
        <v>2349</v>
      </c>
      <c r="C352" t="s">
        <v>6943</v>
      </c>
      <c r="D352" s="31">
        <v>-0.39510968518716899</v>
      </c>
      <c r="E352" s="32">
        <v>2.5113488881200398E-3</v>
      </c>
      <c r="F352" s="31">
        <f t="shared" si="5"/>
        <v>0.76043156034858561</v>
      </c>
      <c r="G352" s="29" t="s">
        <v>5139</v>
      </c>
      <c r="H352" t="s">
        <v>7169</v>
      </c>
      <c r="I352" s="33" t="s">
        <v>6332</v>
      </c>
      <c r="J352" s="33"/>
      <c r="K352" s="33" t="s">
        <v>6333</v>
      </c>
      <c r="L352" s="33"/>
      <c r="M352" t="s">
        <v>7648</v>
      </c>
      <c r="N352" t="s">
        <v>714</v>
      </c>
      <c r="O352" t="s">
        <v>7851</v>
      </c>
      <c r="P352" t="s">
        <v>777</v>
      </c>
      <c r="Q352" t="s">
        <v>5140</v>
      </c>
    </row>
    <row r="353" spans="1:19" s="120" customFormat="1" x14ac:dyDescent="0.2">
      <c r="A353" s="29" t="s">
        <v>5410</v>
      </c>
      <c r="B353" s="30" t="s">
        <v>2194</v>
      </c>
      <c r="C353" t="s">
        <v>2194</v>
      </c>
      <c r="D353" s="31">
        <v>-0.51707029694162798</v>
      </c>
      <c r="E353" s="32">
        <v>1.11087924758354E-4</v>
      </c>
      <c r="F353" s="31">
        <f t="shared" si="5"/>
        <v>0.69878943579325536</v>
      </c>
      <c r="G353" s="29" t="s">
        <v>5411</v>
      </c>
      <c r="H353" t="s">
        <v>7362</v>
      </c>
      <c r="I353" s="33" t="s">
        <v>6698</v>
      </c>
      <c r="J353" s="33" t="s">
        <v>6699</v>
      </c>
      <c r="K353" s="33" t="s">
        <v>6700</v>
      </c>
      <c r="L353" s="33"/>
      <c r="M353" t="s">
        <v>714</v>
      </c>
      <c r="N353" t="s">
        <v>714</v>
      </c>
      <c r="O353" t="s">
        <v>714</v>
      </c>
      <c r="P353" t="s">
        <v>752</v>
      </c>
      <c r="Q353" t="s">
        <v>5412</v>
      </c>
      <c r="R353" s="29"/>
      <c r="S353" s="29"/>
    </row>
    <row r="354" spans="1:19" s="115" customFormat="1" x14ac:dyDescent="0.2">
      <c r="A354" s="29" t="s">
        <v>5816</v>
      </c>
      <c r="B354" s="30" t="s">
        <v>2442</v>
      </c>
      <c r="C354" t="s">
        <v>2442</v>
      </c>
      <c r="D354" s="31">
        <v>-0.67995063462545502</v>
      </c>
      <c r="E354" s="34">
        <v>2.19702061689362E-5</v>
      </c>
      <c r="F354" s="31">
        <f t="shared" si="5"/>
        <v>0.62418663217287529</v>
      </c>
      <c r="G354" s="29" t="s">
        <v>5817</v>
      </c>
      <c r="H354" t="s">
        <v>7185</v>
      </c>
      <c r="I354" s="33" t="s">
        <v>6562</v>
      </c>
      <c r="J354" s="33" t="s">
        <v>6563</v>
      </c>
      <c r="K354" s="33" t="s">
        <v>6564</v>
      </c>
      <c r="L354" s="33"/>
      <c r="M354" t="s">
        <v>714</v>
      </c>
      <c r="N354" t="s">
        <v>714</v>
      </c>
      <c r="O354" t="s">
        <v>714</v>
      </c>
      <c r="P354" t="s">
        <v>7866</v>
      </c>
      <c r="Q354" t="s">
        <v>5818</v>
      </c>
      <c r="R354" s="29"/>
      <c r="S354" s="29"/>
    </row>
    <row r="355" spans="1:19" s="115" customFormat="1" x14ac:dyDescent="0.2">
      <c r="A355" s="29" t="s">
        <v>5533</v>
      </c>
      <c r="B355" s="30" t="s">
        <v>2369</v>
      </c>
      <c r="C355" t="s">
        <v>7101</v>
      </c>
      <c r="D355" s="31">
        <v>-0.56546111922090303</v>
      </c>
      <c r="E355" s="32">
        <v>2.8468911780909398E-3</v>
      </c>
      <c r="F355" s="31">
        <f t="shared" si="5"/>
        <v>0.67573939981003672</v>
      </c>
      <c r="G355" s="29" t="s">
        <v>5534</v>
      </c>
      <c r="H355" t="s">
        <v>7354</v>
      </c>
      <c r="I355" s="33" t="s">
        <v>6541</v>
      </c>
      <c r="J355" s="33"/>
      <c r="K355" s="33" t="s">
        <v>6457</v>
      </c>
      <c r="L355" s="33"/>
      <c r="M355" t="s">
        <v>726</v>
      </c>
      <c r="N355" t="s">
        <v>714</v>
      </c>
      <c r="O355" t="s">
        <v>2638</v>
      </c>
      <c r="P355" t="s">
        <v>8032</v>
      </c>
      <c r="Q355" t="s">
        <v>5535</v>
      </c>
      <c r="R355" s="29"/>
      <c r="S355" s="29"/>
    </row>
    <row r="356" spans="1:19" s="120" customFormat="1" x14ac:dyDescent="0.2">
      <c r="A356" s="29" t="s">
        <v>5965</v>
      </c>
      <c r="B356" s="30" t="s">
        <v>2131</v>
      </c>
      <c r="C356" t="s">
        <v>2131</v>
      </c>
      <c r="D356" s="31">
        <v>-0.73265452467035697</v>
      </c>
      <c r="E356" s="34">
        <v>2.67210365843959E-5</v>
      </c>
      <c r="F356" s="31">
        <f t="shared" si="5"/>
        <v>0.60179560488195349</v>
      </c>
      <c r="G356" s="29" t="s">
        <v>5966</v>
      </c>
      <c r="H356" t="s">
        <v>7444</v>
      </c>
      <c r="I356" s="33" t="s">
        <v>43</v>
      </c>
      <c r="J356" s="33"/>
      <c r="K356" s="33" t="s">
        <v>6457</v>
      </c>
      <c r="L356" s="33"/>
      <c r="M356" t="s">
        <v>714</v>
      </c>
      <c r="N356" t="s">
        <v>714</v>
      </c>
      <c r="O356" t="s">
        <v>714</v>
      </c>
      <c r="P356" t="s">
        <v>8094</v>
      </c>
      <c r="Q356" t="s">
        <v>5967</v>
      </c>
      <c r="R356" s="29"/>
      <c r="S356" s="29"/>
    </row>
    <row r="357" spans="1:19" s="120" customFormat="1" x14ac:dyDescent="0.2">
      <c r="A357" s="29" t="s">
        <v>5754</v>
      </c>
      <c r="B357" s="30" t="s">
        <v>2462</v>
      </c>
      <c r="C357" t="s">
        <v>2462</v>
      </c>
      <c r="D357" s="31">
        <v>-0.65269565073999203</v>
      </c>
      <c r="E357" s="34">
        <v>2.4134746551901099E-5</v>
      </c>
      <c r="F357" s="31">
        <f t="shared" si="5"/>
        <v>0.63609067816479148</v>
      </c>
      <c r="G357" s="29" t="s">
        <v>5755</v>
      </c>
      <c r="H357" t="s">
        <v>7589</v>
      </c>
      <c r="I357" s="33" t="s">
        <v>43</v>
      </c>
      <c r="J357" s="33"/>
      <c r="K357" s="33" t="s">
        <v>6457</v>
      </c>
      <c r="L357" s="33"/>
      <c r="M357" t="s">
        <v>739</v>
      </c>
      <c r="N357" t="s">
        <v>714</v>
      </c>
      <c r="O357" t="s">
        <v>714</v>
      </c>
      <c r="P357" t="s">
        <v>775</v>
      </c>
      <c r="Q357" t="s">
        <v>5756</v>
      </c>
      <c r="R357" s="29"/>
      <c r="S357" s="29"/>
    </row>
    <row r="358" spans="1:19" s="120" customFormat="1" x14ac:dyDescent="0.2">
      <c r="A358" s="29" t="s">
        <v>5620</v>
      </c>
      <c r="B358" s="30" t="s">
        <v>2047</v>
      </c>
      <c r="C358" t="s">
        <v>2047</v>
      </c>
      <c r="D358" s="31">
        <v>-0.59499860622976097</v>
      </c>
      <c r="E358" s="32">
        <v>1.3361284953212701E-4</v>
      </c>
      <c r="F358" s="31">
        <f t="shared" si="5"/>
        <v>0.66204509479115259</v>
      </c>
      <c r="G358" s="29" t="s">
        <v>5621</v>
      </c>
      <c r="H358" t="s">
        <v>7294</v>
      </c>
      <c r="I358" s="33" t="s">
        <v>6643</v>
      </c>
      <c r="J358" s="33"/>
      <c r="K358" s="33" t="s">
        <v>6644</v>
      </c>
      <c r="L358" s="33"/>
      <c r="M358" t="s">
        <v>714</v>
      </c>
      <c r="N358" t="s">
        <v>714</v>
      </c>
      <c r="O358" t="s">
        <v>714</v>
      </c>
      <c r="P358" t="s">
        <v>777</v>
      </c>
      <c r="Q358" t="s">
        <v>5622</v>
      </c>
      <c r="R358" s="29"/>
      <c r="S358" s="29"/>
    </row>
    <row r="359" spans="1:19" s="120" customFormat="1" x14ac:dyDescent="0.2">
      <c r="A359" s="29" t="s">
        <v>5713</v>
      </c>
      <c r="B359" s="30" t="s">
        <v>2428</v>
      </c>
      <c r="C359" t="s">
        <v>2428</v>
      </c>
      <c r="D359" s="31">
        <v>-0.63555523110730705</v>
      </c>
      <c r="E359" s="34">
        <v>9.3262614367355901E-5</v>
      </c>
      <c r="F359" s="31">
        <f t="shared" si="5"/>
        <v>0.64369303738670824</v>
      </c>
      <c r="G359" s="29" t="s">
        <v>5714</v>
      </c>
      <c r="H359" t="s">
        <v>7641</v>
      </c>
      <c r="I359" s="33" t="s">
        <v>6557</v>
      </c>
      <c r="J359" s="33"/>
      <c r="K359" s="33" t="s">
        <v>153</v>
      </c>
      <c r="L359" s="33"/>
      <c r="M359" t="s">
        <v>714</v>
      </c>
      <c r="N359" t="s">
        <v>714</v>
      </c>
      <c r="O359" t="s">
        <v>714</v>
      </c>
      <c r="P359" t="s">
        <v>8198</v>
      </c>
      <c r="Q359" t="s">
        <v>5715</v>
      </c>
      <c r="R359" s="29"/>
      <c r="S359" s="29"/>
    </row>
    <row r="360" spans="1:19" s="120" customFormat="1" x14ac:dyDescent="0.2">
      <c r="A360" s="29" t="s">
        <v>4732</v>
      </c>
      <c r="B360" s="30" t="s">
        <v>2295</v>
      </c>
      <c r="C360" t="s">
        <v>7165</v>
      </c>
      <c r="D360" s="31">
        <v>0.60040885658636101</v>
      </c>
      <c r="E360" s="32">
        <v>9.3194606365438299E-4</v>
      </c>
      <c r="F360" s="31">
        <f t="shared" si="5"/>
        <v>1.5161461781083625</v>
      </c>
      <c r="G360" s="29" t="s">
        <v>4733</v>
      </c>
      <c r="H360" t="s">
        <v>7642</v>
      </c>
      <c r="I360" s="33" t="s">
        <v>6262</v>
      </c>
      <c r="J360" s="33"/>
      <c r="K360" s="33" t="s">
        <v>153</v>
      </c>
      <c r="L360" s="33"/>
      <c r="M360" t="s">
        <v>714</v>
      </c>
      <c r="N360" t="s">
        <v>714</v>
      </c>
      <c r="O360" t="s">
        <v>8199</v>
      </c>
      <c r="P360" t="s">
        <v>2811</v>
      </c>
      <c r="Q360" t="s">
        <v>4734</v>
      </c>
      <c r="R360" s="29"/>
      <c r="S360" s="29"/>
    </row>
    <row r="361" spans="1:19" s="120" customFormat="1" x14ac:dyDescent="0.2">
      <c r="A361" s="29" t="s">
        <v>332</v>
      </c>
      <c r="B361" s="30" t="s">
        <v>333</v>
      </c>
      <c r="C361" t="s">
        <v>334</v>
      </c>
      <c r="D361" s="31">
        <v>1.1192764991572099</v>
      </c>
      <c r="E361" s="34">
        <v>8.4195550409243308E-6</v>
      </c>
      <c r="F361" s="31">
        <f t="shared" si="5"/>
        <v>2.1723800193978584</v>
      </c>
      <c r="G361" s="29" t="s">
        <v>3218</v>
      </c>
      <c r="H361" t="s">
        <v>3217</v>
      </c>
      <c r="I361" s="33" t="s">
        <v>6263</v>
      </c>
      <c r="J361" s="33" t="s">
        <v>1422</v>
      </c>
      <c r="K361" s="33" t="s">
        <v>153</v>
      </c>
      <c r="L361" s="33"/>
      <c r="M361" t="s">
        <v>714</v>
      </c>
      <c r="N361" t="s">
        <v>714</v>
      </c>
      <c r="O361" t="s">
        <v>714</v>
      </c>
      <c r="P361" t="s">
        <v>2594</v>
      </c>
      <c r="Q361" t="s">
        <v>758</v>
      </c>
      <c r="R361" s="29"/>
      <c r="S361" s="29"/>
    </row>
    <row r="362" spans="1:19" s="120" customFormat="1" x14ac:dyDescent="0.2">
      <c r="A362" s="29" t="s">
        <v>1418</v>
      </c>
      <c r="B362" s="30" t="s">
        <v>1419</v>
      </c>
      <c r="C362" t="s">
        <v>1420</v>
      </c>
      <c r="D362" s="31">
        <v>-1.5801775024438101</v>
      </c>
      <c r="E362" s="34">
        <v>6.2163409911131905E-14</v>
      </c>
      <c r="F362" s="31">
        <f t="shared" si="5"/>
        <v>0.33444073814236763</v>
      </c>
      <c r="G362" s="29" t="s">
        <v>4417</v>
      </c>
      <c r="H362" t="s">
        <v>4416</v>
      </c>
      <c r="I362" s="33" t="s">
        <v>6264</v>
      </c>
      <c r="J362" s="33" t="s">
        <v>1422</v>
      </c>
      <c r="K362" s="33" t="s">
        <v>153</v>
      </c>
      <c r="L362" s="33"/>
      <c r="M362" t="s">
        <v>714</v>
      </c>
      <c r="N362" t="s">
        <v>2551</v>
      </c>
      <c r="O362" t="s">
        <v>4415</v>
      </c>
      <c r="P362" t="s">
        <v>4414</v>
      </c>
      <c r="Q362" t="s">
        <v>1866</v>
      </c>
      <c r="R362" s="29"/>
      <c r="S362" s="29"/>
    </row>
    <row r="363" spans="1:19" s="120" customFormat="1" x14ac:dyDescent="0.2">
      <c r="A363" s="29" t="s">
        <v>1423</v>
      </c>
      <c r="B363" s="30" t="s">
        <v>1424</v>
      </c>
      <c r="C363" t="s">
        <v>1425</v>
      </c>
      <c r="D363" s="31">
        <v>-1.3737682076662301</v>
      </c>
      <c r="E363" s="34">
        <v>7.39194283741555E-13</v>
      </c>
      <c r="F363" s="31">
        <f t="shared" si="5"/>
        <v>0.38588203698603757</v>
      </c>
      <c r="G363" s="29" t="s">
        <v>4420</v>
      </c>
      <c r="H363" t="s">
        <v>4419</v>
      </c>
      <c r="I363" s="33" t="s">
        <v>6261</v>
      </c>
      <c r="J363" s="33"/>
      <c r="K363" s="33" t="s">
        <v>153</v>
      </c>
      <c r="L363" s="33"/>
      <c r="M363" t="s">
        <v>714</v>
      </c>
      <c r="N363" t="s">
        <v>714</v>
      </c>
      <c r="O363" t="s">
        <v>4418</v>
      </c>
      <c r="P363" t="s">
        <v>756</v>
      </c>
      <c r="Q363" t="s">
        <v>1865</v>
      </c>
      <c r="R363" s="29"/>
      <c r="S363" s="29"/>
    </row>
    <row r="364" spans="1:19" s="120" customFormat="1" x14ac:dyDescent="0.2">
      <c r="A364" s="29" t="s">
        <v>5503</v>
      </c>
      <c r="B364" s="30" t="s">
        <v>2296</v>
      </c>
      <c r="C364" t="s">
        <v>7166</v>
      </c>
      <c r="D364" s="31">
        <v>-0.54925346957037102</v>
      </c>
      <c r="E364" s="32">
        <v>2.3337278685042501E-3</v>
      </c>
      <c r="F364" s="31">
        <f t="shared" si="5"/>
        <v>0.68337365233218617</v>
      </c>
      <c r="G364" s="29" t="s">
        <v>5504</v>
      </c>
      <c r="H364" t="s">
        <v>7643</v>
      </c>
      <c r="I364" s="33" t="s">
        <v>6265</v>
      </c>
      <c r="J364" s="33" t="s">
        <v>1422</v>
      </c>
      <c r="K364" s="33" t="s">
        <v>153</v>
      </c>
      <c r="L364" s="33"/>
      <c r="M364" t="s">
        <v>7847</v>
      </c>
      <c r="N364" t="s">
        <v>714</v>
      </c>
      <c r="O364" t="s">
        <v>8200</v>
      </c>
      <c r="P364" t="s">
        <v>2528</v>
      </c>
      <c r="Q364" t="s">
        <v>5505</v>
      </c>
      <c r="R364" s="29"/>
      <c r="S364" s="29"/>
    </row>
    <row r="365" spans="1:19" s="120" customFormat="1" x14ac:dyDescent="0.2">
      <c r="A365" s="29" t="s">
        <v>5572</v>
      </c>
      <c r="B365" s="30" t="s">
        <v>2480</v>
      </c>
      <c r="C365" t="s">
        <v>2480</v>
      </c>
      <c r="D365" s="31">
        <v>-0.57810724317275997</v>
      </c>
      <c r="E365" s="34">
        <v>9.4111756078846996E-6</v>
      </c>
      <c r="F365" s="31">
        <f t="shared" si="5"/>
        <v>0.6698420064547892</v>
      </c>
      <c r="G365" s="29" t="s">
        <v>5573</v>
      </c>
      <c r="H365" t="s">
        <v>6927</v>
      </c>
      <c r="I365" s="33" t="s">
        <v>6772</v>
      </c>
      <c r="J365" s="33"/>
      <c r="K365" s="33" t="s">
        <v>276</v>
      </c>
      <c r="L365" s="33"/>
      <c r="M365" t="s">
        <v>6928</v>
      </c>
      <c r="N365" t="s">
        <v>714</v>
      </c>
      <c r="O365" t="s">
        <v>752</v>
      </c>
      <c r="P365" t="s">
        <v>6929</v>
      </c>
      <c r="Q365" t="s">
        <v>5574</v>
      </c>
      <c r="R365" s="29"/>
      <c r="S365" s="29"/>
    </row>
    <row r="366" spans="1:19" s="120" customFormat="1" x14ac:dyDescent="0.2">
      <c r="A366" s="29" t="s">
        <v>5395</v>
      </c>
      <c r="B366" s="30" t="s">
        <v>2485</v>
      </c>
      <c r="C366" t="s">
        <v>2485</v>
      </c>
      <c r="D366" s="31">
        <v>-0.51275234329307595</v>
      </c>
      <c r="E366" s="32">
        <v>9.3478081521640899E-4</v>
      </c>
      <c r="F366" s="31">
        <f t="shared" si="5"/>
        <v>0.70088402975263375</v>
      </c>
      <c r="G366" s="29" t="s">
        <v>5396</v>
      </c>
      <c r="H366" t="s">
        <v>7300</v>
      </c>
      <c r="I366" s="33" t="s">
        <v>6604</v>
      </c>
      <c r="J366" s="33"/>
      <c r="K366" s="33" t="s">
        <v>6605</v>
      </c>
      <c r="L366" s="33"/>
      <c r="M366" t="s">
        <v>787</v>
      </c>
      <c r="N366" t="s">
        <v>714</v>
      </c>
      <c r="O366" t="s">
        <v>714</v>
      </c>
      <c r="P366" t="s">
        <v>7980</v>
      </c>
      <c r="Q366" t="s">
        <v>5397</v>
      </c>
      <c r="R366" s="29"/>
      <c r="S366" s="29"/>
    </row>
    <row r="367" spans="1:19" s="120" customFormat="1" x14ac:dyDescent="0.2">
      <c r="A367" s="29" t="s">
        <v>1404</v>
      </c>
      <c r="B367" s="30" t="s">
        <v>1405</v>
      </c>
      <c r="C367" t="s">
        <v>1406</v>
      </c>
      <c r="D367" s="31">
        <v>-0.95622976590239706</v>
      </c>
      <c r="E367" s="34">
        <v>2.7969219594396598E-7</v>
      </c>
      <c r="F367" s="31">
        <f t="shared" si="5"/>
        <v>0.51540206910895936</v>
      </c>
      <c r="G367" s="29" t="s">
        <v>4108</v>
      </c>
      <c r="H367" t="s">
        <v>4107</v>
      </c>
      <c r="I367" s="33" t="s">
        <v>1407</v>
      </c>
      <c r="J367" s="33" t="s">
        <v>1408</v>
      </c>
      <c r="K367" s="33" t="s">
        <v>6526</v>
      </c>
      <c r="L367" s="33"/>
      <c r="M367" t="s">
        <v>714</v>
      </c>
      <c r="N367" t="s">
        <v>714</v>
      </c>
      <c r="O367" t="s">
        <v>714</v>
      </c>
      <c r="P367" t="s">
        <v>752</v>
      </c>
      <c r="Q367" t="s">
        <v>4106</v>
      </c>
      <c r="R367" s="29"/>
      <c r="S367" s="29"/>
    </row>
    <row r="368" spans="1:19" s="120" customFormat="1" x14ac:dyDescent="0.2">
      <c r="A368" s="29" t="s">
        <v>5246</v>
      </c>
      <c r="B368" s="30" t="s">
        <v>2391</v>
      </c>
      <c r="C368" t="s">
        <v>2391</v>
      </c>
      <c r="D368" s="31">
        <v>-0.449293021831289</v>
      </c>
      <c r="E368" s="32">
        <v>1.92905144569686E-3</v>
      </c>
      <c r="F368" s="31">
        <f t="shared" si="5"/>
        <v>0.73240166610508595</v>
      </c>
      <c r="G368" s="29" t="s">
        <v>5247</v>
      </c>
      <c r="H368" t="s">
        <v>7305</v>
      </c>
      <c r="I368" s="33" t="s">
        <v>6742</v>
      </c>
      <c r="J368" s="33" t="s">
        <v>6743</v>
      </c>
      <c r="K368" s="33" t="s">
        <v>6744</v>
      </c>
      <c r="L368" s="33"/>
      <c r="M368" t="s">
        <v>7733</v>
      </c>
      <c r="N368" t="s">
        <v>714</v>
      </c>
      <c r="O368" t="s">
        <v>714</v>
      </c>
      <c r="P368" t="s">
        <v>2596</v>
      </c>
      <c r="Q368" t="s">
        <v>5248</v>
      </c>
      <c r="R368" s="29"/>
      <c r="S368" s="29"/>
    </row>
    <row r="369" spans="1:19" s="120" customFormat="1" x14ac:dyDescent="0.2">
      <c r="A369" s="29" t="s">
        <v>5360</v>
      </c>
      <c r="B369" s="30" t="s">
        <v>2478</v>
      </c>
      <c r="C369" t="s">
        <v>2478</v>
      </c>
      <c r="D369" s="31">
        <v>-0.49264722564102698</v>
      </c>
      <c r="E369" s="32">
        <v>6.1990284321356795E-4</v>
      </c>
      <c r="F369" s="31">
        <f t="shared" si="5"/>
        <v>0.71071978878280162</v>
      </c>
      <c r="G369" s="29" t="s">
        <v>5214</v>
      </c>
      <c r="H369" t="s">
        <v>7600</v>
      </c>
      <c r="I369" s="33" t="s">
        <v>43</v>
      </c>
      <c r="J369" s="33" t="s">
        <v>6769</v>
      </c>
      <c r="K369" s="33" t="s">
        <v>6770</v>
      </c>
      <c r="L369" s="33"/>
      <c r="M369" t="s">
        <v>714</v>
      </c>
      <c r="N369" t="s">
        <v>714</v>
      </c>
      <c r="O369" t="s">
        <v>714</v>
      </c>
      <c r="P369" t="s">
        <v>8175</v>
      </c>
      <c r="Q369" t="s">
        <v>5361</v>
      </c>
      <c r="R369" s="29"/>
      <c r="S369" s="29"/>
    </row>
    <row r="370" spans="1:19" s="120" customFormat="1" x14ac:dyDescent="0.2">
      <c r="A370" s="29" t="s">
        <v>1553</v>
      </c>
      <c r="B370" s="30" t="s">
        <v>1554</v>
      </c>
      <c r="C370" t="s">
        <v>1554</v>
      </c>
      <c r="D370" s="31">
        <v>-2.0411417113741002</v>
      </c>
      <c r="E370" s="34">
        <v>6.7346544342686702E-21</v>
      </c>
      <c r="F370" s="31">
        <f t="shared" si="5"/>
        <v>0.24297137951246683</v>
      </c>
      <c r="G370" s="29" t="s">
        <v>4102</v>
      </c>
      <c r="H370" t="s">
        <v>4101</v>
      </c>
      <c r="I370" s="33" t="s">
        <v>43</v>
      </c>
      <c r="J370" s="33" t="s">
        <v>1555</v>
      </c>
      <c r="K370" s="33" t="s">
        <v>6528</v>
      </c>
      <c r="L370" s="33"/>
      <c r="M370" t="s">
        <v>739</v>
      </c>
      <c r="N370" t="s">
        <v>714</v>
      </c>
      <c r="O370" t="s">
        <v>714</v>
      </c>
      <c r="P370" t="s">
        <v>4100</v>
      </c>
      <c r="Q370" t="s">
        <v>4099</v>
      </c>
      <c r="R370" s="29"/>
      <c r="S370" s="29"/>
    </row>
    <row r="371" spans="1:19" s="120" customFormat="1" x14ac:dyDescent="0.2">
      <c r="A371" s="29" t="s">
        <v>5662</v>
      </c>
      <c r="B371" s="30" t="s">
        <v>2310</v>
      </c>
      <c r="C371" t="s">
        <v>7060</v>
      </c>
      <c r="D371" s="31">
        <v>-0.61520892453033005</v>
      </c>
      <c r="E371" s="32">
        <v>1.33447044012559E-3</v>
      </c>
      <c r="F371" s="31">
        <f t="shared" si="5"/>
        <v>0.65283534605479676</v>
      </c>
      <c r="G371" s="29" t="s">
        <v>5663</v>
      </c>
      <c r="H371" t="s">
        <v>7309</v>
      </c>
      <c r="I371" s="33" t="s">
        <v>6287</v>
      </c>
      <c r="J371" s="33" t="s">
        <v>1493</v>
      </c>
      <c r="K371" s="33" t="s">
        <v>6288</v>
      </c>
      <c r="L371" s="33"/>
      <c r="M371" t="s">
        <v>714</v>
      </c>
      <c r="N371" t="s">
        <v>714</v>
      </c>
      <c r="O371" t="s">
        <v>7985</v>
      </c>
      <c r="P371" t="s">
        <v>7986</v>
      </c>
      <c r="Q371" t="s">
        <v>5664</v>
      </c>
      <c r="R371" s="29"/>
      <c r="S371" s="29"/>
    </row>
    <row r="372" spans="1:19" s="120" customFormat="1" x14ac:dyDescent="0.2">
      <c r="A372" s="29" t="s">
        <v>5509</v>
      </c>
      <c r="B372" s="30" t="s">
        <v>2360</v>
      </c>
      <c r="C372" t="s">
        <v>7130</v>
      </c>
      <c r="D372" s="31">
        <v>-0.55153702226497903</v>
      </c>
      <c r="E372" s="32">
        <v>3.1902446884546798E-4</v>
      </c>
      <c r="F372" s="31">
        <f t="shared" si="5"/>
        <v>0.68229283807324204</v>
      </c>
      <c r="G372" s="29" t="s">
        <v>5510</v>
      </c>
      <c r="H372" t="s">
        <v>7394</v>
      </c>
      <c r="I372" s="33" t="s">
        <v>6358</v>
      </c>
      <c r="J372" s="33" t="s">
        <v>6359</v>
      </c>
      <c r="K372" s="33" t="s">
        <v>6360</v>
      </c>
      <c r="L372" s="33"/>
      <c r="M372" t="s">
        <v>714</v>
      </c>
      <c r="N372" t="s">
        <v>7790</v>
      </c>
      <c r="O372" t="s">
        <v>8069</v>
      </c>
      <c r="P372" t="s">
        <v>3588</v>
      </c>
      <c r="Q372" t="s">
        <v>5511</v>
      </c>
      <c r="R372" s="29"/>
      <c r="S372" s="29"/>
    </row>
    <row r="373" spans="1:19" s="120" customFormat="1" x14ac:dyDescent="0.2">
      <c r="A373" s="29" t="s">
        <v>568</v>
      </c>
      <c r="B373" s="30" t="s">
        <v>569</v>
      </c>
      <c r="C373" t="s">
        <v>570</v>
      </c>
      <c r="D373" s="31">
        <v>0.87912204416526996</v>
      </c>
      <c r="E373" s="32">
        <v>2.6008034809462399E-3</v>
      </c>
      <c r="F373" s="31">
        <f t="shared" si="5"/>
        <v>1.8392556767637913</v>
      </c>
      <c r="G373" s="29" t="s">
        <v>2916</v>
      </c>
      <c r="H373" t="s">
        <v>2915</v>
      </c>
      <c r="I373" s="33" t="s">
        <v>571</v>
      </c>
      <c r="J373" s="33" t="s">
        <v>6739</v>
      </c>
      <c r="K373" s="33" t="s">
        <v>385</v>
      </c>
      <c r="L373" s="33"/>
      <c r="M373" t="s">
        <v>714</v>
      </c>
      <c r="N373" t="s">
        <v>714</v>
      </c>
      <c r="O373" t="s">
        <v>714</v>
      </c>
      <c r="P373" t="s">
        <v>2562</v>
      </c>
      <c r="Q373" t="s">
        <v>2815</v>
      </c>
      <c r="R373" s="29"/>
      <c r="S373" s="29"/>
    </row>
    <row r="374" spans="1:19" s="120" customFormat="1" x14ac:dyDescent="0.2">
      <c r="A374" s="29" t="s">
        <v>5000</v>
      </c>
      <c r="B374" s="30" t="s">
        <v>1995</v>
      </c>
      <c r="C374" t="s">
        <v>7108</v>
      </c>
      <c r="D374" s="31">
        <v>0.34815878523872201</v>
      </c>
      <c r="E374" s="32">
        <v>3.0746032433678402E-3</v>
      </c>
      <c r="F374" s="31">
        <f t="shared" si="5"/>
        <v>1.2729350287566148</v>
      </c>
      <c r="G374" s="29" t="s">
        <v>5001</v>
      </c>
      <c r="H374" t="s">
        <v>7363</v>
      </c>
      <c r="I374" s="33" t="s">
        <v>6077</v>
      </c>
      <c r="J374" s="33"/>
      <c r="K374" s="33" t="s">
        <v>385</v>
      </c>
      <c r="L374" s="33"/>
      <c r="M374" t="s">
        <v>7770</v>
      </c>
      <c r="N374" t="s">
        <v>714</v>
      </c>
      <c r="O374" t="s">
        <v>8038</v>
      </c>
      <c r="P374" t="s">
        <v>2596</v>
      </c>
      <c r="Q374" t="s">
        <v>5002</v>
      </c>
      <c r="R374" s="29"/>
      <c r="S374" s="29"/>
    </row>
    <row r="375" spans="1:19" s="120" customFormat="1" x14ac:dyDescent="0.2">
      <c r="A375" s="29" t="s">
        <v>864</v>
      </c>
      <c r="B375" s="30" t="s">
        <v>865</v>
      </c>
      <c r="C375" t="s">
        <v>865</v>
      </c>
      <c r="D375" s="31">
        <v>-1.14073762093502</v>
      </c>
      <c r="E375" s="34">
        <v>7.3381471773062402E-9</v>
      </c>
      <c r="F375" s="31">
        <f t="shared" si="5"/>
        <v>0.4535276388179374</v>
      </c>
      <c r="G375" s="29" t="s">
        <v>3883</v>
      </c>
      <c r="H375" t="s">
        <v>3882</v>
      </c>
      <c r="I375" s="33" t="s">
        <v>43</v>
      </c>
      <c r="J375" s="33"/>
      <c r="K375" s="33" t="s">
        <v>385</v>
      </c>
      <c r="L375" s="33"/>
      <c r="M375" t="s">
        <v>714</v>
      </c>
      <c r="N375" t="s">
        <v>714</v>
      </c>
      <c r="O375" t="s">
        <v>714</v>
      </c>
      <c r="P375" t="s">
        <v>3860</v>
      </c>
      <c r="Q375" t="s">
        <v>3881</v>
      </c>
      <c r="R375" s="29"/>
      <c r="S375" s="29"/>
    </row>
    <row r="376" spans="1:19" s="120" customFormat="1" x14ac:dyDescent="0.2">
      <c r="A376" s="29" t="s">
        <v>383</v>
      </c>
      <c r="B376" s="30" t="s">
        <v>384</v>
      </c>
      <c r="C376" t="s">
        <v>384</v>
      </c>
      <c r="D376" s="31">
        <v>1.01853299498047</v>
      </c>
      <c r="E376" s="34">
        <v>1.03467904491887E-5</v>
      </c>
      <c r="F376" s="31">
        <f t="shared" si="5"/>
        <v>2.0258579174520635</v>
      </c>
      <c r="G376" s="29" t="s">
        <v>3166</v>
      </c>
      <c r="H376" t="s">
        <v>3165</v>
      </c>
      <c r="I376" s="33" t="s">
        <v>43</v>
      </c>
      <c r="J376" s="33"/>
      <c r="K376" s="33" t="s">
        <v>385</v>
      </c>
      <c r="L376" s="33"/>
      <c r="M376" t="s">
        <v>2630</v>
      </c>
      <c r="N376" t="s">
        <v>2551</v>
      </c>
      <c r="O376" t="s">
        <v>2631</v>
      </c>
      <c r="P376" t="s">
        <v>2632</v>
      </c>
      <c r="Q376" t="s">
        <v>2633</v>
      </c>
      <c r="R376" s="29"/>
      <c r="S376" s="29"/>
    </row>
    <row r="377" spans="1:19" s="120" customFormat="1" x14ac:dyDescent="0.2">
      <c r="A377" s="29" t="s">
        <v>4651</v>
      </c>
      <c r="B377" s="30" t="s">
        <v>2144</v>
      </c>
      <c r="C377" t="s">
        <v>2144</v>
      </c>
      <c r="D377" s="31">
        <v>0.66914948814727404</v>
      </c>
      <c r="E377" s="32">
        <v>7.3020744598217401E-4</v>
      </c>
      <c r="F377" s="31">
        <f t="shared" si="5"/>
        <v>1.5901352588647406</v>
      </c>
      <c r="G377" s="29" t="s">
        <v>4652</v>
      </c>
      <c r="H377" t="s">
        <v>7537</v>
      </c>
      <c r="I377" s="33" t="s">
        <v>43</v>
      </c>
      <c r="J377" s="33"/>
      <c r="K377" s="33" t="s">
        <v>385</v>
      </c>
      <c r="L377" s="33"/>
      <c r="M377" t="s">
        <v>714</v>
      </c>
      <c r="N377" t="s">
        <v>714</v>
      </c>
      <c r="O377" t="s">
        <v>714</v>
      </c>
      <c r="P377" t="s">
        <v>8143</v>
      </c>
      <c r="Q377" t="s">
        <v>4653</v>
      </c>
      <c r="R377" s="29"/>
      <c r="S377" s="29"/>
    </row>
    <row r="378" spans="1:19" s="120" customFormat="1" x14ac:dyDescent="0.2">
      <c r="A378" s="120" t="s">
        <v>5117</v>
      </c>
      <c r="B378" s="121" t="s">
        <v>2498</v>
      </c>
      <c r="C378" s="122" t="s">
        <v>7164</v>
      </c>
      <c r="D378" s="123">
        <v>-0.381464419870435</v>
      </c>
      <c r="E378" s="124">
        <v>3.0128347971432102E-3</v>
      </c>
      <c r="F378" s="123">
        <f t="shared" si="5"/>
        <v>0.76765797727609109</v>
      </c>
      <c r="G378" s="120" t="s">
        <v>5118</v>
      </c>
      <c r="H378" s="122" t="s">
        <v>7640</v>
      </c>
      <c r="I378" s="122" t="s">
        <v>407</v>
      </c>
      <c r="J378" s="122"/>
      <c r="K378" s="122" t="s">
        <v>385</v>
      </c>
      <c r="L378" s="122"/>
      <c r="M378" s="122" t="s">
        <v>729</v>
      </c>
      <c r="N378" s="122" t="s">
        <v>2551</v>
      </c>
      <c r="O378" s="122" t="s">
        <v>714</v>
      </c>
      <c r="P378" s="122" t="s">
        <v>752</v>
      </c>
      <c r="Q378" s="122" t="s">
        <v>5119</v>
      </c>
    </row>
    <row r="379" spans="1:19" x14ac:dyDescent="0.2">
      <c r="A379" s="120" t="s">
        <v>404</v>
      </c>
      <c r="B379" s="121" t="s">
        <v>405</v>
      </c>
      <c r="C379" s="122" t="s">
        <v>406</v>
      </c>
      <c r="D379" s="123">
        <v>1.00870196121571</v>
      </c>
      <c r="E379" s="125">
        <v>2.7566705188647801E-10</v>
      </c>
      <c r="F379" s="123">
        <f t="shared" si="5"/>
        <v>2.0120999349091546</v>
      </c>
      <c r="G379" s="120" t="s">
        <v>3034</v>
      </c>
      <c r="H379" s="122" t="s">
        <v>3033</v>
      </c>
      <c r="I379" s="122" t="s">
        <v>407</v>
      </c>
      <c r="J379" s="122"/>
      <c r="K379" s="122" t="s">
        <v>385</v>
      </c>
      <c r="L379" s="122"/>
      <c r="M379" s="122" t="s">
        <v>714</v>
      </c>
      <c r="N379" s="122" t="s">
        <v>714</v>
      </c>
      <c r="O379" s="122" t="s">
        <v>714</v>
      </c>
      <c r="P379" s="122" t="s">
        <v>2732</v>
      </c>
      <c r="Q379" s="122" t="s">
        <v>2733</v>
      </c>
      <c r="R379" s="120"/>
      <c r="S379" s="120"/>
    </row>
    <row r="380" spans="1:19" x14ac:dyDescent="0.2">
      <c r="A380" s="120" t="s">
        <v>1307</v>
      </c>
      <c r="B380" s="121" t="s">
        <v>1308</v>
      </c>
      <c r="C380" s="122" t="s">
        <v>1309</v>
      </c>
      <c r="D380" s="123">
        <v>-0.79497999779425499</v>
      </c>
      <c r="E380" s="124">
        <v>1.68572034612084E-3</v>
      </c>
      <c r="F380" s="123">
        <f t="shared" si="5"/>
        <v>0.57635116414891374</v>
      </c>
      <c r="G380" s="120" t="s">
        <v>4438</v>
      </c>
      <c r="H380" s="122" t="s">
        <v>4437</v>
      </c>
      <c r="I380" s="122" t="s">
        <v>1310</v>
      </c>
      <c r="J380" s="122" t="s">
        <v>6187</v>
      </c>
      <c r="K380" s="122" t="s">
        <v>6189</v>
      </c>
      <c r="L380" s="122"/>
      <c r="M380" s="122" t="s">
        <v>4436</v>
      </c>
      <c r="N380" s="122" t="s">
        <v>714</v>
      </c>
      <c r="O380" s="122" t="s">
        <v>714</v>
      </c>
      <c r="P380" s="122" t="s">
        <v>4435</v>
      </c>
      <c r="Q380" s="122" t="s">
        <v>1863</v>
      </c>
      <c r="R380" s="120"/>
      <c r="S380" s="120"/>
    </row>
    <row r="381" spans="1:19" x14ac:dyDescent="0.2">
      <c r="A381" s="120" t="s">
        <v>4572</v>
      </c>
      <c r="B381" s="121" t="s">
        <v>2235</v>
      </c>
      <c r="C381" s="122" t="s">
        <v>6930</v>
      </c>
      <c r="D381" s="123">
        <v>0.72503968050901202</v>
      </c>
      <c r="E381" s="124">
        <v>1.85656843900677E-3</v>
      </c>
      <c r="F381" s="123">
        <f t="shared" si="5"/>
        <v>1.6529460990283495</v>
      </c>
      <c r="G381" s="120" t="s">
        <v>4438</v>
      </c>
      <c r="H381" s="122" t="s">
        <v>6931</v>
      </c>
      <c r="I381" s="122" t="s">
        <v>1310</v>
      </c>
      <c r="J381" s="122" t="s">
        <v>6187</v>
      </c>
      <c r="K381" s="122" t="s">
        <v>6189</v>
      </c>
      <c r="L381" s="122"/>
      <c r="M381" s="122" t="s">
        <v>6932</v>
      </c>
      <c r="N381" s="122" t="s">
        <v>714</v>
      </c>
      <c r="O381" s="122" t="s">
        <v>714</v>
      </c>
      <c r="P381" s="122" t="s">
        <v>6933</v>
      </c>
      <c r="Q381" s="122" t="s">
        <v>4573</v>
      </c>
      <c r="R381" s="120"/>
      <c r="S381" s="120"/>
    </row>
    <row r="382" spans="1:19" x14ac:dyDescent="0.2">
      <c r="A382" s="29" t="s">
        <v>1350</v>
      </c>
      <c r="B382" s="30" t="s">
        <v>1351</v>
      </c>
      <c r="C382" t="s">
        <v>1351</v>
      </c>
      <c r="D382" s="31">
        <v>-0.77525679067234998</v>
      </c>
      <c r="E382" s="32">
        <v>3.55424408558252E-3</v>
      </c>
      <c r="F382" s="31">
        <f t="shared" si="5"/>
        <v>0.58428461602598891</v>
      </c>
      <c r="G382" s="29" t="s">
        <v>3599</v>
      </c>
      <c r="H382" t="s">
        <v>3598</v>
      </c>
      <c r="I382" s="33" t="s">
        <v>1352</v>
      </c>
      <c r="J382" s="33" t="s">
        <v>1353</v>
      </c>
      <c r="K382" s="33" t="s">
        <v>6712</v>
      </c>
      <c r="L382" s="33"/>
      <c r="M382" t="s">
        <v>787</v>
      </c>
      <c r="N382" t="s">
        <v>714</v>
      </c>
      <c r="O382" t="s">
        <v>714</v>
      </c>
      <c r="P382" t="s">
        <v>2513</v>
      </c>
      <c r="Q382" t="s">
        <v>3597</v>
      </c>
    </row>
    <row r="383" spans="1:19" x14ac:dyDescent="0.2">
      <c r="A383" s="29" t="s">
        <v>448</v>
      </c>
      <c r="B383" s="30" t="s">
        <v>449</v>
      </c>
      <c r="C383" t="s">
        <v>450</v>
      </c>
      <c r="D383" s="31">
        <v>0.95591451414879502</v>
      </c>
      <c r="E383" s="32">
        <v>1.1161946210888501E-3</v>
      </c>
      <c r="F383" s="31">
        <f t="shared" si="5"/>
        <v>1.9398088753060796</v>
      </c>
      <c r="G383" s="29" t="s">
        <v>3054</v>
      </c>
      <c r="H383" t="s">
        <v>3053</v>
      </c>
      <c r="I383" s="33" t="s">
        <v>451</v>
      </c>
      <c r="J383" s="33" t="s">
        <v>911</v>
      </c>
      <c r="K383" s="33" t="s">
        <v>452</v>
      </c>
      <c r="L383" s="33"/>
      <c r="M383" t="s">
        <v>714</v>
      </c>
      <c r="N383" t="s">
        <v>714</v>
      </c>
      <c r="O383" t="s">
        <v>714</v>
      </c>
      <c r="P383" t="s">
        <v>752</v>
      </c>
      <c r="Q383" t="s">
        <v>2719</v>
      </c>
    </row>
    <row r="384" spans="1:19" x14ac:dyDescent="0.2">
      <c r="A384" s="29" t="s">
        <v>658</v>
      </c>
      <c r="B384" s="30" t="s">
        <v>659</v>
      </c>
      <c r="C384" t="s">
        <v>660</v>
      </c>
      <c r="D384" s="31">
        <v>0.79689353754019099</v>
      </c>
      <c r="E384" s="34">
        <v>3.7583452664219302E-5</v>
      </c>
      <c r="F384" s="31">
        <f t="shared" si="5"/>
        <v>1.7373561588429951</v>
      </c>
      <c r="G384" s="29" t="s">
        <v>2958</v>
      </c>
      <c r="H384" t="s">
        <v>2957</v>
      </c>
      <c r="I384" s="33" t="s">
        <v>451</v>
      </c>
      <c r="J384" s="33"/>
      <c r="K384" s="33" t="s">
        <v>452</v>
      </c>
      <c r="L384" s="33"/>
      <c r="M384" t="s">
        <v>768</v>
      </c>
      <c r="N384" t="s">
        <v>714</v>
      </c>
      <c r="O384" t="s">
        <v>714</v>
      </c>
      <c r="P384" t="s">
        <v>714</v>
      </c>
      <c r="Q384" t="s">
        <v>2785</v>
      </c>
    </row>
    <row r="385" spans="1:19" x14ac:dyDescent="0.2">
      <c r="A385" s="29" t="s">
        <v>5894</v>
      </c>
      <c r="B385" s="30" t="s">
        <v>2315</v>
      </c>
      <c r="C385" t="s">
        <v>7074</v>
      </c>
      <c r="D385" s="31">
        <v>-0.70846062996328396</v>
      </c>
      <c r="E385" s="34">
        <v>1.44995255571943E-6</v>
      </c>
      <c r="F385" s="31">
        <f t="shared" si="5"/>
        <v>0.61197277166882147</v>
      </c>
      <c r="G385" s="29" t="s">
        <v>5895</v>
      </c>
      <c r="H385" t="s">
        <v>7323</v>
      </c>
      <c r="I385" s="33" t="s">
        <v>6293</v>
      </c>
      <c r="J385" s="33" t="s">
        <v>6294</v>
      </c>
      <c r="K385" s="33" t="s">
        <v>6295</v>
      </c>
      <c r="L385" s="33"/>
      <c r="M385" t="s">
        <v>714</v>
      </c>
      <c r="N385" t="s">
        <v>7743</v>
      </c>
      <c r="O385" t="s">
        <v>8001</v>
      </c>
      <c r="P385" t="s">
        <v>8002</v>
      </c>
      <c r="Q385" t="s">
        <v>5896</v>
      </c>
    </row>
    <row r="386" spans="1:19" x14ac:dyDescent="0.2">
      <c r="A386" s="29" t="s">
        <v>5231</v>
      </c>
      <c r="B386" s="30" t="s">
        <v>2113</v>
      </c>
      <c r="C386" t="s">
        <v>6809</v>
      </c>
      <c r="D386" s="31">
        <v>-0.44661636189507198</v>
      </c>
      <c r="E386" s="34">
        <v>3.0963001550856599E-5</v>
      </c>
      <c r="F386" s="31">
        <f t="shared" ref="F386:F449" si="6">POWER(2,D386)</f>
        <v>0.73376176636282719</v>
      </c>
      <c r="G386" s="29" t="s">
        <v>5232</v>
      </c>
      <c r="H386" t="s">
        <v>6810</v>
      </c>
      <c r="I386" s="33" t="s">
        <v>1051</v>
      </c>
      <c r="J386" s="33" t="s">
        <v>6125</v>
      </c>
      <c r="K386" s="33" t="s">
        <v>6124</v>
      </c>
      <c r="L386" s="33"/>
      <c r="M386" t="s">
        <v>6811</v>
      </c>
      <c r="N386" t="s">
        <v>6812</v>
      </c>
      <c r="O386" t="s">
        <v>2638</v>
      </c>
      <c r="P386" t="s">
        <v>6813</v>
      </c>
      <c r="Q386" t="s">
        <v>5233</v>
      </c>
    </row>
    <row r="387" spans="1:19" x14ac:dyDescent="0.2">
      <c r="A387" s="29" t="s">
        <v>5926</v>
      </c>
      <c r="B387" s="30" t="s">
        <v>2112</v>
      </c>
      <c r="C387" t="s">
        <v>6806</v>
      </c>
      <c r="D387" s="31">
        <v>-0.72139695526669601</v>
      </c>
      <c r="E387" s="32">
        <v>1.1453791011919901E-3</v>
      </c>
      <c r="F387" s="31">
        <f t="shared" si="6"/>
        <v>0.6065098769270959</v>
      </c>
      <c r="G387" s="29" t="s">
        <v>5927</v>
      </c>
      <c r="H387" t="s">
        <v>6807</v>
      </c>
      <c r="I387" s="33" t="s">
        <v>1051</v>
      </c>
      <c r="J387" s="33"/>
      <c r="K387" s="33" t="s">
        <v>6124</v>
      </c>
      <c r="L387" s="33"/>
      <c r="M387" t="s">
        <v>714</v>
      </c>
      <c r="N387" t="s">
        <v>714</v>
      </c>
      <c r="O387" t="s">
        <v>714</v>
      </c>
      <c r="P387" t="s">
        <v>6808</v>
      </c>
      <c r="Q387" t="s">
        <v>5928</v>
      </c>
    </row>
    <row r="388" spans="1:19" x14ac:dyDescent="0.2">
      <c r="A388" s="29" t="s">
        <v>5458</v>
      </c>
      <c r="B388" s="30" t="s">
        <v>2114</v>
      </c>
      <c r="C388" t="s">
        <v>6814</v>
      </c>
      <c r="D388" s="31">
        <v>-0.53640772566766903</v>
      </c>
      <c r="E388" s="32">
        <v>1.9927720865621799E-4</v>
      </c>
      <c r="F388" s="31">
        <f t="shared" si="6"/>
        <v>0.68948557517080267</v>
      </c>
      <c r="G388" s="29" t="s">
        <v>5459</v>
      </c>
      <c r="H388" t="s">
        <v>6815</v>
      </c>
      <c r="I388" s="33" t="s">
        <v>1051</v>
      </c>
      <c r="J388" s="33"/>
      <c r="K388" s="33" t="s">
        <v>6124</v>
      </c>
      <c r="L388" s="33"/>
      <c r="M388" t="s">
        <v>714</v>
      </c>
      <c r="N388" t="s">
        <v>714</v>
      </c>
      <c r="O388" t="s">
        <v>714</v>
      </c>
      <c r="P388" t="s">
        <v>2736</v>
      </c>
      <c r="Q388" t="s">
        <v>5460</v>
      </c>
    </row>
    <row r="389" spans="1:19" x14ac:dyDescent="0.2">
      <c r="A389" s="29" t="s">
        <v>4804</v>
      </c>
      <c r="B389" s="30" t="s">
        <v>2043</v>
      </c>
      <c r="C389" t="s">
        <v>2043</v>
      </c>
      <c r="D389" s="31">
        <v>0.54301864690158297</v>
      </c>
      <c r="E389" s="32">
        <v>3.7372520326417998E-3</v>
      </c>
      <c r="F389" s="31">
        <f t="shared" si="6"/>
        <v>1.4570179458021149</v>
      </c>
      <c r="G389" s="29" t="s">
        <v>4805</v>
      </c>
      <c r="H389" t="s">
        <v>7427</v>
      </c>
      <c r="I389" s="33" t="s">
        <v>43</v>
      </c>
      <c r="J389" s="33"/>
      <c r="K389" s="33" t="s">
        <v>6124</v>
      </c>
      <c r="L389" s="33"/>
      <c r="M389" t="s">
        <v>7804</v>
      </c>
      <c r="N389" t="s">
        <v>714</v>
      </c>
      <c r="O389" t="s">
        <v>714</v>
      </c>
      <c r="P389" t="s">
        <v>777</v>
      </c>
      <c r="Q389" t="s">
        <v>4806</v>
      </c>
    </row>
    <row r="390" spans="1:19" x14ac:dyDescent="0.2">
      <c r="A390" s="29" t="s">
        <v>5437</v>
      </c>
      <c r="B390" s="30" t="s">
        <v>2146</v>
      </c>
      <c r="C390" t="s">
        <v>2146</v>
      </c>
      <c r="D390" s="31">
        <v>-0.52821813007061402</v>
      </c>
      <c r="E390" s="32">
        <v>3.4108115146838998E-3</v>
      </c>
      <c r="F390" s="31">
        <f t="shared" si="6"/>
        <v>0.69341063555624571</v>
      </c>
      <c r="G390" s="29" t="s">
        <v>5438</v>
      </c>
      <c r="H390" t="s">
        <v>7538</v>
      </c>
      <c r="I390" s="33" t="s">
        <v>43</v>
      </c>
      <c r="J390" s="33"/>
      <c r="K390" s="33" t="s">
        <v>6124</v>
      </c>
      <c r="L390" s="33"/>
      <c r="M390" t="s">
        <v>768</v>
      </c>
      <c r="N390" t="s">
        <v>714</v>
      </c>
      <c r="O390" t="s">
        <v>752</v>
      </c>
      <c r="P390" t="s">
        <v>7947</v>
      </c>
      <c r="Q390" t="s">
        <v>5439</v>
      </c>
    </row>
    <row r="391" spans="1:19" x14ac:dyDescent="0.2">
      <c r="A391" s="29" t="s">
        <v>5347</v>
      </c>
      <c r="B391" s="30" t="s">
        <v>2157</v>
      </c>
      <c r="C391" t="s">
        <v>2157</v>
      </c>
      <c r="D391" s="31">
        <v>-0.483002673811536</v>
      </c>
      <c r="E391" s="32">
        <v>2.1719218922165002E-3</v>
      </c>
      <c r="F391" s="31">
        <f t="shared" si="6"/>
        <v>0.71548693396614771</v>
      </c>
      <c r="G391" s="29" t="s">
        <v>5348</v>
      </c>
      <c r="H391" t="s">
        <v>7542</v>
      </c>
      <c r="I391" s="33" t="s">
        <v>43</v>
      </c>
      <c r="J391" s="33"/>
      <c r="K391" s="33" t="s">
        <v>6124</v>
      </c>
      <c r="L391" s="33"/>
      <c r="M391" t="s">
        <v>714</v>
      </c>
      <c r="N391" t="s">
        <v>714</v>
      </c>
      <c r="O391" t="s">
        <v>714</v>
      </c>
      <c r="P391" t="s">
        <v>8145</v>
      </c>
      <c r="Q391" t="s">
        <v>5349</v>
      </c>
    </row>
    <row r="392" spans="1:19" s="115" customFormat="1" x14ac:dyDescent="0.2">
      <c r="A392" s="29" t="s">
        <v>5731</v>
      </c>
      <c r="B392" s="30" t="s">
        <v>2239</v>
      </c>
      <c r="C392" t="s">
        <v>7151</v>
      </c>
      <c r="D392" s="31">
        <v>-0.64423889607323803</v>
      </c>
      <c r="E392" s="32">
        <v>2.2032372592856102E-3</v>
      </c>
      <c r="F392" s="31">
        <f t="shared" si="6"/>
        <v>0.63983024856937831</v>
      </c>
      <c r="G392" s="29" t="s">
        <v>5732</v>
      </c>
      <c r="H392" t="s">
        <v>7516</v>
      </c>
      <c r="I392" s="33" t="s">
        <v>43</v>
      </c>
      <c r="J392" s="33"/>
      <c r="K392" s="33" t="s">
        <v>6124</v>
      </c>
      <c r="L392" s="33"/>
      <c r="M392" t="s">
        <v>7817</v>
      </c>
      <c r="N392" t="s">
        <v>714</v>
      </c>
      <c r="O392" t="s">
        <v>714</v>
      </c>
      <c r="P392" t="s">
        <v>3352</v>
      </c>
      <c r="Q392" t="s">
        <v>5733</v>
      </c>
      <c r="R392" s="29"/>
      <c r="S392" s="29"/>
    </row>
    <row r="393" spans="1:19" s="115" customFormat="1" x14ac:dyDescent="0.2">
      <c r="A393" s="29" t="s">
        <v>6040</v>
      </c>
      <c r="B393" s="30" t="s">
        <v>2421</v>
      </c>
      <c r="C393" t="s">
        <v>2421</v>
      </c>
      <c r="D393" s="31">
        <v>-0.76058671725752103</v>
      </c>
      <c r="E393" s="34">
        <v>6.1551126853109106E-5</v>
      </c>
      <c r="F393" s="31">
        <f t="shared" si="6"/>
        <v>0.59025623565712304</v>
      </c>
      <c r="G393" s="29" t="s">
        <v>6041</v>
      </c>
      <c r="H393" t="s">
        <v>7574</v>
      </c>
      <c r="I393" s="33" t="s">
        <v>43</v>
      </c>
      <c r="J393" s="33" t="s">
        <v>6745</v>
      </c>
      <c r="K393" s="33" t="s">
        <v>6746</v>
      </c>
      <c r="L393" s="33"/>
      <c r="M393" t="s">
        <v>714</v>
      </c>
      <c r="N393" t="s">
        <v>714</v>
      </c>
      <c r="O393" t="s">
        <v>714</v>
      </c>
      <c r="P393" t="s">
        <v>8159</v>
      </c>
      <c r="Q393" t="s">
        <v>6042</v>
      </c>
      <c r="R393" s="29"/>
      <c r="S393" s="29"/>
    </row>
    <row r="394" spans="1:19" s="115" customFormat="1" x14ac:dyDescent="0.2">
      <c r="A394" s="115" t="s">
        <v>136</v>
      </c>
      <c r="B394" s="116" t="s">
        <v>137</v>
      </c>
      <c r="C394" s="4" t="s">
        <v>138</v>
      </c>
      <c r="D394" s="117">
        <v>1.7155285584811399</v>
      </c>
      <c r="E394" s="119">
        <v>7.1647078300240903E-12</v>
      </c>
      <c r="F394" s="117">
        <f t="shared" si="6"/>
        <v>3.2841694321409562</v>
      </c>
      <c r="G394" s="115" t="s">
        <v>3234</v>
      </c>
      <c r="H394" s="4" t="s">
        <v>3233</v>
      </c>
      <c r="I394" s="4" t="s">
        <v>139</v>
      </c>
      <c r="J394" s="4" t="s">
        <v>6173</v>
      </c>
      <c r="K394" s="4" t="s">
        <v>140</v>
      </c>
      <c r="L394" s="4"/>
      <c r="M394" s="4" t="s">
        <v>714</v>
      </c>
      <c r="N394" s="4" t="s">
        <v>714</v>
      </c>
      <c r="O394" s="4" t="s">
        <v>714</v>
      </c>
      <c r="P394" s="4" t="s">
        <v>749</v>
      </c>
      <c r="Q394" s="4" t="s">
        <v>750</v>
      </c>
    </row>
    <row r="395" spans="1:19" s="115" customFormat="1" x14ac:dyDescent="0.2">
      <c r="A395" s="115" t="s">
        <v>248</v>
      </c>
      <c r="B395" s="116" t="s">
        <v>249</v>
      </c>
      <c r="C395" s="4" t="s">
        <v>250</v>
      </c>
      <c r="D395" s="117">
        <v>1.2574851337778501</v>
      </c>
      <c r="E395" s="119">
        <v>6.5739051355734703E-12</v>
      </c>
      <c r="F395" s="117">
        <f t="shared" si="6"/>
        <v>2.3907862221132041</v>
      </c>
      <c r="G395" s="115" t="s">
        <v>3180</v>
      </c>
      <c r="H395" s="4" t="s">
        <v>3179</v>
      </c>
      <c r="I395" s="4" t="s">
        <v>6402</v>
      </c>
      <c r="J395" s="4" t="s">
        <v>6403</v>
      </c>
      <c r="K395" s="4" t="s">
        <v>140</v>
      </c>
      <c r="L395" s="4"/>
      <c r="M395" s="4" t="s">
        <v>2618</v>
      </c>
      <c r="N395" s="4" t="s">
        <v>714</v>
      </c>
      <c r="O395" s="4" t="s">
        <v>2619</v>
      </c>
      <c r="P395" s="4" t="s">
        <v>2620</v>
      </c>
      <c r="Q395" s="4" t="s">
        <v>767</v>
      </c>
    </row>
    <row r="396" spans="1:19" x14ac:dyDescent="0.2">
      <c r="A396" s="29" t="s">
        <v>918</v>
      </c>
      <c r="B396" s="30" t="s">
        <v>919</v>
      </c>
      <c r="C396" t="s">
        <v>919</v>
      </c>
      <c r="D396" s="31">
        <v>-0.82514503155764996</v>
      </c>
      <c r="E396" s="32">
        <v>1.9652312918699299E-4</v>
      </c>
      <c r="F396" s="31">
        <f t="shared" si="6"/>
        <v>0.56442545886691331</v>
      </c>
      <c r="G396" s="29" t="s">
        <v>3831</v>
      </c>
      <c r="H396" t="s">
        <v>3830</v>
      </c>
      <c r="I396" s="33" t="s">
        <v>43</v>
      </c>
      <c r="J396" s="33" t="s">
        <v>6638</v>
      </c>
      <c r="K396" s="33" t="s">
        <v>6639</v>
      </c>
      <c r="L396" s="33"/>
      <c r="M396" t="s">
        <v>714</v>
      </c>
      <c r="N396" t="s">
        <v>714</v>
      </c>
      <c r="O396" t="s">
        <v>714</v>
      </c>
      <c r="P396" t="s">
        <v>3448</v>
      </c>
      <c r="Q396" t="s">
        <v>3829</v>
      </c>
    </row>
    <row r="397" spans="1:19" x14ac:dyDescent="0.2">
      <c r="A397" s="29" t="s">
        <v>4687</v>
      </c>
      <c r="B397" s="30" t="s">
        <v>2099</v>
      </c>
      <c r="C397" t="s">
        <v>6993</v>
      </c>
      <c r="D397" s="31">
        <v>0.63499435980892105</v>
      </c>
      <c r="E397" s="32">
        <v>1.4485577884724299E-4</v>
      </c>
      <c r="F397" s="31">
        <f t="shared" si="6"/>
        <v>1.5529316788309211</v>
      </c>
      <c r="G397" s="29" t="s">
        <v>4688</v>
      </c>
      <c r="H397" t="s">
        <v>7227</v>
      </c>
      <c r="I397" s="33" t="s">
        <v>6116</v>
      </c>
      <c r="J397" s="33"/>
      <c r="K397" s="33" t="s">
        <v>579</v>
      </c>
      <c r="L397" s="33"/>
      <c r="M397" t="s">
        <v>714</v>
      </c>
      <c r="N397" t="s">
        <v>714</v>
      </c>
      <c r="O397" t="s">
        <v>714</v>
      </c>
      <c r="P397" t="s">
        <v>7900</v>
      </c>
      <c r="Q397" t="s">
        <v>4689</v>
      </c>
    </row>
    <row r="398" spans="1:19" x14ac:dyDescent="0.2">
      <c r="A398" s="29" t="s">
        <v>575</v>
      </c>
      <c r="B398" s="30" t="s">
        <v>576</v>
      </c>
      <c r="C398" t="s">
        <v>577</v>
      </c>
      <c r="D398" s="31">
        <v>0.872518759990216</v>
      </c>
      <c r="E398" s="32">
        <v>1.14659048051869E-3</v>
      </c>
      <c r="F398" s="31">
        <f t="shared" si="6"/>
        <v>1.830856551860558</v>
      </c>
      <c r="G398" s="29" t="s">
        <v>3246</v>
      </c>
      <c r="H398" t="s">
        <v>3245</v>
      </c>
      <c r="I398" s="33" t="s">
        <v>578</v>
      </c>
      <c r="J398" s="33" t="s">
        <v>6115</v>
      </c>
      <c r="K398" s="33" t="s">
        <v>579</v>
      </c>
      <c r="L398" s="33"/>
      <c r="M398" t="s">
        <v>714</v>
      </c>
      <c r="N398" t="s">
        <v>714</v>
      </c>
      <c r="O398" t="s">
        <v>714</v>
      </c>
      <c r="P398" t="s">
        <v>2562</v>
      </c>
      <c r="Q398" t="s">
        <v>741</v>
      </c>
    </row>
    <row r="399" spans="1:19" s="115" customFormat="1" x14ac:dyDescent="0.2">
      <c r="A399" s="29" t="s">
        <v>1547</v>
      </c>
      <c r="B399" s="30" t="s">
        <v>1548</v>
      </c>
      <c r="C399" t="s">
        <v>1549</v>
      </c>
      <c r="D399" s="31">
        <v>-0.84763910240350104</v>
      </c>
      <c r="E399" s="34">
        <v>6.86194708320818E-9</v>
      </c>
      <c r="F399" s="31">
        <f t="shared" si="6"/>
        <v>0.55569335649779172</v>
      </c>
      <c r="G399" s="29" t="s">
        <v>4349</v>
      </c>
      <c r="H399" t="s">
        <v>4348</v>
      </c>
      <c r="I399" s="33" t="s">
        <v>1541</v>
      </c>
      <c r="J399" s="33" t="s">
        <v>6318</v>
      </c>
      <c r="K399" s="33" t="s">
        <v>6319</v>
      </c>
      <c r="L399" s="33"/>
      <c r="M399" t="s">
        <v>4347</v>
      </c>
      <c r="N399" t="s">
        <v>4346</v>
      </c>
      <c r="O399" t="s">
        <v>4345</v>
      </c>
      <c r="P399" t="s">
        <v>4344</v>
      </c>
      <c r="Q399" t="s">
        <v>1885</v>
      </c>
      <c r="R399" s="29"/>
      <c r="S399" s="29"/>
    </row>
    <row r="400" spans="1:19" x14ac:dyDescent="0.2">
      <c r="A400" s="29" t="s">
        <v>4621</v>
      </c>
      <c r="B400" s="30" t="s">
        <v>2067</v>
      </c>
      <c r="C400" t="s">
        <v>2067</v>
      </c>
      <c r="D400" s="31">
        <v>0.69373766918957502</v>
      </c>
      <c r="E400" s="32">
        <v>2.6985349231272299E-3</v>
      </c>
      <c r="F400" s="31">
        <f t="shared" si="6"/>
        <v>1.6174685594280185</v>
      </c>
      <c r="G400" s="29" t="s">
        <v>4622</v>
      </c>
      <c r="H400" t="s">
        <v>7528</v>
      </c>
      <c r="I400" s="33" t="s">
        <v>43</v>
      </c>
      <c r="J400" s="33" t="s">
        <v>6652</v>
      </c>
      <c r="K400" s="33" t="s">
        <v>6653</v>
      </c>
      <c r="L400" s="33"/>
      <c r="M400" t="s">
        <v>7820</v>
      </c>
      <c r="N400" t="s">
        <v>714</v>
      </c>
      <c r="O400" t="s">
        <v>2638</v>
      </c>
      <c r="P400" t="s">
        <v>8136</v>
      </c>
      <c r="Q400" t="s">
        <v>4623</v>
      </c>
    </row>
    <row r="401" spans="1:19" x14ac:dyDescent="0.2">
      <c r="A401" s="29" t="s">
        <v>6043</v>
      </c>
      <c r="B401" s="30" t="s">
        <v>2137</v>
      </c>
      <c r="C401" t="s">
        <v>2137</v>
      </c>
      <c r="D401" s="31">
        <v>-0.76167685073471003</v>
      </c>
      <c r="E401" s="34">
        <v>5.5122933911937302E-8</v>
      </c>
      <c r="F401" s="31">
        <f t="shared" si="6"/>
        <v>0.58981039296705073</v>
      </c>
      <c r="G401" s="29" t="s">
        <v>6044</v>
      </c>
      <c r="H401" t="s">
        <v>7445</v>
      </c>
      <c r="I401" s="33" t="s">
        <v>43</v>
      </c>
      <c r="J401" s="33"/>
      <c r="K401" s="33" t="s">
        <v>6467</v>
      </c>
      <c r="L401" s="33"/>
      <c r="M401" t="s">
        <v>7806</v>
      </c>
      <c r="N401" t="s">
        <v>714</v>
      </c>
      <c r="O401" t="s">
        <v>714</v>
      </c>
      <c r="P401" t="s">
        <v>2596</v>
      </c>
      <c r="Q401" t="s">
        <v>6045</v>
      </c>
    </row>
    <row r="402" spans="1:19" x14ac:dyDescent="0.2">
      <c r="A402" s="29" t="s">
        <v>4937</v>
      </c>
      <c r="B402" s="30" t="s">
        <v>2361</v>
      </c>
      <c r="C402" t="s">
        <v>7119</v>
      </c>
      <c r="D402" s="31">
        <v>0.422750817807511</v>
      </c>
      <c r="E402" s="32">
        <v>1.1894273086175699E-3</v>
      </c>
      <c r="F402" s="31">
        <f t="shared" si="6"/>
        <v>1.3404810437868129</v>
      </c>
      <c r="G402" s="29" t="s">
        <v>4938</v>
      </c>
      <c r="H402" t="s">
        <v>7378</v>
      </c>
      <c r="I402" s="33" t="s">
        <v>6383</v>
      </c>
      <c r="J402" s="33" t="s">
        <v>6384</v>
      </c>
      <c r="K402" s="33" t="s">
        <v>6385</v>
      </c>
      <c r="L402" s="33"/>
      <c r="M402" t="s">
        <v>7778</v>
      </c>
      <c r="N402" t="s">
        <v>7779</v>
      </c>
      <c r="O402" t="s">
        <v>8049</v>
      </c>
      <c r="P402" t="s">
        <v>8050</v>
      </c>
      <c r="Q402" t="s">
        <v>4939</v>
      </c>
    </row>
    <row r="403" spans="1:19" x14ac:dyDescent="0.2">
      <c r="A403" s="29" t="s">
        <v>5192</v>
      </c>
      <c r="B403" s="30" t="s">
        <v>2320</v>
      </c>
      <c r="C403" t="s">
        <v>7078</v>
      </c>
      <c r="D403" s="31">
        <v>-0.43220613722795198</v>
      </c>
      <c r="E403" s="32">
        <v>2.8644124494990098E-3</v>
      </c>
      <c r="F403" s="31">
        <f t="shared" si="6"/>
        <v>0.74112760247563869</v>
      </c>
      <c r="G403" s="29" t="s">
        <v>5193</v>
      </c>
      <c r="H403" t="s">
        <v>7327</v>
      </c>
      <c r="I403" s="33" t="s">
        <v>6453</v>
      </c>
      <c r="J403" s="33" t="s">
        <v>6454</v>
      </c>
      <c r="K403" s="33" t="s">
        <v>6455</v>
      </c>
      <c r="L403" s="33"/>
      <c r="M403" t="s">
        <v>7745</v>
      </c>
      <c r="N403" t="s">
        <v>2551</v>
      </c>
      <c r="O403" t="s">
        <v>714</v>
      </c>
      <c r="P403" t="s">
        <v>2596</v>
      </c>
      <c r="Q403" t="s">
        <v>5194</v>
      </c>
    </row>
    <row r="404" spans="1:19" x14ac:dyDescent="0.2">
      <c r="A404" s="29" t="s">
        <v>308</v>
      </c>
      <c r="B404" s="30" t="s">
        <v>2323</v>
      </c>
      <c r="C404" t="s">
        <v>310</v>
      </c>
      <c r="D404" s="31">
        <v>1.1484939149023099</v>
      </c>
      <c r="E404" s="34">
        <v>3.1089987252704202E-10</v>
      </c>
      <c r="F404" s="31">
        <f t="shared" si="6"/>
        <v>2.2168235080431535</v>
      </c>
      <c r="G404" s="29" t="s">
        <v>3210</v>
      </c>
      <c r="H404" t="s">
        <v>3209</v>
      </c>
      <c r="I404" s="33" t="s">
        <v>311</v>
      </c>
      <c r="J404" s="33" t="s">
        <v>6312</v>
      </c>
      <c r="K404" s="33" t="s">
        <v>312</v>
      </c>
      <c r="L404" s="33"/>
      <c r="M404" t="s">
        <v>2601</v>
      </c>
      <c r="N404" t="s">
        <v>714</v>
      </c>
      <c r="O404" t="s">
        <v>2602</v>
      </c>
      <c r="P404" t="s">
        <v>2603</v>
      </c>
      <c r="Q404" t="s">
        <v>761</v>
      </c>
    </row>
    <row r="405" spans="1:19" x14ac:dyDescent="0.2">
      <c r="A405" s="29" t="s">
        <v>4952</v>
      </c>
      <c r="B405" s="30" t="s">
        <v>2405</v>
      </c>
      <c r="C405" t="s">
        <v>7136</v>
      </c>
      <c r="D405" s="31">
        <v>0.40725040759474401</v>
      </c>
      <c r="E405" s="32">
        <v>1.4100916777873499E-3</v>
      </c>
      <c r="F405" s="31">
        <f t="shared" si="6"/>
        <v>1.3261559203027526</v>
      </c>
      <c r="G405" s="29" t="s">
        <v>4953</v>
      </c>
      <c r="H405" t="s">
        <v>7400</v>
      </c>
      <c r="I405" s="33" t="s">
        <v>1676</v>
      </c>
      <c r="J405" s="33" t="s">
        <v>1677</v>
      </c>
      <c r="K405" s="33" t="s">
        <v>6394</v>
      </c>
      <c r="L405" s="33"/>
      <c r="M405" t="s">
        <v>7792</v>
      </c>
      <c r="N405" t="s">
        <v>714</v>
      </c>
      <c r="O405" t="s">
        <v>714</v>
      </c>
      <c r="P405" t="s">
        <v>8070</v>
      </c>
      <c r="Q405" t="s">
        <v>4954</v>
      </c>
    </row>
    <row r="406" spans="1:19" x14ac:dyDescent="0.2">
      <c r="A406" s="29" t="s">
        <v>1673</v>
      </c>
      <c r="B406" s="30" t="s">
        <v>1674</v>
      </c>
      <c r="C406" t="s">
        <v>1675</v>
      </c>
      <c r="D406" s="31">
        <v>-1.4937495999876</v>
      </c>
      <c r="E406" s="34">
        <v>6.1375679640151702E-13</v>
      </c>
      <c r="F406" s="31">
        <f t="shared" si="6"/>
        <v>0.35508846488428814</v>
      </c>
      <c r="G406" s="29" t="s">
        <v>4311</v>
      </c>
      <c r="H406" t="s">
        <v>4310</v>
      </c>
      <c r="I406" s="33" t="s">
        <v>1676</v>
      </c>
      <c r="J406" s="33" t="s">
        <v>1677</v>
      </c>
      <c r="K406" s="33" t="s">
        <v>6394</v>
      </c>
      <c r="L406" s="33"/>
      <c r="M406" t="s">
        <v>714</v>
      </c>
      <c r="N406" t="s">
        <v>714</v>
      </c>
      <c r="O406" t="s">
        <v>714</v>
      </c>
      <c r="P406" t="s">
        <v>714</v>
      </c>
      <c r="Q406" t="s">
        <v>1893</v>
      </c>
    </row>
    <row r="407" spans="1:19" x14ac:dyDescent="0.2">
      <c r="A407" s="29" t="s">
        <v>5865</v>
      </c>
      <c r="B407" s="30" t="s">
        <v>2309</v>
      </c>
      <c r="C407" t="s">
        <v>7117</v>
      </c>
      <c r="D407" s="31">
        <v>-0.69661241946636299</v>
      </c>
      <c r="E407" s="32">
        <v>1.08116862236386E-4</v>
      </c>
      <c r="F407" s="31">
        <f t="shared" si="6"/>
        <v>0.61701932510086399</v>
      </c>
      <c r="G407" s="29" t="s">
        <v>5866</v>
      </c>
      <c r="H407" t="s">
        <v>7374</v>
      </c>
      <c r="I407" s="33" t="s">
        <v>6284</v>
      </c>
      <c r="J407" s="33" t="s">
        <v>6285</v>
      </c>
      <c r="K407" s="33" t="s">
        <v>6286</v>
      </c>
      <c r="L407" s="33"/>
      <c r="M407" t="s">
        <v>7775</v>
      </c>
      <c r="N407" t="s">
        <v>7776</v>
      </c>
      <c r="O407" t="s">
        <v>8046</v>
      </c>
      <c r="P407" t="s">
        <v>714</v>
      </c>
      <c r="Q407" t="s">
        <v>5867</v>
      </c>
    </row>
    <row r="408" spans="1:19" x14ac:dyDescent="0.2">
      <c r="A408" s="29" t="s">
        <v>5473</v>
      </c>
      <c r="B408" s="30" t="s">
        <v>2331</v>
      </c>
      <c r="C408" t="s">
        <v>7105</v>
      </c>
      <c r="D408" s="31">
        <v>-0.540678529994287</v>
      </c>
      <c r="E408" s="32">
        <v>3.8832459732615398E-4</v>
      </c>
      <c r="F408" s="31">
        <f t="shared" si="6"/>
        <v>0.68744751191950759</v>
      </c>
      <c r="G408" s="29" t="s">
        <v>5474</v>
      </c>
      <c r="H408" t="s">
        <v>7359</v>
      </c>
      <c r="I408" s="33" t="s">
        <v>6320</v>
      </c>
      <c r="J408" s="33" t="s">
        <v>6321</v>
      </c>
      <c r="K408" s="33" t="s">
        <v>6322</v>
      </c>
      <c r="L408" s="33"/>
      <c r="M408" t="s">
        <v>7767</v>
      </c>
      <c r="N408" t="s">
        <v>714</v>
      </c>
      <c r="O408" t="s">
        <v>714</v>
      </c>
      <c r="P408" t="s">
        <v>752</v>
      </c>
      <c r="Q408" t="s">
        <v>5475</v>
      </c>
    </row>
    <row r="409" spans="1:19" x14ac:dyDescent="0.2">
      <c r="A409" s="120" t="s">
        <v>1311</v>
      </c>
      <c r="B409" s="121" t="s">
        <v>1312</v>
      </c>
      <c r="C409" s="122" t="s">
        <v>1313</v>
      </c>
      <c r="D409" s="123">
        <v>-0.78470087870693495</v>
      </c>
      <c r="E409" s="125">
        <v>4.1819275897331003E-5</v>
      </c>
      <c r="F409" s="123">
        <f t="shared" si="6"/>
        <v>0.58047229698677383</v>
      </c>
      <c r="G409" s="120" t="s">
        <v>3480</v>
      </c>
      <c r="H409" s="122" t="s">
        <v>3479</v>
      </c>
      <c r="I409" s="122" t="s">
        <v>1314</v>
      </c>
      <c r="J409" s="122"/>
      <c r="K409" s="122" t="s">
        <v>6755</v>
      </c>
      <c r="L409" s="122"/>
      <c r="M409" s="122" t="s">
        <v>714</v>
      </c>
      <c r="N409" s="122" t="s">
        <v>714</v>
      </c>
      <c r="O409" s="122" t="s">
        <v>714</v>
      </c>
      <c r="P409" s="122" t="s">
        <v>714</v>
      </c>
      <c r="Q409" s="122" t="s">
        <v>1965</v>
      </c>
      <c r="R409" s="120"/>
      <c r="S409" s="120"/>
    </row>
    <row r="410" spans="1:19" x14ac:dyDescent="0.2">
      <c r="A410" s="29" t="s">
        <v>5042</v>
      </c>
      <c r="B410" s="30" t="s">
        <v>2031</v>
      </c>
      <c r="C410" t="s">
        <v>2031</v>
      </c>
      <c r="D410" s="31">
        <v>-0.32926099980937901</v>
      </c>
      <c r="E410" s="32">
        <v>7.6049017675687298E-4</v>
      </c>
      <c r="F410" s="31">
        <f t="shared" si="6"/>
        <v>0.79594409048700165</v>
      </c>
      <c r="G410" s="29" t="s">
        <v>5043</v>
      </c>
      <c r="H410" t="s">
        <v>7344</v>
      </c>
      <c r="I410" s="33" t="s">
        <v>6630</v>
      </c>
      <c r="J410" s="33" t="s">
        <v>6631</v>
      </c>
      <c r="K410" s="33" t="s">
        <v>6632</v>
      </c>
      <c r="L410" s="33"/>
      <c r="M410" t="s">
        <v>7756</v>
      </c>
      <c r="N410" t="s">
        <v>714</v>
      </c>
      <c r="O410" t="s">
        <v>714</v>
      </c>
      <c r="P410" t="s">
        <v>8021</v>
      </c>
      <c r="Q410" t="s">
        <v>5044</v>
      </c>
    </row>
    <row r="411" spans="1:19" x14ac:dyDescent="0.2">
      <c r="A411" s="115" t="s">
        <v>1100</v>
      </c>
      <c r="B411" s="116" t="s">
        <v>1101</v>
      </c>
      <c r="C411" s="4" t="s">
        <v>1101</v>
      </c>
      <c r="D411" s="117">
        <v>-0.91045492077109502</v>
      </c>
      <c r="E411" s="119">
        <v>2.5695742527965298E-10</v>
      </c>
      <c r="F411" s="117">
        <f t="shared" si="6"/>
        <v>0.53201730532698921</v>
      </c>
      <c r="G411" s="115" t="s">
        <v>3758</v>
      </c>
      <c r="H411" s="4" t="s">
        <v>3757</v>
      </c>
      <c r="I411" s="4" t="s">
        <v>43</v>
      </c>
      <c r="J411" s="4" t="s">
        <v>6665</v>
      </c>
      <c r="K411" s="4" t="s">
        <v>6666</v>
      </c>
      <c r="L411" s="4"/>
      <c r="M411" s="4" t="s">
        <v>714</v>
      </c>
      <c r="N411" s="4" t="s">
        <v>714</v>
      </c>
      <c r="O411" s="4" t="s">
        <v>714</v>
      </c>
      <c r="P411" s="4" t="s">
        <v>3756</v>
      </c>
      <c r="Q411" s="4" t="s">
        <v>3755</v>
      </c>
      <c r="R411" s="115"/>
      <c r="S411" s="115"/>
    </row>
    <row r="412" spans="1:19" x14ac:dyDescent="0.2">
      <c r="A412" s="115" t="s">
        <v>5329</v>
      </c>
      <c r="B412" s="116" t="s">
        <v>2107</v>
      </c>
      <c r="C412" s="4" t="s">
        <v>6998</v>
      </c>
      <c r="D412" s="117">
        <v>-0.47791991510138598</v>
      </c>
      <c r="E412" s="119">
        <v>3.2072585866221602E-6</v>
      </c>
      <c r="F412" s="117">
        <f t="shared" si="6"/>
        <v>0.71801211150416966</v>
      </c>
      <c r="G412" s="115" t="s">
        <v>5330</v>
      </c>
      <c r="H412" s="4" t="s">
        <v>7232</v>
      </c>
      <c r="I412" s="4" t="s">
        <v>6253</v>
      </c>
      <c r="J412" s="4" t="s">
        <v>6254</v>
      </c>
      <c r="K412" s="4" t="s">
        <v>6255</v>
      </c>
      <c r="L412" s="4"/>
      <c r="M412" s="4" t="s">
        <v>7679</v>
      </c>
      <c r="N412" s="4" t="s">
        <v>7680</v>
      </c>
      <c r="O412" s="4" t="s">
        <v>7905</v>
      </c>
      <c r="P412" s="4" t="s">
        <v>714</v>
      </c>
      <c r="Q412" s="4" t="s">
        <v>5331</v>
      </c>
      <c r="R412" s="115"/>
      <c r="S412" s="115"/>
    </row>
    <row r="413" spans="1:19" s="115" customFormat="1" x14ac:dyDescent="0.2">
      <c r="A413" s="115" t="s">
        <v>663</v>
      </c>
      <c r="B413" s="116" t="s">
        <v>664</v>
      </c>
      <c r="C413" s="4" t="s">
        <v>664</v>
      </c>
      <c r="D413" s="117">
        <v>0.78932785889424795</v>
      </c>
      <c r="E413" s="118">
        <v>1.0487599802891101E-3</v>
      </c>
      <c r="F413" s="117">
        <f t="shared" si="6"/>
        <v>1.7282690870482886</v>
      </c>
      <c r="G413" s="115" t="s">
        <v>2978</v>
      </c>
      <c r="H413" s="4" t="s">
        <v>2977</v>
      </c>
      <c r="I413" s="4" t="s">
        <v>99</v>
      </c>
      <c r="J413" s="4"/>
      <c r="K413" s="4" t="s">
        <v>100</v>
      </c>
      <c r="L413" s="4"/>
      <c r="M413" s="4" t="s">
        <v>714</v>
      </c>
      <c r="N413" s="4" t="s">
        <v>2551</v>
      </c>
      <c r="O413" s="4" t="s">
        <v>2770</v>
      </c>
      <c r="P413" s="4" t="s">
        <v>2676</v>
      </c>
      <c r="Q413" s="4" t="s">
        <v>2771</v>
      </c>
    </row>
    <row r="414" spans="1:19" x14ac:dyDescent="0.2">
      <c r="A414" s="115" t="s">
        <v>321</v>
      </c>
      <c r="B414" s="116" t="s">
        <v>322</v>
      </c>
      <c r="C414" s="4" t="s">
        <v>322</v>
      </c>
      <c r="D414" s="117">
        <v>1.1348828077209401</v>
      </c>
      <c r="E414" s="119">
        <v>6.67561434466555E-7</v>
      </c>
      <c r="F414" s="117">
        <f t="shared" si="6"/>
        <v>2.1960072353717255</v>
      </c>
      <c r="G414" s="115" t="s">
        <v>3110</v>
      </c>
      <c r="H414" s="4" t="s">
        <v>3109</v>
      </c>
      <c r="I414" s="4" t="s">
        <v>99</v>
      </c>
      <c r="J414" s="4"/>
      <c r="K414" s="4" t="s">
        <v>100</v>
      </c>
      <c r="L414" s="4"/>
      <c r="M414" s="4" t="s">
        <v>714</v>
      </c>
      <c r="N414" s="4" t="s">
        <v>714</v>
      </c>
      <c r="O414" s="4" t="s">
        <v>714</v>
      </c>
      <c r="P414" s="4" t="s">
        <v>2673</v>
      </c>
      <c r="Q414" s="4" t="s">
        <v>2674</v>
      </c>
      <c r="R414" s="115"/>
      <c r="S414" s="115"/>
    </row>
    <row r="415" spans="1:19" x14ac:dyDescent="0.2">
      <c r="A415" s="115" t="s">
        <v>97</v>
      </c>
      <c r="B415" s="116" t="s">
        <v>98</v>
      </c>
      <c r="C415" s="4" t="s">
        <v>98</v>
      </c>
      <c r="D415" s="117">
        <v>1.98976425846882</v>
      </c>
      <c r="E415" s="119">
        <v>1.07481128591578E-12</v>
      </c>
      <c r="F415" s="117">
        <f t="shared" si="6"/>
        <v>3.9717209353109628</v>
      </c>
      <c r="G415" s="115" t="s">
        <v>3006</v>
      </c>
      <c r="H415" s="4" t="s">
        <v>3005</v>
      </c>
      <c r="I415" s="4" t="s">
        <v>6640</v>
      </c>
      <c r="J415" s="4"/>
      <c r="K415" s="4" t="s">
        <v>100</v>
      </c>
      <c r="L415" s="4"/>
      <c r="M415" s="4" t="s">
        <v>714</v>
      </c>
      <c r="N415" s="4" t="s">
        <v>714</v>
      </c>
      <c r="O415" s="4" t="s">
        <v>714</v>
      </c>
      <c r="P415" s="4" t="s">
        <v>2676</v>
      </c>
      <c r="Q415" s="4" t="s">
        <v>798</v>
      </c>
      <c r="R415" s="115"/>
      <c r="S415" s="115"/>
    </row>
    <row r="416" spans="1:19" x14ac:dyDescent="0.2">
      <c r="A416" s="115" t="s">
        <v>1738</v>
      </c>
      <c r="B416" s="116" t="s">
        <v>1739</v>
      </c>
      <c r="C416" s="4" t="s">
        <v>1739</v>
      </c>
      <c r="D416" s="117">
        <v>-1.3246749625680301</v>
      </c>
      <c r="E416" s="119">
        <v>5.3215730947178399E-8</v>
      </c>
      <c r="F416" s="117">
        <f t="shared" si="6"/>
        <v>0.39923913113548049</v>
      </c>
      <c r="G416" s="115" t="s">
        <v>3486</v>
      </c>
      <c r="H416" s="4" t="s">
        <v>3485</v>
      </c>
      <c r="I416" s="4" t="s">
        <v>6640</v>
      </c>
      <c r="J416" s="4"/>
      <c r="K416" s="4" t="s">
        <v>100</v>
      </c>
      <c r="L416" s="4"/>
      <c r="M416" s="4" t="s">
        <v>714</v>
      </c>
      <c r="N416" s="4" t="s">
        <v>714</v>
      </c>
      <c r="O416" s="4" t="s">
        <v>714</v>
      </c>
      <c r="P416" s="4" t="s">
        <v>749</v>
      </c>
      <c r="Q416" s="4" t="s">
        <v>3484</v>
      </c>
      <c r="R416" s="115"/>
      <c r="S416" s="115"/>
    </row>
    <row r="417" spans="1:19" x14ac:dyDescent="0.2">
      <c r="A417" s="115" t="s">
        <v>430</v>
      </c>
      <c r="B417" s="116" t="s">
        <v>431</v>
      </c>
      <c r="C417" s="4" t="s">
        <v>431</v>
      </c>
      <c r="D417" s="117">
        <v>0.98762837417388105</v>
      </c>
      <c r="E417" s="118">
        <v>6.4290182478120804E-4</v>
      </c>
      <c r="F417" s="117">
        <f t="shared" si="6"/>
        <v>1.9829226118851904</v>
      </c>
      <c r="G417" s="115" t="s">
        <v>3106</v>
      </c>
      <c r="H417" s="4" t="s">
        <v>3105</v>
      </c>
      <c r="I417" s="4" t="s">
        <v>43</v>
      </c>
      <c r="J417" s="4"/>
      <c r="K417" s="4" t="s">
        <v>100</v>
      </c>
      <c r="L417" s="4"/>
      <c r="M417" s="4" t="s">
        <v>714</v>
      </c>
      <c r="N417" s="4" t="s">
        <v>714</v>
      </c>
      <c r="O417" s="4" t="s">
        <v>714</v>
      </c>
      <c r="P417" s="4" t="s">
        <v>2676</v>
      </c>
      <c r="Q417" s="4" t="s">
        <v>780</v>
      </c>
      <c r="R417" s="115"/>
      <c r="S417" s="115"/>
    </row>
    <row r="418" spans="1:19" s="115" customFormat="1" x14ac:dyDescent="0.2">
      <c r="A418" s="115" t="s">
        <v>1777</v>
      </c>
      <c r="B418" s="116" t="s">
        <v>1778</v>
      </c>
      <c r="C418" s="4" t="s">
        <v>1778</v>
      </c>
      <c r="D418" s="117">
        <v>-0.90818526938167898</v>
      </c>
      <c r="E418" s="118">
        <v>1.3111497157690399E-3</v>
      </c>
      <c r="F418" s="117">
        <f t="shared" si="6"/>
        <v>0.53285493496900027</v>
      </c>
      <c r="G418" s="115" t="s">
        <v>3465</v>
      </c>
      <c r="H418" s="4" t="s">
        <v>3464</v>
      </c>
      <c r="I418" s="4" t="s">
        <v>43</v>
      </c>
      <c r="J418" s="4"/>
      <c r="K418" s="4" t="s">
        <v>100</v>
      </c>
      <c r="L418" s="4"/>
      <c r="M418" s="4" t="s">
        <v>714</v>
      </c>
      <c r="N418" s="4" t="s">
        <v>714</v>
      </c>
      <c r="O418" s="4" t="s">
        <v>3463</v>
      </c>
      <c r="P418" s="4" t="s">
        <v>3462</v>
      </c>
      <c r="Q418" s="4" t="s">
        <v>3461</v>
      </c>
    </row>
    <row r="419" spans="1:19" s="115" customFormat="1" x14ac:dyDescent="0.2">
      <c r="A419" s="29" t="s">
        <v>5446</v>
      </c>
      <c r="B419" s="30" t="s">
        <v>2110</v>
      </c>
      <c r="C419" t="s">
        <v>7076</v>
      </c>
      <c r="D419" s="31">
        <v>-0.53134636489834797</v>
      </c>
      <c r="E419" s="34">
        <v>9.0331606480572197E-5</v>
      </c>
      <c r="F419" s="31">
        <f t="shared" si="6"/>
        <v>0.69190872335535181</v>
      </c>
      <c r="G419" s="29" t="s">
        <v>5447</v>
      </c>
      <c r="H419" t="s">
        <v>7325</v>
      </c>
      <c r="I419" s="33" t="s">
        <v>6567</v>
      </c>
      <c r="J419" s="33"/>
      <c r="K419" s="33" t="s">
        <v>6568</v>
      </c>
      <c r="L419" s="33"/>
      <c r="M419" t="s">
        <v>7744</v>
      </c>
      <c r="N419" t="s">
        <v>714</v>
      </c>
      <c r="O419" t="s">
        <v>714</v>
      </c>
      <c r="P419" t="s">
        <v>8004</v>
      </c>
      <c r="Q419" t="s">
        <v>5448</v>
      </c>
      <c r="R419" s="29"/>
      <c r="S419" s="29"/>
    </row>
    <row r="420" spans="1:19" x14ac:dyDescent="0.2">
      <c r="A420" s="29" t="s">
        <v>5521</v>
      </c>
      <c r="B420" s="30" t="s">
        <v>2415</v>
      </c>
      <c r="C420" t="s">
        <v>7141</v>
      </c>
      <c r="D420" s="31">
        <v>-0.55953530487773595</v>
      </c>
      <c r="E420" s="34">
        <v>5.9059119670861502E-5</v>
      </c>
      <c r="F420" s="31">
        <f t="shared" si="6"/>
        <v>0.67852068147520372</v>
      </c>
      <c r="G420" s="29" t="s">
        <v>5522</v>
      </c>
      <c r="H420" t="s">
        <v>7406</v>
      </c>
      <c r="I420" s="33" t="s">
        <v>6775</v>
      </c>
      <c r="J420" s="33" t="s">
        <v>6776</v>
      </c>
      <c r="K420" s="33" t="s">
        <v>6737</v>
      </c>
      <c r="L420" s="33"/>
      <c r="M420" t="s">
        <v>714</v>
      </c>
      <c r="N420" t="s">
        <v>714</v>
      </c>
      <c r="O420" t="s">
        <v>714</v>
      </c>
      <c r="P420" t="s">
        <v>8026</v>
      </c>
      <c r="Q420" t="s">
        <v>5523</v>
      </c>
    </row>
    <row r="421" spans="1:19" x14ac:dyDescent="0.2">
      <c r="A421" s="29" t="s">
        <v>5784</v>
      </c>
      <c r="B421" s="30" t="s">
        <v>2381</v>
      </c>
      <c r="C421" t="s">
        <v>2381</v>
      </c>
      <c r="D421" s="31">
        <v>-0.66187314633021999</v>
      </c>
      <c r="E421" s="34">
        <v>2.8167250288771401E-7</v>
      </c>
      <c r="F421" s="31">
        <f t="shared" si="6"/>
        <v>0.63205712246838242</v>
      </c>
      <c r="G421" s="29" t="s">
        <v>5785</v>
      </c>
      <c r="H421" t="s">
        <v>7563</v>
      </c>
      <c r="I421" s="33" t="s">
        <v>43</v>
      </c>
      <c r="J421" s="33" t="s">
        <v>6736</v>
      </c>
      <c r="K421" s="33" t="s">
        <v>6737</v>
      </c>
      <c r="L421" s="33"/>
      <c r="M421" t="s">
        <v>1886</v>
      </c>
      <c r="N421" t="s">
        <v>714</v>
      </c>
      <c r="O421" t="s">
        <v>714</v>
      </c>
      <c r="P421" t="s">
        <v>8026</v>
      </c>
      <c r="Q421" t="s">
        <v>5786</v>
      </c>
    </row>
    <row r="422" spans="1:19" x14ac:dyDescent="0.2">
      <c r="A422" s="29" t="s">
        <v>5796</v>
      </c>
      <c r="B422" s="30" t="s">
        <v>2011</v>
      </c>
      <c r="C422" t="s">
        <v>6963</v>
      </c>
      <c r="D422" s="31">
        <v>-0.66778747451354104</v>
      </c>
      <c r="E422" s="34">
        <v>7.9860551948080798E-5</v>
      </c>
      <c r="F422" s="31">
        <f t="shared" si="6"/>
        <v>0.6294713082487422</v>
      </c>
      <c r="G422" s="29" t="s">
        <v>5797</v>
      </c>
      <c r="H422" t="s">
        <v>7193</v>
      </c>
      <c r="I422" s="33" t="s">
        <v>6085</v>
      </c>
      <c r="J422" s="33"/>
      <c r="K422" s="33" t="s">
        <v>6086</v>
      </c>
      <c r="L422" s="33"/>
      <c r="M422" t="s">
        <v>7661</v>
      </c>
      <c r="N422" t="s">
        <v>7662</v>
      </c>
      <c r="O422" t="s">
        <v>721</v>
      </c>
      <c r="P422" t="s">
        <v>7872</v>
      </c>
      <c r="Q422" t="s">
        <v>5798</v>
      </c>
    </row>
    <row r="423" spans="1:19" x14ac:dyDescent="0.2">
      <c r="A423" s="29" t="s">
        <v>4816</v>
      </c>
      <c r="B423" s="30" t="s">
        <v>2265</v>
      </c>
      <c r="C423" t="s">
        <v>7044</v>
      </c>
      <c r="D423" s="31">
        <v>0.52452058243965904</v>
      </c>
      <c r="E423" s="32">
        <v>7.8180818339177599E-4</v>
      </c>
      <c r="F423" s="31">
        <f t="shared" si="6"/>
        <v>1.4384554918504009</v>
      </c>
      <c r="G423" s="29" t="s">
        <v>4817</v>
      </c>
      <c r="H423" t="s">
        <v>7285</v>
      </c>
      <c r="I423" s="33" t="s">
        <v>6316</v>
      </c>
      <c r="J423" s="33"/>
      <c r="K423" s="33" t="s">
        <v>6086</v>
      </c>
      <c r="L423" s="33"/>
      <c r="M423" t="s">
        <v>714</v>
      </c>
      <c r="N423" t="s">
        <v>7717</v>
      </c>
      <c r="O423" t="s">
        <v>7963</v>
      </c>
      <c r="P423" t="s">
        <v>7964</v>
      </c>
      <c r="Q423" t="s">
        <v>4818</v>
      </c>
    </row>
    <row r="424" spans="1:19" x14ac:dyDescent="0.2">
      <c r="A424" s="29" t="s">
        <v>4839</v>
      </c>
      <c r="B424" s="30" t="s">
        <v>2252</v>
      </c>
      <c r="C424" t="s">
        <v>2252</v>
      </c>
      <c r="D424" s="31">
        <v>0.50786984342504504</v>
      </c>
      <c r="E424" s="32">
        <v>2.1140455441379601E-3</v>
      </c>
      <c r="F424" s="31">
        <f t="shared" si="6"/>
        <v>1.4219491198738725</v>
      </c>
      <c r="G424" s="29" t="s">
        <v>4840</v>
      </c>
      <c r="H424" t="s">
        <v>7556</v>
      </c>
      <c r="I424" s="33" t="s">
        <v>43</v>
      </c>
      <c r="J424" s="33"/>
      <c r="K424" s="33" t="s">
        <v>6086</v>
      </c>
      <c r="L424" s="33"/>
      <c r="M424" t="s">
        <v>714</v>
      </c>
      <c r="N424" t="s">
        <v>714</v>
      </c>
      <c r="O424" t="s">
        <v>714</v>
      </c>
      <c r="P424" t="s">
        <v>8151</v>
      </c>
      <c r="Q424" t="s">
        <v>4841</v>
      </c>
    </row>
    <row r="425" spans="1:19" x14ac:dyDescent="0.2">
      <c r="A425" s="120" t="s">
        <v>183</v>
      </c>
      <c r="B425" s="121" t="s">
        <v>184</v>
      </c>
      <c r="C425" s="122" t="s">
        <v>185</v>
      </c>
      <c r="D425" s="123">
        <v>1.4841588951184199</v>
      </c>
      <c r="E425" s="125">
        <v>4.50256367203094E-7</v>
      </c>
      <c r="F425" s="123">
        <f t="shared" si="6"/>
        <v>2.7975402631696049</v>
      </c>
      <c r="G425" s="120" t="s">
        <v>3226</v>
      </c>
      <c r="H425" s="122" t="s">
        <v>3225</v>
      </c>
      <c r="I425" s="122" t="s">
        <v>814</v>
      </c>
      <c r="J425" s="122" t="s">
        <v>6231</v>
      </c>
      <c r="K425" s="122" t="s">
        <v>6232</v>
      </c>
      <c r="L425" s="122"/>
      <c r="M425" s="122" t="s">
        <v>2579</v>
      </c>
      <c r="N425" s="122" t="s">
        <v>2580</v>
      </c>
      <c r="O425" s="122" t="s">
        <v>2581</v>
      </c>
      <c r="P425" s="122" t="s">
        <v>2582</v>
      </c>
      <c r="Q425" s="122" t="s">
        <v>754</v>
      </c>
      <c r="R425" s="120"/>
      <c r="S425" s="120"/>
    </row>
    <row r="426" spans="1:19" s="120" customFormat="1" x14ac:dyDescent="0.2">
      <c r="A426" s="120" t="s">
        <v>5542</v>
      </c>
      <c r="B426" s="121" t="s">
        <v>2270</v>
      </c>
      <c r="C426" s="122" t="s">
        <v>7045</v>
      </c>
      <c r="D426" s="123">
        <v>-0.56676776896978698</v>
      </c>
      <c r="E426" s="125">
        <v>2.4034635198643999E-5</v>
      </c>
      <c r="F426" s="123">
        <f t="shared" si="6"/>
        <v>0.67512765930602026</v>
      </c>
      <c r="G426" s="120" t="s">
        <v>5543</v>
      </c>
      <c r="H426" s="122" t="s">
        <v>7286</v>
      </c>
      <c r="I426" s="122" t="s">
        <v>6223</v>
      </c>
      <c r="J426" s="122" t="s">
        <v>6224</v>
      </c>
      <c r="K426" s="122" t="s">
        <v>6225</v>
      </c>
      <c r="L426" s="122"/>
      <c r="M426" s="122" t="s">
        <v>7718</v>
      </c>
      <c r="N426" s="122" t="s">
        <v>7719</v>
      </c>
      <c r="O426" s="122" t="s">
        <v>7965</v>
      </c>
      <c r="P426" s="122" t="s">
        <v>7966</v>
      </c>
      <c r="Q426" s="122" t="s">
        <v>5544</v>
      </c>
    </row>
    <row r="427" spans="1:19" s="120" customFormat="1" x14ac:dyDescent="0.2">
      <c r="A427" s="120" t="s">
        <v>5060</v>
      </c>
      <c r="B427" s="121" t="s">
        <v>2298</v>
      </c>
      <c r="C427" s="122" t="s">
        <v>7129</v>
      </c>
      <c r="D427" s="123">
        <v>-0.35080604510713098</v>
      </c>
      <c r="E427" s="124">
        <v>2.6158388429808801E-3</v>
      </c>
      <c r="F427" s="123">
        <f t="shared" si="6"/>
        <v>0.78414586700114031</v>
      </c>
      <c r="G427" s="120" t="s">
        <v>5061</v>
      </c>
      <c r="H427" s="122" t="s">
        <v>7393</v>
      </c>
      <c r="I427" s="122" t="s">
        <v>6412</v>
      </c>
      <c r="J427" s="122" t="s">
        <v>6413</v>
      </c>
      <c r="K427" s="122" t="s">
        <v>6414</v>
      </c>
      <c r="L427" s="122"/>
      <c r="M427" s="122" t="s">
        <v>714</v>
      </c>
      <c r="N427" s="122" t="s">
        <v>714</v>
      </c>
      <c r="O427" s="122" t="s">
        <v>714</v>
      </c>
      <c r="P427" s="122" t="s">
        <v>8068</v>
      </c>
      <c r="Q427" s="122" t="s">
        <v>5062</v>
      </c>
    </row>
    <row r="428" spans="1:19" s="120" customFormat="1" x14ac:dyDescent="0.2">
      <c r="A428" s="120" t="s">
        <v>4514</v>
      </c>
      <c r="B428" s="121" t="s">
        <v>2319</v>
      </c>
      <c r="C428" s="122" t="s">
        <v>7150</v>
      </c>
      <c r="D428" s="123">
        <v>0.75513165586731401</v>
      </c>
      <c r="E428" s="124">
        <v>9.3573009014245E-4</v>
      </c>
      <c r="F428" s="123">
        <f t="shared" si="6"/>
        <v>1.6877856073034272</v>
      </c>
      <c r="G428" s="120" t="s">
        <v>4515</v>
      </c>
      <c r="H428" s="122" t="s">
        <v>7417</v>
      </c>
      <c r="I428" s="122" t="s">
        <v>43</v>
      </c>
      <c r="J428" s="122" t="s">
        <v>6307</v>
      </c>
      <c r="K428" s="122" t="s">
        <v>6308</v>
      </c>
      <c r="L428" s="122"/>
      <c r="M428" s="122" t="s">
        <v>7801</v>
      </c>
      <c r="N428" s="122" t="s">
        <v>7802</v>
      </c>
      <c r="O428" s="122" t="s">
        <v>8085</v>
      </c>
      <c r="P428" s="122" t="s">
        <v>714</v>
      </c>
      <c r="Q428" s="122" t="s">
        <v>4516</v>
      </c>
    </row>
    <row r="429" spans="1:19" s="120" customFormat="1" x14ac:dyDescent="0.2">
      <c r="A429" s="120" t="s">
        <v>4883</v>
      </c>
      <c r="B429" s="121" t="s">
        <v>2286</v>
      </c>
      <c r="C429" s="122" t="s">
        <v>7052</v>
      </c>
      <c r="D429" s="123">
        <v>0.465234521844614</v>
      </c>
      <c r="E429" s="124">
        <v>3.37227378289446E-3</v>
      </c>
      <c r="F429" s="123">
        <f t="shared" si="6"/>
        <v>1.3805417534779654</v>
      </c>
      <c r="G429" s="120" t="s">
        <v>4884</v>
      </c>
      <c r="H429" s="122" t="s">
        <v>7295</v>
      </c>
      <c r="I429" s="122" t="s">
        <v>6407</v>
      </c>
      <c r="J429" s="122" t="s">
        <v>6270</v>
      </c>
      <c r="K429" s="122" t="s">
        <v>6408</v>
      </c>
      <c r="L429" s="122"/>
      <c r="M429" s="122" t="s">
        <v>7728</v>
      </c>
      <c r="N429" s="122" t="s">
        <v>7729</v>
      </c>
      <c r="O429" s="122" t="s">
        <v>714</v>
      </c>
      <c r="P429" s="122" t="s">
        <v>7974</v>
      </c>
      <c r="Q429" s="122" t="s">
        <v>4885</v>
      </c>
    </row>
    <row r="430" spans="1:19" x14ac:dyDescent="0.2">
      <c r="A430" s="120" t="s">
        <v>5644</v>
      </c>
      <c r="B430" s="121" t="s">
        <v>2287</v>
      </c>
      <c r="C430" s="122" t="s">
        <v>7053</v>
      </c>
      <c r="D430" s="123">
        <v>-0.60866035723430401</v>
      </c>
      <c r="E430" s="124">
        <v>8.6585697574022801E-4</v>
      </c>
      <c r="F430" s="123">
        <f t="shared" si="6"/>
        <v>0.65580538022889312</v>
      </c>
      <c r="G430" s="120" t="s">
        <v>5645</v>
      </c>
      <c r="H430" s="122" t="s">
        <v>7296</v>
      </c>
      <c r="I430" s="122" t="s">
        <v>6436</v>
      </c>
      <c r="J430" s="122" t="s">
        <v>6270</v>
      </c>
      <c r="K430" s="122" t="s">
        <v>6408</v>
      </c>
      <c r="L430" s="122"/>
      <c r="M430" s="122" t="s">
        <v>7730</v>
      </c>
      <c r="N430" s="122" t="s">
        <v>714</v>
      </c>
      <c r="O430" s="122" t="s">
        <v>714</v>
      </c>
      <c r="P430" s="122" t="s">
        <v>7975</v>
      </c>
      <c r="Q430" s="122" t="s">
        <v>5646</v>
      </c>
      <c r="R430" s="120"/>
      <c r="S430" s="120"/>
    </row>
    <row r="431" spans="1:19" x14ac:dyDescent="0.2">
      <c r="A431" s="29" t="s">
        <v>1533</v>
      </c>
      <c r="B431" s="30" t="s">
        <v>1534</v>
      </c>
      <c r="C431" t="s">
        <v>1535</v>
      </c>
      <c r="D431" s="31">
        <v>-0.86511946507686299</v>
      </c>
      <c r="E431" s="34">
        <v>7.9732816990567793E-6</v>
      </c>
      <c r="F431" s="31">
        <f t="shared" si="6"/>
        <v>0.54900094395528243</v>
      </c>
      <c r="G431" s="29" t="s">
        <v>3828</v>
      </c>
      <c r="H431" t="s">
        <v>3827</v>
      </c>
      <c r="I431" s="33" t="s">
        <v>1536</v>
      </c>
      <c r="J431" s="33" t="s">
        <v>1537</v>
      </c>
      <c r="K431" s="33" t="s">
        <v>445</v>
      </c>
      <c r="L431" s="33"/>
      <c r="M431" t="s">
        <v>714</v>
      </c>
      <c r="N431" t="s">
        <v>714</v>
      </c>
      <c r="O431" t="s">
        <v>714</v>
      </c>
      <c r="P431" t="s">
        <v>3711</v>
      </c>
      <c r="Q431" t="s">
        <v>3826</v>
      </c>
    </row>
    <row r="432" spans="1:19" x14ac:dyDescent="0.2">
      <c r="A432" s="29" t="s">
        <v>523</v>
      </c>
      <c r="B432" s="30" t="s">
        <v>524</v>
      </c>
      <c r="C432" t="s">
        <v>524</v>
      </c>
      <c r="D432" s="31">
        <v>0.89789994483001601</v>
      </c>
      <c r="E432" s="34">
        <v>3.00324288699564E-6</v>
      </c>
      <c r="F432" s="31">
        <f t="shared" si="6"/>
        <v>1.8633516251794207</v>
      </c>
      <c r="G432" s="29" t="s">
        <v>3112</v>
      </c>
      <c r="H432" t="s">
        <v>3111</v>
      </c>
      <c r="I432" s="33" t="s">
        <v>43</v>
      </c>
      <c r="J432" s="33" t="s">
        <v>1537</v>
      </c>
      <c r="K432" s="33" t="s">
        <v>445</v>
      </c>
      <c r="L432" s="33"/>
      <c r="M432" t="s">
        <v>714</v>
      </c>
      <c r="N432" t="s">
        <v>714</v>
      </c>
      <c r="O432" t="s">
        <v>714</v>
      </c>
      <c r="P432" t="s">
        <v>714</v>
      </c>
      <c r="Q432" t="s">
        <v>779</v>
      </c>
    </row>
    <row r="433" spans="1:19" x14ac:dyDescent="0.2">
      <c r="A433" s="29" t="s">
        <v>443</v>
      </c>
      <c r="B433" s="30" t="s">
        <v>444</v>
      </c>
      <c r="C433" t="s">
        <v>444</v>
      </c>
      <c r="D433" s="31">
        <v>0.95693262763998199</v>
      </c>
      <c r="E433" s="34">
        <v>2.0516676915694001E-5</v>
      </c>
      <c r="F433" s="31">
        <f t="shared" si="6"/>
        <v>1.9411782864125497</v>
      </c>
      <c r="G433" s="29" t="s">
        <v>2934</v>
      </c>
      <c r="H433" t="s">
        <v>2933</v>
      </c>
      <c r="I433" s="33" t="s">
        <v>43</v>
      </c>
      <c r="J433" s="33" t="s">
        <v>1537</v>
      </c>
      <c r="K433" s="33" t="s">
        <v>445</v>
      </c>
      <c r="L433" s="33"/>
      <c r="M433" t="s">
        <v>714</v>
      </c>
      <c r="N433" t="s">
        <v>714</v>
      </c>
      <c r="O433" t="s">
        <v>714</v>
      </c>
      <c r="P433" t="s">
        <v>746</v>
      </c>
      <c r="Q433" t="s">
        <v>2802</v>
      </c>
    </row>
    <row r="434" spans="1:19" x14ac:dyDescent="0.2">
      <c r="A434" s="29" t="s">
        <v>5476</v>
      </c>
      <c r="B434" s="30" t="s">
        <v>2438</v>
      </c>
      <c r="C434" t="s">
        <v>2438</v>
      </c>
      <c r="D434" s="31">
        <v>-0.54133080312161397</v>
      </c>
      <c r="E434" s="32">
        <v>1.10442945533004E-4</v>
      </c>
      <c r="F434" s="31">
        <f t="shared" si="6"/>
        <v>0.6871367725223021</v>
      </c>
      <c r="G434" s="29" t="s">
        <v>5477</v>
      </c>
      <c r="H434" t="s">
        <v>7484</v>
      </c>
      <c r="I434" s="33" t="s">
        <v>43</v>
      </c>
      <c r="J434" s="33"/>
      <c r="K434" s="33" t="s">
        <v>6558</v>
      </c>
      <c r="L434" s="33"/>
      <c r="M434" t="s">
        <v>714</v>
      </c>
      <c r="N434" t="s">
        <v>714</v>
      </c>
      <c r="O434" t="s">
        <v>721</v>
      </c>
      <c r="P434" t="s">
        <v>8116</v>
      </c>
      <c r="Q434" t="s">
        <v>5478</v>
      </c>
    </row>
    <row r="435" spans="1:19" x14ac:dyDescent="0.2">
      <c r="A435" s="120" t="s">
        <v>5150</v>
      </c>
      <c r="B435" s="121" t="s">
        <v>2074</v>
      </c>
      <c r="C435" s="122" t="s">
        <v>6975</v>
      </c>
      <c r="D435" s="123">
        <v>-0.40135721686654302</v>
      </c>
      <c r="E435" s="124">
        <v>3.4936132933598499E-4</v>
      </c>
      <c r="F435" s="123">
        <f t="shared" si="6"/>
        <v>0.75714566253557924</v>
      </c>
      <c r="G435" s="120" t="s">
        <v>5151</v>
      </c>
      <c r="H435" s="122" t="s">
        <v>7205</v>
      </c>
      <c r="I435" s="122" t="s">
        <v>6728</v>
      </c>
      <c r="J435" s="122" t="s">
        <v>6729</v>
      </c>
      <c r="K435" s="122" t="s">
        <v>6730</v>
      </c>
      <c r="L435" s="122"/>
      <c r="M435" s="122" t="s">
        <v>7666</v>
      </c>
      <c r="N435" s="122" t="s">
        <v>714</v>
      </c>
      <c r="O435" s="122" t="s">
        <v>714</v>
      </c>
      <c r="P435" s="122" t="s">
        <v>7880</v>
      </c>
      <c r="Q435" s="122" t="s">
        <v>5152</v>
      </c>
      <c r="R435" s="120"/>
      <c r="S435" s="120"/>
    </row>
    <row r="436" spans="1:19" s="120" customFormat="1" x14ac:dyDescent="0.2">
      <c r="A436" s="29" t="s">
        <v>1133</v>
      </c>
      <c r="B436" s="30" t="s">
        <v>1134</v>
      </c>
      <c r="C436" t="s">
        <v>1134</v>
      </c>
      <c r="D436" s="31">
        <v>-0.91072132451070098</v>
      </c>
      <c r="E436" s="34">
        <v>2.3581233287360699E-5</v>
      </c>
      <c r="F436" s="31">
        <f t="shared" si="6"/>
        <v>0.53191907367676827</v>
      </c>
      <c r="G436" s="29" t="s">
        <v>3721</v>
      </c>
      <c r="H436" t="s">
        <v>3720</v>
      </c>
      <c r="I436" s="33" t="s">
        <v>43</v>
      </c>
      <c r="J436" s="33"/>
      <c r="K436" s="33" t="s">
        <v>6677</v>
      </c>
      <c r="L436" s="33"/>
      <c r="M436" t="s">
        <v>3719</v>
      </c>
      <c r="N436" t="s">
        <v>714</v>
      </c>
      <c r="O436" t="s">
        <v>714</v>
      </c>
      <c r="P436" t="s">
        <v>3718</v>
      </c>
      <c r="Q436" t="s">
        <v>3717</v>
      </c>
      <c r="R436" s="29"/>
      <c r="S436" s="29"/>
    </row>
    <row r="437" spans="1:19" x14ac:dyDescent="0.2">
      <c r="A437" s="29" t="s">
        <v>4566</v>
      </c>
      <c r="B437" s="30" t="s">
        <v>2251</v>
      </c>
      <c r="C437" t="s">
        <v>7112</v>
      </c>
      <c r="D437" s="31">
        <v>0.72598472858674101</v>
      </c>
      <c r="E437" s="34">
        <v>1.9633728985560301E-5</v>
      </c>
      <c r="F437" s="31">
        <f t="shared" si="6"/>
        <v>1.6540292283370024</v>
      </c>
      <c r="G437" s="29" t="s">
        <v>4567</v>
      </c>
      <c r="H437" t="s">
        <v>7368</v>
      </c>
      <c r="I437" s="33" t="s">
        <v>6779</v>
      </c>
      <c r="J437" s="33"/>
      <c r="K437" s="33" t="s">
        <v>279</v>
      </c>
      <c r="L437" s="33"/>
      <c r="M437" t="s">
        <v>714</v>
      </c>
      <c r="N437" t="s">
        <v>714</v>
      </c>
      <c r="O437" t="s">
        <v>714</v>
      </c>
      <c r="P437" t="s">
        <v>8043</v>
      </c>
      <c r="Q437" t="s">
        <v>4568</v>
      </c>
    </row>
    <row r="438" spans="1:19" x14ac:dyDescent="0.2">
      <c r="A438" s="29" t="s">
        <v>4860</v>
      </c>
      <c r="B438" s="30" t="s">
        <v>2154</v>
      </c>
      <c r="C438" t="s">
        <v>2154</v>
      </c>
      <c r="D438" s="31">
        <v>0.48098388262269498</v>
      </c>
      <c r="E438" s="32">
        <v>1.31036110534698E-3</v>
      </c>
      <c r="F438" s="31">
        <f t="shared" si="6"/>
        <v>1.3956951717268911</v>
      </c>
      <c r="G438" s="29" t="s">
        <v>4861</v>
      </c>
      <c r="H438" t="s">
        <v>7540</v>
      </c>
      <c r="I438" s="33" t="s">
        <v>43</v>
      </c>
      <c r="J438" s="33"/>
      <c r="K438" s="33" t="s">
        <v>279</v>
      </c>
      <c r="L438" s="33"/>
      <c r="M438" t="s">
        <v>769</v>
      </c>
      <c r="N438" t="s">
        <v>714</v>
      </c>
      <c r="O438" t="s">
        <v>714</v>
      </c>
      <c r="P438" t="s">
        <v>3613</v>
      </c>
      <c r="Q438" t="s">
        <v>4862</v>
      </c>
    </row>
    <row r="439" spans="1:19" x14ac:dyDescent="0.2">
      <c r="A439" s="29" t="s">
        <v>5632</v>
      </c>
      <c r="B439" s="30" t="s">
        <v>2158</v>
      </c>
      <c r="C439" t="s">
        <v>2158</v>
      </c>
      <c r="D439" s="31">
        <v>-0.60328549720354496</v>
      </c>
      <c r="E439" s="32">
        <v>1.4228181007574199E-4</v>
      </c>
      <c r="F439" s="31">
        <f t="shared" si="6"/>
        <v>0.65825318537580946</v>
      </c>
      <c r="G439" s="29" t="s">
        <v>5633</v>
      </c>
      <c r="H439" t="s">
        <v>7452</v>
      </c>
      <c r="I439" s="33" t="s">
        <v>43</v>
      </c>
      <c r="J439" s="33"/>
      <c r="K439" s="33" t="s">
        <v>279</v>
      </c>
      <c r="L439" s="33"/>
      <c r="M439" t="s">
        <v>714</v>
      </c>
      <c r="N439" t="s">
        <v>714</v>
      </c>
      <c r="O439" t="s">
        <v>714</v>
      </c>
      <c r="P439" t="s">
        <v>8096</v>
      </c>
      <c r="Q439" t="s">
        <v>5634</v>
      </c>
    </row>
    <row r="440" spans="1:19" x14ac:dyDescent="0.2">
      <c r="A440" s="29" t="s">
        <v>277</v>
      </c>
      <c r="B440" s="30" t="s">
        <v>278</v>
      </c>
      <c r="C440" t="s">
        <v>278</v>
      </c>
      <c r="D440" s="31">
        <v>1.2061718814774001</v>
      </c>
      <c r="E440" s="34">
        <v>3.0375073085328601E-5</v>
      </c>
      <c r="F440" s="31">
        <f t="shared" si="6"/>
        <v>2.307246077108895</v>
      </c>
      <c r="G440" s="29" t="s">
        <v>2872</v>
      </c>
      <c r="H440" t="s">
        <v>2871</v>
      </c>
      <c r="I440" s="33" t="s">
        <v>43</v>
      </c>
      <c r="J440" s="33"/>
      <c r="K440" s="33" t="s">
        <v>279</v>
      </c>
      <c r="L440" s="33"/>
      <c r="M440" t="s">
        <v>714</v>
      </c>
      <c r="N440" t="s">
        <v>714</v>
      </c>
      <c r="O440" t="s">
        <v>714</v>
      </c>
      <c r="P440" t="s">
        <v>2848</v>
      </c>
      <c r="Q440" t="s">
        <v>2849</v>
      </c>
    </row>
    <row r="441" spans="1:19" x14ac:dyDescent="0.2">
      <c r="A441" s="29" t="s">
        <v>5695</v>
      </c>
      <c r="B441" s="30" t="s">
        <v>2452</v>
      </c>
      <c r="C441" t="s">
        <v>2452</v>
      </c>
      <c r="D441" s="31">
        <v>-0.62993393145131704</v>
      </c>
      <c r="E441" s="32">
        <v>1.72816073887367E-3</v>
      </c>
      <c r="F441" s="31">
        <f t="shared" si="6"/>
        <v>0.64620600779276305</v>
      </c>
      <c r="G441" s="29" t="s">
        <v>5696</v>
      </c>
      <c r="H441" t="s">
        <v>7583</v>
      </c>
      <c r="I441" s="33" t="s">
        <v>43</v>
      </c>
      <c r="J441" s="33"/>
      <c r="K441" s="33" t="s">
        <v>279</v>
      </c>
      <c r="L441" s="33"/>
      <c r="M441" t="s">
        <v>714</v>
      </c>
      <c r="N441" t="s">
        <v>714</v>
      </c>
      <c r="O441" t="s">
        <v>714</v>
      </c>
      <c r="P441" t="s">
        <v>8163</v>
      </c>
      <c r="Q441" t="s">
        <v>5697</v>
      </c>
    </row>
    <row r="442" spans="1:19" x14ac:dyDescent="0.2">
      <c r="A442" s="29" t="s">
        <v>5566</v>
      </c>
      <c r="B442" s="30" t="s">
        <v>2246</v>
      </c>
      <c r="C442" t="s">
        <v>7038</v>
      </c>
      <c r="D442" s="31">
        <v>-0.57200346711874095</v>
      </c>
      <c r="E442" s="34">
        <v>9.2067923456698206E-5</v>
      </c>
      <c r="F442" s="31">
        <f t="shared" si="6"/>
        <v>0.67268198765375609</v>
      </c>
      <c r="G442" s="29" t="s">
        <v>5567</v>
      </c>
      <c r="H442" t="s">
        <v>7278</v>
      </c>
      <c r="I442" s="33" t="s">
        <v>6409</v>
      </c>
      <c r="J442" s="33" t="s">
        <v>6410</v>
      </c>
      <c r="K442" s="33" t="s">
        <v>6411</v>
      </c>
      <c r="L442" s="33"/>
      <c r="M442" t="s">
        <v>714</v>
      </c>
      <c r="N442" t="s">
        <v>714</v>
      </c>
      <c r="O442" t="s">
        <v>714</v>
      </c>
      <c r="P442" t="s">
        <v>7850</v>
      </c>
      <c r="Q442" t="s">
        <v>5568</v>
      </c>
    </row>
    <row r="443" spans="1:19" s="120" customFormat="1" x14ac:dyDescent="0.2">
      <c r="A443" s="29" t="s">
        <v>4807</v>
      </c>
      <c r="B443" s="30" t="s">
        <v>2288</v>
      </c>
      <c r="C443" t="s">
        <v>7027</v>
      </c>
      <c r="D443" s="31">
        <v>0.54003286276095297</v>
      </c>
      <c r="E443" s="32">
        <v>3.4644138018929802E-4</v>
      </c>
      <c r="F443" s="31">
        <f t="shared" si="6"/>
        <v>1.4540056373450698</v>
      </c>
      <c r="G443" s="29" t="s">
        <v>4808</v>
      </c>
      <c r="H443" t="s">
        <v>7267</v>
      </c>
      <c r="I443" s="33" t="s">
        <v>6713</v>
      </c>
      <c r="J443" s="33" t="s">
        <v>6714</v>
      </c>
      <c r="K443" s="33" t="s">
        <v>6357</v>
      </c>
      <c r="L443" s="33"/>
      <c r="M443" t="s">
        <v>766</v>
      </c>
      <c r="N443" t="s">
        <v>714</v>
      </c>
      <c r="O443" t="s">
        <v>714</v>
      </c>
      <c r="P443" t="s">
        <v>7943</v>
      </c>
      <c r="Q443" t="s">
        <v>4809</v>
      </c>
      <c r="R443" s="29"/>
      <c r="S443" s="29"/>
    </row>
    <row r="444" spans="1:19" s="120" customFormat="1" x14ac:dyDescent="0.2">
      <c r="A444" s="29" t="s">
        <v>5827</v>
      </c>
      <c r="B444" s="30" t="s">
        <v>2359</v>
      </c>
      <c r="C444" t="s">
        <v>7123</v>
      </c>
      <c r="D444" s="31">
        <v>-0.68370666887197695</v>
      </c>
      <c r="E444" s="34">
        <v>9.3529660163021801E-5</v>
      </c>
      <c r="F444" s="31">
        <f t="shared" si="6"/>
        <v>0.62256368549591568</v>
      </c>
      <c r="G444" s="29" t="s">
        <v>5828</v>
      </c>
      <c r="H444" t="s">
        <v>7385</v>
      </c>
      <c r="I444" s="33" t="s">
        <v>6355</v>
      </c>
      <c r="J444" s="33" t="s">
        <v>6356</v>
      </c>
      <c r="K444" s="33" t="s">
        <v>6357</v>
      </c>
      <c r="L444" s="33"/>
      <c r="M444" t="s">
        <v>7784</v>
      </c>
      <c r="N444" t="s">
        <v>2551</v>
      </c>
      <c r="O444" t="s">
        <v>714</v>
      </c>
      <c r="P444" t="s">
        <v>2634</v>
      </c>
      <c r="Q444" t="s">
        <v>5829</v>
      </c>
      <c r="R444" s="29"/>
      <c r="S444" s="29"/>
    </row>
    <row r="445" spans="1:19" x14ac:dyDescent="0.2">
      <c r="A445" s="29" t="s">
        <v>5374</v>
      </c>
      <c r="B445" s="30" t="s">
        <v>2417</v>
      </c>
      <c r="C445" t="s">
        <v>7159</v>
      </c>
      <c r="D445" s="31">
        <v>-0.50121461941428502</v>
      </c>
      <c r="E445" s="32">
        <v>5.1468385862616598E-4</v>
      </c>
      <c r="F445" s="31">
        <f t="shared" si="6"/>
        <v>0.70651171143325775</v>
      </c>
      <c r="G445" s="29" t="s">
        <v>5375</v>
      </c>
      <c r="H445" t="s">
        <v>7634</v>
      </c>
      <c r="I445" s="33" t="s">
        <v>6422</v>
      </c>
      <c r="J445" s="33" t="s">
        <v>6356</v>
      </c>
      <c r="K445" s="33" t="s">
        <v>6357</v>
      </c>
      <c r="L445" s="33"/>
      <c r="M445" t="s">
        <v>714</v>
      </c>
      <c r="N445" t="s">
        <v>714</v>
      </c>
      <c r="O445" t="s">
        <v>714</v>
      </c>
      <c r="P445" t="s">
        <v>777</v>
      </c>
      <c r="Q445" t="s">
        <v>5376</v>
      </c>
    </row>
    <row r="446" spans="1:19" x14ac:dyDescent="0.2">
      <c r="A446" s="29" t="s">
        <v>835</v>
      </c>
      <c r="B446" s="30" t="s">
        <v>836</v>
      </c>
      <c r="C446" t="s">
        <v>837</v>
      </c>
      <c r="D446" s="31">
        <v>-1.63776668416278</v>
      </c>
      <c r="E446" s="34">
        <v>1.77822304964127E-12</v>
      </c>
      <c r="F446" s="31">
        <f t="shared" si="6"/>
        <v>0.32135355017306882</v>
      </c>
      <c r="G446" s="29" t="s">
        <v>4327</v>
      </c>
      <c r="H446" t="s">
        <v>4326</v>
      </c>
      <c r="I446" s="33" t="s">
        <v>6378</v>
      </c>
      <c r="J446" s="33" t="s">
        <v>6379</v>
      </c>
      <c r="K446" s="33" t="s">
        <v>6380</v>
      </c>
      <c r="L446" s="33"/>
      <c r="M446" t="s">
        <v>4325</v>
      </c>
      <c r="N446" t="s">
        <v>4324</v>
      </c>
      <c r="O446" t="s">
        <v>752</v>
      </c>
      <c r="P446" t="s">
        <v>752</v>
      </c>
      <c r="Q446" t="s">
        <v>4323</v>
      </c>
    </row>
    <row r="447" spans="1:19" s="115" customFormat="1" x14ac:dyDescent="0.2">
      <c r="A447" s="29" t="s">
        <v>821</v>
      </c>
      <c r="B447" s="30" t="s">
        <v>822</v>
      </c>
      <c r="C447" t="s">
        <v>823</v>
      </c>
      <c r="D447" s="31">
        <v>-1.1003490040530399</v>
      </c>
      <c r="E447" s="34">
        <v>4.0917029480812197E-6</v>
      </c>
      <c r="F447" s="31">
        <f t="shared" si="6"/>
        <v>0.46640365386399263</v>
      </c>
      <c r="G447" s="29" t="s">
        <v>3825</v>
      </c>
      <c r="H447" t="s">
        <v>3824</v>
      </c>
      <c r="I447" s="33" t="s">
        <v>43</v>
      </c>
      <c r="J447" s="33"/>
      <c r="K447" s="33" t="s">
        <v>6437</v>
      </c>
      <c r="L447" s="33"/>
      <c r="M447" t="s">
        <v>714</v>
      </c>
      <c r="N447" t="s">
        <v>3823</v>
      </c>
      <c r="O447" t="s">
        <v>714</v>
      </c>
      <c r="P447" t="s">
        <v>2513</v>
      </c>
      <c r="Q447" t="s">
        <v>3822</v>
      </c>
      <c r="R447" s="29"/>
      <c r="S447" s="29"/>
    </row>
    <row r="448" spans="1:19" s="115" customFormat="1" x14ac:dyDescent="0.2">
      <c r="A448" s="29" t="s">
        <v>824</v>
      </c>
      <c r="B448" s="30" t="s">
        <v>825</v>
      </c>
      <c r="C448" t="s">
        <v>826</v>
      </c>
      <c r="D448" s="31">
        <v>-0.99453497657732204</v>
      </c>
      <c r="E448" s="34">
        <v>3.1219409785574797E-5</v>
      </c>
      <c r="F448" s="31">
        <f t="shared" si="6"/>
        <v>0.50189762468277732</v>
      </c>
      <c r="G448" s="29" t="s">
        <v>4271</v>
      </c>
      <c r="H448" t="s">
        <v>4270</v>
      </c>
      <c r="I448" s="33" t="s">
        <v>43</v>
      </c>
      <c r="J448" s="33"/>
      <c r="K448" s="33" t="s">
        <v>6437</v>
      </c>
      <c r="L448" s="33"/>
      <c r="M448" t="s">
        <v>714</v>
      </c>
      <c r="N448" t="s">
        <v>714</v>
      </c>
      <c r="O448" t="s">
        <v>714</v>
      </c>
      <c r="P448" t="s">
        <v>752</v>
      </c>
      <c r="Q448" t="s">
        <v>4269</v>
      </c>
      <c r="R448" s="29"/>
      <c r="S448" s="29"/>
    </row>
    <row r="449" spans="1:19" x14ac:dyDescent="0.2">
      <c r="A449" s="29" t="s">
        <v>6034</v>
      </c>
      <c r="B449" s="30" t="s">
        <v>2145</v>
      </c>
      <c r="C449" t="s">
        <v>2145</v>
      </c>
      <c r="D449" s="31">
        <v>-0.75701347754007198</v>
      </c>
      <c r="E449" s="34">
        <v>9.3175693634124908E-9</v>
      </c>
      <c r="F449" s="31">
        <f t="shared" si="6"/>
        <v>0.5917199830503711</v>
      </c>
      <c r="G449" s="29" t="s">
        <v>6035</v>
      </c>
      <c r="H449" t="s">
        <v>7376</v>
      </c>
      <c r="I449" s="33" t="s">
        <v>6470</v>
      </c>
      <c r="J449" s="33" t="s">
        <v>6471</v>
      </c>
      <c r="K449" s="33" t="s">
        <v>6472</v>
      </c>
      <c r="L449" s="33"/>
      <c r="M449" t="s">
        <v>714</v>
      </c>
      <c r="N449" t="s">
        <v>714</v>
      </c>
      <c r="O449" t="s">
        <v>8047</v>
      </c>
      <c r="P449" t="s">
        <v>2752</v>
      </c>
      <c r="Q449" t="s">
        <v>6036</v>
      </c>
    </row>
    <row r="450" spans="1:19" x14ac:dyDescent="0.2">
      <c r="A450" s="29" t="s">
        <v>5338</v>
      </c>
      <c r="B450" s="30" t="s">
        <v>2175</v>
      </c>
      <c r="C450" t="s">
        <v>2175</v>
      </c>
      <c r="D450" s="31">
        <v>-0.47886689796009602</v>
      </c>
      <c r="E450" s="32">
        <v>5.7438914135337098E-4</v>
      </c>
      <c r="F450" s="31">
        <f t="shared" ref="F450:F513" si="7">POWER(2,D450)</f>
        <v>0.71754096407938284</v>
      </c>
      <c r="G450" s="29" t="s">
        <v>5339</v>
      </c>
      <c r="H450" t="s">
        <v>7377</v>
      </c>
      <c r="I450" s="33" t="s">
        <v>6470</v>
      </c>
      <c r="J450" s="33" t="s">
        <v>6471</v>
      </c>
      <c r="K450" s="33" t="s">
        <v>6472</v>
      </c>
      <c r="L450" s="33"/>
      <c r="M450" t="s">
        <v>714</v>
      </c>
      <c r="N450" t="s">
        <v>714</v>
      </c>
      <c r="O450" t="s">
        <v>714</v>
      </c>
      <c r="P450" t="s">
        <v>8048</v>
      </c>
      <c r="Q450" t="s">
        <v>5340</v>
      </c>
    </row>
    <row r="451" spans="1:19" x14ac:dyDescent="0.2">
      <c r="A451" s="29" t="s">
        <v>5787</v>
      </c>
      <c r="B451" s="30" t="s">
        <v>2399</v>
      </c>
      <c r="C451" t="s">
        <v>6879</v>
      </c>
      <c r="D451" s="31">
        <v>-0.66228629159667596</v>
      </c>
      <c r="E451" s="34">
        <v>5.6637069700916203E-7</v>
      </c>
      <c r="F451" s="31">
        <f t="shared" si="7"/>
        <v>0.63187614588339136</v>
      </c>
      <c r="G451" s="29" t="s">
        <v>5788</v>
      </c>
      <c r="H451" t="s">
        <v>6880</v>
      </c>
      <c r="I451" s="33" t="s">
        <v>6572</v>
      </c>
      <c r="J451" s="33" t="s">
        <v>6387</v>
      </c>
      <c r="K451" s="33" t="s">
        <v>6573</v>
      </c>
      <c r="L451" s="33"/>
      <c r="M451" t="s">
        <v>2550</v>
      </c>
      <c r="N451" t="s">
        <v>714</v>
      </c>
      <c r="O451" t="s">
        <v>6881</v>
      </c>
      <c r="P451" t="s">
        <v>6882</v>
      </c>
      <c r="Q451" t="s">
        <v>5789</v>
      </c>
    </row>
    <row r="452" spans="1:19" x14ac:dyDescent="0.2">
      <c r="A452" s="29" t="s">
        <v>5986</v>
      </c>
      <c r="B452" s="30" t="s">
        <v>2028</v>
      </c>
      <c r="C452" t="s">
        <v>2028</v>
      </c>
      <c r="D452" s="31">
        <v>-0.73981877435476995</v>
      </c>
      <c r="E452" s="34">
        <v>1.02471645663011E-6</v>
      </c>
      <c r="F452" s="31">
        <f t="shared" si="7"/>
        <v>0.59881456830297797</v>
      </c>
      <c r="G452" s="29" t="s">
        <v>5987</v>
      </c>
      <c r="H452" t="s">
        <v>7381</v>
      </c>
      <c r="I452" s="33" t="s">
        <v>1597</v>
      </c>
      <c r="J452" s="33" t="s">
        <v>1598</v>
      </c>
      <c r="K452" s="33" t="s">
        <v>6434</v>
      </c>
      <c r="L452" s="33"/>
      <c r="M452" t="s">
        <v>7781</v>
      </c>
      <c r="N452" t="s">
        <v>714</v>
      </c>
      <c r="O452" t="s">
        <v>8053</v>
      </c>
      <c r="P452" t="s">
        <v>8054</v>
      </c>
      <c r="Q452" t="s">
        <v>5988</v>
      </c>
    </row>
    <row r="453" spans="1:19" x14ac:dyDescent="0.2">
      <c r="A453" s="29" t="s">
        <v>1594</v>
      </c>
      <c r="B453" s="30" t="s">
        <v>1596</v>
      </c>
      <c r="C453" t="s">
        <v>1596</v>
      </c>
      <c r="D453" s="31">
        <v>-1.0620050477396501</v>
      </c>
      <c r="E453" s="34">
        <v>2.8448318126957302E-13</v>
      </c>
      <c r="F453" s="31">
        <f t="shared" si="7"/>
        <v>0.47896593328971332</v>
      </c>
      <c r="G453" s="29" t="s">
        <v>4245</v>
      </c>
      <c r="H453" t="s">
        <v>4244</v>
      </c>
      <c r="I453" s="33" t="s">
        <v>1597</v>
      </c>
      <c r="J453" s="33" t="s">
        <v>1598</v>
      </c>
      <c r="K453" s="33" t="s">
        <v>6434</v>
      </c>
      <c r="L453" s="33"/>
      <c r="M453" t="s">
        <v>4243</v>
      </c>
      <c r="N453" t="s">
        <v>714</v>
      </c>
      <c r="O453" t="s">
        <v>714</v>
      </c>
      <c r="P453" t="s">
        <v>4070</v>
      </c>
      <c r="Q453" t="s">
        <v>4242</v>
      </c>
    </row>
    <row r="454" spans="1:19" x14ac:dyDescent="0.2">
      <c r="A454" s="29" t="s">
        <v>5885</v>
      </c>
      <c r="B454" s="30" t="s">
        <v>2263</v>
      </c>
      <c r="C454" t="s">
        <v>6836</v>
      </c>
      <c r="D454" s="31">
        <v>-0.70731402328678905</v>
      </c>
      <c r="E454" s="32">
        <v>5.2504368659648897E-4</v>
      </c>
      <c r="F454" s="31">
        <f t="shared" si="7"/>
        <v>0.61245934087487897</v>
      </c>
      <c r="G454" s="29" t="s">
        <v>5886</v>
      </c>
      <c r="H454" t="s">
        <v>6837</v>
      </c>
      <c r="I454" s="33" t="s">
        <v>6386</v>
      </c>
      <c r="J454" s="33" t="s">
        <v>6387</v>
      </c>
      <c r="K454" s="33" t="s">
        <v>6388</v>
      </c>
      <c r="L454" s="33"/>
      <c r="M454" t="s">
        <v>776</v>
      </c>
      <c r="N454" t="s">
        <v>6838</v>
      </c>
      <c r="O454" t="s">
        <v>6839</v>
      </c>
      <c r="P454" t="s">
        <v>6840</v>
      </c>
      <c r="Q454" t="s">
        <v>5887</v>
      </c>
    </row>
    <row r="455" spans="1:19" x14ac:dyDescent="0.2">
      <c r="A455" s="29" t="s">
        <v>1200</v>
      </c>
      <c r="B455" s="30" t="s">
        <v>1201</v>
      </c>
      <c r="C455" t="s">
        <v>1202</v>
      </c>
      <c r="D455" s="31">
        <v>-0.884573225208801</v>
      </c>
      <c r="E455" s="32">
        <v>2.1892970845534699E-3</v>
      </c>
      <c r="F455" s="31">
        <f t="shared" si="7"/>
        <v>0.54164772807456474</v>
      </c>
      <c r="G455" s="29" t="s">
        <v>4456</v>
      </c>
      <c r="H455" t="s">
        <v>4455</v>
      </c>
      <c r="I455" s="33" t="s">
        <v>1203</v>
      </c>
      <c r="J455" s="33" t="s">
        <v>1204</v>
      </c>
      <c r="K455" s="33" t="s">
        <v>6149</v>
      </c>
      <c r="L455" s="33"/>
      <c r="M455" t="s">
        <v>4454</v>
      </c>
      <c r="N455" t="s">
        <v>4453</v>
      </c>
      <c r="O455" t="s">
        <v>4452</v>
      </c>
      <c r="P455" t="s">
        <v>4451</v>
      </c>
      <c r="Q455" t="s">
        <v>1858</v>
      </c>
    </row>
    <row r="456" spans="1:19" x14ac:dyDescent="0.2">
      <c r="A456" s="29" t="s">
        <v>5856</v>
      </c>
      <c r="B456" s="30" t="s">
        <v>2111</v>
      </c>
      <c r="C456" t="s">
        <v>6801</v>
      </c>
      <c r="D456" s="31">
        <v>-0.69475811167672497</v>
      </c>
      <c r="E456" s="34">
        <v>1.17260969539904E-5</v>
      </c>
      <c r="F456" s="31">
        <f t="shared" si="7"/>
        <v>0.6178128949907189</v>
      </c>
      <c r="G456" s="29" t="s">
        <v>5857</v>
      </c>
      <c r="H456" t="s">
        <v>6802</v>
      </c>
      <c r="I456" s="33" t="s">
        <v>6121</v>
      </c>
      <c r="J456" s="33" t="s">
        <v>6122</v>
      </c>
      <c r="K456" s="33" t="s">
        <v>6123</v>
      </c>
      <c r="L456" s="33"/>
      <c r="M456" t="s">
        <v>6803</v>
      </c>
      <c r="N456" t="s">
        <v>6804</v>
      </c>
      <c r="O456" t="s">
        <v>6805</v>
      </c>
      <c r="P456" t="s">
        <v>721</v>
      </c>
      <c r="Q456" t="s">
        <v>5858</v>
      </c>
    </row>
    <row r="457" spans="1:19" x14ac:dyDescent="0.2">
      <c r="A457" s="29" t="s">
        <v>598</v>
      </c>
      <c r="B457" s="30" t="s">
        <v>599</v>
      </c>
      <c r="C457" t="s">
        <v>599</v>
      </c>
      <c r="D457" s="31">
        <v>0.84964236849394403</v>
      </c>
      <c r="E457" s="34">
        <v>4.0404365438924497E-5</v>
      </c>
      <c r="F457" s="31">
        <f t="shared" si="7"/>
        <v>1.8020541563552859</v>
      </c>
      <c r="G457" s="29" t="s">
        <v>2884</v>
      </c>
      <c r="H457" t="s">
        <v>2883</v>
      </c>
      <c r="I457" s="33" t="s">
        <v>43</v>
      </c>
      <c r="J457" s="33"/>
      <c r="K457" s="33" t="s">
        <v>600</v>
      </c>
      <c r="L457" s="33"/>
      <c r="M457" t="s">
        <v>714</v>
      </c>
      <c r="N457" t="s">
        <v>714</v>
      </c>
      <c r="O457" t="s">
        <v>714</v>
      </c>
      <c r="P457" t="s">
        <v>752</v>
      </c>
      <c r="Q457" t="s">
        <v>812</v>
      </c>
    </row>
    <row r="458" spans="1:19" x14ac:dyDescent="0.2">
      <c r="A458" s="126" t="s">
        <v>367</v>
      </c>
      <c r="B458" s="127" t="s">
        <v>368</v>
      </c>
      <c r="C458" s="128" t="s">
        <v>369</v>
      </c>
      <c r="D458" s="129">
        <v>1.0592288148953599</v>
      </c>
      <c r="E458" s="130">
        <v>5.4671112268519402E-11</v>
      </c>
      <c r="F458" s="129">
        <f t="shared" si="7"/>
        <v>2.0838173302377867</v>
      </c>
      <c r="G458" s="126" t="s">
        <v>3224</v>
      </c>
      <c r="H458" s="128" t="s">
        <v>3223</v>
      </c>
      <c r="I458" s="128" t="s">
        <v>8484</v>
      </c>
      <c r="J458" s="128" t="s">
        <v>6239</v>
      </c>
      <c r="K458" s="128" t="s">
        <v>370</v>
      </c>
      <c r="L458" s="128"/>
      <c r="M458" s="128" t="s">
        <v>755</v>
      </c>
      <c r="N458" s="128" t="s">
        <v>2583</v>
      </c>
      <c r="O458" s="128" t="s">
        <v>2584</v>
      </c>
      <c r="P458" s="128" t="s">
        <v>2585</v>
      </c>
      <c r="Q458" s="128" t="s">
        <v>2586</v>
      </c>
      <c r="R458" s="126"/>
      <c r="S458" s="126"/>
    </row>
    <row r="459" spans="1:19" s="126" customFormat="1" x14ac:dyDescent="0.2">
      <c r="A459" s="126" t="s">
        <v>82</v>
      </c>
      <c r="B459" s="127" t="s">
        <v>83</v>
      </c>
      <c r="C459" s="128" t="s">
        <v>84</v>
      </c>
      <c r="D459" s="129">
        <v>2.1271461812950001</v>
      </c>
      <c r="E459" s="130">
        <v>4.5491912171880397E-13</v>
      </c>
      <c r="F459" s="129">
        <f t="shared" si="7"/>
        <v>4.3685248019996843</v>
      </c>
      <c r="G459" s="126" t="s">
        <v>3308</v>
      </c>
      <c r="H459" s="128" t="s">
        <v>3307</v>
      </c>
      <c r="I459" s="128" t="s">
        <v>8484</v>
      </c>
      <c r="J459" s="128" t="s">
        <v>6090</v>
      </c>
      <c r="K459" s="128" t="s">
        <v>370</v>
      </c>
      <c r="L459" s="128"/>
      <c r="M459" s="128" t="s">
        <v>2503</v>
      </c>
      <c r="N459" s="128" t="s">
        <v>2504</v>
      </c>
      <c r="O459" s="128" t="s">
        <v>2505</v>
      </c>
      <c r="P459" s="128" t="s">
        <v>2506</v>
      </c>
      <c r="Q459" s="128" t="s">
        <v>720</v>
      </c>
    </row>
    <row r="460" spans="1:19" s="126" customFormat="1" x14ac:dyDescent="0.2">
      <c r="A460" s="126" t="s">
        <v>79</v>
      </c>
      <c r="B460" s="127" t="s">
        <v>80</v>
      </c>
      <c r="C460" s="128" t="s">
        <v>81</v>
      </c>
      <c r="D460" s="129">
        <v>2.18707673713969</v>
      </c>
      <c r="E460" s="130">
        <v>1.1858248975741801E-13</v>
      </c>
      <c r="F460" s="129">
        <f t="shared" si="7"/>
        <v>4.5538183280558826</v>
      </c>
      <c r="G460" s="126" t="s">
        <v>3302</v>
      </c>
      <c r="H460" s="128" t="s">
        <v>3301</v>
      </c>
      <c r="I460" s="128" t="s">
        <v>8484</v>
      </c>
      <c r="J460" s="128" t="s">
        <v>6090</v>
      </c>
      <c r="K460" s="128" t="s">
        <v>6104</v>
      </c>
      <c r="L460" s="128"/>
      <c r="M460" s="128" t="s">
        <v>2509</v>
      </c>
      <c r="N460" s="128" t="s">
        <v>714</v>
      </c>
      <c r="O460" s="128" t="s">
        <v>2510</v>
      </c>
      <c r="P460" s="128" t="s">
        <v>2511</v>
      </c>
      <c r="Q460" s="128" t="s">
        <v>724</v>
      </c>
    </row>
    <row r="461" spans="1:19" s="126" customFormat="1" x14ac:dyDescent="0.2">
      <c r="A461" s="126" t="s">
        <v>60</v>
      </c>
      <c r="B461" s="127" t="s">
        <v>61</v>
      </c>
      <c r="C461" s="128" t="s">
        <v>62</v>
      </c>
      <c r="D461" s="129">
        <v>2.5692324824495301</v>
      </c>
      <c r="E461" s="130">
        <v>2.0903837455353101E-41</v>
      </c>
      <c r="F461" s="129">
        <f t="shared" si="7"/>
        <v>5.9349360409345362</v>
      </c>
      <c r="G461" s="126" t="s">
        <v>3282</v>
      </c>
      <c r="H461" s="128" t="s">
        <v>3281</v>
      </c>
      <c r="I461" s="128" t="s">
        <v>8484</v>
      </c>
      <c r="J461" s="128"/>
      <c r="K461" s="128" t="s">
        <v>7</v>
      </c>
      <c r="L461" s="128"/>
      <c r="M461" s="128" t="s">
        <v>719</v>
      </c>
      <c r="N461" s="128" t="s">
        <v>714</v>
      </c>
      <c r="O461" s="128" t="s">
        <v>714</v>
      </c>
      <c r="P461" s="128" t="s">
        <v>2529</v>
      </c>
      <c r="Q461" s="128" t="s">
        <v>2530</v>
      </c>
    </row>
    <row r="462" spans="1:19" s="126" customFormat="1" x14ac:dyDescent="0.2">
      <c r="A462" s="126" t="s">
        <v>44</v>
      </c>
      <c r="B462" s="127" t="s">
        <v>45</v>
      </c>
      <c r="C462" s="128" t="s">
        <v>46</v>
      </c>
      <c r="D462" s="129">
        <v>2.8720645371740501</v>
      </c>
      <c r="E462" s="130">
        <v>2.2601483130191799E-22</v>
      </c>
      <c r="F462" s="129">
        <f t="shared" si="7"/>
        <v>7.3211208389626101</v>
      </c>
      <c r="G462" s="126" t="s">
        <v>3306</v>
      </c>
      <c r="H462" s="128" t="s">
        <v>3305</v>
      </c>
      <c r="I462" s="128" t="s">
        <v>6091</v>
      </c>
      <c r="J462" s="128"/>
      <c r="K462" s="128" t="s">
        <v>7</v>
      </c>
      <c r="L462" s="128"/>
      <c r="M462" s="128" t="s">
        <v>714</v>
      </c>
      <c r="N462" s="128" t="s">
        <v>719</v>
      </c>
      <c r="O462" s="128" t="s">
        <v>714</v>
      </c>
      <c r="P462" s="128" t="s">
        <v>2507</v>
      </c>
      <c r="Q462" s="128" t="s">
        <v>722</v>
      </c>
    </row>
    <row r="463" spans="1:19" s="126" customFormat="1" x14ac:dyDescent="0.2">
      <c r="A463" s="126" t="s">
        <v>589</v>
      </c>
      <c r="B463" s="127" t="s">
        <v>590</v>
      </c>
      <c r="C463" s="128" t="s">
        <v>591</v>
      </c>
      <c r="D463" s="129">
        <v>0.86218114959279402</v>
      </c>
      <c r="E463" s="131">
        <v>3.3734462310641799E-3</v>
      </c>
      <c r="F463" s="129">
        <f t="shared" si="7"/>
        <v>1.8177844656377362</v>
      </c>
      <c r="G463" s="126" t="s">
        <v>3250</v>
      </c>
      <c r="H463" s="128" t="s">
        <v>3249</v>
      </c>
      <c r="I463" s="128" t="s">
        <v>8484</v>
      </c>
      <c r="J463" s="128" t="s">
        <v>1149</v>
      </c>
      <c r="K463" s="128" t="s">
        <v>7</v>
      </c>
      <c r="L463" s="128"/>
      <c r="M463" s="128" t="s">
        <v>2556</v>
      </c>
      <c r="N463" s="128" t="s">
        <v>714</v>
      </c>
      <c r="O463" s="128" t="s">
        <v>714</v>
      </c>
      <c r="P463" s="128" t="s">
        <v>721</v>
      </c>
      <c r="Q463" s="128" t="s">
        <v>2558</v>
      </c>
    </row>
    <row r="464" spans="1:19" s="126" customFormat="1" x14ac:dyDescent="0.2">
      <c r="A464" s="126" t="s">
        <v>432</v>
      </c>
      <c r="B464" s="127" t="s">
        <v>433</v>
      </c>
      <c r="C464" s="128" t="s">
        <v>434</v>
      </c>
      <c r="D464" s="129">
        <v>0.98473066141870202</v>
      </c>
      <c r="E464" s="130">
        <v>1.96001552881375E-9</v>
      </c>
      <c r="F464" s="129">
        <f t="shared" si="7"/>
        <v>1.9789438267889825</v>
      </c>
      <c r="G464" s="126" t="s">
        <v>3272</v>
      </c>
      <c r="H464" s="128" t="s">
        <v>3271</v>
      </c>
      <c r="I464" s="128" t="s">
        <v>8484</v>
      </c>
      <c r="J464" s="128" t="s">
        <v>6066</v>
      </c>
      <c r="K464" s="128" t="s">
        <v>7</v>
      </c>
      <c r="L464" s="128"/>
      <c r="M464" s="128" t="s">
        <v>714</v>
      </c>
      <c r="N464" s="128" t="s">
        <v>714</v>
      </c>
      <c r="O464" s="128" t="s">
        <v>714</v>
      </c>
      <c r="P464" s="128" t="s">
        <v>2536</v>
      </c>
      <c r="Q464" s="128" t="s">
        <v>737</v>
      </c>
    </row>
    <row r="465" spans="1:17" s="126" customFormat="1" x14ac:dyDescent="0.2">
      <c r="A465" s="126" t="s">
        <v>148</v>
      </c>
      <c r="B465" s="127" t="s">
        <v>149</v>
      </c>
      <c r="C465" s="128" t="s">
        <v>150</v>
      </c>
      <c r="D465" s="129">
        <v>1.64752973663431</v>
      </c>
      <c r="E465" s="130">
        <v>1.8547739864792901E-13</v>
      </c>
      <c r="F465" s="129">
        <f t="shared" si="7"/>
        <v>3.1329673538924174</v>
      </c>
      <c r="G465" s="126" t="s">
        <v>3274</v>
      </c>
      <c r="H465" s="128" t="s">
        <v>3273</v>
      </c>
      <c r="I465" s="128" t="s">
        <v>8484</v>
      </c>
      <c r="J465" s="128"/>
      <c r="K465" s="128" t="s">
        <v>7</v>
      </c>
      <c r="L465" s="128"/>
      <c r="M465" s="128" t="s">
        <v>2534</v>
      </c>
      <c r="N465" s="128" t="s">
        <v>714</v>
      </c>
      <c r="O465" s="128" t="s">
        <v>714</v>
      </c>
      <c r="P465" s="128" t="s">
        <v>2535</v>
      </c>
      <c r="Q465" s="128" t="s">
        <v>736</v>
      </c>
    </row>
    <row r="466" spans="1:17" s="126" customFormat="1" x14ac:dyDescent="0.2">
      <c r="A466" s="126" t="s">
        <v>4723</v>
      </c>
      <c r="B466" s="127" t="s">
        <v>2081</v>
      </c>
      <c r="C466" s="128" t="s">
        <v>6983</v>
      </c>
      <c r="D466" s="129">
        <v>0.60298241835190503</v>
      </c>
      <c r="E466" s="131">
        <v>2.20864519455616E-4</v>
      </c>
      <c r="F466" s="129">
        <f t="shared" si="7"/>
        <v>1.5188531799395544</v>
      </c>
      <c r="G466" s="126" t="s">
        <v>4724</v>
      </c>
      <c r="H466" s="128" t="s">
        <v>7216</v>
      </c>
      <c r="I466" s="128" t="s">
        <v>8484</v>
      </c>
      <c r="J466" s="128"/>
      <c r="K466" s="128" t="s">
        <v>7</v>
      </c>
      <c r="L466" s="128"/>
      <c r="M466" s="128" t="s">
        <v>7673</v>
      </c>
      <c r="N466" s="128" t="s">
        <v>714</v>
      </c>
      <c r="O466" s="128" t="s">
        <v>714</v>
      </c>
      <c r="P466" s="128" t="s">
        <v>7891</v>
      </c>
      <c r="Q466" s="128" t="s">
        <v>4725</v>
      </c>
    </row>
    <row r="467" spans="1:17" s="126" customFormat="1" x14ac:dyDescent="0.2">
      <c r="A467" s="126" t="s">
        <v>4627</v>
      </c>
      <c r="B467" s="127" t="s">
        <v>2082</v>
      </c>
      <c r="C467" s="128" t="s">
        <v>6984</v>
      </c>
      <c r="D467" s="129">
        <v>0.69023563679964905</v>
      </c>
      <c r="E467" s="131">
        <v>1.36296851922653E-4</v>
      </c>
      <c r="F467" s="129">
        <f t="shared" si="7"/>
        <v>1.6135470391476445</v>
      </c>
      <c r="G467" s="126" t="s">
        <v>4628</v>
      </c>
      <c r="H467" s="128" t="s">
        <v>7217</v>
      </c>
      <c r="I467" s="128" t="s">
        <v>8484</v>
      </c>
      <c r="J467" s="128"/>
      <c r="K467" s="128" t="s">
        <v>7</v>
      </c>
      <c r="L467" s="128"/>
      <c r="M467" s="128" t="s">
        <v>714</v>
      </c>
      <c r="N467" s="128" t="s">
        <v>714</v>
      </c>
      <c r="O467" s="128" t="s">
        <v>714</v>
      </c>
      <c r="P467" s="128" t="s">
        <v>7892</v>
      </c>
      <c r="Q467" s="128" t="s">
        <v>4629</v>
      </c>
    </row>
    <row r="468" spans="1:17" s="126" customFormat="1" x14ac:dyDescent="0.2">
      <c r="A468" s="126" t="s">
        <v>4783</v>
      </c>
      <c r="B468" s="127" t="s">
        <v>2083</v>
      </c>
      <c r="C468" s="128" t="s">
        <v>6985</v>
      </c>
      <c r="D468" s="129">
        <v>0.560943759273832</v>
      </c>
      <c r="E468" s="131">
        <v>5.8661907510667904E-4</v>
      </c>
      <c r="F468" s="129">
        <f t="shared" si="7"/>
        <v>1.4752339467682665</v>
      </c>
      <c r="G468" s="126" t="s">
        <v>4784</v>
      </c>
      <c r="H468" s="128" t="s">
        <v>7218</v>
      </c>
      <c r="I468" s="128" t="s">
        <v>8484</v>
      </c>
      <c r="J468" s="128"/>
      <c r="K468" s="128" t="s">
        <v>7</v>
      </c>
      <c r="L468" s="128"/>
      <c r="M468" s="128" t="s">
        <v>714</v>
      </c>
      <c r="N468" s="128" t="s">
        <v>714</v>
      </c>
      <c r="O468" s="128" t="s">
        <v>714</v>
      </c>
      <c r="P468" s="128" t="s">
        <v>3608</v>
      </c>
      <c r="Q468" s="128" t="s">
        <v>4785</v>
      </c>
    </row>
    <row r="469" spans="1:17" s="126" customFormat="1" x14ac:dyDescent="0.2">
      <c r="A469" s="126" t="s">
        <v>31</v>
      </c>
      <c r="B469" s="127" t="s">
        <v>32</v>
      </c>
      <c r="C469" s="128" t="s">
        <v>33</v>
      </c>
      <c r="D469" s="129">
        <v>3.2988915221775899</v>
      </c>
      <c r="E469" s="130">
        <v>2.23916233128164E-42</v>
      </c>
      <c r="F469" s="129">
        <f t="shared" si="7"/>
        <v>9.8415907301869172</v>
      </c>
      <c r="G469" s="126" t="s">
        <v>3270</v>
      </c>
      <c r="H469" s="128" t="s">
        <v>3269</v>
      </c>
      <c r="I469" s="128" t="s">
        <v>8484</v>
      </c>
      <c r="J469" s="128"/>
      <c r="K469" s="128" t="s">
        <v>7</v>
      </c>
      <c r="L469" s="128"/>
      <c r="M469" s="128" t="s">
        <v>714</v>
      </c>
      <c r="N469" s="128" t="s">
        <v>714</v>
      </c>
      <c r="O469" s="128" t="s">
        <v>714</v>
      </c>
      <c r="P469" s="128" t="s">
        <v>2537</v>
      </c>
      <c r="Q469" s="128" t="s">
        <v>2538</v>
      </c>
    </row>
    <row r="470" spans="1:17" s="126" customFormat="1" x14ac:dyDescent="0.2">
      <c r="A470" s="126" t="s">
        <v>16</v>
      </c>
      <c r="B470" s="127" t="s">
        <v>17</v>
      </c>
      <c r="C470" s="128" t="s">
        <v>18</v>
      </c>
      <c r="D470" s="129">
        <v>4.0416627400302003</v>
      </c>
      <c r="E470" s="130">
        <v>2.5321629030412699E-47</v>
      </c>
      <c r="F470" s="129">
        <f t="shared" si="7"/>
        <v>16.468790962517236</v>
      </c>
      <c r="G470" s="126" t="s">
        <v>3268</v>
      </c>
      <c r="H470" s="128" t="s">
        <v>3267</v>
      </c>
      <c r="I470" s="128" t="s">
        <v>8484</v>
      </c>
      <c r="J470" s="128"/>
      <c r="K470" s="128" t="s">
        <v>7</v>
      </c>
      <c r="L470" s="128"/>
      <c r="M470" s="128" t="s">
        <v>714</v>
      </c>
      <c r="N470" s="128" t="s">
        <v>714</v>
      </c>
      <c r="O470" s="128" t="s">
        <v>714</v>
      </c>
      <c r="P470" s="128" t="s">
        <v>2539</v>
      </c>
      <c r="Q470" s="128" t="s">
        <v>738</v>
      </c>
    </row>
    <row r="471" spans="1:17" s="126" customFormat="1" x14ac:dyDescent="0.2">
      <c r="A471" s="126" t="s">
        <v>37</v>
      </c>
      <c r="B471" s="127" t="s">
        <v>38</v>
      </c>
      <c r="C471" s="128" t="s">
        <v>39</v>
      </c>
      <c r="D471" s="129">
        <v>3.0736214220656701</v>
      </c>
      <c r="E471" s="130">
        <v>2.5863093621545698E-26</v>
      </c>
      <c r="F471" s="129">
        <f t="shared" si="7"/>
        <v>8.4188397581344052</v>
      </c>
      <c r="G471" s="126" t="s">
        <v>3266</v>
      </c>
      <c r="H471" s="128" t="s">
        <v>3265</v>
      </c>
      <c r="I471" s="128" t="s">
        <v>8484</v>
      </c>
      <c r="J471" s="128"/>
      <c r="K471" s="128" t="s">
        <v>7</v>
      </c>
      <c r="L471" s="128"/>
      <c r="M471" s="128" t="s">
        <v>714</v>
      </c>
      <c r="N471" s="128" t="s">
        <v>714</v>
      </c>
      <c r="O471" s="128" t="s">
        <v>2540</v>
      </c>
      <c r="P471" s="128" t="s">
        <v>2541</v>
      </c>
      <c r="Q471" s="128" t="s">
        <v>2542</v>
      </c>
    </row>
    <row r="472" spans="1:17" s="126" customFormat="1" x14ac:dyDescent="0.2">
      <c r="A472" s="126" t="s">
        <v>76</v>
      </c>
      <c r="B472" s="127" t="s">
        <v>77</v>
      </c>
      <c r="C472" s="128" t="s">
        <v>78</v>
      </c>
      <c r="D472" s="129">
        <v>2.3162169228059102</v>
      </c>
      <c r="E472" s="130">
        <v>3.46276287203079E-15</v>
      </c>
      <c r="F472" s="129">
        <f t="shared" si="7"/>
        <v>4.9802457121479993</v>
      </c>
      <c r="G472" s="126" t="s">
        <v>3264</v>
      </c>
      <c r="H472" s="128" t="s">
        <v>3263</v>
      </c>
      <c r="I472" s="128" t="s">
        <v>8484</v>
      </c>
      <c r="J472" s="128"/>
      <c r="K472" s="128" t="s">
        <v>7</v>
      </c>
      <c r="L472" s="128"/>
      <c r="M472" s="128" t="s">
        <v>714</v>
      </c>
      <c r="N472" s="128" t="s">
        <v>714</v>
      </c>
      <c r="O472" s="128" t="s">
        <v>714</v>
      </c>
      <c r="P472" s="128" t="s">
        <v>2517</v>
      </c>
      <c r="Q472" s="128" t="s">
        <v>2543</v>
      </c>
    </row>
    <row r="473" spans="1:17" s="126" customFormat="1" x14ac:dyDescent="0.2">
      <c r="A473" s="126" t="s">
        <v>25</v>
      </c>
      <c r="B473" s="127" t="s">
        <v>26</v>
      </c>
      <c r="C473" s="128" t="s">
        <v>27</v>
      </c>
      <c r="D473" s="129">
        <v>3.52220899636123</v>
      </c>
      <c r="E473" s="130">
        <v>5.8262423596387097E-34</v>
      </c>
      <c r="F473" s="129">
        <f t="shared" si="7"/>
        <v>11.489220353084294</v>
      </c>
      <c r="G473" s="126" t="s">
        <v>3262</v>
      </c>
      <c r="H473" s="128" t="s">
        <v>3261</v>
      </c>
      <c r="I473" s="128" t="s">
        <v>8484</v>
      </c>
      <c r="J473" s="128"/>
      <c r="K473" s="128" t="s">
        <v>7</v>
      </c>
      <c r="L473" s="128"/>
      <c r="M473" s="128" t="s">
        <v>2544</v>
      </c>
      <c r="N473" s="128" t="s">
        <v>714</v>
      </c>
      <c r="O473" s="128" t="s">
        <v>714</v>
      </c>
      <c r="P473" s="128" t="s">
        <v>721</v>
      </c>
      <c r="Q473" s="128" t="s">
        <v>2545</v>
      </c>
    </row>
    <row r="474" spans="1:17" s="126" customFormat="1" x14ac:dyDescent="0.2">
      <c r="A474" s="126" t="s">
        <v>19</v>
      </c>
      <c r="B474" s="127" t="s">
        <v>20</v>
      </c>
      <c r="C474" s="128" t="s">
        <v>21</v>
      </c>
      <c r="D474" s="129">
        <v>3.9783703767947598</v>
      </c>
      <c r="E474" s="130">
        <v>1.52311192013142E-45</v>
      </c>
      <c r="F474" s="129">
        <f t="shared" si="7"/>
        <v>15.761909053002823</v>
      </c>
      <c r="G474" s="126" t="s">
        <v>3260</v>
      </c>
      <c r="H474" s="128" t="s">
        <v>3259</v>
      </c>
      <c r="I474" s="128" t="s">
        <v>8484</v>
      </c>
      <c r="J474" s="128"/>
      <c r="K474" s="128" t="s">
        <v>7</v>
      </c>
      <c r="L474" s="128"/>
      <c r="M474" s="128" t="s">
        <v>714</v>
      </c>
      <c r="N474" s="128" t="s">
        <v>714</v>
      </c>
      <c r="O474" s="128" t="s">
        <v>714</v>
      </c>
      <c r="P474" s="128" t="s">
        <v>2546</v>
      </c>
      <c r="Q474" s="128" t="s">
        <v>2547</v>
      </c>
    </row>
    <row r="475" spans="1:17" s="126" customFormat="1" x14ac:dyDescent="0.2">
      <c r="A475" s="126" t="s">
        <v>637</v>
      </c>
      <c r="B475" s="127" t="s">
        <v>638</v>
      </c>
      <c r="C475" s="128" t="s">
        <v>639</v>
      </c>
      <c r="D475" s="129">
        <v>0.814585509745551</v>
      </c>
      <c r="E475" s="130">
        <v>3.4524419011083601E-6</v>
      </c>
      <c r="F475" s="129">
        <f t="shared" si="7"/>
        <v>1.7587927732474</v>
      </c>
      <c r="G475" s="126" t="s">
        <v>3258</v>
      </c>
      <c r="H475" s="128" t="s">
        <v>3257</v>
      </c>
      <c r="I475" s="128" t="s">
        <v>8484</v>
      </c>
      <c r="J475" s="128"/>
      <c r="K475" s="128" t="s">
        <v>7</v>
      </c>
      <c r="L475" s="128"/>
      <c r="M475" s="128" t="s">
        <v>739</v>
      </c>
      <c r="N475" s="128" t="s">
        <v>714</v>
      </c>
      <c r="O475" s="128" t="s">
        <v>714</v>
      </c>
      <c r="P475" s="128" t="s">
        <v>2548</v>
      </c>
      <c r="Q475" s="128" t="s">
        <v>2549</v>
      </c>
    </row>
    <row r="476" spans="1:17" s="126" customFormat="1" x14ac:dyDescent="0.2">
      <c r="A476" s="126" t="s">
        <v>998</v>
      </c>
      <c r="B476" s="127" t="s">
        <v>999</v>
      </c>
      <c r="C476" s="128" t="s">
        <v>1000</v>
      </c>
      <c r="D476" s="129">
        <v>-1.42405944726232</v>
      </c>
      <c r="E476" s="130">
        <v>3.8323266330161501E-20</v>
      </c>
      <c r="F476" s="129">
        <f t="shared" si="7"/>
        <v>0.37266224057402025</v>
      </c>
      <c r="G476" s="126" t="s">
        <v>4494</v>
      </c>
      <c r="H476" s="128" t="s">
        <v>4493</v>
      </c>
      <c r="I476" s="128" t="s">
        <v>8484</v>
      </c>
      <c r="J476" s="128"/>
      <c r="K476" s="128" t="s">
        <v>7</v>
      </c>
      <c r="L476" s="128"/>
      <c r="M476" s="128" t="s">
        <v>766</v>
      </c>
      <c r="N476" s="128" t="s">
        <v>714</v>
      </c>
      <c r="O476" s="128" t="s">
        <v>714</v>
      </c>
      <c r="P476" s="128" t="s">
        <v>4492</v>
      </c>
      <c r="Q476" s="128" t="s">
        <v>4491</v>
      </c>
    </row>
    <row r="477" spans="1:17" s="126" customFormat="1" x14ac:dyDescent="0.2">
      <c r="A477" s="126" t="s">
        <v>4520</v>
      </c>
      <c r="B477" s="127" t="s">
        <v>2084</v>
      </c>
      <c r="C477" s="128" t="s">
        <v>6986</v>
      </c>
      <c r="D477" s="129">
        <v>0.750760522667823</v>
      </c>
      <c r="E477" s="131">
        <v>2.0451302324884E-4</v>
      </c>
      <c r="F477" s="129">
        <f t="shared" si="7"/>
        <v>1.6826796282846455</v>
      </c>
      <c r="G477" s="126" t="s">
        <v>4521</v>
      </c>
      <c r="H477" s="128" t="s">
        <v>7219</v>
      </c>
      <c r="I477" s="128" t="s">
        <v>8484</v>
      </c>
      <c r="J477" s="128"/>
      <c r="K477" s="128" t="s">
        <v>7</v>
      </c>
      <c r="L477" s="128"/>
      <c r="M477" s="128" t="s">
        <v>714</v>
      </c>
      <c r="N477" s="128" t="s">
        <v>714</v>
      </c>
      <c r="O477" s="128" t="s">
        <v>714</v>
      </c>
      <c r="P477" s="128" t="s">
        <v>721</v>
      </c>
      <c r="Q477" s="128" t="s">
        <v>4522</v>
      </c>
    </row>
    <row r="478" spans="1:17" s="126" customFormat="1" x14ac:dyDescent="0.2">
      <c r="A478" s="126" t="s">
        <v>371</v>
      </c>
      <c r="B478" s="127" t="s">
        <v>372</v>
      </c>
      <c r="C478" s="128" t="s">
        <v>373</v>
      </c>
      <c r="D478" s="129">
        <v>1.05286342911734</v>
      </c>
      <c r="E478" s="130">
        <v>7.0073323331934003E-8</v>
      </c>
      <c r="F478" s="129">
        <f t="shared" si="7"/>
        <v>2.0746434703619889</v>
      </c>
      <c r="G478" s="126" t="s">
        <v>3256</v>
      </c>
      <c r="H478" s="128" t="s">
        <v>3255</v>
      </c>
      <c r="I478" s="128" t="s">
        <v>8484</v>
      </c>
      <c r="J478" s="128"/>
      <c r="K478" s="128" t="s">
        <v>7</v>
      </c>
      <c r="L478" s="128"/>
      <c r="M478" s="128" t="s">
        <v>2550</v>
      </c>
      <c r="N478" s="128" t="s">
        <v>2551</v>
      </c>
      <c r="O478" s="128" t="s">
        <v>714</v>
      </c>
      <c r="P478" s="128" t="s">
        <v>721</v>
      </c>
      <c r="Q478" s="128" t="s">
        <v>2552</v>
      </c>
    </row>
    <row r="479" spans="1:17" s="126" customFormat="1" x14ac:dyDescent="0.2">
      <c r="A479" s="126" t="s">
        <v>5897</v>
      </c>
      <c r="B479" s="127" t="s">
        <v>2085</v>
      </c>
      <c r="C479" s="128" t="s">
        <v>6987</v>
      </c>
      <c r="D479" s="129">
        <v>-0.70857294301807205</v>
      </c>
      <c r="E479" s="131">
        <v>4.2211582468762698E-4</v>
      </c>
      <c r="F479" s="129">
        <f t="shared" si="7"/>
        <v>0.6119251317628408</v>
      </c>
      <c r="G479" s="126" t="s">
        <v>5898</v>
      </c>
      <c r="H479" s="128" t="s">
        <v>7220</v>
      </c>
      <c r="I479" s="128" t="s">
        <v>8484</v>
      </c>
      <c r="J479" s="128"/>
      <c r="K479" s="128" t="s">
        <v>7</v>
      </c>
      <c r="L479" s="128"/>
      <c r="M479" s="128" t="s">
        <v>714</v>
      </c>
      <c r="N479" s="128" t="s">
        <v>714</v>
      </c>
      <c r="O479" s="128" t="s">
        <v>714</v>
      </c>
      <c r="P479" s="128" t="s">
        <v>7893</v>
      </c>
      <c r="Q479" s="128" t="s">
        <v>5899</v>
      </c>
    </row>
    <row r="480" spans="1:17" s="126" customFormat="1" x14ac:dyDescent="0.2">
      <c r="A480" s="126" t="s">
        <v>1001</v>
      </c>
      <c r="B480" s="127" t="s">
        <v>1002</v>
      </c>
      <c r="C480" s="128" t="s">
        <v>1003</v>
      </c>
      <c r="D480" s="129">
        <v>-1.8086717093803799</v>
      </c>
      <c r="E480" s="130">
        <v>1.4341518989113099E-10</v>
      </c>
      <c r="F480" s="129">
        <f t="shared" si="7"/>
        <v>0.28545362542536962</v>
      </c>
      <c r="G480" s="126" t="s">
        <v>4490</v>
      </c>
      <c r="H480" s="128" t="s">
        <v>4489</v>
      </c>
      <c r="I480" s="128" t="s">
        <v>8484</v>
      </c>
      <c r="J480" s="128"/>
      <c r="K480" s="128" t="s">
        <v>7</v>
      </c>
      <c r="L480" s="128"/>
      <c r="M480" s="128" t="s">
        <v>4488</v>
      </c>
      <c r="N480" s="128" t="s">
        <v>714</v>
      </c>
      <c r="O480" s="128" t="s">
        <v>714</v>
      </c>
      <c r="P480" s="128" t="s">
        <v>714</v>
      </c>
      <c r="Q480" s="128" t="s">
        <v>4487</v>
      </c>
    </row>
    <row r="481" spans="1:19" s="126" customFormat="1" x14ac:dyDescent="0.2">
      <c r="A481" s="126" t="s">
        <v>4988</v>
      </c>
      <c r="B481" s="127" t="s">
        <v>2086</v>
      </c>
      <c r="C481" s="128" t="s">
        <v>6988</v>
      </c>
      <c r="D481" s="129">
        <v>0.37082247479033598</v>
      </c>
      <c r="E481" s="131">
        <v>2.29190846226527E-3</v>
      </c>
      <c r="F481" s="129">
        <f t="shared" si="7"/>
        <v>1.2930898059762204</v>
      </c>
      <c r="G481" s="126" t="s">
        <v>4989</v>
      </c>
      <c r="H481" s="128" t="s">
        <v>7221</v>
      </c>
      <c r="I481" s="128" t="s">
        <v>8484</v>
      </c>
      <c r="J481" s="128"/>
      <c r="K481" s="128" t="s">
        <v>7</v>
      </c>
      <c r="L481" s="128"/>
      <c r="M481" s="128" t="s">
        <v>2559</v>
      </c>
      <c r="N481" s="128" t="s">
        <v>714</v>
      </c>
      <c r="O481" s="128" t="s">
        <v>714</v>
      </c>
      <c r="P481" s="128" t="s">
        <v>7894</v>
      </c>
      <c r="Q481" s="128" t="s">
        <v>4990</v>
      </c>
    </row>
    <row r="482" spans="1:19" s="126" customFormat="1" x14ac:dyDescent="0.2">
      <c r="A482" s="126" t="s">
        <v>5222</v>
      </c>
      <c r="B482" s="127" t="s">
        <v>2087</v>
      </c>
      <c r="C482" s="128" t="s">
        <v>6989</v>
      </c>
      <c r="D482" s="129">
        <v>-0.44405948623875102</v>
      </c>
      <c r="E482" s="130">
        <v>7.0078935966065098E-5</v>
      </c>
      <c r="F482" s="129">
        <f t="shared" si="7"/>
        <v>0.73506335890897334</v>
      </c>
      <c r="G482" s="126" t="s">
        <v>5223</v>
      </c>
      <c r="H482" s="128" t="s">
        <v>7222</v>
      </c>
      <c r="I482" s="128" t="s">
        <v>8484</v>
      </c>
      <c r="J482" s="128"/>
      <c r="K482" s="128" t="s">
        <v>7</v>
      </c>
      <c r="L482" s="128"/>
      <c r="M482" s="128" t="s">
        <v>7674</v>
      </c>
      <c r="N482" s="128" t="s">
        <v>714</v>
      </c>
      <c r="O482" s="128" t="s">
        <v>714</v>
      </c>
      <c r="P482" s="128" t="s">
        <v>7895</v>
      </c>
      <c r="Q482" s="128" t="s">
        <v>5224</v>
      </c>
    </row>
    <row r="483" spans="1:19" s="126" customFormat="1" x14ac:dyDescent="0.2">
      <c r="A483" s="126" t="s">
        <v>4827</v>
      </c>
      <c r="B483" s="127" t="s">
        <v>2088</v>
      </c>
      <c r="C483" s="128" t="s">
        <v>6990</v>
      </c>
      <c r="D483" s="129">
        <v>0.51722809992295604</v>
      </c>
      <c r="E483" s="131">
        <v>1.9350637021995499E-3</v>
      </c>
      <c r="F483" s="129">
        <f t="shared" si="7"/>
        <v>1.4312027850543678</v>
      </c>
      <c r="G483" s="126" t="s">
        <v>4828</v>
      </c>
      <c r="H483" s="128" t="s">
        <v>7223</v>
      </c>
      <c r="I483" s="128" t="s">
        <v>8484</v>
      </c>
      <c r="J483" s="128"/>
      <c r="K483" s="128" t="s">
        <v>7</v>
      </c>
      <c r="L483" s="128"/>
      <c r="M483" s="128" t="s">
        <v>714</v>
      </c>
      <c r="N483" s="128" t="s">
        <v>714</v>
      </c>
      <c r="O483" s="128" t="s">
        <v>714</v>
      </c>
      <c r="P483" s="128" t="s">
        <v>2833</v>
      </c>
      <c r="Q483" s="128" t="s">
        <v>4829</v>
      </c>
    </row>
    <row r="484" spans="1:19" s="126" customFormat="1" x14ac:dyDescent="0.2">
      <c r="A484" s="126" t="s">
        <v>22</v>
      </c>
      <c r="B484" s="127" t="s">
        <v>23</v>
      </c>
      <c r="C484" s="128" t="s">
        <v>24</v>
      </c>
      <c r="D484" s="129">
        <v>3.9433271554870699</v>
      </c>
      <c r="E484" s="130">
        <v>5.3134761210059701E-60</v>
      </c>
      <c r="F484" s="129">
        <f t="shared" si="7"/>
        <v>15.383662964325671</v>
      </c>
      <c r="G484" s="126" t="s">
        <v>3252</v>
      </c>
      <c r="H484" s="128" t="s">
        <v>3251</v>
      </c>
      <c r="I484" s="128" t="s">
        <v>8484</v>
      </c>
      <c r="J484" s="128"/>
      <c r="K484" s="128" t="s">
        <v>7</v>
      </c>
      <c r="L484" s="128"/>
      <c r="M484" s="128" t="s">
        <v>2556</v>
      </c>
      <c r="N484" s="128" t="s">
        <v>714</v>
      </c>
      <c r="O484" s="128" t="s">
        <v>740</v>
      </c>
      <c r="P484" s="128" t="s">
        <v>2548</v>
      </c>
      <c r="Q484" s="128" t="s">
        <v>2557</v>
      </c>
    </row>
    <row r="485" spans="1:19" s="126" customFormat="1" x14ac:dyDescent="0.2">
      <c r="A485" s="126" t="s">
        <v>416</v>
      </c>
      <c r="B485" s="127" t="s">
        <v>417</v>
      </c>
      <c r="C485" s="128" t="s">
        <v>418</v>
      </c>
      <c r="D485" s="129">
        <v>0.99635112275195303</v>
      </c>
      <c r="E485" s="130">
        <v>2.65993871154986E-12</v>
      </c>
      <c r="F485" s="129">
        <f t="shared" si="7"/>
        <v>1.9949479735550393</v>
      </c>
      <c r="G485" s="126" t="s">
        <v>3248</v>
      </c>
      <c r="H485" s="128" t="s">
        <v>3247</v>
      </c>
      <c r="I485" s="128" t="s">
        <v>8484</v>
      </c>
      <c r="J485" s="128"/>
      <c r="K485" s="128" t="s">
        <v>7</v>
      </c>
      <c r="L485" s="128"/>
      <c r="M485" s="128" t="s">
        <v>2559</v>
      </c>
      <c r="N485" s="128" t="s">
        <v>714</v>
      </c>
      <c r="O485" s="128" t="s">
        <v>714</v>
      </c>
      <c r="P485" s="128" t="s">
        <v>2560</v>
      </c>
      <c r="Q485" s="128" t="s">
        <v>2561</v>
      </c>
    </row>
    <row r="486" spans="1:19" s="126" customFormat="1" x14ac:dyDescent="0.2">
      <c r="A486" s="126" t="s">
        <v>34</v>
      </c>
      <c r="B486" s="127" t="s">
        <v>35</v>
      </c>
      <c r="C486" s="128" t="s">
        <v>36</v>
      </c>
      <c r="D486" s="129">
        <v>3.1564679357943501</v>
      </c>
      <c r="E486" s="130">
        <v>2.6665225238149999E-55</v>
      </c>
      <c r="F486" s="129">
        <f t="shared" si="7"/>
        <v>8.9164407706807012</v>
      </c>
      <c r="G486" s="126" t="s">
        <v>3300</v>
      </c>
      <c r="H486" s="128" t="s">
        <v>3299</v>
      </c>
      <c r="I486" s="128" t="s">
        <v>8484</v>
      </c>
      <c r="J486" s="128"/>
      <c r="K486" s="128" t="s">
        <v>7</v>
      </c>
      <c r="L486" s="128"/>
      <c r="M486" s="128" t="s">
        <v>2512</v>
      </c>
      <c r="N486" s="128" t="s">
        <v>714</v>
      </c>
      <c r="O486" s="128" t="s">
        <v>714</v>
      </c>
      <c r="P486" s="128" t="s">
        <v>2513</v>
      </c>
      <c r="Q486" s="128" t="s">
        <v>725</v>
      </c>
    </row>
    <row r="487" spans="1:19" s="126" customFormat="1" x14ac:dyDescent="0.2">
      <c r="A487" s="126" t="s">
        <v>9</v>
      </c>
      <c r="B487" s="127" t="s">
        <v>10</v>
      </c>
      <c r="C487" s="128" t="s">
        <v>11</v>
      </c>
      <c r="D487" s="129">
        <v>4.3962830376960804</v>
      </c>
      <c r="E487" s="130">
        <v>9.3957532697871099E-55</v>
      </c>
      <c r="F487" s="129">
        <f t="shared" si="7"/>
        <v>21.057803257877801</v>
      </c>
      <c r="G487" s="126" t="s">
        <v>3298</v>
      </c>
      <c r="H487" s="128" t="s">
        <v>3297</v>
      </c>
      <c r="I487" s="128" t="s">
        <v>8484</v>
      </c>
      <c r="J487" s="128"/>
      <c r="K487" s="128" t="s">
        <v>7</v>
      </c>
      <c r="L487" s="128"/>
      <c r="M487" s="128" t="s">
        <v>726</v>
      </c>
      <c r="N487" s="128" t="s">
        <v>714</v>
      </c>
      <c r="O487" s="128" t="s">
        <v>2505</v>
      </c>
      <c r="P487" s="128" t="s">
        <v>2514</v>
      </c>
      <c r="Q487" s="128" t="s">
        <v>727</v>
      </c>
    </row>
    <row r="488" spans="1:19" s="126" customFormat="1" x14ac:dyDescent="0.2">
      <c r="A488" s="126" t="s">
        <v>665</v>
      </c>
      <c r="B488" s="127" t="s">
        <v>666</v>
      </c>
      <c r="C488" s="128" t="s">
        <v>667</v>
      </c>
      <c r="D488" s="129">
        <v>0.78808708392343496</v>
      </c>
      <c r="E488" s="130">
        <v>1.1094461193622901E-5</v>
      </c>
      <c r="F488" s="129">
        <f t="shared" si="7"/>
        <v>1.7267833460579542</v>
      </c>
      <c r="G488" s="126" t="s">
        <v>3296</v>
      </c>
      <c r="H488" s="128" t="s">
        <v>3295</v>
      </c>
      <c r="I488" s="128" t="s">
        <v>8484</v>
      </c>
      <c r="J488" s="128"/>
      <c r="K488" s="128" t="s">
        <v>7</v>
      </c>
      <c r="L488" s="128"/>
      <c r="M488" s="128" t="s">
        <v>2515</v>
      </c>
      <c r="N488" s="128" t="s">
        <v>714</v>
      </c>
      <c r="O488" s="128" t="s">
        <v>714</v>
      </c>
      <c r="P488" s="128" t="s">
        <v>2516</v>
      </c>
      <c r="Q488" s="128" t="s">
        <v>728</v>
      </c>
    </row>
    <row r="489" spans="1:19" s="126" customFormat="1" x14ac:dyDescent="0.2">
      <c r="A489" s="126" t="s">
        <v>4</v>
      </c>
      <c r="B489" s="127" t="s">
        <v>5</v>
      </c>
      <c r="C489" s="128" t="s">
        <v>6</v>
      </c>
      <c r="D489" s="129">
        <v>5.58834501115183</v>
      </c>
      <c r="E489" s="130">
        <v>5.8400060048901203E-179</v>
      </c>
      <c r="F489" s="129">
        <f t="shared" si="7"/>
        <v>48.112671755497125</v>
      </c>
      <c r="G489" s="126" t="s">
        <v>3294</v>
      </c>
      <c r="H489" s="128" t="s">
        <v>3293</v>
      </c>
      <c r="I489" s="128" t="s">
        <v>8484</v>
      </c>
      <c r="J489" s="128"/>
      <c r="K489" s="128" t="s">
        <v>7</v>
      </c>
      <c r="L489" s="128"/>
      <c r="M489" s="128" t="s">
        <v>729</v>
      </c>
      <c r="N489" s="128" t="s">
        <v>714</v>
      </c>
      <c r="O489" s="128" t="s">
        <v>2505</v>
      </c>
      <c r="P489" s="128" t="s">
        <v>2517</v>
      </c>
      <c r="Q489" s="128" t="s">
        <v>730</v>
      </c>
    </row>
    <row r="490" spans="1:19" s="126" customFormat="1" x14ac:dyDescent="0.2">
      <c r="A490" s="126" t="s">
        <v>110</v>
      </c>
      <c r="B490" s="127" t="s">
        <v>111</v>
      </c>
      <c r="C490" s="128" t="s">
        <v>112</v>
      </c>
      <c r="D490" s="129">
        <v>1.89937193791389</v>
      </c>
      <c r="E490" s="130">
        <v>7.7674505493165906E-11</v>
      </c>
      <c r="F490" s="129">
        <f t="shared" si="7"/>
        <v>3.7305075754230974</v>
      </c>
      <c r="G490" s="126" t="s">
        <v>3292</v>
      </c>
      <c r="H490" s="128" t="s">
        <v>3291</v>
      </c>
      <c r="I490" s="128" t="s">
        <v>8484</v>
      </c>
      <c r="J490" s="128"/>
      <c r="K490" s="128" t="s">
        <v>7</v>
      </c>
      <c r="L490" s="128"/>
      <c r="M490" s="128" t="s">
        <v>731</v>
      </c>
      <c r="N490" s="128" t="s">
        <v>714</v>
      </c>
      <c r="O490" s="128" t="s">
        <v>714</v>
      </c>
      <c r="P490" s="128" t="s">
        <v>2518</v>
      </c>
      <c r="Q490" s="128" t="s">
        <v>2519</v>
      </c>
    </row>
    <row r="491" spans="1:19" s="126" customFormat="1" x14ac:dyDescent="0.2">
      <c r="A491" s="126" t="s">
        <v>199</v>
      </c>
      <c r="B491" s="127" t="s">
        <v>200</v>
      </c>
      <c r="C491" s="128" t="s">
        <v>201</v>
      </c>
      <c r="D491" s="129">
        <v>1.4344379774404901</v>
      </c>
      <c r="E491" s="130">
        <v>4.15719678543378E-7</v>
      </c>
      <c r="F491" s="129">
        <f t="shared" si="7"/>
        <v>2.7027685586594123</v>
      </c>
      <c r="G491" s="126" t="s">
        <v>3290</v>
      </c>
      <c r="H491" s="128" t="s">
        <v>3289</v>
      </c>
      <c r="I491" s="128" t="s">
        <v>8484</v>
      </c>
      <c r="J491" s="128"/>
      <c r="K491" s="128" t="s">
        <v>7</v>
      </c>
      <c r="L491" s="128"/>
      <c r="M491" s="128" t="s">
        <v>714</v>
      </c>
      <c r="N491" s="128" t="s">
        <v>714</v>
      </c>
      <c r="O491" s="128" t="s">
        <v>714</v>
      </c>
      <c r="P491" s="128" t="s">
        <v>2520</v>
      </c>
      <c r="Q491" s="128" t="s">
        <v>2521</v>
      </c>
    </row>
    <row r="492" spans="1:19" s="126" customFormat="1" x14ac:dyDescent="0.2">
      <c r="A492" s="126" t="s">
        <v>4675</v>
      </c>
      <c r="B492" s="127" t="s">
        <v>2089</v>
      </c>
      <c r="C492" s="128" t="s">
        <v>6981</v>
      </c>
      <c r="D492" s="129">
        <v>0.64488699321825005</v>
      </c>
      <c r="E492" s="131">
        <v>6.7427840234853898E-4</v>
      </c>
      <c r="F492" s="129">
        <f t="shared" si="7"/>
        <v>1.5636168028366382</v>
      </c>
      <c r="G492" s="126" t="s">
        <v>4676</v>
      </c>
      <c r="H492" s="128" t="s">
        <v>7214</v>
      </c>
      <c r="I492" s="128" t="s">
        <v>8484</v>
      </c>
      <c r="J492" s="128"/>
      <c r="K492" s="128" t="s">
        <v>7</v>
      </c>
      <c r="L492" s="128"/>
      <c r="M492" s="128" t="s">
        <v>714</v>
      </c>
      <c r="N492" s="128" t="s">
        <v>714</v>
      </c>
      <c r="O492" s="128" t="s">
        <v>714</v>
      </c>
      <c r="P492" s="128" t="s">
        <v>714</v>
      </c>
      <c r="Q492" s="128" t="s">
        <v>4677</v>
      </c>
    </row>
    <row r="493" spans="1:19" s="115" customFormat="1" x14ac:dyDescent="0.2">
      <c r="A493" s="126" t="s">
        <v>28</v>
      </c>
      <c r="B493" s="127" t="s">
        <v>29</v>
      </c>
      <c r="C493" s="128" t="s">
        <v>30</v>
      </c>
      <c r="D493" s="129">
        <v>3.3812152583613502</v>
      </c>
      <c r="E493" s="130">
        <v>1.9346728188606901E-34</v>
      </c>
      <c r="F493" s="129">
        <f t="shared" si="7"/>
        <v>10.419508050842651</v>
      </c>
      <c r="G493" s="126" t="s">
        <v>3288</v>
      </c>
      <c r="H493" s="128" t="s">
        <v>3287</v>
      </c>
      <c r="I493" s="128" t="s">
        <v>8484</v>
      </c>
      <c r="J493" s="128"/>
      <c r="K493" s="128" t="s">
        <v>7</v>
      </c>
      <c r="L493" s="128"/>
      <c r="M493" s="128" t="s">
        <v>729</v>
      </c>
      <c r="N493" s="128" t="s">
        <v>714</v>
      </c>
      <c r="O493" s="128" t="s">
        <v>2505</v>
      </c>
      <c r="P493" s="128" t="s">
        <v>2522</v>
      </c>
      <c r="Q493" s="128" t="s">
        <v>2523</v>
      </c>
      <c r="R493" s="126"/>
      <c r="S493" s="126"/>
    </row>
    <row r="494" spans="1:19" s="115" customFormat="1" x14ac:dyDescent="0.2">
      <c r="A494" s="126" t="s">
        <v>580</v>
      </c>
      <c r="B494" s="127" t="s">
        <v>581</v>
      </c>
      <c r="C494" s="128" t="s">
        <v>582</v>
      </c>
      <c r="D494" s="129">
        <v>0.87222869480166898</v>
      </c>
      <c r="E494" s="130">
        <v>7.2546556532888304E-8</v>
      </c>
      <c r="F494" s="129">
        <f t="shared" si="7"/>
        <v>1.8304884807493591</v>
      </c>
      <c r="G494" s="126" t="s">
        <v>3286</v>
      </c>
      <c r="H494" s="128" t="s">
        <v>3285</v>
      </c>
      <c r="I494" s="128" t="s">
        <v>8484</v>
      </c>
      <c r="J494" s="128"/>
      <c r="K494" s="128" t="s">
        <v>7</v>
      </c>
      <c r="L494" s="128"/>
      <c r="M494" s="128" t="s">
        <v>2524</v>
      </c>
      <c r="N494" s="128" t="s">
        <v>714</v>
      </c>
      <c r="O494" s="128" t="s">
        <v>714</v>
      </c>
      <c r="P494" s="128" t="s">
        <v>2525</v>
      </c>
      <c r="Q494" s="128" t="s">
        <v>2526</v>
      </c>
      <c r="R494" s="126"/>
      <c r="S494" s="126"/>
    </row>
    <row r="495" spans="1:19" s="115" customFormat="1" x14ac:dyDescent="0.2">
      <c r="A495" s="126" t="s">
        <v>92</v>
      </c>
      <c r="B495" s="127" t="s">
        <v>93</v>
      </c>
      <c r="C495" s="128" t="s">
        <v>94</v>
      </c>
      <c r="D495" s="129">
        <v>2.0327008970228699</v>
      </c>
      <c r="E495" s="130">
        <v>2.7098474619710701E-29</v>
      </c>
      <c r="F495" s="129">
        <f t="shared" si="7"/>
        <v>4.0917014896829693</v>
      </c>
      <c r="G495" s="126" t="s">
        <v>3284</v>
      </c>
      <c r="H495" s="128" t="s">
        <v>3283</v>
      </c>
      <c r="I495" s="128" t="s">
        <v>8484</v>
      </c>
      <c r="J495" s="128"/>
      <c r="K495" s="128" t="s">
        <v>7</v>
      </c>
      <c r="L495" s="128"/>
      <c r="M495" s="128" t="s">
        <v>2527</v>
      </c>
      <c r="N495" s="128" t="s">
        <v>714</v>
      </c>
      <c r="O495" s="128" t="s">
        <v>714</v>
      </c>
      <c r="P495" s="128" t="s">
        <v>2528</v>
      </c>
      <c r="Q495" s="128" t="s">
        <v>732</v>
      </c>
      <c r="R495" s="126"/>
      <c r="S495" s="126"/>
    </row>
    <row r="496" spans="1:19" s="115" customFormat="1" x14ac:dyDescent="0.2">
      <c r="A496" s="126" t="s">
        <v>583</v>
      </c>
      <c r="B496" s="127" t="s">
        <v>584</v>
      </c>
      <c r="C496" s="128" t="s">
        <v>585</v>
      </c>
      <c r="D496" s="129">
        <v>0.86765468534422896</v>
      </c>
      <c r="E496" s="131">
        <v>2.0295829576330599E-3</v>
      </c>
      <c r="F496" s="129">
        <f t="shared" si="7"/>
        <v>1.8246941771828928</v>
      </c>
      <c r="G496" s="126" t="s">
        <v>3304</v>
      </c>
      <c r="H496" s="128" t="s">
        <v>3303</v>
      </c>
      <c r="I496" s="128" t="s">
        <v>8484</v>
      </c>
      <c r="J496" s="128"/>
      <c r="K496" s="128" t="s">
        <v>7</v>
      </c>
      <c r="L496" s="128"/>
      <c r="M496" s="128" t="s">
        <v>714</v>
      </c>
      <c r="N496" s="128" t="s">
        <v>714</v>
      </c>
      <c r="O496" s="128" t="s">
        <v>714</v>
      </c>
      <c r="P496" s="128" t="s">
        <v>2508</v>
      </c>
      <c r="Q496" s="128" t="s">
        <v>723</v>
      </c>
      <c r="R496" s="126"/>
      <c r="S496" s="126"/>
    </row>
    <row r="497" spans="1:19" s="115" customFormat="1" x14ac:dyDescent="0.2">
      <c r="A497" s="126" t="s">
        <v>57</v>
      </c>
      <c r="B497" s="127" t="s">
        <v>58</v>
      </c>
      <c r="C497" s="128" t="s">
        <v>59</v>
      </c>
      <c r="D497" s="129">
        <v>2.5774544334385001</v>
      </c>
      <c r="E497" s="130">
        <v>1.0766486243391101E-18</v>
      </c>
      <c r="F497" s="129">
        <f t="shared" si="7"/>
        <v>5.9688559361816642</v>
      </c>
      <c r="G497" s="126" t="s">
        <v>3280</v>
      </c>
      <c r="H497" s="128" t="s">
        <v>3279</v>
      </c>
      <c r="I497" s="128" t="s">
        <v>8484</v>
      </c>
      <c r="J497" s="128"/>
      <c r="K497" s="128" t="s">
        <v>7</v>
      </c>
      <c r="L497" s="128"/>
      <c r="M497" s="128" t="s">
        <v>714</v>
      </c>
      <c r="N497" s="128" t="s">
        <v>714</v>
      </c>
      <c r="O497" s="128" t="s">
        <v>714</v>
      </c>
      <c r="P497" s="128" t="s">
        <v>2531</v>
      </c>
      <c r="Q497" s="128" t="s">
        <v>2532</v>
      </c>
      <c r="R497" s="126"/>
      <c r="S497" s="126"/>
    </row>
    <row r="498" spans="1:19" s="115" customFormat="1" x14ac:dyDescent="0.2">
      <c r="A498" s="126" t="s">
        <v>63</v>
      </c>
      <c r="B498" s="127" t="s">
        <v>64</v>
      </c>
      <c r="C498" s="128" t="s">
        <v>65</v>
      </c>
      <c r="D498" s="129">
        <v>2.5196343220725401</v>
      </c>
      <c r="E498" s="130">
        <v>1.16696897939702E-18</v>
      </c>
      <c r="F498" s="129">
        <f t="shared" si="7"/>
        <v>5.7343673256437748</v>
      </c>
      <c r="G498" s="126" t="s">
        <v>3278</v>
      </c>
      <c r="H498" s="128" t="s">
        <v>3277</v>
      </c>
      <c r="I498" s="128" t="s">
        <v>8484</v>
      </c>
      <c r="J498" s="128"/>
      <c r="K498" s="128" t="s">
        <v>7</v>
      </c>
      <c r="L498" s="128"/>
      <c r="M498" s="128" t="s">
        <v>733</v>
      </c>
      <c r="N498" s="128" t="s">
        <v>714</v>
      </c>
      <c r="O498" s="128" t="s">
        <v>714</v>
      </c>
      <c r="P498" s="128" t="s">
        <v>714</v>
      </c>
      <c r="Q498" s="128" t="s">
        <v>2533</v>
      </c>
      <c r="R498" s="126"/>
      <c r="S498" s="126"/>
    </row>
    <row r="499" spans="1:19" s="115" customFormat="1" x14ac:dyDescent="0.2">
      <c r="A499" s="126" t="s">
        <v>4744</v>
      </c>
      <c r="B499" s="127" t="s">
        <v>2092</v>
      </c>
      <c r="C499" s="128" t="s">
        <v>6982</v>
      </c>
      <c r="D499" s="129">
        <v>0.59381538081337104</v>
      </c>
      <c r="E499" s="131">
        <v>3.30137210909602E-4</v>
      </c>
      <c r="F499" s="129">
        <f t="shared" si="7"/>
        <v>1.5092328222512141</v>
      </c>
      <c r="G499" s="126" t="s">
        <v>4745</v>
      </c>
      <c r="H499" s="128" t="s">
        <v>7215</v>
      </c>
      <c r="I499" s="128" t="s">
        <v>8484</v>
      </c>
      <c r="J499" s="128"/>
      <c r="K499" s="128" t="s">
        <v>7</v>
      </c>
      <c r="L499" s="128"/>
      <c r="M499" s="128" t="s">
        <v>7672</v>
      </c>
      <c r="N499" s="128" t="s">
        <v>714</v>
      </c>
      <c r="O499" s="128" t="s">
        <v>721</v>
      </c>
      <c r="P499" s="128" t="s">
        <v>714</v>
      </c>
      <c r="Q499" s="128" t="s">
        <v>4746</v>
      </c>
      <c r="R499" s="126"/>
      <c r="S499" s="126"/>
    </row>
    <row r="500" spans="1:19" s="115" customFormat="1" x14ac:dyDescent="0.2">
      <c r="A500" s="126" t="s">
        <v>4886</v>
      </c>
      <c r="B500" s="127" t="s">
        <v>2117</v>
      </c>
      <c r="C500" s="128" t="s">
        <v>7002</v>
      </c>
      <c r="D500" s="129">
        <v>0.464427373648655</v>
      </c>
      <c r="E500" s="131">
        <v>1.13027177386648E-3</v>
      </c>
      <c r="F500" s="129">
        <f t="shared" si="7"/>
        <v>1.3797695943579051</v>
      </c>
      <c r="G500" s="126" t="s">
        <v>4887</v>
      </c>
      <c r="H500" s="128" t="s">
        <v>7236</v>
      </c>
      <c r="I500" s="128" t="s">
        <v>8484</v>
      </c>
      <c r="J500" s="128" t="s">
        <v>6128</v>
      </c>
      <c r="K500" s="128" t="s">
        <v>7</v>
      </c>
      <c r="L500" s="128"/>
      <c r="M500" s="128" t="s">
        <v>7683</v>
      </c>
      <c r="N500" s="128" t="s">
        <v>7684</v>
      </c>
      <c r="O500" s="128" t="s">
        <v>714</v>
      </c>
      <c r="P500" s="128" t="s">
        <v>2500</v>
      </c>
      <c r="Q500" s="128" t="s">
        <v>4888</v>
      </c>
      <c r="R500" s="126"/>
      <c r="S500" s="126"/>
    </row>
    <row r="501" spans="1:19" s="115" customFormat="1" x14ac:dyDescent="0.2">
      <c r="A501" s="126" t="s">
        <v>6004</v>
      </c>
      <c r="B501" s="127" t="s">
        <v>2090</v>
      </c>
      <c r="C501" s="128" t="s">
        <v>7102</v>
      </c>
      <c r="D501" s="129">
        <v>-0.74951185169077394</v>
      </c>
      <c r="E501" s="131">
        <v>1.5458593073730301E-4</v>
      </c>
      <c r="F501" s="129">
        <f t="shared" si="7"/>
        <v>0.59480478078393872</v>
      </c>
      <c r="G501" s="126" t="s">
        <v>6005</v>
      </c>
      <c r="H501" s="128" t="s">
        <v>7355</v>
      </c>
      <c r="I501" s="128" t="s">
        <v>8484</v>
      </c>
      <c r="J501" s="128"/>
      <c r="K501" s="128" t="s">
        <v>7</v>
      </c>
      <c r="L501" s="128"/>
      <c r="M501" s="128" t="s">
        <v>719</v>
      </c>
      <c r="N501" s="128" t="s">
        <v>714</v>
      </c>
      <c r="O501" s="128" t="s">
        <v>714</v>
      </c>
      <c r="P501" s="128" t="s">
        <v>777</v>
      </c>
      <c r="Q501" s="128" t="s">
        <v>6006</v>
      </c>
      <c r="R501" s="126"/>
      <c r="S501" s="126"/>
    </row>
    <row r="502" spans="1:19" s="115" customFormat="1" x14ac:dyDescent="0.2">
      <c r="A502" s="126" t="s">
        <v>5419</v>
      </c>
      <c r="B502" s="127" t="s">
        <v>2091</v>
      </c>
      <c r="C502" s="128" t="s">
        <v>7103</v>
      </c>
      <c r="D502" s="129">
        <v>-0.52155798737240999</v>
      </c>
      <c r="E502" s="131">
        <v>2.63345365011485E-3</v>
      </c>
      <c r="F502" s="129">
        <f t="shared" si="7"/>
        <v>0.69661913767919592</v>
      </c>
      <c r="G502" s="126" t="s">
        <v>5420</v>
      </c>
      <c r="H502" s="128" t="s">
        <v>7356</v>
      </c>
      <c r="I502" s="128" t="s">
        <v>8484</v>
      </c>
      <c r="J502" s="128"/>
      <c r="K502" s="128" t="s">
        <v>7</v>
      </c>
      <c r="L502" s="128"/>
      <c r="M502" s="128" t="s">
        <v>726</v>
      </c>
      <c r="N502" s="128" t="s">
        <v>714</v>
      </c>
      <c r="O502" s="128" t="s">
        <v>714</v>
      </c>
      <c r="P502" s="128" t="s">
        <v>3448</v>
      </c>
      <c r="Q502" s="128" t="s">
        <v>5421</v>
      </c>
      <c r="R502" s="126"/>
      <c r="S502" s="126"/>
    </row>
    <row r="503" spans="1:19" s="115" customFormat="1" x14ac:dyDescent="0.2">
      <c r="A503" s="126" t="s">
        <v>437</v>
      </c>
      <c r="B503" s="127" t="s">
        <v>438</v>
      </c>
      <c r="C503" s="128" t="s">
        <v>439</v>
      </c>
      <c r="D503" s="129">
        <v>0.96731485602566403</v>
      </c>
      <c r="E503" s="130">
        <v>2.0717026508574299E-6</v>
      </c>
      <c r="F503" s="129">
        <f t="shared" si="7"/>
        <v>1.9551981917786934</v>
      </c>
      <c r="G503" s="126" t="s">
        <v>3276</v>
      </c>
      <c r="H503" s="128" t="s">
        <v>3275</v>
      </c>
      <c r="I503" s="128" t="s">
        <v>8484</v>
      </c>
      <c r="J503" s="128"/>
      <c r="K503" s="128" t="s">
        <v>7</v>
      </c>
      <c r="L503" s="128"/>
      <c r="M503" s="128" t="s">
        <v>734</v>
      </c>
      <c r="N503" s="128" t="s">
        <v>714</v>
      </c>
      <c r="O503" s="128" t="s">
        <v>714</v>
      </c>
      <c r="P503" s="128" t="s">
        <v>721</v>
      </c>
      <c r="Q503" s="128" t="s">
        <v>735</v>
      </c>
      <c r="R503" s="126"/>
      <c r="S503" s="126"/>
    </row>
    <row r="504" spans="1:19" s="115" customFormat="1" x14ac:dyDescent="0.2">
      <c r="A504" s="126" t="s">
        <v>48</v>
      </c>
      <c r="B504" s="127" t="s">
        <v>49</v>
      </c>
      <c r="C504" s="128" t="s">
        <v>50</v>
      </c>
      <c r="D504" s="129">
        <v>2.7570975811038601</v>
      </c>
      <c r="E504" s="130">
        <v>8.1566152703780101E-21</v>
      </c>
      <c r="F504" s="129">
        <f t="shared" si="7"/>
        <v>6.7603483167289724</v>
      </c>
      <c r="G504" s="126" t="s">
        <v>3200</v>
      </c>
      <c r="H504" s="128" t="s">
        <v>3199</v>
      </c>
      <c r="I504" s="128" t="s">
        <v>6331</v>
      </c>
      <c r="J504" s="128"/>
      <c r="K504" s="128" t="s">
        <v>7</v>
      </c>
      <c r="L504" s="128"/>
      <c r="M504" s="128" t="s">
        <v>763</v>
      </c>
      <c r="N504" s="128" t="s">
        <v>2608</v>
      </c>
      <c r="O504" s="128" t="s">
        <v>714</v>
      </c>
      <c r="P504" s="128" t="s">
        <v>2517</v>
      </c>
      <c r="Q504" s="128" t="s">
        <v>764</v>
      </c>
      <c r="R504" s="126"/>
      <c r="S504" s="126"/>
    </row>
    <row r="505" spans="1:19" s="115" customFormat="1" x14ac:dyDescent="0.2">
      <c r="A505" s="126" t="s">
        <v>133</v>
      </c>
      <c r="B505" s="127" t="s">
        <v>134</v>
      </c>
      <c r="C505" s="128" t="s">
        <v>135</v>
      </c>
      <c r="D505" s="129">
        <v>1.7156658203066599</v>
      </c>
      <c r="E505" s="130">
        <v>1.5872014653090801E-16</v>
      </c>
      <c r="F505" s="129">
        <f t="shared" si="7"/>
        <v>3.2844819115799258</v>
      </c>
      <c r="G505" s="126" t="s">
        <v>3254</v>
      </c>
      <c r="H505" s="128" t="s">
        <v>3253</v>
      </c>
      <c r="I505" s="128" t="s">
        <v>8484</v>
      </c>
      <c r="J505" s="128"/>
      <c r="K505" s="128" t="s">
        <v>6110</v>
      </c>
      <c r="L505" s="128"/>
      <c r="M505" s="128" t="s">
        <v>2553</v>
      </c>
      <c r="N505" s="128" t="s">
        <v>714</v>
      </c>
      <c r="O505" s="128" t="s">
        <v>714</v>
      </c>
      <c r="P505" s="128" t="s">
        <v>2554</v>
      </c>
      <c r="Q505" s="128" t="s">
        <v>2555</v>
      </c>
      <c r="R505" s="126"/>
      <c r="S505" s="126"/>
    </row>
    <row r="506" spans="1:19" s="126" customFormat="1" x14ac:dyDescent="0.2">
      <c r="A506" s="29" t="s">
        <v>5665</v>
      </c>
      <c r="B506" s="30" t="s">
        <v>2245</v>
      </c>
      <c r="C506" t="s">
        <v>7042</v>
      </c>
      <c r="D506" s="31">
        <v>-0.61535649797333403</v>
      </c>
      <c r="E506" s="34">
        <v>3.8721504405089802E-6</v>
      </c>
      <c r="F506" s="31">
        <f t="shared" si="7"/>
        <v>0.65276857086683582</v>
      </c>
      <c r="G506" s="29" t="s">
        <v>5666</v>
      </c>
      <c r="H506" t="s">
        <v>7282</v>
      </c>
      <c r="I506" s="33" t="s">
        <v>6198</v>
      </c>
      <c r="J506" s="33"/>
      <c r="K506" s="33" t="s">
        <v>6199</v>
      </c>
      <c r="L506" s="33"/>
      <c r="M506" t="s">
        <v>7716</v>
      </c>
      <c r="N506" t="s">
        <v>714</v>
      </c>
      <c r="O506" t="s">
        <v>752</v>
      </c>
      <c r="P506" t="s">
        <v>3625</v>
      </c>
      <c r="Q506" t="s">
        <v>5667</v>
      </c>
      <c r="R506" s="29"/>
      <c r="S506" s="29"/>
    </row>
    <row r="507" spans="1:19" x14ac:dyDescent="0.2">
      <c r="A507" s="29" t="s">
        <v>5479</v>
      </c>
      <c r="B507" s="30" t="s">
        <v>2120</v>
      </c>
      <c r="C507" t="s">
        <v>2120</v>
      </c>
      <c r="D507" s="31">
        <v>-0.54252068124922803</v>
      </c>
      <c r="E507" s="34">
        <v>7.57057318029406E-5</v>
      </c>
      <c r="F507" s="31">
        <f t="shared" si="7"/>
        <v>0.68657028277919274</v>
      </c>
      <c r="G507" s="29" t="s">
        <v>5480</v>
      </c>
      <c r="H507" t="s">
        <v>7440</v>
      </c>
      <c r="I507" s="33" t="s">
        <v>43</v>
      </c>
      <c r="J507" s="33" t="s">
        <v>6456</v>
      </c>
      <c r="K507" s="33" t="s">
        <v>6199</v>
      </c>
      <c r="L507" s="33"/>
      <c r="M507" t="s">
        <v>7805</v>
      </c>
      <c r="N507" t="s">
        <v>714</v>
      </c>
      <c r="O507" t="s">
        <v>714</v>
      </c>
      <c r="P507" t="s">
        <v>8093</v>
      </c>
      <c r="Q507" t="s">
        <v>5481</v>
      </c>
    </row>
    <row r="508" spans="1:19" x14ac:dyDescent="0.2">
      <c r="A508" s="29" t="s">
        <v>1693</v>
      </c>
      <c r="B508" s="30" t="s">
        <v>1694</v>
      </c>
      <c r="C508" t="s">
        <v>1695</v>
      </c>
      <c r="D508" s="31">
        <v>-1.67129598949376</v>
      </c>
      <c r="E508" s="34">
        <v>9.8583748218191197E-27</v>
      </c>
      <c r="F508" s="31">
        <f t="shared" si="7"/>
        <v>0.31397117300691629</v>
      </c>
      <c r="G508" s="29" t="s">
        <v>4064</v>
      </c>
      <c r="H508" t="s">
        <v>4063</v>
      </c>
      <c r="I508" s="33" t="s">
        <v>1696</v>
      </c>
      <c r="J508" s="33" t="s">
        <v>1697</v>
      </c>
      <c r="K508" s="33" t="s">
        <v>6546</v>
      </c>
      <c r="L508" s="33"/>
      <c r="M508" t="s">
        <v>714</v>
      </c>
      <c r="N508" t="s">
        <v>714</v>
      </c>
      <c r="O508" t="s">
        <v>714</v>
      </c>
      <c r="P508" t="s">
        <v>4062</v>
      </c>
      <c r="Q508" t="s">
        <v>4061</v>
      </c>
    </row>
    <row r="509" spans="1:19" x14ac:dyDescent="0.2">
      <c r="A509" s="29" t="s">
        <v>4696</v>
      </c>
      <c r="B509" s="30" t="s">
        <v>2018</v>
      </c>
      <c r="C509" t="s">
        <v>2018</v>
      </c>
      <c r="D509" s="31">
        <v>0.62045562368704599</v>
      </c>
      <c r="E509" s="32">
        <v>3.4706546812597101E-4</v>
      </c>
      <c r="F509" s="31">
        <f t="shared" si="7"/>
        <v>1.5373606250587317</v>
      </c>
      <c r="G509" s="29" t="s">
        <v>4697</v>
      </c>
      <c r="H509" t="s">
        <v>7630</v>
      </c>
      <c r="I509" s="33" t="s">
        <v>6621</v>
      </c>
      <c r="J509" s="33" t="s">
        <v>1697</v>
      </c>
      <c r="K509" s="33" t="s">
        <v>6546</v>
      </c>
      <c r="L509" s="33"/>
      <c r="M509" t="s">
        <v>714</v>
      </c>
      <c r="N509" t="s">
        <v>714</v>
      </c>
      <c r="O509" t="s">
        <v>8192</v>
      </c>
      <c r="P509" t="s">
        <v>2634</v>
      </c>
      <c r="Q509" t="s">
        <v>4698</v>
      </c>
    </row>
    <row r="510" spans="1:19" x14ac:dyDescent="0.2">
      <c r="A510" s="29" t="s">
        <v>5737</v>
      </c>
      <c r="B510" s="30" t="s">
        <v>2373</v>
      </c>
      <c r="C510" t="s">
        <v>2373</v>
      </c>
      <c r="D510" s="31">
        <v>-0.646073741337714</v>
      </c>
      <c r="E510" s="32">
        <v>3.1245712328429801E-4</v>
      </c>
      <c r="F510" s="31">
        <f t="shared" si="7"/>
        <v>0.63901701830628754</v>
      </c>
      <c r="G510" s="29" t="s">
        <v>5738</v>
      </c>
      <c r="H510" t="s">
        <v>7477</v>
      </c>
      <c r="I510" s="33" t="s">
        <v>8483</v>
      </c>
      <c r="J510" s="33" t="s">
        <v>6468</v>
      </c>
      <c r="K510" s="33" t="s">
        <v>6469</v>
      </c>
      <c r="L510" s="33"/>
      <c r="M510" t="s">
        <v>714</v>
      </c>
      <c r="N510" t="s">
        <v>714</v>
      </c>
      <c r="O510" t="s">
        <v>714</v>
      </c>
      <c r="P510" t="s">
        <v>2634</v>
      </c>
      <c r="Q510" t="s">
        <v>1896</v>
      </c>
    </row>
    <row r="511" spans="1:19" x14ac:dyDescent="0.2">
      <c r="A511" s="29" t="s">
        <v>687</v>
      </c>
      <c r="B511" s="30" t="s">
        <v>688</v>
      </c>
      <c r="C511" t="s">
        <v>689</v>
      </c>
      <c r="D511" s="31">
        <v>0.78118821147735595</v>
      </c>
      <c r="E511" s="32">
        <v>1.8456310098747801E-4</v>
      </c>
      <c r="F511" s="31">
        <f t="shared" si="7"/>
        <v>1.7185456937428691</v>
      </c>
      <c r="G511" s="29" t="s">
        <v>2942</v>
      </c>
      <c r="H511" t="s">
        <v>2941</v>
      </c>
      <c r="I511" s="33" t="s">
        <v>690</v>
      </c>
      <c r="J511" s="33" t="s">
        <v>6468</v>
      </c>
      <c r="K511" s="33" t="s">
        <v>6469</v>
      </c>
      <c r="L511" s="33"/>
      <c r="M511" t="s">
        <v>2794</v>
      </c>
      <c r="N511" t="s">
        <v>714</v>
      </c>
      <c r="O511" t="s">
        <v>752</v>
      </c>
      <c r="P511" t="s">
        <v>752</v>
      </c>
      <c r="Q511" t="s">
        <v>808</v>
      </c>
    </row>
    <row r="512" spans="1:19" x14ac:dyDescent="0.2">
      <c r="A512" s="29" t="s">
        <v>5941</v>
      </c>
      <c r="B512" s="30" t="s">
        <v>2139</v>
      </c>
      <c r="C512" t="s">
        <v>2139</v>
      </c>
      <c r="D512" s="31">
        <v>-0.72528907776710605</v>
      </c>
      <c r="E512" s="32">
        <v>1.3458987526873E-3</v>
      </c>
      <c r="F512" s="31">
        <f t="shared" si="7"/>
        <v>0.60487583141545043</v>
      </c>
      <c r="G512" s="29" t="s">
        <v>5942</v>
      </c>
      <c r="H512" t="s">
        <v>7447</v>
      </c>
      <c r="I512" s="33" t="s">
        <v>43</v>
      </c>
      <c r="J512" s="33" t="s">
        <v>6468</v>
      </c>
      <c r="K512" s="33" t="s">
        <v>6469</v>
      </c>
      <c r="L512" s="33"/>
      <c r="M512" t="s">
        <v>714</v>
      </c>
      <c r="N512" t="s">
        <v>714</v>
      </c>
      <c r="O512" t="s">
        <v>714</v>
      </c>
      <c r="P512" t="s">
        <v>714</v>
      </c>
      <c r="Q512" t="s">
        <v>5943</v>
      </c>
    </row>
    <row r="513" spans="1:19" x14ac:dyDescent="0.2">
      <c r="A513" s="29" t="s">
        <v>408</v>
      </c>
      <c r="B513" s="30" t="s">
        <v>409</v>
      </c>
      <c r="C513" t="s">
        <v>409</v>
      </c>
      <c r="D513" s="31">
        <v>1.0083169737341999</v>
      </c>
      <c r="E513" s="34">
        <v>6.1788808450330103E-5</v>
      </c>
      <c r="F513" s="31">
        <f t="shared" si="7"/>
        <v>2.0115630716656243</v>
      </c>
      <c r="G513" s="29" t="s">
        <v>2918</v>
      </c>
      <c r="H513" t="s">
        <v>2917</v>
      </c>
      <c r="I513" s="33" t="s">
        <v>43</v>
      </c>
      <c r="J513" s="33" t="s">
        <v>6468</v>
      </c>
      <c r="K513" s="33" t="s">
        <v>6469</v>
      </c>
      <c r="L513" s="33"/>
      <c r="M513" t="s">
        <v>714</v>
      </c>
      <c r="N513" t="s">
        <v>714</v>
      </c>
      <c r="O513" t="s">
        <v>714</v>
      </c>
      <c r="P513" t="s">
        <v>2813</v>
      </c>
      <c r="Q513" t="s">
        <v>2814</v>
      </c>
    </row>
    <row r="514" spans="1:19" x14ac:dyDescent="0.2">
      <c r="A514" s="29" t="s">
        <v>5716</v>
      </c>
      <c r="B514" s="30" t="s">
        <v>2311</v>
      </c>
      <c r="C514" t="s">
        <v>7127</v>
      </c>
      <c r="D514" s="31">
        <v>-0.637732189241903</v>
      </c>
      <c r="E514" s="32">
        <v>7.6000129059048901E-4</v>
      </c>
      <c r="F514" s="31">
        <f t="shared" ref="F514:F577" si="8">POWER(2,D514)</f>
        <v>0.64272246769335373</v>
      </c>
      <c r="G514" s="29" t="s">
        <v>5717</v>
      </c>
      <c r="H514" t="s">
        <v>7391</v>
      </c>
      <c r="I514" s="33" t="s">
        <v>6641</v>
      </c>
      <c r="J514" s="33"/>
      <c r="K514" s="33" t="s">
        <v>6642</v>
      </c>
      <c r="L514" s="33"/>
      <c r="M514" t="s">
        <v>7788</v>
      </c>
      <c r="N514" t="s">
        <v>714</v>
      </c>
      <c r="O514" t="s">
        <v>3613</v>
      </c>
      <c r="P514" t="s">
        <v>8065</v>
      </c>
      <c r="Q514" t="s">
        <v>5718</v>
      </c>
    </row>
    <row r="515" spans="1:19" x14ac:dyDescent="0.2">
      <c r="A515" s="120" t="s">
        <v>5228</v>
      </c>
      <c r="B515" s="121" t="s">
        <v>2231</v>
      </c>
      <c r="C515" s="122" t="s">
        <v>7147</v>
      </c>
      <c r="D515" s="123">
        <v>-0.44576392008235899</v>
      </c>
      <c r="E515" s="124">
        <v>2.7104419341366899E-3</v>
      </c>
      <c r="F515" s="123">
        <f t="shared" si="8"/>
        <v>0.73419545055772106</v>
      </c>
      <c r="G515" s="120" t="s">
        <v>5229</v>
      </c>
      <c r="H515" s="122" t="s">
        <v>7414</v>
      </c>
      <c r="I515" s="122" t="s">
        <v>43</v>
      </c>
      <c r="J515" s="122" t="s">
        <v>6182</v>
      </c>
      <c r="K515" s="122" t="s">
        <v>6183</v>
      </c>
      <c r="L515" s="122"/>
      <c r="M515" s="122" t="s">
        <v>7798</v>
      </c>
      <c r="N515" s="122" t="s">
        <v>7799</v>
      </c>
      <c r="O515" s="122" t="s">
        <v>8080</v>
      </c>
      <c r="P515" s="122" t="s">
        <v>8081</v>
      </c>
      <c r="Q515" s="122" t="s">
        <v>5230</v>
      </c>
      <c r="R515" s="120"/>
      <c r="S515" s="120"/>
    </row>
    <row r="516" spans="1:19" s="120" customFormat="1" x14ac:dyDescent="0.2">
      <c r="A516" s="29" t="s">
        <v>5485</v>
      </c>
      <c r="B516" s="30" t="s">
        <v>2220</v>
      </c>
      <c r="C516" t="s">
        <v>7023</v>
      </c>
      <c r="D516" s="31">
        <v>-0.54420408034916001</v>
      </c>
      <c r="E516" s="34">
        <v>6.7845638475808804E-7</v>
      </c>
      <c r="F516" s="31">
        <f t="shared" si="8"/>
        <v>0.68576963002638403</v>
      </c>
      <c r="G516" s="29" t="s">
        <v>5486</v>
      </c>
      <c r="H516" t="s">
        <v>7261</v>
      </c>
      <c r="I516" s="33" t="s">
        <v>6177</v>
      </c>
      <c r="J516" s="33" t="s">
        <v>911</v>
      </c>
      <c r="K516" s="33" t="s">
        <v>6178</v>
      </c>
      <c r="L516" s="33"/>
      <c r="M516" t="s">
        <v>7702</v>
      </c>
      <c r="N516" t="s">
        <v>714</v>
      </c>
      <c r="O516" t="s">
        <v>714</v>
      </c>
      <c r="P516" t="s">
        <v>7935</v>
      </c>
      <c r="Q516" t="s">
        <v>5487</v>
      </c>
      <c r="R516" s="29"/>
      <c r="S516" s="29"/>
    </row>
    <row r="517" spans="1:19" x14ac:dyDescent="0.2">
      <c r="A517" s="29" t="s">
        <v>5605</v>
      </c>
      <c r="B517" s="30" t="s">
        <v>2164</v>
      </c>
      <c r="C517" t="s">
        <v>2164</v>
      </c>
      <c r="D517" s="31">
        <v>-0.58821779208162595</v>
      </c>
      <c r="E517" s="32">
        <v>4.29518666110866E-4</v>
      </c>
      <c r="F517" s="31">
        <f t="shared" si="8"/>
        <v>0.66516409847967584</v>
      </c>
      <c r="G517" s="29" t="s">
        <v>5606</v>
      </c>
      <c r="H517" t="s">
        <v>7457</v>
      </c>
      <c r="I517" s="33" t="s">
        <v>43</v>
      </c>
      <c r="J517" s="33" t="s">
        <v>6483</v>
      </c>
      <c r="K517" s="33" t="s">
        <v>6178</v>
      </c>
      <c r="L517" s="33"/>
      <c r="M517" t="s">
        <v>714</v>
      </c>
      <c r="N517" t="s">
        <v>714</v>
      </c>
      <c r="O517" t="s">
        <v>8098</v>
      </c>
      <c r="P517" t="s">
        <v>8099</v>
      </c>
      <c r="Q517" t="s">
        <v>5607</v>
      </c>
    </row>
    <row r="518" spans="1:19" x14ac:dyDescent="0.2">
      <c r="A518" s="29" t="s">
        <v>5219</v>
      </c>
      <c r="B518" s="30" t="s">
        <v>2093</v>
      </c>
      <c r="C518" t="s">
        <v>6876</v>
      </c>
      <c r="D518" s="31">
        <v>-0.44388589383647897</v>
      </c>
      <c r="E518" s="32">
        <v>1.22585528931664E-3</v>
      </c>
      <c r="F518" s="31">
        <f t="shared" si="8"/>
        <v>0.73515181079091085</v>
      </c>
      <c r="G518" s="29" t="s">
        <v>5220</v>
      </c>
      <c r="H518" t="s">
        <v>6877</v>
      </c>
      <c r="I518" s="33" t="s">
        <v>6464</v>
      </c>
      <c r="J518" s="33"/>
      <c r="K518" s="33" t="s">
        <v>6465</v>
      </c>
      <c r="L518" s="33"/>
      <c r="M518" t="s">
        <v>714</v>
      </c>
      <c r="N518" t="s">
        <v>714</v>
      </c>
      <c r="O518" t="s">
        <v>6878</v>
      </c>
      <c r="P518" t="s">
        <v>4096</v>
      </c>
      <c r="Q518" t="s">
        <v>5221</v>
      </c>
    </row>
    <row r="519" spans="1:19" x14ac:dyDescent="0.2">
      <c r="A519" s="29" t="s">
        <v>5506</v>
      </c>
      <c r="B519" s="30" t="s">
        <v>2094</v>
      </c>
      <c r="C519" t="s">
        <v>6855</v>
      </c>
      <c r="D519" s="31">
        <v>-0.55041562171854397</v>
      </c>
      <c r="E519" s="32">
        <v>1.9778566030880201E-3</v>
      </c>
      <c r="F519" s="31">
        <f t="shared" si="8"/>
        <v>0.68282338748279225</v>
      </c>
      <c r="G519" s="29" t="s">
        <v>5507</v>
      </c>
      <c r="H519" t="s">
        <v>6856</v>
      </c>
      <c r="I519" s="33" t="s">
        <v>6464</v>
      </c>
      <c r="J519" s="33"/>
      <c r="K519" s="33" t="s">
        <v>6465</v>
      </c>
      <c r="L519" s="33"/>
      <c r="M519" t="s">
        <v>769</v>
      </c>
      <c r="N519" t="s">
        <v>714</v>
      </c>
      <c r="O519" t="s">
        <v>714</v>
      </c>
      <c r="P519" t="s">
        <v>2736</v>
      </c>
      <c r="Q519" t="s">
        <v>5508</v>
      </c>
    </row>
    <row r="520" spans="1:19" x14ac:dyDescent="0.2">
      <c r="A520" s="29" t="s">
        <v>1621</v>
      </c>
      <c r="B520" s="30" t="s">
        <v>1622</v>
      </c>
      <c r="C520" t="s">
        <v>1622</v>
      </c>
      <c r="D520" s="31">
        <v>-1.11236222722589</v>
      </c>
      <c r="E520" s="34">
        <v>1.4857835048226701E-10</v>
      </c>
      <c r="F520" s="31">
        <f t="shared" si="8"/>
        <v>0.46253606737208275</v>
      </c>
      <c r="G520" s="29" t="s">
        <v>4045</v>
      </c>
      <c r="H520" t="s">
        <v>4044</v>
      </c>
      <c r="I520" s="33" t="s">
        <v>43</v>
      </c>
      <c r="J520" s="33"/>
      <c r="K520" s="33" t="s">
        <v>6465</v>
      </c>
      <c r="L520" s="33"/>
      <c r="M520" t="s">
        <v>714</v>
      </c>
      <c r="N520" t="s">
        <v>714</v>
      </c>
      <c r="O520" t="s">
        <v>714</v>
      </c>
      <c r="P520" t="s">
        <v>714</v>
      </c>
      <c r="Q520" t="s">
        <v>1916</v>
      </c>
    </row>
    <row r="521" spans="1:19" x14ac:dyDescent="0.2">
      <c r="A521" s="29" t="s">
        <v>1039</v>
      </c>
      <c r="B521" s="30" t="s">
        <v>1040</v>
      </c>
      <c r="C521" t="s">
        <v>1041</v>
      </c>
      <c r="D521" s="31">
        <v>-1.0229383386453701</v>
      </c>
      <c r="E521" s="34">
        <v>1.2969389553699799E-12</v>
      </c>
      <c r="F521" s="31">
        <f t="shared" si="8"/>
        <v>0.4921130436728588</v>
      </c>
      <c r="G521" s="29" t="s">
        <v>4146</v>
      </c>
      <c r="H521" t="s">
        <v>4145</v>
      </c>
      <c r="I521" s="33" t="s">
        <v>1042</v>
      </c>
      <c r="J521" s="33"/>
      <c r="K521" s="33" t="s">
        <v>180</v>
      </c>
      <c r="L521" s="33"/>
      <c r="M521" t="s">
        <v>714</v>
      </c>
      <c r="N521" t="s">
        <v>714</v>
      </c>
      <c r="O521" t="s">
        <v>714</v>
      </c>
      <c r="P521" t="s">
        <v>752</v>
      </c>
      <c r="Q521" t="s">
        <v>4144</v>
      </c>
    </row>
    <row r="522" spans="1:19" x14ac:dyDescent="0.2">
      <c r="A522" s="29" t="s">
        <v>5344</v>
      </c>
      <c r="B522" s="30" t="s">
        <v>2314</v>
      </c>
      <c r="C522" t="s">
        <v>7073</v>
      </c>
      <c r="D522" s="31">
        <v>-0.48210155078344202</v>
      </c>
      <c r="E522" s="32">
        <v>3.18144700096887E-3</v>
      </c>
      <c r="F522" s="31">
        <f t="shared" si="8"/>
        <v>0.7159339744927361</v>
      </c>
      <c r="G522" s="29" t="s">
        <v>5345</v>
      </c>
      <c r="H522" t="s">
        <v>7322</v>
      </c>
      <c r="I522" s="33" t="s">
        <v>179</v>
      </c>
      <c r="J522" s="33" t="s">
        <v>6421</v>
      </c>
      <c r="K522" s="33" t="s">
        <v>180</v>
      </c>
      <c r="L522" s="33"/>
      <c r="M522" t="s">
        <v>714</v>
      </c>
      <c r="N522" t="s">
        <v>714</v>
      </c>
      <c r="O522" t="s">
        <v>714</v>
      </c>
      <c r="P522" t="s">
        <v>8000</v>
      </c>
      <c r="Q522" t="s">
        <v>5346</v>
      </c>
    </row>
    <row r="523" spans="1:19" s="120" customFormat="1" x14ac:dyDescent="0.2">
      <c r="A523" s="29" t="s">
        <v>1500</v>
      </c>
      <c r="B523" s="30" t="s">
        <v>1501</v>
      </c>
      <c r="C523" t="s">
        <v>1502</v>
      </c>
      <c r="D523" s="31">
        <v>-1.0803896319180599</v>
      </c>
      <c r="E523" s="34">
        <v>1.9018202122651899E-6</v>
      </c>
      <c r="F523" s="31">
        <f t="shared" si="8"/>
        <v>0.47290108864642327</v>
      </c>
      <c r="G523" s="29" t="s">
        <v>3684</v>
      </c>
      <c r="H523" t="s">
        <v>3683</v>
      </c>
      <c r="I523" s="33" t="s">
        <v>179</v>
      </c>
      <c r="J523" s="33" t="s">
        <v>6421</v>
      </c>
      <c r="K523" s="33" t="s">
        <v>180</v>
      </c>
      <c r="L523" s="33"/>
      <c r="M523" t="s">
        <v>2550</v>
      </c>
      <c r="N523" t="s">
        <v>714</v>
      </c>
      <c r="O523" t="s">
        <v>714</v>
      </c>
      <c r="P523" t="s">
        <v>3682</v>
      </c>
      <c r="Q523" t="s">
        <v>1953</v>
      </c>
      <c r="R523" s="29"/>
      <c r="S523" s="29"/>
    </row>
    <row r="524" spans="1:19" x14ac:dyDescent="0.2">
      <c r="A524" s="29" t="s">
        <v>1503</v>
      </c>
      <c r="B524" s="30" t="s">
        <v>1504</v>
      </c>
      <c r="C524" t="s">
        <v>1505</v>
      </c>
      <c r="D524" s="31">
        <v>-1.2387148546332101</v>
      </c>
      <c r="E524" s="34">
        <v>8.6919504129648502E-7</v>
      </c>
      <c r="F524" s="31">
        <f t="shared" si="8"/>
        <v>0.42374996240521734</v>
      </c>
      <c r="G524" s="29" t="s">
        <v>4154</v>
      </c>
      <c r="H524" t="s">
        <v>4153</v>
      </c>
      <c r="I524" s="33" t="s">
        <v>179</v>
      </c>
      <c r="J524" s="33" t="s">
        <v>6421</v>
      </c>
      <c r="K524" s="33" t="s">
        <v>180</v>
      </c>
      <c r="L524" s="33"/>
      <c r="M524" t="s">
        <v>714</v>
      </c>
      <c r="N524" t="s">
        <v>714</v>
      </c>
      <c r="O524" t="s">
        <v>714</v>
      </c>
      <c r="P524" t="s">
        <v>714</v>
      </c>
      <c r="Q524" t="s">
        <v>1908</v>
      </c>
    </row>
    <row r="525" spans="1:19" x14ac:dyDescent="0.2">
      <c r="A525" s="29" t="s">
        <v>1494</v>
      </c>
      <c r="B525" s="30" t="s">
        <v>1495</v>
      </c>
      <c r="C525" t="s">
        <v>1496</v>
      </c>
      <c r="D525" s="31">
        <v>-1.3801527060986201</v>
      </c>
      <c r="E525" s="34">
        <v>6.1470021842016099E-14</v>
      </c>
      <c r="F525" s="31">
        <f t="shared" si="8"/>
        <v>0.38417812875941265</v>
      </c>
      <c r="G525" s="29" t="s">
        <v>4227</v>
      </c>
      <c r="H525" t="s">
        <v>4226</v>
      </c>
      <c r="I525" s="33" t="s">
        <v>179</v>
      </c>
      <c r="J525" s="33"/>
      <c r="K525" s="33" t="s">
        <v>180</v>
      </c>
      <c r="L525" s="33"/>
      <c r="M525" t="s">
        <v>3849</v>
      </c>
      <c r="N525" t="s">
        <v>714</v>
      </c>
      <c r="O525" t="s">
        <v>714</v>
      </c>
      <c r="P525" t="s">
        <v>3581</v>
      </c>
      <c r="Q525" t="s">
        <v>1903</v>
      </c>
    </row>
    <row r="526" spans="1:19" x14ac:dyDescent="0.2">
      <c r="A526" s="29" t="s">
        <v>1497</v>
      </c>
      <c r="B526" s="30" t="s">
        <v>1498</v>
      </c>
      <c r="C526" t="s">
        <v>1499</v>
      </c>
      <c r="D526" s="31">
        <v>-1.84218438019447</v>
      </c>
      <c r="E526" s="34">
        <v>2.6522065617868901E-25</v>
      </c>
      <c r="F526" s="31">
        <f t="shared" si="8"/>
        <v>0.27889918425922455</v>
      </c>
      <c r="G526" s="29" t="s">
        <v>4186</v>
      </c>
      <c r="H526" t="s">
        <v>4185</v>
      </c>
      <c r="I526" s="33" t="s">
        <v>179</v>
      </c>
      <c r="J526" s="33"/>
      <c r="K526" s="33" t="s">
        <v>180</v>
      </c>
      <c r="L526" s="33"/>
      <c r="M526" t="s">
        <v>714</v>
      </c>
      <c r="N526" t="s">
        <v>714</v>
      </c>
      <c r="O526" t="s">
        <v>714</v>
      </c>
      <c r="P526" t="s">
        <v>752</v>
      </c>
      <c r="Q526" t="s">
        <v>1907</v>
      </c>
    </row>
    <row r="527" spans="1:19" x14ac:dyDescent="0.2">
      <c r="A527" s="29" t="s">
        <v>176</v>
      </c>
      <c r="B527" s="30" t="s">
        <v>177</v>
      </c>
      <c r="C527" t="s">
        <v>178</v>
      </c>
      <c r="D527" s="31">
        <v>1.49962410272983</v>
      </c>
      <c r="E527" s="34">
        <v>2.6419563380902099E-15</v>
      </c>
      <c r="F527" s="31">
        <f t="shared" si="8"/>
        <v>2.8276902680247709</v>
      </c>
      <c r="G527" s="29" t="s">
        <v>2960</v>
      </c>
      <c r="H527" t="s">
        <v>2959</v>
      </c>
      <c r="I527" s="33" t="s">
        <v>179</v>
      </c>
      <c r="J527" s="33"/>
      <c r="K527" s="33" t="s">
        <v>180</v>
      </c>
      <c r="L527" s="33"/>
      <c r="M527" t="s">
        <v>714</v>
      </c>
      <c r="N527" t="s">
        <v>714</v>
      </c>
      <c r="O527" t="s">
        <v>714</v>
      </c>
      <c r="P527" t="s">
        <v>752</v>
      </c>
      <c r="Q527" t="s">
        <v>804</v>
      </c>
    </row>
    <row r="528" spans="1:19" x14ac:dyDescent="0.2">
      <c r="A528" s="29" t="s">
        <v>225</v>
      </c>
      <c r="B528" s="30" t="s">
        <v>226</v>
      </c>
      <c r="C528" t="s">
        <v>227</v>
      </c>
      <c r="D528" s="31">
        <v>1.2943426573980199</v>
      </c>
      <c r="E528" s="34">
        <v>6.9816110685626395E-8</v>
      </c>
      <c r="F528" s="31">
        <f t="shared" si="8"/>
        <v>2.4526521852810648</v>
      </c>
      <c r="G528" s="29" t="s">
        <v>2946</v>
      </c>
      <c r="H528" t="s">
        <v>2945</v>
      </c>
      <c r="I528" s="33" t="s">
        <v>179</v>
      </c>
      <c r="J528" s="33"/>
      <c r="K528" s="33" t="s">
        <v>180</v>
      </c>
      <c r="L528" s="33"/>
      <c r="M528" t="s">
        <v>714</v>
      </c>
      <c r="N528" t="s">
        <v>714</v>
      </c>
      <c r="O528" t="s">
        <v>714</v>
      </c>
      <c r="P528" t="s">
        <v>752</v>
      </c>
      <c r="Q528" t="s">
        <v>807</v>
      </c>
    </row>
    <row r="529" spans="1:19" x14ac:dyDescent="0.2">
      <c r="A529" s="29" t="s">
        <v>1506</v>
      </c>
      <c r="B529" s="30" t="s">
        <v>1507</v>
      </c>
      <c r="C529" t="s">
        <v>1508</v>
      </c>
      <c r="D529" s="31">
        <v>-1.06329892447581</v>
      </c>
      <c r="E529" s="34">
        <v>1.6898115627123499E-7</v>
      </c>
      <c r="F529" s="31">
        <f t="shared" si="8"/>
        <v>0.47853656669061012</v>
      </c>
      <c r="G529" s="29" t="s">
        <v>4259</v>
      </c>
      <c r="H529" t="s">
        <v>4258</v>
      </c>
      <c r="I529" s="33" t="s">
        <v>179</v>
      </c>
      <c r="J529" s="33"/>
      <c r="K529" s="33" t="s">
        <v>180</v>
      </c>
      <c r="L529" s="33"/>
      <c r="M529" t="s">
        <v>714</v>
      </c>
      <c r="N529" t="s">
        <v>714</v>
      </c>
      <c r="O529" t="s">
        <v>714</v>
      </c>
      <c r="P529" t="s">
        <v>752</v>
      </c>
      <c r="Q529" t="s">
        <v>1899</v>
      </c>
    </row>
    <row r="530" spans="1:19" x14ac:dyDescent="0.2">
      <c r="A530" s="29" t="s">
        <v>5257</v>
      </c>
      <c r="B530" s="30" t="s">
        <v>2256</v>
      </c>
      <c r="C530" t="s">
        <v>2256</v>
      </c>
      <c r="D530" s="31">
        <v>-0.45311169388015499</v>
      </c>
      <c r="E530" s="32">
        <v>1.3123668220734301E-3</v>
      </c>
      <c r="F530" s="31">
        <f t="shared" si="8"/>
        <v>0.7304656342164475</v>
      </c>
      <c r="G530" s="29" t="s">
        <v>5258</v>
      </c>
      <c r="H530" t="s">
        <v>6911</v>
      </c>
      <c r="I530" s="33" t="s">
        <v>43</v>
      </c>
      <c r="J530" s="33"/>
      <c r="K530" s="33" t="s">
        <v>180</v>
      </c>
      <c r="L530" s="33"/>
      <c r="M530" t="s">
        <v>766</v>
      </c>
      <c r="N530" t="s">
        <v>714</v>
      </c>
      <c r="O530" t="s">
        <v>6912</v>
      </c>
      <c r="P530" t="s">
        <v>6913</v>
      </c>
      <c r="Q530" t="s">
        <v>5259</v>
      </c>
    </row>
    <row r="531" spans="1:19" x14ac:dyDescent="0.2">
      <c r="A531" s="29" t="s">
        <v>6037</v>
      </c>
      <c r="B531" s="30" t="s">
        <v>2455</v>
      </c>
      <c r="C531" t="s">
        <v>2455</v>
      </c>
      <c r="D531" s="31">
        <v>-0.757173616139866</v>
      </c>
      <c r="E531" s="34">
        <v>8.3352975908264107E-6</v>
      </c>
      <c r="F531" s="31">
        <f t="shared" si="8"/>
        <v>0.59165430600286084</v>
      </c>
      <c r="G531" s="29" t="s">
        <v>6038</v>
      </c>
      <c r="H531" t="s">
        <v>6924</v>
      </c>
      <c r="I531" s="33" t="s">
        <v>43</v>
      </c>
      <c r="J531" s="33"/>
      <c r="K531" s="33" t="s">
        <v>180</v>
      </c>
      <c r="L531" s="33"/>
      <c r="M531" t="s">
        <v>714</v>
      </c>
      <c r="N531" t="s">
        <v>714</v>
      </c>
      <c r="O531" t="s">
        <v>714</v>
      </c>
      <c r="P531" t="s">
        <v>6925</v>
      </c>
      <c r="Q531" t="s">
        <v>6039</v>
      </c>
    </row>
    <row r="532" spans="1:19" x14ac:dyDescent="0.2">
      <c r="A532" s="29" t="s">
        <v>594</v>
      </c>
      <c r="B532" s="30" t="s">
        <v>595</v>
      </c>
      <c r="C532" t="s">
        <v>595</v>
      </c>
      <c r="D532" s="31">
        <v>0.85801248818991704</v>
      </c>
      <c r="E532" s="32">
        <v>2.4487405478382301E-3</v>
      </c>
      <c r="F532" s="31">
        <f t="shared" si="8"/>
        <v>1.8125395660877099</v>
      </c>
      <c r="G532" s="29" t="s">
        <v>3108</v>
      </c>
      <c r="H532" t="s">
        <v>3107</v>
      </c>
      <c r="I532" s="33" t="s">
        <v>596</v>
      </c>
      <c r="J532" s="33"/>
      <c r="K532" s="33" t="s">
        <v>597</v>
      </c>
      <c r="L532" s="33"/>
      <c r="M532" t="s">
        <v>714</v>
      </c>
      <c r="N532" t="s">
        <v>714</v>
      </c>
      <c r="O532" t="s">
        <v>714</v>
      </c>
      <c r="P532" t="s">
        <v>714</v>
      </c>
      <c r="Q532" t="s">
        <v>2675</v>
      </c>
    </row>
    <row r="533" spans="1:19" x14ac:dyDescent="0.2">
      <c r="A533" s="29" t="s">
        <v>1832</v>
      </c>
      <c r="B533" s="30" t="s">
        <v>1833</v>
      </c>
      <c r="C533" t="s">
        <v>1833</v>
      </c>
      <c r="D533" s="31">
        <v>-0.94053379222725497</v>
      </c>
      <c r="E533" s="32">
        <v>2.0258121565632799E-4</v>
      </c>
      <c r="F533" s="31">
        <f t="shared" si="8"/>
        <v>0.52104006171214579</v>
      </c>
      <c r="G533" s="29" t="s">
        <v>3408</v>
      </c>
      <c r="H533" t="s">
        <v>3407</v>
      </c>
      <c r="I533" s="33" t="s">
        <v>1834</v>
      </c>
      <c r="J533" s="33"/>
      <c r="K533" s="33" t="s">
        <v>597</v>
      </c>
      <c r="L533" s="33"/>
      <c r="M533" t="s">
        <v>714</v>
      </c>
      <c r="N533" t="s">
        <v>714</v>
      </c>
      <c r="O533" t="s">
        <v>714</v>
      </c>
      <c r="P533" t="s">
        <v>2638</v>
      </c>
      <c r="Q533" t="s">
        <v>3406</v>
      </c>
    </row>
    <row r="534" spans="1:19" x14ac:dyDescent="0.2">
      <c r="A534" s="29" t="s">
        <v>1585</v>
      </c>
      <c r="B534" s="30" t="s">
        <v>1586</v>
      </c>
      <c r="C534" t="s">
        <v>1587</v>
      </c>
      <c r="D534" s="31">
        <v>-0.83414353558348098</v>
      </c>
      <c r="E534" s="32">
        <v>1.00569519346612E-4</v>
      </c>
      <c r="F534" s="31">
        <f t="shared" si="8"/>
        <v>0.56091593124225636</v>
      </c>
      <c r="G534" s="29" t="s">
        <v>4333</v>
      </c>
      <c r="H534" t="s">
        <v>4332</v>
      </c>
      <c r="I534" s="33" t="s">
        <v>6347</v>
      </c>
      <c r="J534" s="33" t="s">
        <v>1589</v>
      </c>
      <c r="K534" s="33" t="s">
        <v>6348</v>
      </c>
      <c r="L534" s="33"/>
      <c r="M534" t="s">
        <v>1889</v>
      </c>
      <c r="N534" t="s">
        <v>4331</v>
      </c>
      <c r="O534" t="s">
        <v>4330</v>
      </c>
      <c r="P534" t="s">
        <v>752</v>
      </c>
      <c r="Q534" t="s">
        <v>1890</v>
      </c>
    </row>
    <row r="535" spans="1:19" x14ac:dyDescent="0.2">
      <c r="A535" s="115" t="s">
        <v>87</v>
      </c>
      <c r="B535" s="116" t="s">
        <v>88</v>
      </c>
      <c r="C535" s="4" t="s">
        <v>89</v>
      </c>
      <c r="D535" s="117">
        <v>2.0729241958439801</v>
      </c>
      <c r="E535" s="119">
        <v>2.1606714729638302E-21</v>
      </c>
      <c r="F535" s="117">
        <f t="shared" si="8"/>
        <v>4.2073860404840486</v>
      </c>
      <c r="G535" s="115" t="s">
        <v>3198</v>
      </c>
      <c r="H535" s="4" t="s">
        <v>3197</v>
      </c>
      <c r="I535" s="4" t="s">
        <v>90</v>
      </c>
      <c r="J535" s="4" t="s">
        <v>6370</v>
      </c>
      <c r="K535" s="4" t="s">
        <v>91</v>
      </c>
      <c r="L535" s="4"/>
      <c r="M535" s="4" t="s">
        <v>714</v>
      </c>
      <c r="N535" s="4" t="s">
        <v>714</v>
      </c>
      <c r="O535" s="4" t="s">
        <v>714</v>
      </c>
      <c r="P535" s="4" t="s">
        <v>2531</v>
      </c>
      <c r="Q535" s="4" t="s">
        <v>765</v>
      </c>
      <c r="R535" s="115"/>
      <c r="S535" s="115"/>
    </row>
    <row r="536" spans="1:19" x14ac:dyDescent="0.2">
      <c r="A536" s="29" t="s">
        <v>5380</v>
      </c>
      <c r="B536" s="30" t="s">
        <v>2341</v>
      </c>
      <c r="C536" t="s">
        <v>2341</v>
      </c>
      <c r="D536" s="31">
        <v>-0.50631612795330705</v>
      </c>
      <c r="E536" s="32">
        <v>1.4175342551311901E-3</v>
      </c>
      <c r="F536" s="31">
        <f t="shared" si="8"/>
        <v>0.70401782991368844</v>
      </c>
      <c r="G536" s="29" t="s">
        <v>5381</v>
      </c>
      <c r="H536" t="s">
        <v>7249</v>
      </c>
      <c r="I536" s="33" t="s">
        <v>6721</v>
      </c>
      <c r="J536" s="33"/>
      <c r="K536" s="33" t="s">
        <v>6466</v>
      </c>
      <c r="L536" s="33"/>
      <c r="M536" t="s">
        <v>7695</v>
      </c>
      <c r="N536" t="s">
        <v>714</v>
      </c>
      <c r="O536" t="s">
        <v>3682</v>
      </c>
      <c r="P536" t="s">
        <v>7922</v>
      </c>
      <c r="Q536" t="s">
        <v>5382</v>
      </c>
    </row>
    <row r="537" spans="1:19" s="120" customFormat="1" x14ac:dyDescent="0.2">
      <c r="A537" s="29" t="s">
        <v>5891</v>
      </c>
      <c r="B537" s="30" t="s">
        <v>2166</v>
      </c>
      <c r="C537" t="s">
        <v>2166</v>
      </c>
      <c r="D537" s="31">
        <v>-0.70779679689376096</v>
      </c>
      <c r="E537" s="34">
        <v>1.3462721899611501E-5</v>
      </c>
      <c r="F537" s="31">
        <f t="shared" si="8"/>
        <v>0.61225442595507751</v>
      </c>
      <c r="G537" s="29" t="s">
        <v>5892</v>
      </c>
      <c r="H537" t="s">
        <v>7543</v>
      </c>
      <c r="I537" s="33" t="s">
        <v>43</v>
      </c>
      <c r="J537" s="33" t="s">
        <v>1568</v>
      </c>
      <c r="K537" s="33" t="s">
        <v>6466</v>
      </c>
      <c r="L537" s="33"/>
      <c r="M537" t="s">
        <v>7823</v>
      </c>
      <c r="N537" t="s">
        <v>714</v>
      </c>
      <c r="O537" t="s">
        <v>8146</v>
      </c>
      <c r="P537" t="s">
        <v>8147</v>
      </c>
      <c r="Q537" t="s">
        <v>5893</v>
      </c>
      <c r="R537" s="29"/>
      <c r="S537" s="29"/>
    </row>
    <row r="538" spans="1:19" s="120" customFormat="1" x14ac:dyDescent="0.2">
      <c r="A538" s="29" t="s">
        <v>1566</v>
      </c>
      <c r="B538" s="30" t="s">
        <v>1567</v>
      </c>
      <c r="C538" t="s">
        <v>1567</v>
      </c>
      <c r="D538" s="31">
        <v>-0.899632295722397</v>
      </c>
      <c r="E538" s="34">
        <v>8.82161157792919E-7</v>
      </c>
      <c r="F538" s="31">
        <f t="shared" si="8"/>
        <v>0.53602333183240414</v>
      </c>
      <c r="G538" s="29" t="s">
        <v>4087</v>
      </c>
      <c r="H538" t="s">
        <v>4086</v>
      </c>
      <c r="I538" s="33" t="s">
        <v>43</v>
      </c>
      <c r="J538" s="33" t="s">
        <v>1568</v>
      </c>
      <c r="K538" s="33" t="s">
        <v>6466</v>
      </c>
      <c r="L538" s="33"/>
      <c r="M538" t="s">
        <v>714</v>
      </c>
      <c r="N538" t="s">
        <v>714</v>
      </c>
      <c r="O538" t="s">
        <v>714</v>
      </c>
      <c r="P538" t="s">
        <v>4085</v>
      </c>
      <c r="Q538" t="s">
        <v>4084</v>
      </c>
      <c r="R538" s="29"/>
      <c r="S538" s="29"/>
    </row>
    <row r="539" spans="1:19" s="120" customFormat="1" x14ac:dyDescent="0.2">
      <c r="A539" s="29" t="s">
        <v>4813</v>
      </c>
      <c r="B539" s="30" t="s">
        <v>2382</v>
      </c>
      <c r="C539" t="s">
        <v>2382</v>
      </c>
      <c r="D539" s="31">
        <v>0.52734559076355103</v>
      </c>
      <c r="E539" s="32">
        <v>2.6636594526445899E-3</v>
      </c>
      <c r="F539" s="31">
        <f t="shared" si="8"/>
        <v>1.4412749580790913</v>
      </c>
      <c r="G539" s="29" t="s">
        <v>4814</v>
      </c>
      <c r="H539" t="s">
        <v>7564</v>
      </c>
      <c r="I539" s="33" t="s">
        <v>43</v>
      </c>
      <c r="J539" s="33" t="s">
        <v>1568</v>
      </c>
      <c r="K539" s="33" t="s">
        <v>6466</v>
      </c>
      <c r="L539" s="33"/>
      <c r="M539" t="s">
        <v>714</v>
      </c>
      <c r="N539" t="s">
        <v>714</v>
      </c>
      <c r="O539" t="s">
        <v>714</v>
      </c>
      <c r="P539" t="s">
        <v>8154</v>
      </c>
      <c r="Q539" t="s">
        <v>4815</v>
      </c>
      <c r="R539" s="29"/>
      <c r="S539" s="29"/>
    </row>
    <row r="540" spans="1:19" x14ac:dyDescent="0.2">
      <c r="A540" s="29" t="s">
        <v>1765</v>
      </c>
      <c r="B540" s="30" t="s">
        <v>1766</v>
      </c>
      <c r="C540" t="s">
        <v>1766</v>
      </c>
      <c r="D540" s="31">
        <v>-0.99141834369633197</v>
      </c>
      <c r="E540" s="34">
        <v>1.8051997395321601E-5</v>
      </c>
      <c r="F540" s="31">
        <f t="shared" si="8"/>
        <v>0.50298303872049455</v>
      </c>
      <c r="G540" s="29" t="s">
        <v>3507</v>
      </c>
      <c r="H540" t="s">
        <v>3506</v>
      </c>
      <c r="I540" s="33" t="s">
        <v>43</v>
      </c>
      <c r="J540" s="33" t="s">
        <v>1568</v>
      </c>
      <c r="K540" s="33" t="s">
        <v>6466</v>
      </c>
      <c r="L540" s="33"/>
      <c r="M540" t="s">
        <v>714</v>
      </c>
      <c r="N540" t="s">
        <v>714</v>
      </c>
      <c r="O540" t="s">
        <v>714</v>
      </c>
      <c r="P540" t="s">
        <v>3505</v>
      </c>
      <c r="Q540" t="s">
        <v>3504</v>
      </c>
    </row>
    <row r="541" spans="1:19" x14ac:dyDescent="0.2">
      <c r="A541" s="29" t="s">
        <v>4777</v>
      </c>
      <c r="B541" s="30" t="s">
        <v>2338</v>
      </c>
      <c r="C541" t="s">
        <v>2338</v>
      </c>
      <c r="D541" s="31">
        <v>0.56196462402931202</v>
      </c>
      <c r="E541" s="32">
        <v>1.13504353238091E-4</v>
      </c>
      <c r="F541" s="31">
        <f t="shared" si="8"/>
        <v>1.476278205783786</v>
      </c>
      <c r="G541" s="29" t="s">
        <v>4778</v>
      </c>
      <c r="H541" t="s">
        <v>7473</v>
      </c>
      <c r="I541" s="33" t="s">
        <v>43</v>
      </c>
      <c r="J541" s="33" t="s">
        <v>6533</v>
      </c>
      <c r="K541" s="33" t="s">
        <v>6466</v>
      </c>
      <c r="L541" s="33"/>
      <c r="M541" t="s">
        <v>714</v>
      </c>
      <c r="N541" t="s">
        <v>714</v>
      </c>
      <c r="O541" t="s">
        <v>714</v>
      </c>
      <c r="P541" t="s">
        <v>8109</v>
      </c>
      <c r="Q541" t="s">
        <v>4779</v>
      </c>
    </row>
    <row r="542" spans="1:19" x14ac:dyDescent="0.2">
      <c r="A542" s="29" t="s">
        <v>869</v>
      </c>
      <c r="B542" s="30" t="s">
        <v>870</v>
      </c>
      <c r="C542" t="s">
        <v>870</v>
      </c>
      <c r="D542" s="31">
        <v>-0.92822030189895199</v>
      </c>
      <c r="E542" s="34">
        <v>6.20471843269887E-10</v>
      </c>
      <c r="F542" s="31">
        <f t="shared" si="8"/>
        <v>0.52550620275765958</v>
      </c>
      <c r="G542" s="29" t="s">
        <v>3880</v>
      </c>
      <c r="H542" t="s">
        <v>3879</v>
      </c>
      <c r="I542" s="33" t="s">
        <v>43</v>
      </c>
      <c r="J542" s="33"/>
      <c r="K542" s="33" t="s">
        <v>6466</v>
      </c>
      <c r="L542" s="33"/>
      <c r="M542" t="s">
        <v>714</v>
      </c>
      <c r="N542" t="s">
        <v>714</v>
      </c>
      <c r="O542" t="s">
        <v>714</v>
      </c>
      <c r="P542" t="s">
        <v>3878</v>
      </c>
      <c r="Q542" t="s">
        <v>3877</v>
      </c>
    </row>
    <row r="543" spans="1:19" x14ac:dyDescent="0.2">
      <c r="A543" s="29" t="s">
        <v>1094</v>
      </c>
      <c r="B543" s="30" t="s">
        <v>1095</v>
      </c>
      <c r="C543" t="s">
        <v>1095</v>
      </c>
      <c r="D543" s="31">
        <v>-0.82867339582034305</v>
      </c>
      <c r="E543" s="34">
        <v>5.7397166624121196E-6</v>
      </c>
      <c r="F543" s="31">
        <f t="shared" si="8"/>
        <v>0.56304674384689479</v>
      </c>
      <c r="G543" s="29" t="s">
        <v>4219</v>
      </c>
      <c r="H543" t="s">
        <v>4218</v>
      </c>
      <c r="I543" s="33" t="s">
        <v>43</v>
      </c>
      <c r="J543" s="33"/>
      <c r="K543" s="33" t="s">
        <v>6466</v>
      </c>
      <c r="L543" s="33"/>
      <c r="M543" t="s">
        <v>714</v>
      </c>
      <c r="N543" t="s">
        <v>1904</v>
      </c>
      <c r="O543" t="s">
        <v>714</v>
      </c>
      <c r="P543" t="s">
        <v>3418</v>
      </c>
      <c r="Q543" t="s">
        <v>4217</v>
      </c>
    </row>
    <row r="544" spans="1:19" x14ac:dyDescent="0.2">
      <c r="A544" s="29" t="s">
        <v>1791</v>
      </c>
      <c r="B544" s="30" t="s">
        <v>1792</v>
      </c>
      <c r="C544" t="s">
        <v>1792</v>
      </c>
      <c r="D544" s="31">
        <v>-1.2610758364432</v>
      </c>
      <c r="E544" s="34">
        <v>1.9765555732843E-10</v>
      </c>
      <c r="F544" s="31">
        <f t="shared" si="8"/>
        <v>0.41723270782317573</v>
      </c>
      <c r="G544" s="29" t="s">
        <v>3450</v>
      </c>
      <c r="H544" t="s">
        <v>3449</v>
      </c>
      <c r="I544" s="33" t="s">
        <v>43</v>
      </c>
      <c r="J544" s="33"/>
      <c r="K544" s="33" t="s">
        <v>6466</v>
      </c>
      <c r="L544" s="33"/>
      <c r="M544" t="s">
        <v>1904</v>
      </c>
      <c r="N544" t="s">
        <v>714</v>
      </c>
      <c r="O544" t="s">
        <v>714</v>
      </c>
      <c r="P544" t="s">
        <v>3448</v>
      </c>
      <c r="Q544" t="s">
        <v>3447</v>
      </c>
    </row>
    <row r="545" spans="1:19" x14ac:dyDescent="0.2">
      <c r="A545" s="29" t="s">
        <v>5323</v>
      </c>
      <c r="B545" s="30" t="s">
        <v>2419</v>
      </c>
      <c r="C545" t="s">
        <v>7160</v>
      </c>
      <c r="D545" s="31">
        <v>-0.476054388584713</v>
      </c>
      <c r="E545" s="34">
        <v>2.1795255242710099E-5</v>
      </c>
      <c r="F545" s="31">
        <f t="shared" si="8"/>
        <v>0.71894116233822503</v>
      </c>
      <c r="G545" s="29" t="s">
        <v>5324</v>
      </c>
      <c r="H545" t="s">
        <v>7635</v>
      </c>
      <c r="I545" s="33" t="s">
        <v>6525</v>
      </c>
      <c r="J545" s="33" t="s">
        <v>1568</v>
      </c>
      <c r="K545" s="33" t="s">
        <v>6466</v>
      </c>
      <c r="L545" s="33"/>
      <c r="M545" t="s">
        <v>714</v>
      </c>
      <c r="N545" t="s">
        <v>714</v>
      </c>
      <c r="O545" t="s">
        <v>714</v>
      </c>
      <c r="P545" t="s">
        <v>2704</v>
      </c>
      <c r="Q545" t="s">
        <v>5325</v>
      </c>
    </row>
    <row r="546" spans="1:19" x14ac:dyDescent="0.2">
      <c r="A546" s="29" t="s">
        <v>5876</v>
      </c>
      <c r="B546" s="30" t="s">
        <v>2354</v>
      </c>
      <c r="C546" t="s">
        <v>7118</v>
      </c>
      <c r="D546" s="31">
        <v>-0.70112017391808301</v>
      </c>
      <c r="E546" s="32">
        <v>2.1060764387963599E-4</v>
      </c>
      <c r="F546" s="31">
        <f t="shared" si="8"/>
        <v>0.61509443397470187</v>
      </c>
      <c r="G546" s="29" t="s">
        <v>5877</v>
      </c>
      <c r="H546" t="s">
        <v>7375</v>
      </c>
      <c r="I546" s="33" t="s">
        <v>6502</v>
      </c>
      <c r="J546" s="33" t="s">
        <v>6503</v>
      </c>
      <c r="K546" s="33" t="s">
        <v>6504</v>
      </c>
      <c r="L546" s="33"/>
      <c r="M546" t="s">
        <v>7777</v>
      </c>
      <c r="N546" t="s">
        <v>2551</v>
      </c>
      <c r="O546" t="s">
        <v>752</v>
      </c>
      <c r="P546" t="s">
        <v>752</v>
      </c>
      <c r="Q546" t="s">
        <v>5878</v>
      </c>
    </row>
    <row r="547" spans="1:19" x14ac:dyDescent="0.2">
      <c r="A547" s="29" t="s">
        <v>860</v>
      </c>
      <c r="B547" s="30" t="s">
        <v>861</v>
      </c>
      <c r="C547" t="s">
        <v>861</v>
      </c>
      <c r="D547" s="31">
        <v>-1.4285524260745099</v>
      </c>
      <c r="E547" s="34">
        <v>1.3918009647398801E-23</v>
      </c>
      <c r="F547" s="31">
        <f t="shared" si="8"/>
        <v>0.37150346551999847</v>
      </c>
      <c r="G547" s="29" t="s">
        <v>3885</v>
      </c>
      <c r="H547" t="s">
        <v>3884</v>
      </c>
      <c r="I547" s="33" t="s">
        <v>862</v>
      </c>
      <c r="J547" s="33" t="s">
        <v>6616</v>
      </c>
      <c r="K547" s="33" t="s">
        <v>6504</v>
      </c>
      <c r="L547" s="33"/>
      <c r="M547" t="s">
        <v>714</v>
      </c>
      <c r="N547" t="s">
        <v>714</v>
      </c>
      <c r="O547" t="s">
        <v>1939</v>
      </c>
      <c r="P547" t="s">
        <v>3742</v>
      </c>
      <c r="Q547" t="s">
        <v>1940</v>
      </c>
    </row>
    <row r="548" spans="1:19" x14ac:dyDescent="0.2">
      <c r="A548" s="29" t="s">
        <v>5416</v>
      </c>
      <c r="B548" s="30" t="s">
        <v>2051</v>
      </c>
      <c r="C548" t="s">
        <v>2051</v>
      </c>
      <c r="D548" s="31">
        <v>-0.52042691094150095</v>
      </c>
      <c r="E548" s="32">
        <v>9.8846462744680208E-4</v>
      </c>
      <c r="F548" s="31">
        <f t="shared" si="8"/>
        <v>0.69716550293010671</v>
      </c>
      <c r="G548" s="29" t="s">
        <v>5417</v>
      </c>
      <c r="H548" t="s">
        <v>7520</v>
      </c>
      <c r="I548" s="33" t="s">
        <v>43</v>
      </c>
      <c r="J548" s="33" t="s">
        <v>6645</v>
      </c>
      <c r="K548" s="33" t="s">
        <v>6646</v>
      </c>
      <c r="L548" s="33"/>
      <c r="M548" t="s">
        <v>7818</v>
      </c>
      <c r="N548" t="s">
        <v>714</v>
      </c>
      <c r="O548" t="s">
        <v>714</v>
      </c>
      <c r="P548" t="s">
        <v>2663</v>
      </c>
      <c r="Q548" t="s">
        <v>5418</v>
      </c>
    </row>
    <row r="549" spans="1:19" x14ac:dyDescent="0.2">
      <c r="A549" s="29" t="s">
        <v>1771</v>
      </c>
      <c r="B549" s="30" t="s">
        <v>1772</v>
      </c>
      <c r="C549" t="s">
        <v>1772</v>
      </c>
      <c r="D549" s="31">
        <v>-0.90158923660076196</v>
      </c>
      <c r="E549" s="34">
        <v>3.7748771634782201E-7</v>
      </c>
      <c r="F549" s="31">
        <f t="shared" si="8"/>
        <v>0.53529673693344604</v>
      </c>
      <c r="G549" s="29" t="s">
        <v>3983</v>
      </c>
      <c r="H549" t="s">
        <v>3982</v>
      </c>
      <c r="I549" s="33" t="s">
        <v>43</v>
      </c>
      <c r="J549" s="33"/>
      <c r="K549" s="33" t="s">
        <v>6571</v>
      </c>
      <c r="L549" s="33"/>
      <c r="M549" t="s">
        <v>714</v>
      </c>
      <c r="N549" t="s">
        <v>714</v>
      </c>
      <c r="O549" t="s">
        <v>3981</v>
      </c>
      <c r="P549" t="s">
        <v>3980</v>
      </c>
      <c r="Q549" t="s">
        <v>1928</v>
      </c>
    </row>
    <row r="550" spans="1:19" x14ac:dyDescent="0.2">
      <c r="A550" s="29" t="s">
        <v>5757</v>
      </c>
      <c r="B550" s="30" t="s">
        <v>2435</v>
      </c>
      <c r="C550" t="s">
        <v>2435</v>
      </c>
      <c r="D550" s="31">
        <v>-0.65284525816164996</v>
      </c>
      <c r="E550" s="34">
        <v>6.1499683054246196E-5</v>
      </c>
      <c r="F550" s="31">
        <f t="shared" si="8"/>
        <v>0.63602471900535118</v>
      </c>
      <c r="G550" s="29" t="s">
        <v>5758</v>
      </c>
      <c r="H550" t="s">
        <v>7599</v>
      </c>
      <c r="I550" s="33" t="s">
        <v>43</v>
      </c>
      <c r="J550" s="33" t="s">
        <v>6767</v>
      </c>
      <c r="K550" s="33" t="s">
        <v>6768</v>
      </c>
      <c r="L550" s="33"/>
      <c r="M550" t="s">
        <v>766</v>
      </c>
      <c r="N550" t="s">
        <v>714</v>
      </c>
      <c r="O550" t="s">
        <v>8173</v>
      </c>
      <c r="P550" t="s">
        <v>8174</v>
      </c>
      <c r="Q550" t="s">
        <v>5759</v>
      </c>
    </row>
    <row r="551" spans="1:19" x14ac:dyDescent="0.2">
      <c r="A551" s="29" t="s">
        <v>5153</v>
      </c>
      <c r="B551" s="30" t="s">
        <v>2476</v>
      </c>
      <c r="C551" t="s">
        <v>2476</v>
      </c>
      <c r="D551" s="31">
        <v>-0.40279026598658901</v>
      </c>
      <c r="E551" s="32">
        <v>2.3843624543728099E-3</v>
      </c>
      <c r="F551" s="31">
        <f t="shared" si="8"/>
        <v>0.75639395258517705</v>
      </c>
      <c r="G551" s="29" t="s">
        <v>5154</v>
      </c>
      <c r="H551" t="s">
        <v>7595</v>
      </c>
      <c r="I551" s="33" t="s">
        <v>43</v>
      </c>
      <c r="J551" s="33"/>
      <c r="K551" s="33" t="s">
        <v>6762</v>
      </c>
      <c r="L551" s="33"/>
      <c r="M551" t="s">
        <v>714</v>
      </c>
      <c r="N551" t="s">
        <v>714</v>
      </c>
      <c r="O551" t="s">
        <v>714</v>
      </c>
      <c r="P551" t="s">
        <v>2685</v>
      </c>
      <c r="Q551" t="s">
        <v>5155</v>
      </c>
    </row>
    <row r="552" spans="1:19" x14ac:dyDescent="0.2">
      <c r="A552" s="29" t="s">
        <v>5162</v>
      </c>
      <c r="B552" s="30" t="s">
        <v>2207</v>
      </c>
      <c r="C552" t="s">
        <v>7142</v>
      </c>
      <c r="D552" s="31">
        <v>-0.40798042930055001</v>
      </c>
      <c r="E552" s="32">
        <v>1.0514923371155601E-3</v>
      </c>
      <c r="F552" s="31">
        <f t="shared" si="8"/>
        <v>0.75367767863029445</v>
      </c>
      <c r="G552" s="29" t="s">
        <v>5163</v>
      </c>
      <c r="H552" t="s">
        <v>7407</v>
      </c>
      <c r="I552" s="33" t="s">
        <v>6443</v>
      </c>
      <c r="J552" s="33" t="s">
        <v>6444</v>
      </c>
      <c r="K552" s="33" t="s">
        <v>6445</v>
      </c>
      <c r="L552" s="33"/>
      <c r="M552" t="s">
        <v>714</v>
      </c>
      <c r="N552" t="s">
        <v>7797</v>
      </c>
      <c r="O552" t="s">
        <v>8076</v>
      </c>
      <c r="P552" t="s">
        <v>8077</v>
      </c>
      <c r="Q552" t="s">
        <v>5164</v>
      </c>
    </row>
    <row r="553" spans="1:19" x14ac:dyDescent="0.2">
      <c r="A553" s="29" t="s">
        <v>5039</v>
      </c>
      <c r="B553" s="30" t="s">
        <v>2080</v>
      </c>
      <c r="C553" t="s">
        <v>6979</v>
      </c>
      <c r="D553" s="31">
        <v>-0.32404302334741403</v>
      </c>
      <c r="E553" s="32">
        <v>2.4314082379795301E-3</v>
      </c>
      <c r="F553" s="31">
        <f t="shared" si="8"/>
        <v>0.79882809383238362</v>
      </c>
      <c r="G553" s="29" t="s">
        <v>5040</v>
      </c>
      <c r="H553" t="s">
        <v>7212</v>
      </c>
      <c r="I553" s="33" t="s">
        <v>6102</v>
      </c>
      <c r="J553" s="33" t="s">
        <v>879</v>
      </c>
      <c r="K553" s="33" t="s">
        <v>6103</v>
      </c>
      <c r="L553" s="33"/>
      <c r="M553" t="s">
        <v>714</v>
      </c>
      <c r="N553" t="s">
        <v>714</v>
      </c>
      <c r="O553" t="s">
        <v>7887</v>
      </c>
      <c r="P553" t="s">
        <v>7888</v>
      </c>
      <c r="Q553" t="s">
        <v>5041</v>
      </c>
    </row>
    <row r="554" spans="1:19" x14ac:dyDescent="0.2">
      <c r="A554" s="29" t="s">
        <v>1558</v>
      </c>
      <c r="B554" s="30" t="s">
        <v>1559</v>
      </c>
      <c r="C554" t="s">
        <v>1559</v>
      </c>
      <c r="D554" s="31">
        <v>-1.16036864048472</v>
      </c>
      <c r="E554" s="34">
        <v>2.3459631258380701E-11</v>
      </c>
      <c r="F554" s="31">
        <f t="shared" si="8"/>
        <v>0.44739820072364811</v>
      </c>
      <c r="G554" s="29" t="s">
        <v>4094</v>
      </c>
      <c r="H554" t="s">
        <v>4093</v>
      </c>
      <c r="I554" s="33" t="s">
        <v>1560</v>
      </c>
      <c r="J554" s="33" t="s">
        <v>1561</v>
      </c>
      <c r="K554" s="33" t="s">
        <v>6537</v>
      </c>
      <c r="L554" s="33"/>
      <c r="M554" t="s">
        <v>4092</v>
      </c>
      <c r="N554" t="s">
        <v>714</v>
      </c>
      <c r="O554" t="s">
        <v>714</v>
      </c>
      <c r="P554" t="s">
        <v>4091</v>
      </c>
      <c r="Q554" t="s">
        <v>1914</v>
      </c>
    </row>
    <row r="555" spans="1:19" x14ac:dyDescent="0.2">
      <c r="A555" s="29" t="s">
        <v>858</v>
      </c>
      <c r="B555" s="30" t="s">
        <v>859</v>
      </c>
      <c r="C555" t="s">
        <v>859</v>
      </c>
      <c r="D555" s="31">
        <v>-0.93051782543130801</v>
      </c>
      <c r="E555" s="34">
        <v>3.1231548504582401E-6</v>
      </c>
      <c r="F555" s="31">
        <f t="shared" si="8"/>
        <v>0.52466998861174652</v>
      </c>
      <c r="G555" s="29" t="s">
        <v>3888</v>
      </c>
      <c r="H555" t="s">
        <v>3887</v>
      </c>
      <c r="I555" s="33" t="s">
        <v>43</v>
      </c>
      <c r="J555" s="33"/>
      <c r="K555" s="33" t="s">
        <v>315</v>
      </c>
      <c r="L555" s="33"/>
      <c r="M555" t="s">
        <v>714</v>
      </c>
      <c r="N555" t="s">
        <v>714</v>
      </c>
      <c r="O555" t="s">
        <v>714</v>
      </c>
      <c r="P555" t="s">
        <v>2634</v>
      </c>
      <c r="Q555" t="s">
        <v>3886</v>
      </c>
    </row>
    <row r="556" spans="1:19" x14ac:dyDescent="0.2">
      <c r="A556" s="29" t="s">
        <v>815</v>
      </c>
      <c r="B556" s="30" t="s">
        <v>1976</v>
      </c>
      <c r="C556" t="s">
        <v>816</v>
      </c>
      <c r="D556" s="31">
        <v>-0.94150430285120401</v>
      </c>
      <c r="E556" s="34">
        <v>5.1494070187755298E-6</v>
      </c>
      <c r="F556" s="31">
        <f t="shared" si="8"/>
        <v>0.52068967243808029</v>
      </c>
      <c r="G556" s="29" t="s">
        <v>3333</v>
      </c>
      <c r="H556" t="s">
        <v>714</v>
      </c>
      <c r="I556" s="35" t="s">
        <v>6936</v>
      </c>
      <c r="J556" s="33"/>
      <c r="K556" s="33"/>
      <c r="L556" s="33"/>
      <c r="M556" t="s">
        <v>714</v>
      </c>
      <c r="N556" t="s">
        <v>714</v>
      </c>
      <c r="O556" t="s">
        <v>714</v>
      </c>
      <c r="P556" t="s">
        <v>714</v>
      </c>
      <c r="Q556" t="s">
        <v>3332</v>
      </c>
    </row>
    <row r="557" spans="1:19" x14ac:dyDescent="0.2">
      <c r="A557" s="29" t="s">
        <v>5356</v>
      </c>
      <c r="B557" s="30" t="s">
        <v>1977</v>
      </c>
      <c r="C557" t="s">
        <v>6934</v>
      </c>
      <c r="D557" s="31">
        <v>-0.48862978837030402</v>
      </c>
      <c r="E557" s="32">
        <v>1.42605572429652E-3</v>
      </c>
      <c r="F557" s="31">
        <f t="shared" si="8"/>
        <v>0.71270167080440505</v>
      </c>
      <c r="G557" s="29" t="s">
        <v>3333</v>
      </c>
      <c r="H557" t="s">
        <v>714</v>
      </c>
      <c r="I557" s="33" t="s">
        <v>6936</v>
      </c>
      <c r="J557" s="33"/>
      <c r="K557" s="33"/>
      <c r="L557" s="33"/>
      <c r="M557" t="s">
        <v>714</v>
      </c>
      <c r="N557" t="s">
        <v>714</v>
      </c>
      <c r="O557" t="s">
        <v>714</v>
      </c>
      <c r="P557" t="s">
        <v>714</v>
      </c>
    </row>
    <row r="558" spans="1:19" s="115" customFormat="1" x14ac:dyDescent="0.2">
      <c r="A558" s="29" t="s">
        <v>817</v>
      </c>
      <c r="B558" s="30" t="s">
        <v>818</v>
      </c>
      <c r="C558" t="s">
        <v>819</v>
      </c>
      <c r="D558" s="31">
        <v>-1.1999607178182501</v>
      </c>
      <c r="E558" s="34">
        <v>5.1474817608975397E-8</v>
      </c>
      <c r="F558" s="31">
        <f t="shared" si="8"/>
        <v>0.43528713362996063</v>
      </c>
      <c r="G558" s="29" t="s">
        <v>4510</v>
      </c>
      <c r="H558" t="s">
        <v>4509</v>
      </c>
      <c r="I558" s="33" t="s">
        <v>820</v>
      </c>
      <c r="J558" s="33"/>
      <c r="K558" s="33"/>
      <c r="L558" s="33"/>
      <c r="M558" t="s">
        <v>714</v>
      </c>
      <c r="N558" t="s">
        <v>714</v>
      </c>
      <c r="O558" t="s">
        <v>714</v>
      </c>
      <c r="P558" t="s">
        <v>1847</v>
      </c>
      <c r="Q558" t="s">
        <v>1848</v>
      </c>
      <c r="R558" s="29"/>
      <c r="S558" s="29"/>
    </row>
    <row r="559" spans="1:19" s="115" customFormat="1" x14ac:dyDescent="0.2">
      <c r="A559" s="29" t="s">
        <v>5813</v>
      </c>
      <c r="B559" s="30" t="s">
        <v>1980</v>
      </c>
      <c r="C559" t="s">
        <v>6947</v>
      </c>
      <c r="D559" s="31">
        <v>-0.67711110663129903</v>
      </c>
      <c r="E559" s="32">
        <v>6.1026879977098302E-4</v>
      </c>
      <c r="F559" s="31">
        <f t="shared" si="8"/>
        <v>0.62541637285553309</v>
      </c>
      <c r="G559" s="29" t="s">
        <v>5814</v>
      </c>
      <c r="H559" t="s">
        <v>7173</v>
      </c>
      <c r="I559" s="33" t="s">
        <v>6062</v>
      </c>
      <c r="J559" s="33"/>
      <c r="K559" s="33"/>
      <c r="L559" s="33"/>
      <c r="M559" t="s">
        <v>714</v>
      </c>
      <c r="N559" t="s">
        <v>714</v>
      </c>
      <c r="O559" t="s">
        <v>714</v>
      </c>
      <c r="P559" t="s">
        <v>714</v>
      </c>
      <c r="Q559" t="s">
        <v>5815</v>
      </c>
      <c r="R559" s="29"/>
      <c r="S559" s="29"/>
    </row>
    <row r="560" spans="1:19" s="115" customFormat="1" x14ac:dyDescent="0.2">
      <c r="A560" s="29" t="s">
        <v>5317</v>
      </c>
      <c r="B560" s="30" t="s">
        <v>1986</v>
      </c>
      <c r="C560" t="s">
        <v>6950</v>
      </c>
      <c r="D560" s="31">
        <v>-0.47553599058013701</v>
      </c>
      <c r="E560" s="32">
        <v>1.1122826018768099E-3</v>
      </c>
      <c r="F560" s="31">
        <f t="shared" si="8"/>
        <v>0.71919954309189893</v>
      </c>
      <c r="G560" s="29" t="s">
        <v>5318</v>
      </c>
      <c r="H560" t="s">
        <v>7177</v>
      </c>
      <c r="I560" s="33" t="s">
        <v>564</v>
      </c>
      <c r="J560" s="33"/>
      <c r="K560" s="33"/>
      <c r="L560" s="33"/>
      <c r="M560" t="s">
        <v>7653</v>
      </c>
      <c r="N560" t="s">
        <v>714</v>
      </c>
      <c r="O560" t="s">
        <v>714</v>
      </c>
      <c r="P560" t="s">
        <v>7859</v>
      </c>
      <c r="Q560" t="s">
        <v>5319</v>
      </c>
      <c r="R560" s="29"/>
      <c r="S560" s="29"/>
    </row>
    <row r="561" spans="1:19" s="115" customFormat="1" x14ac:dyDescent="0.2">
      <c r="A561" s="29" t="s">
        <v>561</v>
      </c>
      <c r="B561" s="30" t="s">
        <v>562</v>
      </c>
      <c r="C561" t="s">
        <v>563</v>
      </c>
      <c r="D561" s="31">
        <v>0.87976615592733298</v>
      </c>
      <c r="E561" s="34">
        <v>1.8756405703368799E-6</v>
      </c>
      <c r="F561" s="31">
        <f t="shared" si="8"/>
        <v>1.8400770220104614</v>
      </c>
      <c r="G561" s="29" t="s">
        <v>2894</v>
      </c>
      <c r="H561" t="s">
        <v>2893</v>
      </c>
      <c r="I561" s="33" t="s">
        <v>564</v>
      </c>
      <c r="J561" s="33"/>
      <c r="K561" s="33"/>
      <c r="L561" s="33"/>
      <c r="M561" t="s">
        <v>714</v>
      </c>
      <c r="N561" t="s">
        <v>714</v>
      </c>
      <c r="O561" t="s">
        <v>714</v>
      </c>
      <c r="P561" t="s">
        <v>2831</v>
      </c>
      <c r="Q561" t="s">
        <v>2832</v>
      </c>
      <c r="R561" s="29"/>
      <c r="S561" s="29"/>
    </row>
    <row r="562" spans="1:19" s="115" customFormat="1" x14ac:dyDescent="0.2">
      <c r="A562" s="29" t="s">
        <v>191</v>
      </c>
      <c r="B562" s="30" t="s">
        <v>192</v>
      </c>
      <c r="C562" t="s">
        <v>193</v>
      </c>
      <c r="D562" s="31">
        <v>1.4563097966791001</v>
      </c>
      <c r="E562" s="34">
        <v>1.0480193895368E-9</v>
      </c>
      <c r="F562" s="31">
        <f t="shared" si="8"/>
        <v>2.7440557578954756</v>
      </c>
      <c r="G562" s="29" t="s">
        <v>3314</v>
      </c>
      <c r="H562" t="s">
        <v>3313</v>
      </c>
      <c r="I562" s="33" t="s">
        <v>194</v>
      </c>
      <c r="J562" s="33" t="s">
        <v>6066</v>
      </c>
      <c r="K562" s="33"/>
      <c r="L562" s="33"/>
      <c r="M562" t="s">
        <v>2499</v>
      </c>
      <c r="N562" t="s">
        <v>714</v>
      </c>
      <c r="O562" t="s">
        <v>715</v>
      </c>
      <c r="P562" t="s">
        <v>2500</v>
      </c>
      <c r="Q562" t="s">
        <v>716</v>
      </c>
      <c r="R562" s="29"/>
      <c r="S562" s="29"/>
    </row>
    <row r="563" spans="1:19" x14ac:dyDescent="0.2">
      <c r="A563" s="29" t="s">
        <v>4533</v>
      </c>
      <c r="B563" s="30" t="s">
        <v>1983</v>
      </c>
      <c r="C563" t="s">
        <v>6951</v>
      </c>
      <c r="D563" s="31">
        <v>0.74689904112204697</v>
      </c>
      <c r="E563" s="32">
        <v>8.5607880347426404E-4</v>
      </c>
      <c r="F563" s="31">
        <f t="shared" si="8"/>
        <v>1.6781818320106037</v>
      </c>
      <c r="G563" s="29" t="s">
        <v>4534</v>
      </c>
      <c r="H563" t="s">
        <v>7178</v>
      </c>
      <c r="I563" s="33" t="s">
        <v>194</v>
      </c>
      <c r="J563" s="33" t="s">
        <v>6067</v>
      </c>
      <c r="K563" s="33"/>
      <c r="L563" s="33"/>
      <c r="M563" t="s">
        <v>2605</v>
      </c>
      <c r="N563" t="s">
        <v>714</v>
      </c>
      <c r="O563" t="s">
        <v>7860</v>
      </c>
      <c r="P563" t="s">
        <v>715</v>
      </c>
      <c r="Q563" t="s">
        <v>4535</v>
      </c>
    </row>
    <row r="564" spans="1:19" x14ac:dyDescent="0.2">
      <c r="A564" s="29" t="s">
        <v>5629</v>
      </c>
      <c r="B564" s="30" t="s">
        <v>2133</v>
      </c>
      <c r="C564" t="s">
        <v>2133</v>
      </c>
      <c r="D564" s="31">
        <v>-0.60096348819574597</v>
      </c>
      <c r="E564" s="32">
        <v>3.1079808951955202E-4</v>
      </c>
      <c r="F564" s="31">
        <f t="shared" si="8"/>
        <v>0.65931349297663977</v>
      </c>
      <c r="G564" s="29" t="s">
        <v>5630</v>
      </c>
      <c r="H564" t="s">
        <v>6852</v>
      </c>
      <c r="I564" s="33" t="s">
        <v>1194</v>
      </c>
      <c r="J564" s="33" t="s">
        <v>6461</v>
      </c>
      <c r="K564" s="33"/>
      <c r="L564" s="33"/>
      <c r="M564" t="s">
        <v>6853</v>
      </c>
      <c r="N564" t="s">
        <v>6854</v>
      </c>
      <c r="O564" t="s">
        <v>752</v>
      </c>
      <c r="P564" t="s">
        <v>2702</v>
      </c>
      <c r="Q564" t="s">
        <v>5631</v>
      </c>
    </row>
    <row r="565" spans="1:19" x14ac:dyDescent="0.2">
      <c r="A565" s="115" t="s">
        <v>5171</v>
      </c>
      <c r="B565" s="116" t="s">
        <v>1998</v>
      </c>
      <c r="C565" s="4" t="s">
        <v>6958</v>
      </c>
      <c r="D565" s="117">
        <v>-0.41438502153107798</v>
      </c>
      <c r="E565" s="118">
        <v>7.1852459783782201E-4</v>
      </c>
      <c r="F565" s="117">
        <f t="shared" si="8"/>
        <v>0.75033927404821688</v>
      </c>
      <c r="G565" s="115" t="s">
        <v>5172</v>
      </c>
      <c r="H565" s="4" t="s">
        <v>7188</v>
      </c>
      <c r="I565" s="4" t="s">
        <v>843</v>
      </c>
      <c r="J565" s="4" t="s">
        <v>844</v>
      </c>
      <c r="K565" s="4"/>
      <c r="L565" s="4"/>
      <c r="M565" s="4" t="s">
        <v>714</v>
      </c>
      <c r="N565" s="4" t="s">
        <v>714</v>
      </c>
      <c r="O565" s="4" t="s">
        <v>714</v>
      </c>
      <c r="P565" s="4" t="s">
        <v>7870</v>
      </c>
      <c r="Q565" s="4" t="s">
        <v>5173</v>
      </c>
      <c r="R565" s="115"/>
      <c r="S565" s="115"/>
    </row>
    <row r="566" spans="1:19" x14ac:dyDescent="0.2">
      <c r="A566" s="115" t="s">
        <v>5275</v>
      </c>
      <c r="B566" s="116" t="s">
        <v>1999</v>
      </c>
      <c r="C566" s="4" t="s">
        <v>6959</v>
      </c>
      <c r="D566" s="117">
        <v>-0.46048149893275803</v>
      </c>
      <c r="E566" s="118">
        <v>1.30351100257744E-3</v>
      </c>
      <c r="F566" s="117">
        <f t="shared" si="8"/>
        <v>0.72674366775156074</v>
      </c>
      <c r="G566" s="115" t="s">
        <v>5276</v>
      </c>
      <c r="H566" s="4" t="s">
        <v>7189</v>
      </c>
      <c r="I566" s="4" t="s">
        <v>843</v>
      </c>
      <c r="J566" s="4" t="s">
        <v>844</v>
      </c>
      <c r="K566" s="4"/>
      <c r="L566" s="4"/>
      <c r="M566" s="4" t="s">
        <v>714</v>
      </c>
      <c r="N566" s="4" t="s">
        <v>714</v>
      </c>
      <c r="O566" s="4" t="s">
        <v>714</v>
      </c>
      <c r="P566" s="4" t="s">
        <v>2569</v>
      </c>
      <c r="Q566" s="4" t="s">
        <v>5277</v>
      </c>
      <c r="R566" s="115"/>
      <c r="S566" s="115"/>
    </row>
    <row r="567" spans="1:19" x14ac:dyDescent="0.2">
      <c r="A567" s="115" t="s">
        <v>840</v>
      </c>
      <c r="B567" s="116" t="s">
        <v>841</v>
      </c>
      <c r="C567" s="4" t="s">
        <v>842</v>
      </c>
      <c r="D567" s="117">
        <v>-1.1449486699488001</v>
      </c>
      <c r="E567" s="119">
        <v>1.9243196286918501E-5</v>
      </c>
      <c r="F567" s="117">
        <f t="shared" si="8"/>
        <v>0.45220577765042863</v>
      </c>
      <c r="G567" s="115" t="s">
        <v>4034</v>
      </c>
      <c r="H567" s="4" t="s">
        <v>4033</v>
      </c>
      <c r="I567" s="4" t="s">
        <v>843</v>
      </c>
      <c r="J567" s="4" t="s">
        <v>844</v>
      </c>
      <c r="K567" s="4"/>
      <c r="L567" s="4"/>
      <c r="M567" s="4" t="s">
        <v>739</v>
      </c>
      <c r="N567" s="4" t="s">
        <v>714</v>
      </c>
      <c r="O567" s="4" t="s">
        <v>714</v>
      </c>
      <c r="P567" s="4" t="s">
        <v>714</v>
      </c>
      <c r="Q567" s="4" t="s">
        <v>4032</v>
      </c>
      <c r="R567" s="115"/>
      <c r="S567" s="115"/>
    </row>
    <row r="568" spans="1:19" x14ac:dyDescent="0.2">
      <c r="A568" s="29" t="s">
        <v>887</v>
      </c>
      <c r="B568" s="30" t="s">
        <v>888</v>
      </c>
      <c r="C568" t="s">
        <v>889</v>
      </c>
      <c r="D568" s="31">
        <v>-1.814315278167</v>
      </c>
      <c r="E568" s="34">
        <v>2.3118917032082199E-12</v>
      </c>
      <c r="F568" s="31">
        <f t="shared" si="8"/>
        <v>0.28433916235444451</v>
      </c>
      <c r="G568" s="29" t="s">
        <v>3664</v>
      </c>
      <c r="H568" t="s">
        <v>3663</v>
      </c>
      <c r="I568" s="33" t="s">
        <v>890</v>
      </c>
      <c r="J568" s="33"/>
      <c r="K568" s="33"/>
      <c r="L568" s="33"/>
      <c r="M568" t="s">
        <v>714</v>
      </c>
      <c r="N568" t="s">
        <v>714</v>
      </c>
      <c r="O568" t="s">
        <v>714</v>
      </c>
      <c r="P568" t="s">
        <v>3662</v>
      </c>
      <c r="Q568" t="s">
        <v>3661</v>
      </c>
    </row>
    <row r="569" spans="1:19" x14ac:dyDescent="0.2">
      <c r="A569" s="29" t="s">
        <v>871</v>
      </c>
      <c r="B569" s="30" t="s">
        <v>872</v>
      </c>
      <c r="C569" t="s">
        <v>873</v>
      </c>
      <c r="D569" s="31">
        <v>-0.82610470517198797</v>
      </c>
      <c r="E569" s="32">
        <v>3.4607556977694697E-4</v>
      </c>
      <c r="F569" s="31">
        <f t="shared" si="8"/>
        <v>0.56405013068698173</v>
      </c>
      <c r="G569" s="29" t="s">
        <v>4322</v>
      </c>
      <c r="H569" t="s">
        <v>4321</v>
      </c>
      <c r="I569" s="33" t="s">
        <v>874</v>
      </c>
      <c r="J569" s="33"/>
      <c r="K569" s="33"/>
      <c r="L569" s="33"/>
      <c r="M569" t="s">
        <v>714</v>
      </c>
      <c r="N569" t="s">
        <v>714</v>
      </c>
      <c r="O569" t="s">
        <v>4320</v>
      </c>
      <c r="P569" t="s">
        <v>752</v>
      </c>
      <c r="Q569" t="s">
        <v>1892</v>
      </c>
    </row>
    <row r="570" spans="1:19" x14ac:dyDescent="0.2">
      <c r="A570" s="120" t="s">
        <v>4517</v>
      </c>
      <c r="B570" s="121" t="s">
        <v>2481</v>
      </c>
      <c r="C570" s="122" t="s">
        <v>6965</v>
      </c>
      <c r="D570" s="123">
        <v>0.752298453975355</v>
      </c>
      <c r="E570" s="125">
        <v>3.88005368534033E-5</v>
      </c>
      <c r="F570" s="123">
        <f t="shared" si="8"/>
        <v>1.684474342646314</v>
      </c>
      <c r="G570" s="120" t="s">
        <v>4518</v>
      </c>
      <c r="H570" s="122" t="s">
        <v>7195</v>
      </c>
      <c r="I570" s="122" t="s">
        <v>1824</v>
      </c>
      <c r="J570" s="122" t="s">
        <v>911</v>
      </c>
      <c r="K570" s="122"/>
      <c r="L570" s="122"/>
      <c r="M570" s="122" t="s">
        <v>7664</v>
      </c>
      <c r="N570" s="122" t="s">
        <v>714</v>
      </c>
      <c r="O570" s="122" t="s">
        <v>2663</v>
      </c>
      <c r="P570" s="122" t="s">
        <v>4009</v>
      </c>
      <c r="Q570" s="122" t="s">
        <v>4519</v>
      </c>
      <c r="R570" s="120"/>
      <c r="S570" s="120"/>
    </row>
    <row r="571" spans="1:19" x14ac:dyDescent="0.2">
      <c r="A571" s="29" t="s">
        <v>4735</v>
      </c>
      <c r="B571" s="30" t="s">
        <v>1990</v>
      </c>
      <c r="C571" t="s">
        <v>6972</v>
      </c>
      <c r="D571" s="31">
        <v>0.59899208051302999</v>
      </c>
      <c r="E571" s="32">
        <v>1.30380044089503E-3</v>
      </c>
      <c r="F571" s="31">
        <f t="shared" si="8"/>
        <v>1.5146580013358641</v>
      </c>
      <c r="G571" s="29" t="s">
        <v>4736</v>
      </c>
      <c r="H571" t="s">
        <v>7202</v>
      </c>
      <c r="I571" s="33" t="s">
        <v>6072</v>
      </c>
      <c r="J571" s="33" t="s">
        <v>6073</v>
      </c>
      <c r="K571" s="33"/>
      <c r="L571" s="33"/>
      <c r="M571" t="s">
        <v>7665</v>
      </c>
      <c r="N571" t="s">
        <v>4324</v>
      </c>
      <c r="O571" t="s">
        <v>7877</v>
      </c>
      <c r="P571" t="s">
        <v>752</v>
      </c>
      <c r="Q571" t="s">
        <v>4737</v>
      </c>
    </row>
    <row r="572" spans="1:19" x14ac:dyDescent="0.2">
      <c r="A572" s="29" t="s">
        <v>994</v>
      </c>
      <c r="B572" s="30" t="s">
        <v>995</v>
      </c>
      <c r="C572" t="s">
        <v>996</v>
      </c>
      <c r="D572" s="31">
        <v>-0.97154314907300898</v>
      </c>
      <c r="E572" s="34">
        <v>1.68084329829395E-5</v>
      </c>
      <c r="F572" s="31">
        <f t="shared" si="8"/>
        <v>0.50996030247772783</v>
      </c>
      <c r="G572" s="29" t="s">
        <v>3532</v>
      </c>
      <c r="H572" t="s">
        <v>3531</v>
      </c>
      <c r="I572" s="33" t="s">
        <v>6741</v>
      </c>
      <c r="J572" s="33"/>
      <c r="K572" s="33"/>
      <c r="L572" s="33"/>
      <c r="M572" t="s">
        <v>714</v>
      </c>
      <c r="N572" t="s">
        <v>3530</v>
      </c>
      <c r="O572" t="s">
        <v>3529</v>
      </c>
      <c r="P572" t="s">
        <v>1900</v>
      </c>
      <c r="Q572" t="s">
        <v>1963</v>
      </c>
    </row>
    <row r="573" spans="1:19" x14ac:dyDescent="0.2">
      <c r="A573" s="29" t="s">
        <v>4545</v>
      </c>
      <c r="B573" s="30" t="s">
        <v>1991</v>
      </c>
      <c r="C573" t="s">
        <v>6976</v>
      </c>
      <c r="D573" s="31">
        <v>0.73581973405378798</v>
      </c>
      <c r="E573" s="32">
        <v>2.1810693982243299E-4</v>
      </c>
      <c r="F573" s="31">
        <f t="shared" si="8"/>
        <v>1.6653434427109488</v>
      </c>
      <c r="G573" s="29" t="s">
        <v>4546</v>
      </c>
      <c r="H573" t="s">
        <v>7208</v>
      </c>
      <c r="I573" s="33" t="s">
        <v>6648</v>
      </c>
      <c r="J573" s="33" t="s">
        <v>6649</v>
      </c>
      <c r="K573" s="33"/>
      <c r="L573" s="33"/>
      <c r="M573" t="s">
        <v>7667</v>
      </c>
      <c r="N573" t="s">
        <v>7668</v>
      </c>
      <c r="O573" t="s">
        <v>7883</v>
      </c>
      <c r="P573" t="s">
        <v>2739</v>
      </c>
      <c r="Q573" t="s">
        <v>4547</v>
      </c>
    </row>
    <row r="574" spans="1:19" x14ac:dyDescent="0.2">
      <c r="A574" s="29" t="s">
        <v>4925</v>
      </c>
      <c r="B574" s="30" t="s">
        <v>2232</v>
      </c>
      <c r="C574" t="s">
        <v>6978</v>
      </c>
      <c r="D574" s="31">
        <v>0.42831389317747998</v>
      </c>
      <c r="E574" s="32">
        <v>1.09185542798942E-3</v>
      </c>
      <c r="F574" s="31">
        <f t="shared" si="8"/>
        <v>1.3456599575230226</v>
      </c>
      <c r="G574" s="29" t="s">
        <v>4926</v>
      </c>
      <c r="H574" t="s">
        <v>7210</v>
      </c>
      <c r="I574" s="33" t="s">
        <v>6184</v>
      </c>
      <c r="J574" s="33" t="s">
        <v>6185</v>
      </c>
      <c r="K574" s="33"/>
      <c r="L574" s="33"/>
      <c r="M574" t="s">
        <v>7670</v>
      </c>
      <c r="N574" t="s">
        <v>7671</v>
      </c>
      <c r="O574" t="s">
        <v>714</v>
      </c>
      <c r="P574" t="s">
        <v>7885</v>
      </c>
      <c r="Q574" t="s">
        <v>4927</v>
      </c>
    </row>
    <row r="575" spans="1:19" x14ac:dyDescent="0.2">
      <c r="A575" s="29" t="s">
        <v>412</v>
      </c>
      <c r="B575" s="30" t="s">
        <v>413</v>
      </c>
      <c r="C575" t="s">
        <v>414</v>
      </c>
      <c r="D575" s="31">
        <v>1.0012085739852901</v>
      </c>
      <c r="E575" s="34">
        <v>9.65626660118221E-6</v>
      </c>
      <c r="F575" s="31">
        <f t="shared" si="8"/>
        <v>2.0016761412710209</v>
      </c>
      <c r="G575" s="29" t="s">
        <v>3086</v>
      </c>
      <c r="H575" t="s">
        <v>3085</v>
      </c>
      <c r="I575" s="33" t="s">
        <v>415</v>
      </c>
      <c r="J575" s="33"/>
      <c r="K575" s="33"/>
      <c r="L575" s="33"/>
      <c r="M575" t="s">
        <v>714</v>
      </c>
      <c r="N575" t="s">
        <v>714</v>
      </c>
      <c r="O575" t="s">
        <v>777</v>
      </c>
      <c r="P575" t="s">
        <v>2695</v>
      </c>
      <c r="Q575" t="s">
        <v>783</v>
      </c>
    </row>
    <row r="576" spans="1:19" x14ac:dyDescent="0.2">
      <c r="A576" s="132" t="s">
        <v>1004</v>
      </c>
      <c r="B576" s="133" t="s">
        <v>1005</v>
      </c>
      <c r="C576" s="134" t="s">
        <v>1006</v>
      </c>
      <c r="D576" s="135">
        <v>-0.78561596630818598</v>
      </c>
      <c r="E576" s="136">
        <v>3.1305135217797501E-7</v>
      </c>
      <c r="F576" s="135">
        <f t="shared" si="8"/>
        <v>0.58010422573105602</v>
      </c>
      <c r="G576" s="132" t="s">
        <v>4496</v>
      </c>
      <c r="H576" s="134" t="s">
        <v>4495</v>
      </c>
      <c r="I576" s="134" t="s">
        <v>8484</v>
      </c>
      <c r="J576" s="134"/>
      <c r="K576" s="134"/>
      <c r="L576" s="134"/>
      <c r="M576" s="134" t="s">
        <v>714</v>
      </c>
      <c r="N576" s="134" t="s">
        <v>714</v>
      </c>
      <c r="O576" s="134" t="s">
        <v>714</v>
      </c>
      <c r="P576" s="134" t="s">
        <v>752</v>
      </c>
      <c r="Q576" s="134" t="s">
        <v>1852</v>
      </c>
      <c r="R576" s="132"/>
      <c r="S576" s="132"/>
    </row>
    <row r="577" spans="1:17" x14ac:dyDescent="0.2">
      <c r="A577" s="29" t="s">
        <v>4669</v>
      </c>
      <c r="B577" s="30" t="s">
        <v>2153</v>
      </c>
      <c r="C577" t="s">
        <v>2153</v>
      </c>
      <c r="D577" s="31">
        <v>0.65412357503943996</v>
      </c>
      <c r="E577" s="32">
        <v>8.0207789478498103E-4</v>
      </c>
      <c r="F577" s="31">
        <f t="shared" si="8"/>
        <v>1.5736596778402137</v>
      </c>
      <c r="G577" s="29" t="s">
        <v>4670</v>
      </c>
      <c r="H577" t="s">
        <v>7224</v>
      </c>
      <c r="I577" s="33" t="s">
        <v>6477</v>
      </c>
      <c r="J577" s="33"/>
      <c r="K577" s="33"/>
      <c r="L577" s="33"/>
      <c r="M577" t="s">
        <v>714</v>
      </c>
      <c r="N577" t="s">
        <v>714</v>
      </c>
      <c r="O577" t="s">
        <v>714</v>
      </c>
      <c r="P577" t="s">
        <v>7896</v>
      </c>
      <c r="Q577" t="s">
        <v>4671</v>
      </c>
    </row>
    <row r="578" spans="1:17" x14ac:dyDescent="0.2">
      <c r="A578" s="29" t="s">
        <v>4642</v>
      </c>
      <c r="B578" s="30" t="s">
        <v>2097</v>
      </c>
      <c r="C578" t="s">
        <v>6992</v>
      </c>
      <c r="D578" s="31">
        <v>0.67482945935185801</v>
      </c>
      <c r="E578" s="32">
        <v>4.1727215615689801E-4</v>
      </c>
      <c r="F578" s="31">
        <f t="shared" ref="F578:F641" si="9">POWER(2,D578)</f>
        <v>1.5964080505315463</v>
      </c>
      <c r="G578" s="29" t="s">
        <v>4643</v>
      </c>
      <c r="H578" t="s">
        <v>7226</v>
      </c>
      <c r="I578" s="33" t="s">
        <v>6111</v>
      </c>
      <c r="J578" s="33"/>
      <c r="K578" s="33"/>
      <c r="L578" s="33"/>
      <c r="M578" t="s">
        <v>7675</v>
      </c>
      <c r="N578" t="s">
        <v>714</v>
      </c>
      <c r="O578" t="s">
        <v>7899</v>
      </c>
      <c r="P578" t="s">
        <v>4066</v>
      </c>
      <c r="Q578" t="s">
        <v>4644</v>
      </c>
    </row>
    <row r="579" spans="1:17" x14ac:dyDescent="0.2">
      <c r="A579" s="29" t="s">
        <v>12</v>
      </c>
      <c r="B579" s="30" t="s">
        <v>13</v>
      </c>
      <c r="C579" t="s">
        <v>14</v>
      </c>
      <c r="D579" s="31">
        <v>4.3443072508234799</v>
      </c>
      <c r="E579" s="34">
        <v>6.5145598392558602E-90</v>
      </c>
      <c r="F579" s="31">
        <f t="shared" si="9"/>
        <v>20.312659703687284</v>
      </c>
      <c r="G579" s="29" t="s">
        <v>3244</v>
      </c>
      <c r="H579" t="s">
        <v>3243</v>
      </c>
      <c r="I579" s="33" t="s">
        <v>15</v>
      </c>
      <c r="J579" s="33"/>
      <c r="K579" s="33"/>
      <c r="L579" s="33"/>
      <c r="M579" t="s">
        <v>714</v>
      </c>
      <c r="N579" t="s">
        <v>714</v>
      </c>
      <c r="O579" t="s">
        <v>2505</v>
      </c>
      <c r="P579" t="s">
        <v>2529</v>
      </c>
      <c r="Q579" t="s">
        <v>742</v>
      </c>
    </row>
    <row r="580" spans="1:17" x14ac:dyDescent="0.2">
      <c r="A580" s="29" t="s">
        <v>6022</v>
      </c>
      <c r="B580" s="30" t="s">
        <v>2106</v>
      </c>
      <c r="C580" t="s">
        <v>6999</v>
      </c>
      <c r="D580" s="31">
        <v>-0.75318865338638796</v>
      </c>
      <c r="E580" s="32">
        <v>1.3506587745742399E-4</v>
      </c>
      <c r="F580" s="31">
        <f t="shared" si="9"/>
        <v>0.59329081234185965</v>
      </c>
      <c r="G580" s="29" t="s">
        <v>6023</v>
      </c>
      <c r="H580" t="s">
        <v>7233</v>
      </c>
      <c r="I580" s="33" t="s">
        <v>15</v>
      </c>
      <c r="J580" s="33"/>
      <c r="K580" s="33"/>
      <c r="L580" s="33"/>
      <c r="M580" t="s">
        <v>714</v>
      </c>
      <c r="N580" t="s">
        <v>714</v>
      </c>
      <c r="O580" t="s">
        <v>714</v>
      </c>
      <c r="P580" t="s">
        <v>4019</v>
      </c>
      <c r="Q580" t="s">
        <v>6024</v>
      </c>
    </row>
    <row r="581" spans="1:17" x14ac:dyDescent="0.2">
      <c r="A581" s="29" t="s">
        <v>1048</v>
      </c>
      <c r="B581" s="30" t="s">
        <v>1049</v>
      </c>
      <c r="C581" t="s">
        <v>1050</v>
      </c>
      <c r="D581" s="31">
        <v>-1.0589008469538499</v>
      </c>
      <c r="E581" s="34">
        <v>1.20962540085859E-10</v>
      </c>
      <c r="F581" s="31">
        <f t="shared" si="9"/>
        <v>0.47999761849627648</v>
      </c>
      <c r="G581" s="29" t="s">
        <v>4482</v>
      </c>
      <c r="H581" t="s">
        <v>4481</v>
      </c>
      <c r="I581" s="33" t="s">
        <v>1051</v>
      </c>
      <c r="J581" s="33"/>
      <c r="K581" s="33"/>
      <c r="L581" s="33"/>
      <c r="M581" t="s">
        <v>714</v>
      </c>
      <c r="N581" t="s">
        <v>714</v>
      </c>
      <c r="O581" t="s">
        <v>714</v>
      </c>
      <c r="P581" t="s">
        <v>4480</v>
      </c>
      <c r="Q581" t="s">
        <v>1854</v>
      </c>
    </row>
    <row r="582" spans="1:17" x14ac:dyDescent="0.2">
      <c r="A582" s="29" t="s">
        <v>1052</v>
      </c>
      <c r="B582" s="30" t="s">
        <v>1053</v>
      </c>
      <c r="C582" t="s">
        <v>1054</v>
      </c>
      <c r="D582" s="31">
        <v>-0.86521076792556395</v>
      </c>
      <c r="E582" s="34">
        <v>4.4627286103975198E-8</v>
      </c>
      <c r="F582" s="31">
        <f t="shared" si="9"/>
        <v>0.54896620080956471</v>
      </c>
      <c r="G582" s="29" t="s">
        <v>4479</v>
      </c>
      <c r="H582" t="s">
        <v>4478</v>
      </c>
      <c r="I582" s="33" t="s">
        <v>1051</v>
      </c>
      <c r="J582" s="33"/>
      <c r="K582" s="33"/>
      <c r="L582" s="33"/>
      <c r="M582" t="s">
        <v>1912</v>
      </c>
      <c r="N582" t="s">
        <v>714</v>
      </c>
      <c r="O582" t="s">
        <v>4477</v>
      </c>
      <c r="P582" t="s">
        <v>4476</v>
      </c>
      <c r="Q582" t="s">
        <v>1855</v>
      </c>
    </row>
    <row r="583" spans="1:17" x14ac:dyDescent="0.2">
      <c r="A583" s="29" t="s">
        <v>1035</v>
      </c>
      <c r="B583" s="30" t="s">
        <v>1036</v>
      </c>
      <c r="C583" t="s">
        <v>1037</v>
      </c>
      <c r="D583" s="31">
        <v>-0.94654450781533295</v>
      </c>
      <c r="E583" s="32">
        <v>7.8870005269617201E-4</v>
      </c>
      <c r="F583" s="31">
        <f t="shared" si="9"/>
        <v>0.51887376286972708</v>
      </c>
      <c r="G583" s="29" t="s">
        <v>3671</v>
      </c>
      <c r="H583" t="s">
        <v>3670</v>
      </c>
      <c r="I583" s="33" t="s">
        <v>1038</v>
      </c>
      <c r="J583" s="33"/>
      <c r="K583" s="33"/>
      <c r="L583" s="33"/>
      <c r="M583" t="s">
        <v>714</v>
      </c>
      <c r="N583" t="s">
        <v>714</v>
      </c>
      <c r="O583" t="s">
        <v>714</v>
      </c>
      <c r="P583" t="s">
        <v>2513</v>
      </c>
      <c r="Q583" t="s">
        <v>3669</v>
      </c>
    </row>
    <row r="584" spans="1:17" x14ac:dyDescent="0.2">
      <c r="A584" s="29" t="s">
        <v>1055</v>
      </c>
      <c r="B584" s="30" t="s">
        <v>1057</v>
      </c>
      <c r="C584" t="s">
        <v>1057</v>
      </c>
      <c r="D584" s="31">
        <v>-1.6344296491835799</v>
      </c>
      <c r="E584" s="34">
        <v>2.2677412615085399E-10</v>
      </c>
      <c r="F584" s="31">
        <f t="shared" si="9"/>
        <v>0.32209771937574017</v>
      </c>
      <c r="G584" s="29" t="s">
        <v>3654</v>
      </c>
      <c r="H584" t="s">
        <v>3653</v>
      </c>
      <c r="I584" s="33" t="s">
        <v>1058</v>
      </c>
      <c r="J584" s="33" t="s">
        <v>6689</v>
      </c>
      <c r="K584" s="33"/>
      <c r="L584" s="33"/>
      <c r="M584" t="s">
        <v>3652</v>
      </c>
      <c r="N584" t="s">
        <v>714</v>
      </c>
      <c r="O584" t="s">
        <v>714</v>
      </c>
      <c r="P584" t="s">
        <v>3651</v>
      </c>
      <c r="Q584" t="s">
        <v>3650</v>
      </c>
    </row>
    <row r="585" spans="1:17" x14ac:dyDescent="0.2">
      <c r="A585" s="29" t="s">
        <v>5452</v>
      </c>
      <c r="B585" s="30" t="s">
        <v>2115</v>
      </c>
      <c r="C585" t="s">
        <v>7000</v>
      </c>
      <c r="D585" s="31">
        <v>-0.53391089794282298</v>
      </c>
      <c r="E585" s="32">
        <v>5.5724568861805596E-4</v>
      </c>
      <c r="F585" s="31">
        <f t="shared" si="9"/>
        <v>0.69067987972403599</v>
      </c>
      <c r="G585" s="29" t="s">
        <v>5453</v>
      </c>
      <c r="H585" t="s">
        <v>7234</v>
      </c>
      <c r="I585" s="33" t="s">
        <v>6126</v>
      </c>
      <c r="J585" s="33"/>
      <c r="K585" s="33"/>
      <c r="L585" s="33"/>
      <c r="M585" t="s">
        <v>714</v>
      </c>
      <c r="N585" t="s">
        <v>714</v>
      </c>
      <c r="O585" t="s">
        <v>7906</v>
      </c>
      <c r="P585" t="s">
        <v>2596</v>
      </c>
      <c r="Q585" t="s">
        <v>5454</v>
      </c>
    </row>
    <row r="586" spans="1:17" x14ac:dyDescent="0.2">
      <c r="A586" s="29" t="s">
        <v>5156</v>
      </c>
      <c r="B586" s="30" t="s">
        <v>2123</v>
      </c>
      <c r="C586" t="s">
        <v>7005</v>
      </c>
      <c r="D586" s="31">
        <v>-0.40497990933591299</v>
      </c>
      <c r="E586" s="32">
        <v>3.1347612589309E-3</v>
      </c>
      <c r="F586" s="31">
        <f t="shared" si="9"/>
        <v>0.75524681011451811</v>
      </c>
      <c r="G586" s="29" t="s">
        <v>5157</v>
      </c>
      <c r="H586" t="s">
        <v>7239</v>
      </c>
      <c r="I586" s="33" t="s">
        <v>6559</v>
      </c>
      <c r="J586" s="33" t="s">
        <v>6560</v>
      </c>
      <c r="K586" s="33"/>
      <c r="L586" s="33"/>
      <c r="M586" t="s">
        <v>7687</v>
      </c>
      <c r="N586" t="s">
        <v>7688</v>
      </c>
      <c r="O586" t="s">
        <v>7913</v>
      </c>
      <c r="P586" t="s">
        <v>786</v>
      </c>
      <c r="Q586" t="s">
        <v>5158</v>
      </c>
    </row>
    <row r="587" spans="1:17" x14ac:dyDescent="0.2">
      <c r="A587" s="29" t="s">
        <v>5871</v>
      </c>
      <c r="B587" s="30" t="s">
        <v>2200</v>
      </c>
      <c r="C587" t="s">
        <v>7010</v>
      </c>
      <c r="D587" s="31">
        <v>-0.69785834235331401</v>
      </c>
      <c r="E587" s="34">
        <v>5.2728999482461098E-6</v>
      </c>
      <c r="F587" s="31">
        <f t="shared" si="9"/>
        <v>0.61648669234090869</v>
      </c>
      <c r="G587" s="29" t="s">
        <v>5872</v>
      </c>
      <c r="H587" t="s">
        <v>7246</v>
      </c>
      <c r="I587" s="33" t="s">
        <v>471</v>
      </c>
      <c r="J587" s="33" t="s">
        <v>911</v>
      </c>
      <c r="K587" s="33"/>
      <c r="L587" s="33"/>
      <c r="M587" t="s">
        <v>714</v>
      </c>
      <c r="N587" t="s">
        <v>714</v>
      </c>
      <c r="O587" t="s">
        <v>714</v>
      </c>
      <c r="P587" t="s">
        <v>7920</v>
      </c>
      <c r="Q587" t="s">
        <v>774</v>
      </c>
    </row>
    <row r="588" spans="1:17" x14ac:dyDescent="0.2">
      <c r="A588" s="29" t="s">
        <v>1244</v>
      </c>
      <c r="B588" s="30" t="s">
        <v>1245</v>
      </c>
      <c r="C588" t="s">
        <v>1246</v>
      </c>
      <c r="D588" s="31">
        <v>-1.2174018396228601</v>
      </c>
      <c r="E588" s="34">
        <v>8.2489575700221097E-15</v>
      </c>
      <c r="F588" s="31">
        <f t="shared" si="9"/>
        <v>0.43005651326046052</v>
      </c>
      <c r="G588" s="29" t="s">
        <v>3566</v>
      </c>
      <c r="H588" t="s">
        <v>3565</v>
      </c>
      <c r="I588" s="33" t="s">
        <v>471</v>
      </c>
      <c r="J588" s="33" t="s">
        <v>911</v>
      </c>
      <c r="K588" s="33"/>
      <c r="L588" s="33"/>
      <c r="M588" t="s">
        <v>3564</v>
      </c>
      <c r="N588" t="s">
        <v>714</v>
      </c>
      <c r="O588" t="s">
        <v>714</v>
      </c>
      <c r="P588" t="s">
        <v>3563</v>
      </c>
      <c r="Q588" t="s">
        <v>774</v>
      </c>
    </row>
    <row r="589" spans="1:17" x14ac:dyDescent="0.2">
      <c r="A589" s="29" t="s">
        <v>5830</v>
      </c>
      <c r="B589" s="30" t="s">
        <v>2201</v>
      </c>
      <c r="C589" t="s">
        <v>7009</v>
      </c>
      <c r="D589" s="31">
        <v>-0.68378502997572599</v>
      </c>
      <c r="E589" s="32">
        <v>1.69695532549657E-4</v>
      </c>
      <c r="F589" s="31">
        <f t="shared" si="9"/>
        <v>0.62252987138323113</v>
      </c>
      <c r="G589" s="29" t="s">
        <v>5831</v>
      </c>
      <c r="H589" t="s">
        <v>7245</v>
      </c>
      <c r="I589" s="33" t="s">
        <v>471</v>
      </c>
      <c r="J589" s="33"/>
      <c r="K589" s="33"/>
      <c r="L589" s="33"/>
      <c r="M589" t="s">
        <v>714</v>
      </c>
      <c r="N589" t="s">
        <v>714</v>
      </c>
      <c r="O589" t="s">
        <v>714</v>
      </c>
      <c r="P589" t="s">
        <v>7919</v>
      </c>
      <c r="Q589" t="s">
        <v>774</v>
      </c>
    </row>
    <row r="590" spans="1:17" x14ac:dyDescent="0.2">
      <c r="A590" s="29" t="s">
        <v>1205</v>
      </c>
      <c r="B590" s="30" t="s">
        <v>1206</v>
      </c>
      <c r="C590" t="s">
        <v>1207</v>
      </c>
      <c r="D590" s="31">
        <v>-1.8256645757123</v>
      </c>
      <c r="E590" s="34">
        <v>4.3476613468778002E-22</v>
      </c>
      <c r="F590" s="31">
        <f t="shared" si="9"/>
        <v>0.28211111712304804</v>
      </c>
      <c r="G590" s="29" t="s">
        <v>4005</v>
      </c>
      <c r="H590" t="s">
        <v>4004</v>
      </c>
      <c r="I590" s="33" t="s">
        <v>471</v>
      </c>
      <c r="J590" s="33"/>
      <c r="K590" s="33"/>
      <c r="L590" s="33"/>
      <c r="M590" t="s">
        <v>714</v>
      </c>
      <c r="N590" t="s">
        <v>714</v>
      </c>
      <c r="O590" t="s">
        <v>1923</v>
      </c>
      <c r="P590" t="s">
        <v>4003</v>
      </c>
      <c r="Q590" t="s">
        <v>1924</v>
      </c>
    </row>
    <row r="591" spans="1:17" x14ac:dyDescent="0.2">
      <c r="A591" s="29" t="s">
        <v>1208</v>
      </c>
      <c r="B591" s="30" t="s">
        <v>1209</v>
      </c>
      <c r="C591" t="s">
        <v>1210</v>
      </c>
      <c r="D591" s="31">
        <v>-1.02829822799603</v>
      </c>
      <c r="E591" s="34">
        <v>4.19180721043906E-9</v>
      </c>
      <c r="F591" s="31">
        <f t="shared" si="9"/>
        <v>0.49028814116647051</v>
      </c>
      <c r="G591" s="29" t="s">
        <v>3432</v>
      </c>
      <c r="H591" t="s">
        <v>3431</v>
      </c>
      <c r="I591" s="33" t="s">
        <v>471</v>
      </c>
      <c r="J591" s="33"/>
      <c r="K591" s="33"/>
      <c r="L591" s="33"/>
      <c r="M591" t="s">
        <v>714</v>
      </c>
      <c r="N591" t="s">
        <v>714</v>
      </c>
      <c r="O591" t="s">
        <v>714</v>
      </c>
      <c r="P591" t="s">
        <v>2634</v>
      </c>
      <c r="Q591" t="s">
        <v>3430</v>
      </c>
    </row>
    <row r="592" spans="1:17" x14ac:dyDescent="0.2">
      <c r="A592" s="29" t="s">
        <v>1214</v>
      </c>
      <c r="B592" s="30" t="s">
        <v>1215</v>
      </c>
      <c r="C592" t="s">
        <v>1216</v>
      </c>
      <c r="D592" s="31">
        <v>-0.86291703918721296</v>
      </c>
      <c r="E592" s="32">
        <v>1.6129581013360401E-3</v>
      </c>
      <c r="F592" s="31">
        <f t="shared" si="9"/>
        <v>0.54983969175925174</v>
      </c>
      <c r="G592" s="29" t="s">
        <v>3673</v>
      </c>
      <c r="H592" t="s">
        <v>3672</v>
      </c>
      <c r="I592" s="33" t="s">
        <v>471</v>
      </c>
      <c r="J592" s="33"/>
      <c r="K592" s="33"/>
      <c r="L592" s="33"/>
      <c r="M592" t="s">
        <v>739</v>
      </c>
      <c r="N592" t="s">
        <v>714</v>
      </c>
      <c r="O592" t="s">
        <v>714</v>
      </c>
      <c r="P592" t="s">
        <v>752</v>
      </c>
      <c r="Q592" t="s">
        <v>774</v>
      </c>
    </row>
    <row r="593" spans="1:17" x14ac:dyDescent="0.2">
      <c r="A593" s="29" t="s">
        <v>1217</v>
      </c>
      <c r="B593" s="30" t="s">
        <v>1218</v>
      </c>
      <c r="C593" t="s">
        <v>1219</v>
      </c>
      <c r="D593" s="31">
        <v>-1.0410454933640201</v>
      </c>
      <c r="E593" s="32">
        <v>2.6701305244635799E-4</v>
      </c>
      <c r="F593" s="31">
        <f t="shared" si="9"/>
        <v>0.48597516920391476</v>
      </c>
      <c r="G593" s="29" t="s">
        <v>4178</v>
      </c>
      <c r="H593" t="s">
        <v>4177</v>
      </c>
      <c r="I593" s="33" t="s">
        <v>471</v>
      </c>
      <c r="J593" s="33"/>
      <c r="K593" s="33"/>
      <c r="L593" s="33"/>
      <c r="M593" t="s">
        <v>789</v>
      </c>
      <c r="N593" t="s">
        <v>714</v>
      </c>
      <c r="O593" t="s">
        <v>714</v>
      </c>
      <c r="P593" t="s">
        <v>4176</v>
      </c>
      <c r="Q593" t="s">
        <v>774</v>
      </c>
    </row>
    <row r="594" spans="1:17" x14ac:dyDescent="0.2">
      <c r="A594" s="29" t="s">
        <v>1220</v>
      </c>
      <c r="B594" s="30" t="s">
        <v>1221</v>
      </c>
      <c r="C594" t="s">
        <v>1222</v>
      </c>
      <c r="D594" s="31">
        <v>-1.09970059567537</v>
      </c>
      <c r="E594" s="34">
        <v>1.6872058784102201E-7</v>
      </c>
      <c r="F594" s="31">
        <f t="shared" si="9"/>
        <v>0.4666133225731447</v>
      </c>
      <c r="G594" s="29" t="s">
        <v>3633</v>
      </c>
      <c r="H594" t="s">
        <v>3632</v>
      </c>
      <c r="I594" s="33" t="s">
        <v>471</v>
      </c>
      <c r="J594" s="33"/>
      <c r="K594" s="33"/>
      <c r="L594" s="33"/>
      <c r="M594" t="s">
        <v>714</v>
      </c>
      <c r="N594" t="s">
        <v>714</v>
      </c>
      <c r="O594" t="s">
        <v>714</v>
      </c>
      <c r="P594" t="s">
        <v>752</v>
      </c>
      <c r="Q594" t="s">
        <v>774</v>
      </c>
    </row>
    <row r="595" spans="1:17" x14ac:dyDescent="0.2">
      <c r="A595" s="29" t="s">
        <v>1223</v>
      </c>
      <c r="B595" s="30" t="s">
        <v>1224</v>
      </c>
      <c r="C595" t="s">
        <v>1225</v>
      </c>
      <c r="D595" s="31">
        <v>-0.77836968006095297</v>
      </c>
      <c r="E595" s="34">
        <v>9.7325614978984696E-5</v>
      </c>
      <c r="F595" s="31">
        <f t="shared" si="9"/>
        <v>0.58302526978717628</v>
      </c>
      <c r="G595" s="29" t="s">
        <v>3386</v>
      </c>
      <c r="H595" t="s">
        <v>3385</v>
      </c>
      <c r="I595" s="33" t="s">
        <v>471</v>
      </c>
      <c r="J595" s="33"/>
      <c r="K595" s="33"/>
      <c r="L595" s="33"/>
      <c r="M595" t="s">
        <v>714</v>
      </c>
      <c r="N595" t="s">
        <v>714</v>
      </c>
      <c r="O595" t="s">
        <v>714</v>
      </c>
      <c r="P595" t="s">
        <v>752</v>
      </c>
      <c r="Q595" t="s">
        <v>3384</v>
      </c>
    </row>
    <row r="596" spans="1:17" x14ac:dyDescent="0.2">
      <c r="A596" s="29" t="s">
        <v>468</v>
      </c>
      <c r="B596" s="30" t="s">
        <v>469</v>
      </c>
      <c r="C596" t="s">
        <v>470</v>
      </c>
      <c r="D596" s="31">
        <v>0.93475583849603805</v>
      </c>
      <c r="E596" s="32">
        <v>3.5334783585467698E-4</v>
      </c>
      <c r="F596" s="31">
        <f t="shared" si="9"/>
        <v>1.9115670944665002</v>
      </c>
      <c r="G596" s="29" t="s">
        <v>2922</v>
      </c>
      <c r="H596" t="s">
        <v>2921</v>
      </c>
      <c r="I596" s="33" t="s">
        <v>471</v>
      </c>
      <c r="J596" s="33"/>
      <c r="K596" s="33"/>
      <c r="L596" s="33"/>
      <c r="M596" t="s">
        <v>714</v>
      </c>
      <c r="N596" t="s">
        <v>714</v>
      </c>
      <c r="O596" t="s">
        <v>714</v>
      </c>
      <c r="P596" t="s">
        <v>714</v>
      </c>
      <c r="Q596" t="s">
        <v>2808</v>
      </c>
    </row>
    <row r="597" spans="1:17" x14ac:dyDescent="0.2">
      <c r="A597" s="29" t="s">
        <v>1226</v>
      </c>
      <c r="B597" s="30" t="s">
        <v>1227</v>
      </c>
      <c r="C597" t="s">
        <v>1228</v>
      </c>
      <c r="D597" s="31">
        <v>-1.0561824353952001</v>
      </c>
      <c r="E597" s="32">
        <v>2.8321052257550798E-4</v>
      </c>
      <c r="F597" s="31">
        <f t="shared" si="9"/>
        <v>0.48090291111166611</v>
      </c>
      <c r="G597" s="29" t="s">
        <v>3429</v>
      </c>
      <c r="H597" t="s">
        <v>3428</v>
      </c>
      <c r="I597" s="33" t="s">
        <v>471</v>
      </c>
      <c r="J597" s="33"/>
      <c r="K597" s="33"/>
      <c r="L597" s="33"/>
      <c r="M597" t="s">
        <v>714</v>
      </c>
      <c r="N597" t="s">
        <v>714</v>
      </c>
      <c r="O597" t="s">
        <v>714</v>
      </c>
      <c r="P597" t="s">
        <v>752</v>
      </c>
      <c r="Q597" t="s">
        <v>3427</v>
      </c>
    </row>
    <row r="598" spans="1:17" x14ac:dyDescent="0.2">
      <c r="A598" s="29" t="s">
        <v>1229</v>
      </c>
      <c r="B598" s="30" t="s">
        <v>1230</v>
      </c>
      <c r="C598" t="s">
        <v>1231</v>
      </c>
      <c r="D598" s="31">
        <v>-0.98755353465517604</v>
      </c>
      <c r="E598" s="34">
        <v>1.45597757466014E-5</v>
      </c>
      <c r="F598" s="31">
        <f t="shared" si="9"/>
        <v>0.50433227709080553</v>
      </c>
      <c r="G598" s="29" t="s">
        <v>3809</v>
      </c>
      <c r="H598" t="s">
        <v>3808</v>
      </c>
      <c r="I598" s="33" t="s">
        <v>471</v>
      </c>
      <c r="J598" s="33"/>
      <c r="K598" s="33"/>
      <c r="L598" s="33"/>
      <c r="M598" t="s">
        <v>714</v>
      </c>
      <c r="N598" t="s">
        <v>714</v>
      </c>
      <c r="O598" t="s">
        <v>714</v>
      </c>
      <c r="P598" t="s">
        <v>721</v>
      </c>
      <c r="Q598" t="s">
        <v>774</v>
      </c>
    </row>
    <row r="599" spans="1:17" x14ac:dyDescent="0.2">
      <c r="A599" s="29" t="s">
        <v>1232</v>
      </c>
      <c r="B599" s="30" t="s">
        <v>1233</v>
      </c>
      <c r="C599" t="s">
        <v>1234</v>
      </c>
      <c r="D599" s="31">
        <v>-1.71294710521061</v>
      </c>
      <c r="E599" s="34">
        <v>5.3866995764050402E-11</v>
      </c>
      <c r="F599" s="31">
        <f t="shared" si="9"/>
        <v>0.30503631117595603</v>
      </c>
      <c r="G599" s="29" t="s">
        <v>4225</v>
      </c>
      <c r="H599" t="s">
        <v>4224</v>
      </c>
      <c r="I599" s="33" t="s">
        <v>471</v>
      </c>
      <c r="J599" s="33"/>
      <c r="K599" s="33"/>
      <c r="L599" s="33"/>
      <c r="M599" t="s">
        <v>714</v>
      </c>
      <c r="N599" t="s">
        <v>714</v>
      </c>
      <c r="O599" t="s">
        <v>714</v>
      </c>
      <c r="P599" t="s">
        <v>786</v>
      </c>
      <c r="Q599" t="s">
        <v>774</v>
      </c>
    </row>
    <row r="600" spans="1:17" x14ac:dyDescent="0.2">
      <c r="A600" s="29" t="s">
        <v>1235</v>
      </c>
      <c r="B600" s="30" t="s">
        <v>1236</v>
      </c>
      <c r="C600" t="s">
        <v>1237</v>
      </c>
      <c r="D600" s="31">
        <v>-1.0364510285251101</v>
      </c>
      <c r="E600" s="34">
        <v>5.4046175154049597E-6</v>
      </c>
      <c r="F600" s="31">
        <f t="shared" si="9"/>
        <v>0.48752529231871122</v>
      </c>
      <c r="G600" s="29" t="s">
        <v>3568</v>
      </c>
      <c r="H600" t="s">
        <v>3567</v>
      </c>
      <c r="I600" s="33" t="s">
        <v>471</v>
      </c>
      <c r="J600" s="33"/>
      <c r="K600" s="33"/>
      <c r="L600" s="33"/>
      <c r="M600" t="s">
        <v>3564</v>
      </c>
      <c r="N600" t="s">
        <v>714</v>
      </c>
      <c r="O600" t="s">
        <v>714</v>
      </c>
      <c r="P600" t="s">
        <v>752</v>
      </c>
      <c r="Q600" t="s">
        <v>774</v>
      </c>
    </row>
    <row r="601" spans="1:17" x14ac:dyDescent="0.2">
      <c r="A601" s="29" t="s">
        <v>1238</v>
      </c>
      <c r="B601" s="30" t="s">
        <v>1239</v>
      </c>
      <c r="C601" t="s">
        <v>1240</v>
      </c>
      <c r="D601" s="31">
        <v>-1.21753871961225</v>
      </c>
      <c r="E601" s="34">
        <v>6.7289200287895299E-6</v>
      </c>
      <c r="F601" s="31">
        <f t="shared" si="9"/>
        <v>0.43001571230333346</v>
      </c>
      <c r="G601" s="29" t="s">
        <v>3770</v>
      </c>
      <c r="H601" t="s">
        <v>3769</v>
      </c>
      <c r="I601" s="33" t="s">
        <v>471</v>
      </c>
      <c r="J601" s="33"/>
      <c r="K601" s="33"/>
      <c r="L601" s="33"/>
      <c r="M601" t="s">
        <v>714</v>
      </c>
      <c r="N601" t="s">
        <v>714</v>
      </c>
      <c r="O601" t="s">
        <v>714</v>
      </c>
      <c r="P601" t="s">
        <v>752</v>
      </c>
      <c r="Q601" t="s">
        <v>3768</v>
      </c>
    </row>
    <row r="602" spans="1:17" x14ac:dyDescent="0.2">
      <c r="A602" s="29" t="s">
        <v>1241</v>
      </c>
      <c r="B602" s="30" t="s">
        <v>1242</v>
      </c>
      <c r="C602" t="s">
        <v>1243</v>
      </c>
      <c r="D602" s="31">
        <v>-0.82117889718237302</v>
      </c>
      <c r="E602" s="34">
        <v>5.7143483493644097E-7</v>
      </c>
      <c r="F602" s="31">
        <f t="shared" si="9"/>
        <v>0.56597926409915167</v>
      </c>
      <c r="G602" s="29" t="s">
        <v>4234</v>
      </c>
      <c r="H602" t="s">
        <v>4233</v>
      </c>
      <c r="I602" s="33" t="s">
        <v>471</v>
      </c>
      <c r="J602" s="33"/>
      <c r="K602" s="33"/>
      <c r="L602" s="33"/>
      <c r="M602" t="s">
        <v>4232</v>
      </c>
      <c r="N602" t="s">
        <v>714</v>
      </c>
      <c r="O602" t="s">
        <v>714</v>
      </c>
      <c r="P602" t="s">
        <v>4009</v>
      </c>
      <c r="Q602" t="s">
        <v>774</v>
      </c>
    </row>
    <row r="603" spans="1:17" x14ac:dyDescent="0.2">
      <c r="A603" s="29" t="s">
        <v>5822</v>
      </c>
      <c r="B603" s="30" t="s">
        <v>2202</v>
      </c>
      <c r="C603" t="s">
        <v>7011</v>
      </c>
      <c r="D603" s="31">
        <v>-0.68245428128609897</v>
      </c>
      <c r="E603" s="34">
        <v>9.6690565428099305E-5</v>
      </c>
      <c r="F603" s="31">
        <f t="shared" si="9"/>
        <v>0.62310436077901266</v>
      </c>
      <c r="G603" s="29" t="s">
        <v>5823</v>
      </c>
      <c r="H603" t="s">
        <v>7247</v>
      </c>
      <c r="I603" s="33" t="s">
        <v>471</v>
      </c>
      <c r="J603" s="33"/>
      <c r="K603" s="33"/>
      <c r="L603" s="33"/>
      <c r="M603" t="s">
        <v>714</v>
      </c>
      <c r="N603" t="s">
        <v>714</v>
      </c>
      <c r="O603" t="s">
        <v>714</v>
      </c>
      <c r="P603" t="s">
        <v>752</v>
      </c>
      <c r="Q603" t="s">
        <v>5824</v>
      </c>
    </row>
    <row r="604" spans="1:17" x14ac:dyDescent="0.2">
      <c r="A604" s="29" t="s">
        <v>5674</v>
      </c>
      <c r="B604" s="30" t="s">
        <v>2203</v>
      </c>
      <c r="C604" t="s">
        <v>7012</v>
      </c>
      <c r="D604" s="31">
        <v>-0.61911220311791004</v>
      </c>
      <c r="E604" s="32">
        <v>1.43907518313121E-3</v>
      </c>
      <c r="F604" s="31">
        <f t="shared" si="9"/>
        <v>0.65107145685605339</v>
      </c>
      <c r="G604" s="29" t="s">
        <v>5675</v>
      </c>
      <c r="H604" t="s">
        <v>7248</v>
      </c>
      <c r="I604" s="33" t="s">
        <v>471</v>
      </c>
      <c r="J604" s="33"/>
      <c r="K604" s="33"/>
      <c r="L604" s="33"/>
      <c r="M604" t="s">
        <v>7694</v>
      </c>
      <c r="N604" t="s">
        <v>2551</v>
      </c>
      <c r="O604" t="s">
        <v>714</v>
      </c>
      <c r="P604" t="s">
        <v>7921</v>
      </c>
      <c r="Q604" t="s">
        <v>5676</v>
      </c>
    </row>
    <row r="605" spans="1:17" x14ac:dyDescent="0.2">
      <c r="A605" s="29" t="s">
        <v>1247</v>
      </c>
      <c r="B605" s="30" t="s">
        <v>1248</v>
      </c>
      <c r="C605" t="s">
        <v>1249</v>
      </c>
      <c r="D605" s="31">
        <v>-1.4164929721908599</v>
      </c>
      <c r="E605" s="34">
        <v>1.45142345699756E-6</v>
      </c>
      <c r="F605" s="31">
        <f t="shared" si="9"/>
        <v>0.37462186941739928</v>
      </c>
      <c r="G605" s="29" t="s">
        <v>4057</v>
      </c>
      <c r="H605" t="s">
        <v>4056</v>
      </c>
      <c r="I605" s="33" t="s">
        <v>471</v>
      </c>
      <c r="J605" s="33"/>
      <c r="K605" s="33"/>
      <c r="L605" s="33"/>
      <c r="M605" t="s">
        <v>714</v>
      </c>
      <c r="N605" t="s">
        <v>714</v>
      </c>
      <c r="O605" t="s">
        <v>714</v>
      </c>
      <c r="P605" t="s">
        <v>752</v>
      </c>
      <c r="Q605" t="s">
        <v>774</v>
      </c>
    </row>
    <row r="606" spans="1:17" x14ac:dyDescent="0.2">
      <c r="A606" s="29" t="s">
        <v>1250</v>
      </c>
      <c r="B606" s="30" t="s">
        <v>1251</v>
      </c>
      <c r="C606" t="s">
        <v>1252</v>
      </c>
      <c r="D606" s="31">
        <v>-1.09639504558802</v>
      </c>
      <c r="E606" s="34">
        <v>5.6868287706930801E-5</v>
      </c>
      <c r="F606" s="31">
        <f t="shared" si="9"/>
        <v>0.46768366802393446</v>
      </c>
      <c r="G606" s="29" t="s">
        <v>3378</v>
      </c>
      <c r="H606" t="s">
        <v>3377</v>
      </c>
      <c r="I606" s="33" t="s">
        <v>471</v>
      </c>
      <c r="J606" s="33"/>
      <c r="K606" s="33"/>
      <c r="L606" s="33"/>
      <c r="M606" t="s">
        <v>714</v>
      </c>
      <c r="N606" t="s">
        <v>714</v>
      </c>
      <c r="O606" t="s">
        <v>714</v>
      </c>
      <c r="P606" t="s">
        <v>752</v>
      </c>
      <c r="Q606" t="s">
        <v>3376</v>
      </c>
    </row>
    <row r="607" spans="1:17" x14ac:dyDescent="0.2">
      <c r="A607" s="29" t="s">
        <v>632</v>
      </c>
      <c r="B607" s="30" t="s">
        <v>633</v>
      </c>
      <c r="C607" t="s">
        <v>634</v>
      </c>
      <c r="D607" s="31">
        <v>0.81855907347579104</v>
      </c>
      <c r="E607" s="32">
        <v>2.5922533737569599E-3</v>
      </c>
      <c r="F607" s="31">
        <f t="shared" si="9"/>
        <v>1.7636436309452928</v>
      </c>
      <c r="G607" s="29" t="s">
        <v>3132</v>
      </c>
      <c r="H607" t="s">
        <v>3131</v>
      </c>
      <c r="I607" s="33" t="s">
        <v>471</v>
      </c>
      <c r="J607" s="33"/>
      <c r="K607" s="33"/>
      <c r="L607" s="33"/>
      <c r="M607" t="s">
        <v>739</v>
      </c>
      <c r="N607" t="s">
        <v>714</v>
      </c>
      <c r="O607" t="s">
        <v>714</v>
      </c>
      <c r="P607" t="s">
        <v>714</v>
      </c>
      <c r="Q607" t="s">
        <v>774</v>
      </c>
    </row>
    <row r="608" spans="1:17" x14ac:dyDescent="0.2">
      <c r="A608" s="29" t="s">
        <v>1253</v>
      </c>
      <c r="B608" s="30" t="s">
        <v>1254</v>
      </c>
      <c r="C608" t="s">
        <v>1255</v>
      </c>
      <c r="D608" s="31">
        <v>-0.98610429169237601</v>
      </c>
      <c r="E608" s="32">
        <v>7.0536521927804701E-4</v>
      </c>
      <c r="F608" s="31">
        <f t="shared" si="9"/>
        <v>0.50483915291305281</v>
      </c>
      <c r="G608" s="29" t="s">
        <v>3460</v>
      </c>
      <c r="H608" t="s">
        <v>3459</v>
      </c>
      <c r="I608" s="33" t="s">
        <v>471</v>
      </c>
      <c r="J608" s="33"/>
      <c r="K608" s="33"/>
      <c r="L608" s="33"/>
      <c r="M608" t="s">
        <v>714</v>
      </c>
      <c r="N608" t="s">
        <v>714</v>
      </c>
      <c r="O608" t="s">
        <v>714</v>
      </c>
      <c r="P608" t="s">
        <v>714</v>
      </c>
      <c r="Q608" t="s">
        <v>3458</v>
      </c>
    </row>
    <row r="609" spans="1:19" x14ac:dyDescent="0.2">
      <c r="A609" s="29" t="s">
        <v>1256</v>
      </c>
      <c r="B609" s="30" t="s">
        <v>1257</v>
      </c>
      <c r="C609" t="s">
        <v>1258</v>
      </c>
      <c r="D609" s="31">
        <v>-1.27433575238759</v>
      </c>
      <c r="E609" s="34">
        <v>2.41276281225591E-8</v>
      </c>
      <c r="F609" s="31">
        <f t="shared" si="9"/>
        <v>0.41341546057280004</v>
      </c>
      <c r="G609" s="29" t="s">
        <v>4184</v>
      </c>
      <c r="H609" t="s">
        <v>4183</v>
      </c>
      <c r="I609" s="33" t="s">
        <v>471</v>
      </c>
      <c r="J609" s="33"/>
      <c r="K609" s="33"/>
      <c r="L609" s="33"/>
      <c r="M609" t="s">
        <v>739</v>
      </c>
      <c r="N609" t="s">
        <v>714</v>
      </c>
      <c r="O609" t="s">
        <v>714</v>
      </c>
      <c r="P609" t="s">
        <v>752</v>
      </c>
      <c r="Q609" t="s">
        <v>774</v>
      </c>
    </row>
    <row r="610" spans="1:19" x14ac:dyDescent="0.2">
      <c r="A610" s="29" t="s">
        <v>513</v>
      </c>
      <c r="B610" s="30" t="s">
        <v>514</v>
      </c>
      <c r="C610" t="s">
        <v>515</v>
      </c>
      <c r="D610" s="31">
        <v>0.90415055897148</v>
      </c>
      <c r="E610" s="32">
        <v>1.43290942459293E-3</v>
      </c>
      <c r="F610" s="31">
        <f t="shared" si="9"/>
        <v>1.8714422883035458</v>
      </c>
      <c r="G610" s="29" t="s">
        <v>2906</v>
      </c>
      <c r="H610" t="s">
        <v>2905</v>
      </c>
      <c r="I610" s="33" t="s">
        <v>516</v>
      </c>
      <c r="J610" s="33"/>
      <c r="K610" s="33"/>
      <c r="L610" s="33"/>
      <c r="M610" t="s">
        <v>714</v>
      </c>
      <c r="N610" t="s">
        <v>714</v>
      </c>
      <c r="O610" t="s">
        <v>714</v>
      </c>
      <c r="P610" t="s">
        <v>2752</v>
      </c>
      <c r="Q610" t="s">
        <v>2821</v>
      </c>
    </row>
    <row r="611" spans="1:19" x14ac:dyDescent="0.2">
      <c r="A611" s="29" t="s">
        <v>5938</v>
      </c>
      <c r="B611" s="30" t="s">
        <v>2204</v>
      </c>
      <c r="C611" t="s">
        <v>7016</v>
      </c>
      <c r="D611" s="31">
        <v>-0.72511940617088599</v>
      </c>
      <c r="E611" s="34">
        <v>8.0217117980710401E-5</v>
      </c>
      <c r="F611" s="31">
        <f t="shared" si="9"/>
        <v>0.60494697346570814</v>
      </c>
      <c r="G611" s="29" t="s">
        <v>5939</v>
      </c>
      <c r="H611" t="s">
        <v>7253</v>
      </c>
      <c r="I611" s="33" t="s">
        <v>6473</v>
      </c>
      <c r="J611" s="33"/>
      <c r="K611" s="33"/>
      <c r="L611" s="33"/>
      <c r="M611" t="s">
        <v>714</v>
      </c>
      <c r="N611" t="s">
        <v>714</v>
      </c>
      <c r="O611" t="s">
        <v>714</v>
      </c>
      <c r="P611" t="s">
        <v>714</v>
      </c>
      <c r="Q611" t="s">
        <v>5940</v>
      </c>
    </row>
    <row r="612" spans="1:19" x14ac:dyDescent="0.2">
      <c r="A612" s="29" t="s">
        <v>1276</v>
      </c>
      <c r="B612" s="30" t="s">
        <v>1277</v>
      </c>
      <c r="C612" t="s">
        <v>1278</v>
      </c>
      <c r="D612" s="31">
        <v>-0.97722040233243102</v>
      </c>
      <c r="E612" s="34">
        <v>1.67848505559726E-17</v>
      </c>
      <c r="F612" s="31">
        <f t="shared" si="9"/>
        <v>0.50795746426946287</v>
      </c>
      <c r="G612" s="29" t="s">
        <v>4137</v>
      </c>
      <c r="H612" t="s">
        <v>4136</v>
      </c>
      <c r="I612" s="33" t="s">
        <v>1279</v>
      </c>
      <c r="J612" s="33" t="s">
        <v>6509</v>
      </c>
      <c r="K612" s="33"/>
      <c r="L612" s="33"/>
      <c r="M612" t="s">
        <v>4135</v>
      </c>
      <c r="N612" t="s">
        <v>4134</v>
      </c>
      <c r="O612" t="s">
        <v>4133</v>
      </c>
      <c r="P612" t="s">
        <v>4132</v>
      </c>
      <c r="Q612" t="s">
        <v>1911</v>
      </c>
    </row>
    <row r="613" spans="1:19" x14ac:dyDescent="0.2">
      <c r="A613" s="29" t="s">
        <v>1263</v>
      </c>
      <c r="B613" s="30" t="s">
        <v>1264</v>
      </c>
      <c r="C613" t="s">
        <v>1265</v>
      </c>
      <c r="D613" s="31">
        <v>-1.1375762501447699</v>
      </c>
      <c r="E613" s="34">
        <v>1.23639867300116E-8</v>
      </c>
      <c r="F613" s="31">
        <f t="shared" si="9"/>
        <v>0.45452254144319787</v>
      </c>
      <c r="G613" s="29" t="s">
        <v>4168</v>
      </c>
      <c r="H613" t="s">
        <v>4167</v>
      </c>
      <c r="I613" s="33" t="s">
        <v>1266</v>
      </c>
      <c r="J613" s="33"/>
      <c r="K613" s="33"/>
      <c r="L613" s="33"/>
      <c r="M613" t="s">
        <v>714</v>
      </c>
      <c r="N613" t="s">
        <v>714</v>
      </c>
      <c r="O613" t="s">
        <v>714</v>
      </c>
      <c r="P613" t="s">
        <v>2704</v>
      </c>
      <c r="Q613" t="s">
        <v>4166</v>
      </c>
    </row>
    <row r="614" spans="1:19" x14ac:dyDescent="0.2">
      <c r="A614" s="29" t="s">
        <v>4657</v>
      </c>
      <c r="B614" s="30" t="s">
        <v>2210</v>
      </c>
      <c r="C614" t="s">
        <v>7019</v>
      </c>
      <c r="D614" s="31">
        <v>0.66640670573403504</v>
      </c>
      <c r="E614" s="32">
        <v>2.8381262837078401E-3</v>
      </c>
      <c r="F614" s="31">
        <f t="shared" si="9"/>
        <v>1.5871150420565985</v>
      </c>
      <c r="G614" s="29" t="s">
        <v>4658</v>
      </c>
      <c r="H614" t="s">
        <v>7257</v>
      </c>
      <c r="I614" s="33" t="s">
        <v>6159</v>
      </c>
      <c r="J614" s="33"/>
      <c r="K614" s="33"/>
      <c r="L614" s="33"/>
      <c r="M614" t="s">
        <v>813</v>
      </c>
      <c r="N614" t="s">
        <v>714</v>
      </c>
      <c r="O614" t="s">
        <v>7929</v>
      </c>
      <c r="P614" t="s">
        <v>2517</v>
      </c>
      <c r="Q614" t="s">
        <v>4659</v>
      </c>
    </row>
    <row r="615" spans="1:19" x14ac:dyDescent="0.2">
      <c r="A615" s="29" t="s">
        <v>154</v>
      </c>
      <c r="B615" s="30" t="s">
        <v>155</v>
      </c>
      <c r="C615" t="s">
        <v>155</v>
      </c>
      <c r="D615" s="31">
        <v>1.61261160800767</v>
      </c>
      <c r="E615" s="34">
        <v>4.2890635797015297E-14</v>
      </c>
      <c r="F615" s="31">
        <f t="shared" si="9"/>
        <v>3.058049178912571</v>
      </c>
      <c r="G615" s="29" t="s">
        <v>3032</v>
      </c>
      <c r="H615" t="s">
        <v>3031</v>
      </c>
      <c r="I615" s="33" t="s">
        <v>6599</v>
      </c>
      <c r="J615" s="33"/>
      <c r="K615" s="33"/>
      <c r="L615" s="33"/>
      <c r="M615" t="s">
        <v>714</v>
      </c>
      <c r="N615" t="s">
        <v>714</v>
      </c>
      <c r="O615" t="s">
        <v>714</v>
      </c>
      <c r="P615" t="s">
        <v>2734</v>
      </c>
      <c r="Q615" t="s">
        <v>2735</v>
      </c>
    </row>
    <row r="616" spans="1:19" x14ac:dyDescent="0.2">
      <c r="A616" s="29" t="s">
        <v>5389</v>
      </c>
      <c r="B616" s="30" t="s">
        <v>2179</v>
      </c>
      <c r="C616" t="s">
        <v>2179</v>
      </c>
      <c r="D616" s="31">
        <v>-0.51035855062700097</v>
      </c>
      <c r="E616" s="34">
        <v>4.07127628455991E-5</v>
      </c>
      <c r="F616" s="31">
        <f t="shared" si="9"/>
        <v>0.70204793736589244</v>
      </c>
      <c r="G616" s="29" t="s">
        <v>5390</v>
      </c>
      <c r="H616" t="s">
        <v>7263</v>
      </c>
      <c r="I616" s="33" t="s">
        <v>6487</v>
      </c>
      <c r="J616" s="33" t="s">
        <v>6488</v>
      </c>
      <c r="K616" s="33"/>
      <c r="L616" s="33"/>
      <c r="M616" t="s">
        <v>7704</v>
      </c>
      <c r="N616" t="s">
        <v>714</v>
      </c>
      <c r="O616" t="s">
        <v>714</v>
      </c>
      <c r="P616" t="s">
        <v>7937</v>
      </c>
      <c r="Q616" t="s">
        <v>5391</v>
      </c>
    </row>
    <row r="617" spans="1:19" x14ac:dyDescent="0.2">
      <c r="A617" s="29" t="s">
        <v>4580</v>
      </c>
      <c r="B617" s="30" t="s">
        <v>2212</v>
      </c>
      <c r="C617" t="s">
        <v>7025</v>
      </c>
      <c r="D617" s="31">
        <v>0.71964850238472899</v>
      </c>
      <c r="E617" s="34">
        <v>1.8783834747777701E-8</v>
      </c>
      <c r="F617" s="31">
        <f t="shared" si="9"/>
        <v>1.6467807646790182</v>
      </c>
      <c r="G617" s="29" t="s">
        <v>4581</v>
      </c>
      <c r="H617" t="s">
        <v>7265</v>
      </c>
      <c r="I617" s="33" t="s">
        <v>6376</v>
      </c>
      <c r="J617" s="33" t="s">
        <v>6377</v>
      </c>
      <c r="K617" s="33"/>
      <c r="L617" s="33"/>
      <c r="M617" t="s">
        <v>7705</v>
      </c>
      <c r="N617" t="s">
        <v>714</v>
      </c>
      <c r="O617" t="s">
        <v>7939</v>
      </c>
      <c r="P617" t="s">
        <v>7940</v>
      </c>
      <c r="Q617" t="s">
        <v>4582</v>
      </c>
    </row>
    <row r="618" spans="1:19" x14ac:dyDescent="0.2">
      <c r="A618" s="29" t="s">
        <v>5775</v>
      </c>
      <c r="B618" s="30" t="s">
        <v>2217</v>
      </c>
      <c r="C618" t="s">
        <v>7026</v>
      </c>
      <c r="D618" s="31">
        <v>-0.65889763774065002</v>
      </c>
      <c r="E618" s="32">
        <v>2.3063413405377E-4</v>
      </c>
      <c r="F618" s="31">
        <f t="shared" si="9"/>
        <v>0.63336206364314707</v>
      </c>
      <c r="G618" s="29" t="s">
        <v>5776</v>
      </c>
      <c r="H618" t="s">
        <v>7266</v>
      </c>
      <c r="I618" s="33" t="s">
        <v>6171</v>
      </c>
      <c r="J618" s="33" t="s">
        <v>6172</v>
      </c>
      <c r="K618" s="33"/>
      <c r="L618" s="33"/>
      <c r="M618" t="s">
        <v>7694</v>
      </c>
      <c r="N618" t="s">
        <v>714</v>
      </c>
      <c r="O618" t="s">
        <v>7941</v>
      </c>
      <c r="P618" t="s">
        <v>7942</v>
      </c>
      <c r="Q618" t="s">
        <v>5777</v>
      </c>
    </row>
    <row r="619" spans="1:19" x14ac:dyDescent="0.2">
      <c r="A619" s="115" t="s">
        <v>51</v>
      </c>
      <c r="B619" s="116" t="s">
        <v>52</v>
      </c>
      <c r="C619" s="4" t="s">
        <v>53</v>
      </c>
      <c r="D619" s="117">
        <v>2.6641870629912598</v>
      </c>
      <c r="E619" s="119">
        <v>1.16798096626014E-57</v>
      </c>
      <c r="F619" s="117">
        <f t="shared" si="9"/>
        <v>6.3387003238519632</v>
      </c>
      <c r="G619" s="115" t="s">
        <v>3232</v>
      </c>
      <c r="H619" s="4" t="s">
        <v>3231</v>
      </c>
      <c r="I619" s="4" t="s">
        <v>54</v>
      </c>
      <c r="J619" s="4"/>
      <c r="K619" s="4"/>
      <c r="L619" s="4"/>
      <c r="M619" s="4" t="s">
        <v>714</v>
      </c>
      <c r="N619" s="4" t="s">
        <v>714</v>
      </c>
      <c r="O619" s="4" t="s">
        <v>2574</v>
      </c>
      <c r="P619" s="4" t="s">
        <v>2575</v>
      </c>
      <c r="Q619" s="4" t="s">
        <v>751</v>
      </c>
      <c r="R619" s="115"/>
      <c r="S619" s="115"/>
    </row>
    <row r="620" spans="1:19" x14ac:dyDescent="0.2">
      <c r="A620" s="115" t="s">
        <v>5918</v>
      </c>
      <c r="B620" s="116" t="s">
        <v>2219</v>
      </c>
      <c r="C620" s="4" t="s">
        <v>7028</v>
      </c>
      <c r="D620" s="117">
        <v>-0.71601678852043704</v>
      </c>
      <c r="E620" s="119">
        <v>1.9202589780302201E-6</v>
      </c>
      <c r="F620" s="117">
        <f t="shared" si="9"/>
        <v>0.60877592501621058</v>
      </c>
      <c r="G620" s="115" t="s">
        <v>5919</v>
      </c>
      <c r="H620" s="4" t="s">
        <v>7268</v>
      </c>
      <c r="I620" s="4" t="s">
        <v>54</v>
      </c>
      <c r="J620" s="4"/>
      <c r="K620" s="4"/>
      <c r="L620" s="4"/>
      <c r="M620" s="4" t="s">
        <v>714</v>
      </c>
      <c r="N620" s="4" t="s">
        <v>714</v>
      </c>
      <c r="O620" s="4" t="s">
        <v>7944</v>
      </c>
      <c r="P620" s="4" t="s">
        <v>7945</v>
      </c>
      <c r="Q620" s="4" t="s">
        <v>5920</v>
      </c>
      <c r="R620" s="115"/>
      <c r="S620" s="115"/>
    </row>
    <row r="621" spans="1:19" x14ac:dyDescent="0.2">
      <c r="A621" s="29" t="s">
        <v>1291</v>
      </c>
      <c r="B621" s="30" t="s">
        <v>1292</v>
      </c>
      <c r="C621" t="s">
        <v>1293</v>
      </c>
      <c r="D621" s="31">
        <v>-0.82349604920625497</v>
      </c>
      <c r="E621" s="34">
        <v>2.5183723796185598E-9</v>
      </c>
      <c r="F621" s="31">
        <f t="shared" si="9"/>
        <v>0.56507095892178982</v>
      </c>
      <c r="G621" s="29" t="s">
        <v>4443</v>
      </c>
      <c r="H621" t="s">
        <v>4442</v>
      </c>
      <c r="I621" s="33" t="s">
        <v>1294</v>
      </c>
      <c r="J621" s="33" t="s">
        <v>1295</v>
      </c>
      <c r="K621" s="33"/>
      <c r="L621" s="33"/>
      <c r="M621" t="s">
        <v>4441</v>
      </c>
      <c r="N621" t="s">
        <v>4440</v>
      </c>
      <c r="O621" t="s">
        <v>4439</v>
      </c>
      <c r="P621" t="s">
        <v>2634</v>
      </c>
      <c r="Q621" t="s">
        <v>1862</v>
      </c>
    </row>
    <row r="622" spans="1:19" x14ac:dyDescent="0.2">
      <c r="A622" s="29" t="s">
        <v>457</v>
      </c>
      <c r="B622" s="30" t="s">
        <v>458</v>
      </c>
      <c r="C622" t="s">
        <v>459</v>
      </c>
      <c r="D622" s="31">
        <v>0.94566720917900404</v>
      </c>
      <c r="E622" s="32">
        <v>7.7740748166173299E-4</v>
      </c>
      <c r="F622" s="31">
        <f t="shared" si="9"/>
        <v>1.9260794422326402</v>
      </c>
      <c r="G622" s="29" t="s">
        <v>3230</v>
      </c>
      <c r="H622" t="s">
        <v>3229</v>
      </c>
      <c r="I622" s="33" t="s">
        <v>460</v>
      </c>
      <c r="J622" s="33"/>
      <c r="K622" s="33"/>
      <c r="L622" s="33"/>
      <c r="M622" t="s">
        <v>714</v>
      </c>
      <c r="N622" t="s">
        <v>714</v>
      </c>
      <c r="O622" t="s">
        <v>714</v>
      </c>
      <c r="P622" t="s">
        <v>2576</v>
      </c>
      <c r="Q622" t="s">
        <v>2577</v>
      </c>
    </row>
    <row r="623" spans="1:19" x14ac:dyDescent="0.2">
      <c r="A623" s="29" t="s">
        <v>4711</v>
      </c>
      <c r="B623" s="30" t="s">
        <v>2242</v>
      </c>
      <c r="C623" t="s">
        <v>7031</v>
      </c>
      <c r="D623" s="31">
        <v>0.61049700850045696</v>
      </c>
      <c r="E623" s="34">
        <v>9.32725897924184E-7</v>
      </c>
      <c r="F623" s="31">
        <f t="shared" si="9"/>
        <v>1.5267850958991616</v>
      </c>
      <c r="G623" s="29" t="s">
        <v>4712</v>
      </c>
      <c r="H623" t="s">
        <v>7271</v>
      </c>
      <c r="I623" s="33" t="s">
        <v>6192</v>
      </c>
      <c r="J623" s="33"/>
      <c r="K623" s="33"/>
      <c r="L623" s="33"/>
      <c r="M623" t="s">
        <v>714</v>
      </c>
      <c r="N623" t="s">
        <v>714</v>
      </c>
      <c r="O623" t="s">
        <v>714</v>
      </c>
      <c r="P623" t="s">
        <v>7948</v>
      </c>
      <c r="Q623" t="s">
        <v>4713</v>
      </c>
    </row>
    <row r="624" spans="1:19" x14ac:dyDescent="0.2">
      <c r="A624" s="29" t="s">
        <v>4970</v>
      </c>
      <c r="B624" s="30" t="s">
        <v>2243</v>
      </c>
      <c r="C624" t="s">
        <v>7032</v>
      </c>
      <c r="D624" s="31">
        <v>0.38902308953430897</v>
      </c>
      <c r="E624" s="32">
        <v>3.2704900800754099E-3</v>
      </c>
      <c r="F624" s="31">
        <f t="shared" si="9"/>
        <v>1.3095063808394998</v>
      </c>
      <c r="G624" s="29" t="s">
        <v>4971</v>
      </c>
      <c r="H624" t="s">
        <v>7272</v>
      </c>
      <c r="I624" s="33" t="s">
        <v>6192</v>
      </c>
      <c r="J624" s="33"/>
      <c r="K624" s="33"/>
      <c r="L624" s="33"/>
      <c r="M624" t="s">
        <v>714</v>
      </c>
      <c r="N624" t="s">
        <v>714</v>
      </c>
      <c r="O624" t="s">
        <v>7949</v>
      </c>
      <c r="P624" t="s">
        <v>7950</v>
      </c>
      <c r="Q624" t="s">
        <v>4972</v>
      </c>
    </row>
    <row r="625" spans="1:17" x14ac:dyDescent="0.2">
      <c r="A625" s="29" t="s">
        <v>1150</v>
      </c>
      <c r="B625" s="30" t="s">
        <v>1151</v>
      </c>
      <c r="C625" t="s">
        <v>1151</v>
      </c>
      <c r="D625" s="31">
        <v>-1.1271678640338501</v>
      </c>
      <c r="E625" s="34">
        <v>2.3535815872977501E-8</v>
      </c>
      <c r="F625" s="31">
        <f t="shared" si="9"/>
        <v>0.45781357144906121</v>
      </c>
      <c r="G625" s="29" t="s">
        <v>4196</v>
      </c>
      <c r="H625" t="s">
        <v>4195</v>
      </c>
      <c r="I625" s="33" t="s">
        <v>6481</v>
      </c>
      <c r="J625" s="33" t="s">
        <v>6241</v>
      </c>
      <c r="K625" s="33"/>
      <c r="L625" s="33"/>
      <c r="M625" t="s">
        <v>1901</v>
      </c>
      <c r="N625" t="s">
        <v>714</v>
      </c>
      <c r="O625" t="s">
        <v>714</v>
      </c>
      <c r="P625" t="s">
        <v>4194</v>
      </c>
      <c r="Q625" t="s">
        <v>4193</v>
      </c>
    </row>
    <row r="626" spans="1:17" x14ac:dyDescent="0.2">
      <c r="A626" s="29" t="s">
        <v>5362</v>
      </c>
      <c r="B626" s="30" t="s">
        <v>2394</v>
      </c>
      <c r="C626" t="s">
        <v>7037</v>
      </c>
      <c r="D626" s="31">
        <v>-0.49581176507632801</v>
      </c>
      <c r="E626" s="34">
        <v>6.8592915917750904E-6</v>
      </c>
      <c r="F626" s="31">
        <f t="shared" si="9"/>
        <v>0.70916253943619389</v>
      </c>
      <c r="G626" s="29" t="s">
        <v>5363</v>
      </c>
      <c r="H626" t="s">
        <v>7277</v>
      </c>
      <c r="I626" s="33" t="s">
        <v>6381</v>
      </c>
      <c r="J626" s="33" t="s">
        <v>6382</v>
      </c>
      <c r="K626" s="33"/>
      <c r="L626" s="33"/>
      <c r="M626" t="s">
        <v>714</v>
      </c>
      <c r="N626" t="s">
        <v>714</v>
      </c>
      <c r="O626" t="s">
        <v>714</v>
      </c>
      <c r="P626" t="s">
        <v>7954</v>
      </c>
      <c r="Q626" t="s">
        <v>5364</v>
      </c>
    </row>
    <row r="627" spans="1:17" x14ac:dyDescent="0.2">
      <c r="A627" s="29" t="s">
        <v>4868</v>
      </c>
      <c r="B627" s="30" t="s">
        <v>2249</v>
      </c>
      <c r="C627" t="s">
        <v>7039</v>
      </c>
      <c r="D627" s="31">
        <v>0.47639227133725498</v>
      </c>
      <c r="E627" s="32">
        <v>8.3940094950524897E-4</v>
      </c>
      <c r="F627" s="31">
        <f t="shared" si="9"/>
        <v>1.3912602064009609</v>
      </c>
      <c r="G627" s="29" t="s">
        <v>4869</v>
      </c>
      <c r="H627" t="s">
        <v>7279</v>
      </c>
      <c r="I627" s="33" t="s">
        <v>6204</v>
      </c>
      <c r="J627" s="33" t="s">
        <v>6202</v>
      </c>
      <c r="K627" s="33"/>
      <c r="L627" s="33"/>
      <c r="M627" t="s">
        <v>714</v>
      </c>
      <c r="N627" t="s">
        <v>768</v>
      </c>
      <c r="O627" t="s">
        <v>7955</v>
      </c>
      <c r="P627" t="s">
        <v>7956</v>
      </c>
      <c r="Q627" t="s">
        <v>4870</v>
      </c>
    </row>
    <row r="628" spans="1:17" s="115" customFormat="1" x14ac:dyDescent="0.2">
      <c r="A628" s="115" t="s">
        <v>244</v>
      </c>
      <c r="B628" s="116" t="s">
        <v>245</v>
      </c>
      <c r="C628" s="4" t="s">
        <v>246</v>
      </c>
      <c r="D628" s="117">
        <v>1.2647365669406301</v>
      </c>
      <c r="E628" s="119">
        <v>1.2700417490645E-8</v>
      </c>
      <c r="F628" s="117">
        <f t="shared" si="9"/>
        <v>2.4028333067201535</v>
      </c>
      <c r="G628" s="115" t="s">
        <v>3120</v>
      </c>
      <c r="H628" s="4" t="s">
        <v>3119</v>
      </c>
      <c r="I628" s="4" t="s">
        <v>247</v>
      </c>
      <c r="J628" s="4"/>
      <c r="K628" s="4"/>
      <c r="L628" s="4"/>
      <c r="M628" s="4" t="s">
        <v>776</v>
      </c>
      <c r="N628" s="4" t="s">
        <v>714</v>
      </c>
      <c r="O628" s="4" t="s">
        <v>714</v>
      </c>
      <c r="P628" s="4" t="s">
        <v>777</v>
      </c>
      <c r="Q628" s="4" t="s">
        <v>2666</v>
      </c>
    </row>
    <row r="629" spans="1:17" x14ac:dyDescent="0.2">
      <c r="A629" s="29" t="s">
        <v>1362</v>
      </c>
      <c r="B629" s="30" t="s">
        <v>1363</v>
      </c>
      <c r="C629" t="s">
        <v>1364</v>
      </c>
      <c r="D629" s="31">
        <v>-0.80521677482415999</v>
      </c>
      <c r="E629" s="34">
        <v>5.90716309249019E-5</v>
      </c>
      <c r="F629" s="31">
        <f t="shared" si="9"/>
        <v>0.57227608543223463</v>
      </c>
      <c r="G629" s="29" t="s">
        <v>3917</v>
      </c>
      <c r="H629" t="s">
        <v>3916</v>
      </c>
      <c r="I629" s="33" t="s">
        <v>6593</v>
      </c>
      <c r="J629" s="33"/>
      <c r="K629" s="33"/>
      <c r="L629" s="33"/>
      <c r="M629" t="s">
        <v>3915</v>
      </c>
      <c r="N629" t="s">
        <v>714</v>
      </c>
      <c r="O629" t="s">
        <v>3613</v>
      </c>
      <c r="P629" t="s">
        <v>3914</v>
      </c>
      <c r="Q629" t="s">
        <v>1934</v>
      </c>
    </row>
    <row r="630" spans="1:17" x14ac:dyDescent="0.2">
      <c r="A630" s="29" t="s">
        <v>5033</v>
      </c>
      <c r="B630" s="30" t="s">
        <v>2276</v>
      </c>
      <c r="C630" t="s">
        <v>7048</v>
      </c>
      <c r="D630" s="31">
        <v>-0.32276383351226801</v>
      </c>
      <c r="E630" s="32">
        <v>3.5541958019751998E-3</v>
      </c>
      <c r="F630" s="31">
        <f t="shared" si="9"/>
        <v>0.79953670230755569</v>
      </c>
      <c r="G630" s="29" t="s">
        <v>5034</v>
      </c>
      <c r="H630" t="s">
        <v>7290</v>
      </c>
      <c r="I630" s="33" t="s">
        <v>6240</v>
      </c>
      <c r="J630" s="33" t="s">
        <v>6241</v>
      </c>
      <c r="K630" s="33"/>
      <c r="L630" s="33"/>
      <c r="M630" t="s">
        <v>7724</v>
      </c>
      <c r="N630" t="s">
        <v>714</v>
      </c>
      <c r="O630" t="s">
        <v>7971</v>
      </c>
      <c r="P630" t="s">
        <v>7972</v>
      </c>
      <c r="Q630" t="s">
        <v>5035</v>
      </c>
    </row>
    <row r="631" spans="1:17" x14ac:dyDescent="0.2">
      <c r="A631" s="29" t="s">
        <v>1211</v>
      </c>
      <c r="B631" s="30" t="s">
        <v>1212</v>
      </c>
      <c r="C631" t="s">
        <v>1213</v>
      </c>
      <c r="D631" s="31">
        <v>-1.32372164995803</v>
      </c>
      <c r="E631" s="34">
        <v>4.7332892376123496E-6</v>
      </c>
      <c r="F631" s="31">
        <f t="shared" si="9"/>
        <v>0.39950302992385539</v>
      </c>
      <c r="G631" s="29" t="s">
        <v>3850</v>
      </c>
      <c r="H631" t="s">
        <v>714</v>
      </c>
      <c r="I631" s="33" t="s">
        <v>555</v>
      </c>
      <c r="J631" s="33"/>
      <c r="K631" s="33"/>
      <c r="L631" s="33"/>
      <c r="M631" t="s">
        <v>3849</v>
      </c>
      <c r="N631" t="s">
        <v>714</v>
      </c>
      <c r="O631" t="s">
        <v>714</v>
      </c>
      <c r="P631" t="s">
        <v>3848</v>
      </c>
      <c r="Q631" t="s">
        <v>774</v>
      </c>
    </row>
    <row r="632" spans="1:17" x14ac:dyDescent="0.2">
      <c r="A632" s="29" t="s">
        <v>1386</v>
      </c>
      <c r="B632" s="30" t="s">
        <v>1387</v>
      </c>
      <c r="C632" t="s">
        <v>1388</v>
      </c>
      <c r="D632" s="31">
        <v>-1.73781470376976</v>
      </c>
      <c r="E632" s="34">
        <v>3.00357159299775E-22</v>
      </c>
      <c r="F632" s="31">
        <f t="shared" si="9"/>
        <v>0.29982348457156588</v>
      </c>
      <c r="G632" s="29" t="s">
        <v>3803</v>
      </c>
      <c r="H632" t="s">
        <v>3802</v>
      </c>
      <c r="I632" s="33" t="s">
        <v>555</v>
      </c>
      <c r="J632" s="33"/>
      <c r="K632" s="33"/>
      <c r="L632" s="33"/>
      <c r="M632" t="s">
        <v>714</v>
      </c>
      <c r="N632" t="s">
        <v>714</v>
      </c>
      <c r="O632" t="s">
        <v>714</v>
      </c>
      <c r="P632" t="s">
        <v>752</v>
      </c>
      <c r="Q632" t="s">
        <v>1945</v>
      </c>
    </row>
    <row r="633" spans="1:17" x14ac:dyDescent="0.2">
      <c r="A633" s="29" t="s">
        <v>5974</v>
      </c>
      <c r="B633" s="30" t="s">
        <v>2285</v>
      </c>
      <c r="C633" t="s">
        <v>7051</v>
      </c>
      <c r="D633" s="31">
        <v>-0.73670102029204099</v>
      </c>
      <c r="E633" s="32">
        <v>7.1739406098105505E-4</v>
      </c>
      <c r="F633" s="31">
        <f t="shared" si="9"/>
        <v>0.60011004327099071</v>
      </c>
      <c r="G633" s="29" t="s">
        <v>5975</v>
      </c>
      <c r="H633" t="s">
        <v>7293</v>
      </c>
      <c r="I633" s="33" t="s">
        <v>555</v>
      </c>
      <c r="J633" s="33"/>
      <c r="K633" s="33"/>
      <c r="L633" s="33"/>
      <c r="M633" t="s">
        <v>714</v>
      </c>
      <c r="N633" t="s">
        <v>714</v>
      </c>
      <c r="O633" t="s">
        <v>714</v>
      </c>
      <c r="P633" t="s">
        <v>752</v>
      </c>
      <c r="Q633" t="s">
        <v>5976</v>
      </c>
    </row>
    <row r="634" spans="1:17" x14ac:dyDescent="0.2">
      <c r="A634" s="29" t="s">
        <v>1389</v>
      </c>
      <c r="B634" s="30" t="s">
        <v>1390</v>
      </c>
      <c r="C634" t="s">
        <v>1391</v>
      </c>
      <c r="D634" s="31">
        <v>-0.86168951039384101</v>
      </c>
      <c r="E634" s="34">
        <v>9.6888688517924797E-7</v>
      </c>
      <c r="F634" s="31">
        <f t="shared" si="9"/>
        <v>0.55030772641419035</v>
      </c>
      <c r="G634" s="29" t="s">
        <v>3695</v>
      </c>
      <c r="H634" t="s">
        <v>3694</v>
      </c>
      <c r="I634" s="33" t="s">
        <v>555</v>
      </c>
      <c r="J634" s="33"/>
      <c r="K634" s="33"/>
      <c r="L634" s="33"/>
      <c r="M634" t="s">
        <v>714</v>
      </c>
      <c r="N634" t="s">
        <v>714</v>
      </c>
      <c r="O634" t="s">
        <v>714</v>
      </c>
      <c r="P634" t="s">
        <v>2634</v>
      </c>
      <c r="Q634" t="s">
        <v>1950</v>
      </c>
    </row>
    <row r="635" spans="1:17" x14ac:dyDescent="0.2">
      <c r="A635" s="29" t="s">
        <v>1392</v>
      </c>
      <c r="B635" s="30" t="s">
        <v>1393</v>
      </c>
      <c r="C635" t="s">
        <v>1394</v>
      </c>
      <c r="D635" s="31">
        <v>-0.895428139438469</v>
      </c>
      <c r="E635" s="34">
        <v>6.3952880000577901E-5</v>
      </c>
      <c r="F635" s="31">
        <f t="shared" si="9"/>
        <v>0.53758763508812213</v>
      </c>
      <c r="G635" s="29" t="s">
        <v>3693</v>
      </c>
      <c r="H635" t="s">
        <v>3692</v>
      </c>
      <c r="I635" s="33" t="s">
        <v>555</v>
      </c>
      <c r="J635" s="33"/>
      <c r="K635" s="33"/>
      <c r="L635" s="33"/>
      <c r="M635" t="s">
        <v>714</v>
      </c>
      <c r="N635" t="s">
        <v>714</v>
      </c>
      <c r="O635" t="s">
        <v>714</v>
      </c>
      <c r="P635" t="s">
        <v>2634</v>
      </c>
      <c r="Q635" t="s">
        <v>1951</v>
      </c>
    </row>
    <row r="636" spans="1:17" x14ac:dyDescent="0.2">
      <c r="A636" s="29" t="s">
        <v>1398</v>
      </c>
      <c r="B636" s="30" t="s">
        <v>1399</v>
      </c>
      <c r="C636" t="s">
        <v>1400</v>
      </c>
      <c r="D636" s="31">
        <v>-0.94358203115865802</v>
      </c>
      <c r="E636" s="34">
        <v>3.9368321170430902E-8</v>
      </c>
      <c r="F636" s="31">
        <f t="shared" si="9"/>
        <v>0.51994032972250714</v>
      </c>
      <c r="G636" s="29" t="s">
        <v>3847</v>
      </c>
      <c r="H636" t="s">
        <v>3846</v>
      </c>
      <c r="I636" s="33" t="s">
        <v>555</v>
      </c>
      <c r="J636" s="33"/>
      <c r="K636" s="33"/>
      <c r="L636" s="33"/>
      <c r="M636" t="s">
        <v>714</v>
      </c>
      <c r="N636" t="s">
        <v>714</v>
      </c>
      <c r="O636" t="s">
        <v>714</v>
      </c>
      <c r="P636" t="s">
        <v>752</v>
      </c>
      <c r="Q636" t="s">
        <v>3845</v>
      </c>
    </row>
    <row r="637" spans="1:17" x14ac:dyDescent="0.2">
      <c r="A637" s="29" t="s">
        <v>552</v>
      </c>
      <c r="B637" s="30" t="s">
        <v>553</v>
      </c>
      <c r="C637" t="s">
        <v>554</v>
      </c>
      <c r="D637" s="31">
        <v>0.88176339431432205</v>
      </c>
      <c r="E637" s="32">
        <v>2.1022353717392302E-3</v>
      </c>
      <c r="F637" s="31">
        <f t="shared" si="9"/>
        <v>1.8426261522023124</v>
      </c>
      <c r="G637" s="29" t="s">
        <v>2908</v>
      </c>
      <c r="H637" t="s">
        <v>2907</v>
      </c>
      <c r="I637" s="33" t="s">
        <v>555</v>
      </c>
      <c r="J637" s="33"/>
      <c r="K637" s="33"/>
      <c r="L637" s="33"/>
      <c r="M637" t="s">
        <v>739</v>
      </c>
      <c r="N637" t="s">
        <v>714</v>
      </c>
      <c r="O637" t="s">
        <v>714</v>
      </c>
      <c r="P637" t="s">
        <v>2819</v>
      </c>
      <c r="Q637" t="s">
        <v>2820</v>
      </c>
    </row>
    <row r="638" spans="1:17" x14ac:dyDescent="0.2">
      <c r="A638" s="29" t="s">
        <v>1401</v>
      </c>
      <c r="B638" s="30" t="s">
        <v>1402</v>
      </c>
      <c r="C638" t="s">
        <v>1403</v>
      </c>
      <c r="D638" s="31">
        <v>-0.94119031323993096</v>
      </c>
      <c r="E638" s="32">
        <v>1.0683768848282801E-3</v>
      </c>
      <c r="F638" s="31">
        <f t="shared" si="9"/>
        <v>0.52080300819906156</v>
      </c>
      <c r="G638" s="29" t="s">
        <v>3471</v>
      </c>
      <c r="H638" t="s">
        <v>3470</v>
      </c>
      <c r="I638" s="33" t="s">
        <v>555</v>
      </c>
      <c r="J638" s="33"/>
      <c r="K638" s="33"/>
      <c r="L638" s="33"/>
      <c r="M638" t="s">
        <v>714</v>
      </c>
      <c r="N638" t="s">
        <v>714</v>
      </c>
      <c r="O638" t="s">
        <v>714</v>
      </c>
      <c r="P638" t="s">
        <v>752</v>
      </c>
      <c r="Q638" t="s">
        <v>3469</v>
      </c>
    </row>
    <row r="639" spans="1:17" x14ac:dyDescent="0.2">
      <c r="A639" s="29" t="s">
        <v>4895</v>
      </c>
      <c r="B639" s="30" t="s">
        <v>2422</v>
      </c>
      <c r="C639" t="s">
        <v>2422</v>
      </c>
      <c r="D639" s="31">
        <v>0.45469731325183499</v>
      </c>
      <c r="E639" s="32">
        <v>6.5259596460953305E-4</v>
      </c>
      <c r="F639" s="31">
        <f t="shared" si="9"/>
        <v>1.3704952360515879</v>
      </c>
      <c r="G639" s="29" t="s">
        <v>4896</v>
      </c>
      <c r="H639" t="s">
        <v>7297</v>
      </c>
      <c r="I639" s="33" t="s">
        <v>6553</v>
      </c>
      <c r="J639" s="33" t="s">
        <v>6554</v>
      </c>
      <c r="K639" s="33"/>
      <c r="L639" s="33"/>
      <c r="M639" t="s">
        <v>714</v>
      </c>
      <c r="N639" t="s">
        <v>714</v>
      </c>
      <c r="O639" t="s">
        <v>7976</v>
      </c>
      <c r="P639" t="s">
        <v>7977</v>
      </c>
      <c r="Q639" t="s">
        <v>4897</v>
      </c>
    </row>
    <row r="640" spans="1:17" x14ac:dyDescent="0.2">
      <c r="A640" s="29" t="s">
        <v>5449</v>
      </c>
      <c r="B640" s="30" t="s">
        <v>2065</v>
      </c>
      <c r="C640" t="s">
        <v>2065</v>
      </c>
      <c r="D640" s="31">
        <v>-0.53279244859910102</v>
      </c>
      <c r="E640" s="34">
        <v>2.2502432515202699E-5</v>
      </c>
      <c r="F640" s="31">
        <f t="shared" si="9"/>
        <v>0.69121553691443904</v>
      </c>
      <c r="G640" s="29" t="s">
        <v>5450</v>
      </c>
      <c r="H640" t="s">
        <v>7298</v>
      </c>
      <c r="I640" s="33" t="s">
        <v>6650</v>
      </c>
      <c r="J640" s="33" t="s">
        <v>6651</v>
      </c>
      <c r="K640" s="33"/>
      <c r="L640" s="33"/>
      <c r="M640" t="s">
        <v>714</v>
      </c>
      <c r="N640" t="s">
        <v>714</v>
      </c>
      <c r="O640" t="s">
        <v>7978</v>
      </c>
      <c r="P640" t="s">
        <v>7979</v>
      </c>
      <c r="Q640" t="s">
        <v>5451</v>
      </c>
    </row>
    <row r="641" spans="1:17" x14ac:dyDescent="0.2">
      <c r="A641" s="29" t="s">
        <v>5778</v>
      </c>
      <c r="B641" s="30" t="s">
        <v>2335</v>
      </c>
      <c r="C641" t="s">
        <v>2335</v>
      </c>
      <c r="D641" s="31">
        <v>-0.65978280499169994</v>
      </c>
      <c r="E641" s="34">
        <v>3.3821040961480898E-5</v>
      </c>
      <c r="F641" s="31">
        <f t="shared" si="9"/>
        <v>0.63297358278748295</v>
      </c>
      <c r="G641" s="29" t="s">
        <v>5779</v>
      </c>
      <c r="H641" t="s">
        <v>7299</v>
      </c>
      <c r="I641" s="33" t="s">
        <v>6715</v>
      </c>
      <c r="J641" s="33" t="s">
        <v>6716</v>
      </c>
      <c r="K641" s="33"/>
      <c r="L641" s="33"/>
      <c r="M641" t="s">
        <v>714</v>
      </c>
      <c r="N641" t="s">
        <v>714</v>
      </c>
      <c r="O641" t="s">
        <v>714</v>
      </c>
      <c r="P641" t="s">
        <v>752</v>
      </c>
      <c r="Q641" t="s">
        <v>5780</v>
      </c>
    </row>
    <row r="642" spans="1:17" x14ac:dyDescent="0.2">
      <c r="A642" s="29" t="s">
        <v>1409</v>
      </c>
      <c r="B642" s="30" t="s">
        <v>1410</v>
      </c>
      <c r="C642" t="s">
        <v>1411</v>
      </c>
      <c r="D642" s="31">
        <v>-1.9510782747997599</v>
      </c>
      <c r="E642" s="34">
        <v>4.0523355919938799E-45</v>
      </c>
      <c r="F642" s="31">
        <f t="shared" ref="F642:F705" si="10">POWER(2,D642)</f>
        <v>0.25862286316818334</v>
      </c>
      <c r="G642" s="29" t="s">
        <v>3709</v>
      </c>
      <c r="H642" t="s">
        <v>3708</v>
      </c>
      <c r="I642" s="33" t="s">
        <v>1412</v>
      </c>
      <c r="J642" s="33"/>
      <c r="K642" s="33"/>
      <c r="L642" s="33"/>
      <c r="M642" t="s">
        <v>714</v>
      </c>
      <c r="N642" t="s">
        <v>714</v>
      </c>
      <c r="O642" t="s">
        <v>714</v>
      </c>
      <c r="P642" t="s">
        <v>714</v>
      </c>
      <c r="Q642" t="s">
        <v>3707</v>
      </c>
    </row>
    <row r="643" spans="1:17" x14ac:dyDescent="0.2">
      <c r="A643" s="29" t="s">
        <v>4557</v>
      </c>
      <c r="B643" s="30" t="s">
        <v>2289</v>
      </c>
      <c r="C643" t="s">
        <v>7057</v>
      </c>
      <c r="D643" s="31">
        <v>0.73120154466216303</v>
      </c>
      <c r="E643" s="32">
        <v>2.5995048871110299E-3</v>
      </c>
      <c r="F643" s="31">
        <f t="shared" si="10"/>
        <v>1.6600210601140293</v>
      </c>
      <c r="G643" s="29" t="s">
        <v>4558</v>
      </c>
      <c r="H643" t="s">
        <v>7304</v>
      </c>
      <c r="I643" s="33" t="s">
        <v>389</v>
      </c>
      <c r="J643" s="33"/>
      <c r="K643" s="33"/>
      <c r="L643" s="33"/>
      <c r="M643" t="s">
        <v>714</v>
      </c>
      <c r="N643" t="s">
        <v>714</v>
      </c>
      <c r="O643" t="s">
        <v>714</v>
      </c>
      <c r="P643" t="s">
        <v>714</v>
      </c>
      <c r="Q643" t="s">
        <v>4559</v>
      </c>
    </row>
    <row r="644" spans="1:17" x14ac:dyDescent="0.2">
      <c r="A644" s="29" t="s">
        <v>386</v>
      </c>
      <c r="B644" s="30" t="s">
        <v>387</v>
      </c>
      <c r="C644" t="s">
        <v>388</v>
      </c>
      <c r="D644" s="31">
        <v>1.0178591121693901</v>
      </c>
      <c r="E644" s="34">
        <v>7.3749023967017904E-9</v>
      </c>
      <c r="F644" s="31">
        <f t="shared" si="10"/>
        <v>2.024911860247375</v>
      </c>
      <c r="G644" s="29" t="s">
        <v>3146</v>
      </c>
      <c r="H644" t="s">
        <v>3145</v>
      </c>
      <c r="I644" s="33" t="s">
        <v>389</v>
      </c>
      <c r="J644" s="33"/>
      <c r="K644" s="33"/>
      <c r="L644" s="33"/>
      <c r="M644" t="s">
        <v>2648</v>
      </c>
      <c r="N644" t="s">
        <v>714</v>
      </c>
      <c r="O644" t="s">
        <v>714</v>
      </c>
      <c r="P644" t="s">
        <v>2638</v>
      </c>
      <c r="Q644" t="s">
        <v>2649</v>
      </c>
    </row>
    <row r="645" spans="1:17" x14ac:dyDescent="0.2">
      <c r="A645" s="29" t="s">
        <v>5539</v>
      </c>
      <c r="B645" s="30" t="s">
        <v>2362</v>
      </c>
      <c r="C645" t="s">
        <v>7058</v>
      </c>
      <c r="D645" s="31">
        <v>-0.56620372645333295</v>
      </c>
      <c r="E645" s="32">
        <v>1.10726862215449E-4</v>
      </c>
      <c r="F645" s="31">
        <f t="shared" si="10"/>
        <v>0.67539166184471666</v>
      </c>
      <c r="G645" s="29" t="s">
        <v>5540</v>
      </c>
      <c r="H645" t="s">
        <v>7306</v>
      </c>
      <c r="I645" s="33" t="s">
        <v>6361</v>
      </c>
      <c r="J645" s="33" t="s">
        <v>6362</v>
      </c>
      <c r="K645" s="33"/>
      <c r="L645" s="33"/>
      <c r="M645" t="s">
        <v>7734</v>
      </c>
      <c r="N645" t="s">
        <v>7735</v>
      </c>
      <c r="O645" t="s">
        <v>714</v>
      </c>
      <c r="P645" t="s">
        <v>3448</v>
      </c>
      <c r="Q645" t="s">
        <v>5541</v>
      </c>
    </row>
    <row r="646" spans="1:17" x14ac:dyDescent="0.2">
      <c r="A646" s="29" t="s">
        <v>1436</v>
      </c>
      <c r="B646" s="30" t="s">
        <v>1437</v>
      </c>
      <c r="C646" t="s">
        <v>1438</v>
      </c>
      <c r="D646" s="31">
        <v>-1.51743581507008</v>
      </c>
      <c r="E646" s="34">
        <v>2.5106738630640099E-14</v>
      </c>
      <c r="F646" s="31">
        <f t="shared" si="10"/>
        <v>0.34930620721145561</v>
      </c>
      <c r="G646" s="29" t="s">
        <v>4410</v>
      </c>
      <c r="H646" t="s">
        <v>4409</v>
      </c>
      <c r="I646" s="33" t="s">
        <v>1439</v>
      </c>
      <c r="J646" s="33" t="s">
        <v>1275</v>
      </c>
      <c r="K646" s="33"/>
      <c r="L646" s="33"/>
      <c r="M646" t="s">
        <v>776</v>
      </c>
      <c r="N646" t="s">
        <v>714</v>
      </c>
      <c r="O646" t="s">
        <v>4408</v>
      </c>
      <c r="P646" t="s">
        <v>749</v>
      </c>
      <c r="Q646" t="s">
        <v>1868</v>
      </c>
    </row>
    <row r="647" spans="1:17" x14ac:dyDescent="0.2">
      <c r="A647" s="29" t="s">
        <v>519</v>
      </c>
      <c r="B647" s="30" t="s">
        <v>520</v>
      </c>
      <c r="C647" t="s">
        <v>520</v>
      </c>
      <c r="D647" s="31">
        <v>0.89910813043390503</v>
      </c>
      <c r="E647" s="32">
        <v>2.1618308446085099E-3</v>
      </c>
      <c r="F647" s="31">
        <f t="shared" si="10"/>
        <v>1.8649127434153292</v>
      </c>
      <c r="G647" s="29" t="s">
        <v>2862</v>
      </c>
      <c r="H647" t="s">
        <v>714</v>
      </c>
      <c r="I647" s="35" t="s">
        <v>708</v>
      </c>
      <c r="J647" s="33"/>
      <c r="K647" s="33"/>
      <c r="L647" s="33"/>
      <c r="M647" t="s">
        <v>714</v>
      </c>
      <c r="N647" t="s">
        <v>714</v>
      </c>
      <c r="O647" t="s">
        <v>714</v>
      </c>
      <c r="P647" t="s">
        <v>714</v>
      </c>
    </row>
    <row r="648" spans="1:17" x14ac:dyDescent="0.2">
      <c r="A648" s="29" t="s">
        <v>1092</v>
      </c>
      <c r="B648" s="30" t="s">
        <v>1093</v>
      </c>
      <c r="C648" t="s">
        <v>1093</v>
      </c>
      <c r="D648" s="31">
        <v>-1.7088048927806601</v>
      </c>
      <c r="E648" s="34">
        <v>7.9023888243369494E-18</v>
      </c>
      <c r="F648" s="31">
        <f t="shared" si="10"/>
        <v>0.30591337860492435</v>
      </c>
      <c r="G648" s="29" t="s">
        <v>2862</v>
      </c>
      <c r="H648" t="s">
        <v>714</v>
      </c>
      <c r="I648" s="35" t="s">
        <v>708</v>
      </c>
      <c r="J648" s="33"/>
      <c r="K648" s="33"/>
      <c r="L648" s="33"/>
      <c r="M648" t="s">
        <v>714</v>
      </c>
      <c r="N648" t="s">
        <v>714</v>
      </c>
      <c r="O648" t="s">
        <v>714</v>
      </c>
      <c r="P648" t="s">
        <v>714</v>
      </c>
      <c r="Q648" t="s">
        <v>3325</v>
      </c>
    </row>
    <row r="649" spans="1:17" x14ac:dyDescent="0.2">
      <c r="A649" s="29" t="s">
        <v>1156</v>
      </c>
      <c r="B649" s="30" t="s">
        <v>1157</v>
      </c>
      <c r="C649" t="s">
        <v>1157</v>
      </c>
      <c r="D649" s="31">
        <v>-1.28602385984116</v>
      </c>
      <c r="E649" s="34">
        <v>6.2623308561782397E-6</v>
      </c>
      <c r="F649" s="31">
        <f t="shared" si="10"/>
        <v>0.41007967348814245</v>
      </c>
      <c r="G649" s="29" t="s">
        <v>3322</v>
      </c>
      <c r="H649" t="s">
        <v>714</v>
      </c>
      <c r="I649" s="35" t="s">
        <v>708</v>
      </c>
      <c r="J649" s="33"/>
      <c r="K649" s="33"/>
      <c r="L649" s="33"/>
      <c r="M649" t="s">
        <v>714</v>
      </c>
      <c r="N649" t="s">
        <v>714</v>
      </c>
      <c r="O649" t="s">
        <v>714</v>
      </c>
      <c r="P649" t="s">
        <v>714</v>
      </c>
      <c r="Q649" t="s">
        <v>3321</v>
      </c>
    </row>
    <row r="650" spans="1:17" x14ac:dyDescent="0.2">
      <c r="A650" s="29" t="s">
        <v>4822</v>
      </c>
      <c r="B650" s="30" t="s">
        <v>2182</v>
      </c>
      <c r="C650" t="s">
        <v>2182</v>
      </c>
      <c r="D650" s="31">
        <v>0.52099440071103698</v>
      </c>
      <c r="E650" s="32">
        <v>1.8313534082230201E-4</v>
      </c>
      <c r="F650" s="31">
        <f t="shared" si="10"/>
        <v>1.434943965389875</v>
      </c>
      <c r="G650" s="29" t="s">
        <v>3320</v>
      </c>
      <c r="H650" t="s">
        <v>714</v>
      </c>
      <c r="I650" s="35" t="s">
        <v>708</v>
      </c>
      <c r="J650" s="33"/>
      <c r="K650" s="33"/>
      <c r="L650" s="33"/>
      <c r="M650" t="s">
        <v>714</v>
      </c>
      <c r="N650" t="s">
        <v>714</v>
      </c>
      <c r="O650" t="s">
        <v>714</v>
      </c>
      <c r="P650" t="s">
        <v>714</v>
      </c>
      <c r="Q650" t="s">
        <v>4823</v>
      </c>
    </row>
    <row r="651" spans="1:17" x14ac:dyDescent="0.2">
      <c r="A651" s="29" t="s">
        <v>1296</v>
      </c>
      <c r="B651" s="30" t="s">
        <v>1297</v>
      </c>
      <c r="C651" t="s">
        <v>1297</v>
      </c>
      <c r="D651" s="31">
        <v>-0.79805877526678604</v>
      </c>
      <c r="E651" s="32">
        <v>7.3886756946122398E-4</v>
      </c>
      <c r="F651" s="31">
        <f t="shared" si="10"/>
        <v>0.57512251575822393</v>
      </c>
      <c r="G651" s="29" t="s">
        <v>3320</v>
      </c>
      <c r="H651" t="s">
        <v>714</v>
      </c>
      <c r="I651" s="35" t="s">
        <v>708</v>
      </c>
      <c r="J651" s="33"/>
      <c r="K651" s="33"/>
      <c r="L651" s="33"/>
      <c r="M651" t="s">
        <v>714</v>
      </c>
      <c r="N651" t="s">
        <v>714</v>
      </c>
      <c r="O651" t="s">
        <v>714</v>
      </c>
      <c r="P651" t="s">
        <v>714</v>
      </c>
      <c r="Q651" t="s">
        <v>3319</v>
      </c>
    </row>
    <row r="652" spans="1:17" x14ac:dyDescent="0.2">
      <c r="A652" s="29" t="s">
        <v>395</v>
      </c>
      <c r="B652" s="30" t="s">
        <v>396</v>
      </c>
      <c r="C652" t="s">
        <v>397</v>
      </c>
      <c r="D652" s="31">
        <v>1.01069262086392</v>
      </c>
      <c r="E652" s="32">
        <v>4.0562768275482201E-4</v>
      </c>
      <c r="F652" s="31">
        <f t="shared" si="10"/>
        <v>2.0148781871914556</v>
      </c>
      <c r="G652" s="29" t="s">
        <v>2858</v>
      </c>
      <c r="H652" t="s">
        <v>714</v>
      </c>
      <c r="I652" s="35" t="s">
        <v>708</v>
      </c>
      <c r="J652" s="33"/>
      <c r="K652" s="33"/>
      <c r="L652" s="33"/>
      <c r="M652" t="s">
        <v>714</v>
      </c>
      <c r="N652" t="s">
        <v>714</v>
      </c>
      <c r="O652" t="s">
        <v>714</v>
      </c>
      <c r="P652" t="s">
        <v>714</v>
      </c>
      <c r="Q652" t="s">
        <v>2857</v>
      </c>
    </row>
    <row r="653" spans="1:17" x14ac:dyDescent="0.2">
      <c r="A653" s="29" t="s">
        <v>505</v>
      </c>
      <c r="B653" s="30" t="s">
        <v>506</v>
      </c>
      <c r="C653" t="s">
        <v>507</v>
      </c>
      <c r="D653" s="31">
        <v>0.90792508171434005</v>
      </c>
      <c r="E653" s="32">
        <v>1.27340903518509E-3</v>
      </c>
      <c r="F653" s="31">
        <f t="shared" si="10"/>
        <v>1.8763449530066179</v>
      </c>
      <c r="G653" s="29" t="s">
        <v>2859</v>
      </c>
      <c r="H653" t="s">
        <v>714</v>
      </c>
      <c r="I653" s="35" t="s">
        <v>708</v>
      </c>
      <c r="J653" s="33"/>
      <c r="K653" s="33"/>
      <c r="L653" s="33"/>
      <c r="M653" t="s">
        <v>714</v>
      </c>
      <c r="N653" t="s">
        <v>714</v>
      </c>
      <c r="O653" t="s">
        <v>714</v>
      </c>
      <c r="P653" t="s">
        <v>714</v>
      </c>
      <c r="Q653" t="s">
        <v>2856</v>
      </c>
    </row>
    <row r="654" spans="1:17" x14ac:dyDescent="0.2">
      <c r="A654" s="29" t="s">
        <v>5252</v>
      </c>
      <c r="B654" s="30" t="s">
        <v>2449</v>
      </c>
      <c r="C654" t="s">
        <v>2449</v>
      </c>
      <c r="D654" s="31">
        <v>-0.45154342551371601</v>
      </c>
      <c r="E654" s="32">
        <v>3.7184134869376502E-3</v>
      </c>
      <c r="F654" s="31">
        <f t="shared" si="10"/>
        <v>0.73126011189791729</v>
      </c>
      <c r="G654" s="29" t="s">
        <v>3320</v>
      </c>
      <c r="H654" t="s">
        <v>714</v>
      </c>
      <c r="I654" s="35" t="s">
        <v>708</v>
      </c>
      <c r="J654" s="33"/>
      <c r="K654" s="33"/>
      <c r="L654" s="33"/>
      <c r="M654" t="s">
        <v>714</v>
      </c>
      <c r="N654" t="s">
        <v>714</v>
      </c>
      <c r="O654" t="s">
        <v>714</v>
      </c>
      <c r="P654" t="s">
        <v>714</v>
      </c>
      <c r="Q654" t="s">
        <v>5253</v>
      </c>
    </row>
    <row r="655" spans="1:17" x14ac:dyDescent="0.2">
      <c r="A655" s="29" t="s">
        <v>173</v>
      </c>
      <c r="B655" s="30" t="s">
        <v>174</v>
      </c>
      <c r="C655" t="s">
        <v>175</v>
      </c>
      <c r="D655" s="31">
        <v>1.54144278052691</v>
      </c>
      <c r="E655" s="34">
        <v>4.4369382734515997E-8</v>
      </c>
      <c r="F655" s="31">
        <f t="shared" si="10"/>
        <v>2.9108546066134799</v>
      </c>
      <c r="G655" s="29" t="s">
        <v>3172</v>
      </c>
      <c r="H655" t="s">
        <v>3171</v>
      </c>
      <c r="I655" s="33" t="s">
        <v>118</v>
      </c>
      <c r="J655" s="33"/>
      <c r="K655" s="33"/>
      <c r="L655" s="33"/>
      <c r="M655" t="s">
        <v>714</v>
      </c>
      <c r="N655" t="s">
        <v>714</v>
      </c>
      <c r="O655" t="s">
        <v>714</v>
      </c>
      <c r="P655" t="s">
        <v>714</v>
      </c>
      <c r="Q655" t="s">
        <v>2627</v>
      </c>
    </row>
    <row r="656" spans="1:17" x14ac:dyDescent="0.2">
      <c r="A656" s="29" t="s">
        <v>4511</v>
      </c>
      <c r="B656" s="30" t="s">
        <v>2313</v>
      </c>
      <c r="C656" t="s">
        <v>7059</v>
      </c>
      <c r="D656" s="31">
        <v>0.75531981714571705</v>
      </c>
      <c r="E656" s="32">
        <v>2.35429407878052E-4</v>
      </c>
      <c r="F656" s="31">
        <f t="shared" si="10"/>
        <v>1.6880057484968973</v>
      </c>
      <c r="G656" s="29" t="s">
        <v>4512</v>
      </c>
      <c r="H656" t="s">
        <v>7307</v>
      </c>
      <c r="I656" s="33" t="s">
        <v>118</v>
      </c>
      <c r="J656" s="33"/>
      <c r="K656" s="33"/>
      <c r="L656" s="33"/>
      <c r="M656" t="s">
        <v>714</v>
      </c>
      <c r="N656" t="s">
        <v>714</v>
      </c>
      <c r="O656" t="s">
        <v>714</v>
      </c>
      <c r="P656" t="s">
        <v>7983</v>
      </c>
      <c r="Q656" t="s">
        <v>4513</v>
      </c>
    </row>
    <row r="657" spans="1:19" x14ac:dyDescent="0.2">
      <c r="A657" s="29" t="s">
        <v>340</v>
      </c>
      <c r="B657" s="30" t="s">
        <v>341</v>
      </c>
      <c r="C657" t="s">
        <v>342</v>
      </c>
      <c r="D657" s="31">
        <v>1.09911129391754</v>
      </c>
      <c r="E657" s="34">
        <v>9.0530325016541708E-6</v>
      </c>
      <c r="F657" s="31">
        <f t="shared" si="10"/>
        <v>2.1422268979579897</v>
      </c>
      <c r="G657" s="29" t="s">
        <v>2950</v>
      </c>
      <c r="H657" t="s">
        <v>2949</v>
      </c>
      <c r="I657" s="33" t="s">
        <v>118</v>
      </c>
      <c r="J657" s="33"/>
      <c r="K657" s="33"/>
      <c r="L657" s="33"/>
      <c r="M657" t="s">
        <v>714</v>
      </c>
      <c r="N657" t="s">
        <v>714</v>
      </c>
      <c r="O657" t="s">
        <v>714</v>
      </c>
      <c r="P657" t="s">
        <v>714</v>
      </c>
      <c r="Q657" t="s">
        <v>2790</v>
      </c>
    </row>
    <row r="658" spans="1:19" x14ac:dyDescent="0.2">
      <c r="A658" s="29" t="s">
        <v>119</v>
      </c>
      <c r="B658" s="30" t="s">
        <v>120</v>
      </c>
      <c r="C658" t="s">
        <v>121</v>
      </c>
      <c r="D658" s="31">
        <v>1.7946133018225401</v>
      </c>
      <c r="E658" s="34">
        <v>4.6855449868595999E-10</v>
      </c>
      <c r="F658" s="31">
        <f t="shared" si="10"/>
        <v>3.469224737307274</v>
      </c>
      <c r="G658" s="29" t="s">
        <v>3174</v>
      </c>
      <c r="H658" t="s">
        <v>3173</v>
      </c>
      <c r="I658" s="33" t="s">
        <v>118</v>
      </c>
      <c r="J658" s="33"/>
      <c r="K658" s="33"/>
      <c r="L658" s="33"/>
      <c r="M658" t="s">
        <v>714</v>
      </c>
      <c r="N658" t="s">
        <v>714</v>
      </c>
      <c r="O658" t="s">
        <v>714</v>
      </c>
      <c r="P658" t="s">
        <v>721</v>
      </c>
      <c r="Q658" t="s">
        <v>2626</v>
      </c>
    </row>
    <row r="659" spans="1:19" x14ac:dyDescent="0.2">
      <c r="A659" s="29" t="s">
        <v>115</v>
      </c>
      <c r="B659" s="30" t="s">
        <v>116</v>
      </c>
      <c r="C659" t="s">
        <v>117</v>
      </c>
      <c r="D659" s="31">
        <v>1.8413300735981499</v>
      </c>
      <c r="E659" s="34">
        <v>1.27218764684349E-12</v>
      </c>
      <c r="F659" s="31">
        <f t="shared" si="10"/>
        <v>3.5834024317359612</v>
      </c>
      <c r="G659" s="29" t="s">
        <v>3170</v>
      </c>
      <c r="H659" t="s">
        <v>3169</v>
      </c>
      <c r="I659" s="33" t="s">
        <v>118</v>
      </c>
      <c r="J659" s="33"/>
      <c r="K659" s="33"/>
      <c r="L659" s="33"/>
      <c r="M659" t="s">
        <v>714</v>
      </c>
      <c r="N659" t="s">
        <v>714</v>
      </c>
      <c r="O659" t="s">
        <v>714</v>
      </c>
      <c r="P659" t="s">
        <v>714</v>
      </c>
      <c r="Q659" t="s">
        <v>2628</v>
      </c>
    </row>
    <row r="660" spans="1:19" x14ac:dyDescent="0.2">
      <c r="A660" s="29" t="s">
        <v>217</v>
      </c>
      <c r="B660" s="30" t="s">
        <v>218</v>
      </c>
      <c r="C660" t="s">
        <v>219</v>
      </c>
      <c r="D660" s="31">
        <v>1.3110187564301401</v>
      </c>
      <c r="E660" s="34">
        <v>2.0057155453921001E-6</v>
      </c>
      <c r="F660" s="31">
        <f t="shared" si="10"/>
        <v>2.4811668527886419</v>
      </c>
      <c r="G660" s="29" t="s">
        <v>3168</v>
      </c>
      <c r="H660" t="s">
        <v>3167</v>
      </c>
      <c r="I660" s="33" t="s">
        <v>118</v>
      </c>
      <c r="J660" s="33"/>
      <c r="K660" s="33"/>
      <c r="L660" s="33"/>
      <c r="M660" t="s">
        <v>714</v>
      </c>
      <c r="N660" t="s">
        <v>714</v>
      </c>
      <c r="O660" t="s">
        <v>714</v>
      </c>
      <c r="P660" t="s">
        <v>714</v>
      </c>
      <c r="Q660" t="s">
        <v>2629</v>
      </c>
    </row>
    <row r="661" spans="1:19" x14ac:dyDescent="0.2">
      <c r="A661" s="29" t="s">
        <v>5404</v>
      </c>
      <c r="B661" s="30" t="s">
        <v>2342</v>
      </c>
      <c r="C661" t="s">
        <v>2342</v>
      </c>
      <c r="D661" s="31">
        <v>-0.51451883133923204</v>
      </c>
      <c r="E661" s="32">
        <v>3.0122170590935202E-3</v>
      </c>
      <c r="F661" s="31">
        <f t="shared" si="10"/>
        <v>0.70002636715223998</v>
      </c>
      <c r="G661" s="29" t="s">
        <v>5405</v>
      </c>
      <c r="H661" t="s">
        <v>7308</v>
      </c>
      <c r="I661" s="33" t="s">
        <v>6540</v>
      </c>
      <c r="J661" s="33" t="s">
        <v>1488</v>
      </c>
      <c r="K661" s="33"/>
      <c r="L661" s="33"/>
      <c r="M661" t="s">
        <v>714</v>
      </c>
      <c r="N661" t="s">
        <v>714</v>
      </c>
      <c r="O661" t="s">
        <v>714</v>
      </c>
      <c r="P661" t="s">
        <v>7984</v>
      </c>
      <c r="Q661" t="s">
        <v>5406</v>
      </c>
    </row>
    <row r="662" spans="1:19" x14ac:dyDescent="0.2">
      <c r="A662" s="29" t="s">
        <v>1484</v>
      </c>
      <c r="B662" s="30" t="s">
        <v>1485</v>
      </c>
      <c r="C662" t="s">
        <v>1486</v>
      </c>
      <c r="D662" s="31">
        <v>-0.99801709932159299</v>
      </c>
      <c r="E662" s="34">
        <v>7.3287120413689606E-8</v>
      </c>
      <c r="F662" s="31">
        <f t="shared" si="10"/>
        <v>0.50068769349644182</v>
      </c>
      <c r="G662" s="29" t="s">
        <v>4378</v>
      </c>
      <c r="H662" t="s">
        <v>4377</v>
      </c>
      <c r="I662" s="33" t="s">
        <v>1487</v>
      </c>
      <c r="J662" s="33" t="s">
        <v>1488</v>
      </c>
      <c r="K662" s="33"/>
      <c r="L662" s="33"/>
      <c r="M662" t="s">
        <v>714</v>
      </c>
      <c r="N662" t="s">
        <v>714</v>
      </c>
      <c r="O662" t="s">
        <v>721</v>
      </c>
      <c r="P662" t="s">
        <v>4376</v>
      </c>
      <c r="Q662" t="s">
        <v>1876</v>
      </c>
    </row>
    <row r="663" spans="1:19" x14ac:dyDescent="0.2">
      <c r="A663" s="115" t="s">
        <v>5314</v>
      </c>
      <c r="B663" s="116" t="s">
        <v>2269</v>
      </c>
      <c r="C663" s="4" t="s">
        <v>7062</v>
      </c>
      <c r="D663" s="117">
        <v>-0.47445392639568101</v>
      </c>
      <c r="E663" s="119">
        <v>9.5666443609380805E-6</v>
      </c>
      <c r="F663" s="117">
        <f t="shared" si="10"/>
        <v>0.71973916647873148</v>
      </c>
      <c r="G663" s="115" t="s">
        <v>5315</v>
      </c>
      <c r="H663" s="4" t="s">
        <v>7311</v>
      </c>
      <c r="I663" s="4" t="s">
        <v>6221</v>
      </c>
      <c r="J663" s="4" t="s">
        <v>6222</v>
      </c>
      <c r="K663" s="4"/>
      <c r="L663" s="4"/>
      <c r="M663" s="4" t="s">
        <v>7737</v>
      </c>
      <c r="N663" s="4" t="s">
        <v>7738</v>
      </c>
      <c r="O663" s="4" t="s">
        <v>7988</v>
      </c>
      <c r="P663" s="4" t="s">
        <v>777</v>
      </c>
      <c r="Q663" s="4" t="s">
        <v>5316</v>
      </c>
      <c r="R663" s="115"/>
      <c r="S663" s="115"/>
    </row>
    <row r="664" spans="1:19" x14ac:dyDescent="0.2">
      <c r="A664" s="29" t="s">
        <v>5302</v>
      </c>
      <c r="B664" s="30" t="s">
        <v>2297</v>
      </c>
      <c r="C664" t="s">
        <v>6821</v>
      </c>
      <c r="D664" s="31">
        <v>-0.46828199176392599</v>
      </c>
      <c r="E664" s="32">
        <v>4.2802467046366201E-4</v>
      </c>
      <c r="F664" s="31">
        <f t="shared" si="10"/>
        <v>0.72282484882087805</v>
      </c>
      <c r="G664" s="29" t="s">
        <v>5303</v>
      </c>
      <c r="H664" t="s">
        <v>6822</v>
      </c>
      <c r="I664" s="33" t="s">
        <v>6266</v>
      </c>
      <c r="J664" s="33" t="s">
        <v>6267</v>
      </c>
      <c r="K664" s="33"/>
      <c r="L664" s="33"/>
      <c r="M664" t="s">
        <v>6823</v>
      </c>
      <c r="N664" t="s">
        <v>6824</v>
      </c>
      <c r="O664" t="s">
        <v>6825</v>
      </c>
      <c r="P664" t="s">
        <v>6826</v>
      </c>
      <c r="Q664" t="s">
        <v>5304</v>
      </c>
    </row>
    <row r="665" spans="1:19" x14ac:dyDescent="0.2">
      <c r="A665" s="120" t="s">
        <v>655</v>
      </c>
      <c r="B665" s="121" t="s">
        <v>656</v>
      </c>
      <c r="C665" s="122" t="s">
        <v>657</v>
      </c>
      <c r="D665" s="123">
        <v>0.79891181111086196</v>
      </c>
      <c r="E665" s="124">
        <v>2.9594883790962901E-3</v>
      </c>
      <c r="F665" s="123">
        <f t="shared" si="10"/>
        <v>1.7397883525933693</v>
      </c>
      <c r="G665" s="120" t="s">
        <v>3026</v>
      </c>
      <c r="H665" s="122" t="s">
        <v>3025</v>
      </c>
      <c r="I665" s="122" t="s">
        <v>104</v>
      </c>
      <c r="J665" s="122"/>
      <c r="K665" s="122"/>
      <c r="L665" s="122"/>
      <c r="M665" s="122" t="s">
        <v>714</v>
      </c>
      <c r="N665" s="122" t="s">
        <v>714</v>
      </c>
      <c r="O665" s="122" t="s">
        <v>714</v>
      </c>
      <c r="P665" s="122" t="s">
        <v>714</v>
      </c>
      <c r="Q665" s="122" t="s">
        <v>2738</v>
      </c>
      <c r="R665" s="120"/>
      <c r="S665" s="120"/>
    </row>
    <row r="666" spans="1:19" x14ac:dyDescent="0.2">
      <c r="A666" s="115" t="s">
        <v>5617</v>
      </c>
      <c r="B666" s="116" t="s">
        <v>2333</v>
      </c>
      <c r="C666" s="4" t="s">
        <v>7077</v>
      </c>
      <c r="D666" s="117">
        <v>-0.59407121530232798</v>
      </c>
      <c r="E666" s="119">
        <v>7.3254947033969393E-5</v>
      </c>
      <c r="F666" s="117">
        <f t="shared" si="10"/>
        <v>0.66247080637706401</v>
      </c>
      <c r="G666" s="115" t="s">
        <v>5618</v>
      </c>
      <c r="H666" s="4" t="s">
        <v>7326</v>
      </c>
      <c r="I666" s="4" t="s">
        <v>6325</v>
      </c>
      <c r="J666" s="4" t="s">
        <v>1422</v>
      </c>
      <c r="K666" s="4"/>
      <c r="L666" s="4"/>
      <c r="M666" s="4" t="s">
        <v>714</v>
      </c>
      <c r="N666" s="4" t="s">
        <v>714</v>
      </c>
      <c r="O666" s="4" t="s">
        <v>714</v>
      </c>
      <c r="P666" s="4" t="s">
        <v>8005</v>
      </c>
      <c r="Q666" s="4" t="s">
        <v>5619</v>
      </c>
      <c r="R666" s="115"/>
      <c r="S666" s="115"/>
    </row>
    <row r="667" spans="1:19" x14ac:dyDescent="0.2">
      <c r="A667" s="29" t="s">
        <v>1543</v>
      </c>
      <c r="B667" s="30" t="s">
        <v>1544</v>
      </c>
      <c r="C667" t="s">
        <v>1545</v>
      </c>
      <c r="D667" s="31">
        <v>-1.8864444537904099</v>
      </c>
      <c r="E667" s="34">
        <v>7.0066386359417602E-26</v>
      </c>
      <c r="F667" s="31">
        <f t="shared" si="10"/>
        <v>0.27047282322074773</v>
      </c>
      <c r="G667" s="29" t="s">
        <v>4343</v>
      </c>
      <c r="H667" t="s">
        <v>4342</v>
      </c>
      <c r="I667" s="33" t="s">
        <v>1541</v>
      </c>
      <c r="J667" s="33" t="s">
        <v>1546</v>
      </c>
      <c r="K667" s="33"/>
      <c r="L667" s="33"/>
      <c r="M667" t="s">
        <v>1886</v>
      </c>
      <c r="N667" t="s">
        <v>714</v>
      </c>
      <c r="O667" t="s">
        <v>4341</v>
      </c>
      <c r="P667" t="s">
        <v>4340</v>
      </c>
      <c r="Q667" t="s">
        <v>1887</v>
      </c>
    </row>
    <row r="668" spans="1:19" x14ac:dyDescent="0.2">
      <c r="A668" s="29" t="s">
        <v>72</v>
      </c>
      <c r="B668" s="30" t="s">
        <v>73</v>
      </c>
      <c r="C668" t="s">
        <v>74</v>
      </c>
      <c r="D668" s="31">
        <v>2.3290470143814499</v>
      </c>
      <c r="E668" s="34">
        <v>2.0259174196961E-20</v>
      </c>
      <c r="F668" s="31">
        <f t="shared" si="10"/>
        <v>5.0247332673407135</v>
      </c>
      <c r="G668" s="29" t="s">
        <v>3208</v>
      </c>
      <c r="H668" t="s">
        <v>3207</v>
      </c>
      <c r="I668" s="33" t="s">
        <v>75</v>
      </c>
      <c r="J668" s="33"/>
      <c r="K668" s="33"/>
      <c r="L668" s="33"/>
      <c r="M668" t="s">
        <v>2604</v>
      </c>
      <c r="N668" t="s">
        <v>714</v>
      </c>
      <c r="O668" t="s">
        <v>714</v>
      </c>
      <c r="P668" t="s">
        <v>715</v>
      </c>
      <c r="Q668" t="s">
        <v>762</v>
      </c>
    </row>
    <row r="669" spans="1:19" x14ac:dyDescent="0.2">
      <c r="A669" s="29" t="s">
        <v>488</v>
      </c>
      <c r="B669" s="30" t="s">
        <v>489</v>
      </c>
      <c r="C669" t="s">
        <v>490</v>
      </c>
      <c r="D669" s="31">
        <v>0.91926544329967896</v>
      </c>
      <c r="E669" s="34">
        <v>6.54081714183956E-11</v>
      </c>
      <c r="F669" s="31">
        <f t="shared" si="10"/>
        <v>1.8911521569892134</v>
      </c>
      <c r="G669" s="29" t="s">
        <v>3206</v>
      </c>
      <c r="H669" t="s">
        <v>3205</v>
      </c>
      <c r="I669" s="33" t="s">
        <v>75</v>
      </c>
      <c r="J669" s="33"/>
      <c r="K669" s="33"/>
      <c r="L669" s="33"/>
      <c r="M669" t="s">
        <v>714</v>
      </c>
      <c r="N669" t="s">
        <v>714</v>
      </c>
      <c r="O669" t="s">
        <v>714</v>
      </c>
      <c r="P669" t="s">
        <v>721</v>
      </c>
      <c r="Q669" t="s">
        <v>762</v>
      </c>
    </row>
    <row r="670" spans="1:19" x14ac:dyDescent="0.2">
      <c r="A670" s="29" t="s">
        <v>572</v>
      </c>
      <c r="B670" s="30" t="s">
        <v>573</v>
      </c>
      <c r="C670" t="s">
        <v>574</v>
      </c>
      <c r="D670" s="31">
        <v>0.87806718607235001</v>
      </c>
      <c r="E670" s="34">
        <v>7.5604267953687799E-6</v>
      </c>
      <c r="F670" s="31">
        <f t="shared" si="10"/>
        <v>1.8379113561967302</v>
      </c>
      <c r="G670" s="29" t="s">
        <v>3204</v>
      </c>
      <c r="H670" t="s">
        <v>3203</v>
      </c>
      <c r="I670" s="33" t="s">
        <v>75</v>
      </c>
      <c r="J670" s="33"/>
      <c r="K670" s="33"/>
      <c r="L670" s="33"/>
      <c r="M670" t="s">
        <v>2605</v>
      </c>
      <c r="N670" t="s">
        <v>714</v>
      </c>
      <c r="O670" t="s">
        <v>714</v>
      </c>
      <c r="P670" t="s">
        <v>2606</v>
      </c>
      <c r="Q670" t="s">
        <v>762</v>
      </c>
    </row>
    <row r="671" spans="1:19" x14ac:dyDescent="0.2">
      <c r="A671" s="29" t="s">
        <v>5868</v>
      </c>
      <c r="B671" s="30" t="s">
        <v>2325</v>
      </c>
      <c r="C671" t="s">
        <v>7082</v>
      </c>
      <c r="D671" s="31">
        <v>-0.69675949911770296</v>
      </c>
      <c r="E671" s="32">
        <v>1.1461028678401699E-3</v>
      </c>
      <c r="F671" s="31">
        <f t="shared" si="10"/>
        <v>0.61695642451629318</v>
      </c>
      <c r="G671" s="29" t="s">
        <v>5869</v>
      </c>
      <c r="H671" t="s">
        <v>7331</v>
      </c>
      <c r="I671" s="33" t="s">
        <v>75</v>
      </c>
      <c r="J671" s="33"/>
      <c r="K671" s="33"/>
      <c r="L671" s="33"/>
      <c r="M671" t="s">
        <v>4027</v>
      </c>
      <c r="N671" t="s">
        <v>714</v>
      </c>
      <c r="O671" t="s">
        <v>714</v>
      </c>
      <c r="P671" t="s">
        <v>715</v>
      </c>
      <c r="Q671" t="s">
        <v>5870</v>
      </c>
    </row>
    <row r="672" spans="1:19" x14ac:dyDescent="0.2">
      <c r="A672" s="29" t="s">
        <v>4523</v>
      </c>
      <c r="B672" s="30" t="s">
        <v>2326</v>
      </c>
      <c r="C672" t="s">
        <v>7083</v>
      </c>
      <c r="D672" s="31">
        <v>0.75053746561872003</v>
      </c>
      <c r="E672" s="32">
        <v>3.0064641019790403E-4</v>
      </c>
      <c r="F672" s="31">
        <f t="shared" si="10"/>
        <v>1.6824194870018983</v>
      </c>
      <c r="G672" s="29" t="s">
        <v>4524</v>
      </c>
      <c r="H672" t="s">
        <v>7332</v>
      </c>
      <c r="I672" s="33" t="s">
        <v>75</v>
      </c>
      <c r="J672" s="33"/>
      <c r="K672" s="33"/>
      <c r="L672" s="33"/>
      <c r="M672" t="s">
        <v>714</v>
      </c>
      <c r="N672" t="s">
        <v>714</v>
      </c>
      <c r="O672" t="s">
        <v>714</v>
      </c>
      <c r="P672" t="s">
        <v>2606</v>
      </c>
      <c r="Q672" t="s">
        <v>762</v>
      </c>
    </row>
    <row r="673" spans="1:17" x14ac:dyDescent="0.2">
      <c r="A673" s="29" t="s">
        <v>4619</v>
      </c>
      <c r="B673" s="30" t="s">
        <v>2327</v>
      </c>
      <c r="C673" t="s">
        <v>7084</v>
      </c>
      <c r="D673" s="31">
        <v>0.69461550027692298</v>
      </c>
      <c r="E673" s="32">
        <v>1.1533652803633601E-3</v>
      </c>
      <c r="F673" s="31">
        <f t="shared" si="10"/>
        <v>1.6184530337634035</v>
      </c>
      <c r="G673" s="29" t="s">
        <v>4620</v>
      </c>
      <c r="H673" t="s">
        <v>7333</v>
      </c>
      <c r="I673" s="33" t="s">
        <v>75</v>
      </c>
      <c r="J673" s="33"/>
      <c r="K673" s="33"/>
      <c r="L673" s="33"/>
      <c r="M673" t="s">
        <v>714</v>
      </c>
      <c r="N673" t="s">
        <v>714</v>
      </c>
      <c r="O673" t="s">
        <v>8009</v>
      </c>
      <c r="P673" t="s">
        <v>715</v>
      </c>
      <c r="Q673" t="s">
        <v>762</v>
      </c>
    </row>
    <row r="674" spans="1:17" x14ac:dyDescent="0.2">
      <c r="A674" s="29" t="s">
        <v>5825</v>
      </c>
      <c r="B674" s="30" t="s">
        <v>2328</v>
      </c>
      <c r="C674" t="s">
        <v>7085</v>
      </c>
      <c r="D674" s="31">
        <v>-0.68275419830836204</v>
      </c>
      <c r="E674" s="34">
        <v>1.0590998436170301E-5</v>
      </c>
      <c r="F674" s="31">
        <f t="shared" si="10"/>
        <v>0.62297483917146046</v>
      </c>
      <c r="G674" s="29" t="s">
        <v>5826</v>
      </c>
      <c r="H674" t="s">
        <v>7334</v>
      </c>
      <c r="I674" s="33" t="s">
        <v>75</v>
      </c>
      <c r="J674" s="33"/>
      <c r="K674" s="33"/>
      <c r="L674" s="33"/>
      <c r="M674" t="s">
        <v>769</v>
      </c>
      <c r="N674" t="s">
        <v>714</v>
      </c>
      <c r="O674" t="s">
        <v>714</v>
      </c>
      <c r="P674" t="s">
        <v>8010</v>
      </c>
      <c r="Q674" t="s">
        <v>762</v>
      </c>
    </row>
    <row r="675" spans="1:17" x14ac:dyDescent="0.2">
      <c r="A675" s="29" t="s">
        <v>5921</v>
      </c>
      <c r="B675" s="30" t="s">
        <v>2329</v>
      </c>
      <c r="C675" t="s">
        <v>7086</v>
      </c>
      <c r="D675" s="31">
        <v>-0.72071727808462904</v>
      </c>
      <c r="E675" s="34">
        <v>5.6295507348111299E-5</v>
      </c>
      <c r="F675" s="31">
        <f t="shared" si="10"/>
        <v>0.60679568094802117</v>
      </c>
      <c r="G675" s="29" t="s">
        <v>5922</v>
      </c>
      <c r="H675" t="s">
        <v>7335</v>
      </c>
      <c r="I675" s="33" t="s">
        <v>75</v>
      </c>
      <c r="J675" s="33"/>
      <c r="K675" s="33"/>
      <c r="L675" s="33"/>
      <c r="M675" t="s">
        <v>776</v>
      </c>
      <c r="N675" t="s">
        <v>714</v>
      </c>
      <c r="O675" t="s">
        <v>714</v>
      </c>
      <c r="P675" t="s">
        <v>8011</v>
      </c>
      <c r="Q675" t="s">
        <v>762</v>
      </c>
    </row>
    <row r="676" spans="1:17" x14ac:dyDescent="0.2">
      <c r="A676" s="29" t="s">
        <v>1527</v>
      </c>
      <c r="B676" s="30" t="s">
        <v>1528</v>
      </c>
      <c r="C676" t="s">
        <v>1529</v>
      </c>
      <c r="D676" s="31">
        <v>-0.90255756277422905</v>
      </c>
      <c r="E676" s="34">
        <v>4.4284440311218098E-12</v>
      </c>
      <c r="F676" s="31">
        <f t="shared" si="10"/>
        <v>0.53493757029629985</v>
      </c>
      <c r="G676" s="29" t="s">
        <v>4358</v>
      </c>
      <c r="H676" t="s">
        <v>4357</v>
      </c>
      <c r="I676" s="33" t="s">
        <v>75</v>
      </c>
      <c r="J676" s="33"/>
      <c r="K676" s="33"/>
      <c r="L676" s="33"/>
      <c r="M676" t="s">
        <v>4356</v>
      </c>
      <c r="N676" t="s">
        <v>714</v>
      </c>
      <c r="O676" t="s">
        <v>4355</v>
      </c>
      <c r="P676" t="s">
        <v>4354</v>
      </c>
      <c r="Q676" t="s">
        <v>762</v>
      </c>
    </row>
    <row r="677" spans="1:17" x14ac:dyDescent="0.2">
      <c r="A677" s="29" t="s">
        <v>1530</v>
      </c>
      <c r="B677" s="30" t="s">
        <v>1531</v>
      </c>
      <c r="C677" t="s">
        <v>1532</v>
      </c>
      <c r="D677" s="31">
        <v>-0.79991108289943902</v>
      </c>
      <c r="E677" s="34">
        <v>5.0554867862244096E-9</v>
      </c>
      <c r="F677" s="31">
        <f t="shared" si="10"/>
        <v>0.57438457724408432</v>
      </c>
      <c r="G677" s="29" t="s">
        <v>4353</v>
      </c>
      <c r="H677" t="s">
        <v>4352</v>
      </c>
      <c r="I677" s="33" t="s">
        <v>75</v>
      </c>
      <c r="J677" s="33"/>
      <c r="K677" s="33"/>
      <c r="L677" s="33"/>
      <c r="M677" t="s">
        <v>714</v>
      </c>
      <c r="N677" t="s">
        <v>714</v>
      </c>
      <c r="O677" t="s">
        <v>714</v>
      </c>
      <c r="P677" t="s">
        <v>786</v>
      </c>
      <c r="Q677" t="s">
        <v>762</v>
      </c>
    </row>
    <row r="678" spans="1:17" x14ac:dyDescent="0.2">
      <c r="A678" s="29" t="s">
        <v>5407</v>
      </c>
      <c r="B678" s="30" t="s">
        <v>2332</v>
      </c>
      <c r="C678" t="s">
        <v>7092</v>
      </c>
      <c r="D678" s="31">
        <v>-0.51677759093355402</v>
      </c>
      <c r="E678" s="32">
        <v>1.8777955501916E-4</v>
      </c>
      <c r="F678" s="31">
        <f t="shared" si="10"/>
        <v>0.69893122640819372</v>
      </c>
      <c r="G678" s="29" t="s">
        <v>5408</v>
      </c>
      <c r="H678" t="s">
        <v>7342</v>
      </c>
      <c r="I678" s="33" t="s">
        <v>6323</v>
      </c>
      <c r="J678" s="33" t="s">
        <v>6324</v>
      </c>
      <c r="K678" s="33"/>
      <c r="L678" s="33"/>
      <c r="M678" t="s">
        <v>7753</v>
      </c>
      <c r="N678" t="s">
        <v>714</v>
      </c>
      <c r="O678" t="s">
        <v>714</v>
      </c>
      <c r="P678" t="s">
        <v>8020</v>
      </c>
      <c r="Q678" t="s">
        <v>5409</v>
      </c>
    </row>
    <row r="679" spans="1:17" x14ac:dyDescent="0.2">
      <c r="A679" s="29" t="s">
        <v>920</v>
      </c>
      <c r="B679" s="30" t="s">
        <v>921</v>
      </c>
      <c r="C679" t="s">
        <v>921</v>
      </c>
      <c r="D679" s="31">
        <v>-1.34108112717981</v>
      </c>
      <c r="E679" s="34">
        <v>4.69137505034104E-9</v>
      </c>
      <c r="F679" s="31">
        <f t="shared" si="10"/>
        <v>0.39472474613954478</v>
      </c>
      <c r="G679" s="29" t="s">
        <v>4278</v>
      </c>
      <c r="H679" t="s">
        <v>4277</v>
      </c>
      <c r="I679" s="33" t="s">
        <v>6435</v>
      </c>
      <c r="J679" s="33"/>
      <c r="K679" s="33"/>
      <c r="L679" s="33"/>
      <c r="M679" t="s">
        <v>714</v>
      </c>
      <c r="N679" t="s">
        <v>714</v>
      </c>
      <c r="O679" t="s">
        <v>714</v>
      </c>
      <c r="P679" t="s">
        <v>4009</v>
      </c>
      <c r="Q679" t="s">
        <v>4276</v>
      </c>
    </row>
    <row r="680" spans="1:17" x14ac:dyDescent="0.2">
      <c r="A680" s="29" t="s">
        <v>934</v>
      </c>
      <c r="B680" s="30" t="s">
        <v>935</v>
      </c>
      <c r="C680" t="s">
        <v>935</v>
      </c>
      <c r="D680" s="31">
        <v>-1.0932573754483701</v>
      </c>
      <c r="E680" s="34">
        <v>5.2338395654575797E-16</v>
      </c>
      <c r="F680" s="31">
        <f t="shared" si="10"/>
        <v>0.46870192478381101</v>
      </c>
      <c r="G680" s="29" t="s">
        <v>3817</v>
      </c>
      <c r="H680" t="s">
        <v>3816</v>
      </c>
      <c r="I680" s="33" t="s">
        <v>6435</v>
      </c>
      <c r="J680" s="33"/>
      <c r="K680" s="33"/>
      <c r="L680" s="33"/>
      <c r="M680" t="s">
        <v>714</v>
      </c>
      <c r="N680" t="s">
        <v>714</v>
      </c>
      <c r="O680" t="s">
        <v>714</v>
      </c>
      <c r="P680" t="s">
        <v>3815</v>
      </c>
      <c r="Q680" t="s">
        <v>3814</v>
      </c>
    </row>
    <row r="681" spans="1:17" x14ac:dyDescent="0.2">
      <c r="A681" s="29" t="s">
        <v>5745</v>
      </c>
      <c r="B681" s="30" t="s">
        <v>2473</v>
      </c>
      <c r="C681" t="s">
        <v>2473</v>
      </c>
      <c r="D681" s="31">
        <v>-0.64978090438909497</v>
      </c>
      <c r="E681" s="32">
        <v>1.05998837373845E-4</v>
      </c>
      <c r="F681" s="31">
        <f t="shared" si="10"/>
        <v>0.63737710190548558</v>
      </c>
      <c r="G681" s="29" t="s">
        <v>5746</v>
      </c>
      <c r="H681" t="s">
        <v>7345</v>
      </c>
      <c r="I681" s="33" t="s">
        <v>6435</v>
      </c>
      <c r="J681" s="33"/>
      <c r="K681" s="33"/>
      <c r="L681" s="33"/>
      <c r="M681" t="s">
        <v>7757</v>
      </c>
      <c r="N681" t="s">
        <v>714</v>
      </c>
      <c r="O681" t="s">
        <v>714</v>
      </c>
      <c r="P681" t="s">
        <v>8022</v>
      </c>
      <c r="Q681" t="s">
        <v>5747</v>
      </c>
    </row>
    <row r="682" spans="1:17" x14ac:dyDescent="0.2">
      <c r="A682" s="29" t="s">
        <v>4871</v>
      </c>
      <c r="B682" s="30" t="s">
        <v>2273</v>
      </c>
      <c r="C682" t="s">
        <v>7096</v>
      </c>
      <c r="D682" s="31">
        <v>0.47472481872634698</v>
      </c>
      <c r="E682" s="32">
        <v>9.2684821680791697E-4</v>
      </c>
      <c r="F682" s="31">
        <f t="shared" si="10"/>
        <v>1.3896531305613677</v>
      </c>
      <c r="G682" s="29" t="s">
        <v>4872</v>
      </c>
      <c r="H682" t="s">
        <v>7348</v>
      </c>
      <c r="I682" s="33" t="s">
        <v>6226</v>
      </c>
      <c r="J682" s="33" t="s">
        <v>6227</v>
      </c>
      <c r="K682" s="33"/>
      <c r="L682" s="33"/>
      <c r="M682" t="s">
        <v>7760</v>
      </c>
      <c r="N682" t="s">
        <v>7761</v>
      </c>
      <c r="O682" t="s">
        <v>714</v>
      </c>
      <c r="P682" t="s">
        <v>8026</v>
      </c>
      <c r="Q682" t="s">
        <v>4873</v>
      </c>
    </row>
    <row r="683" spans="1:17" x14ac:dyDescent="0.2">
      <c r="A683" s="29" t="s">
        <v>5995</v>
      </c>
      <c r="B683" s="30" t="s">
        <v>2282</v>
      </c>
      <c r="C683" t="s">
        <v>7097</v>
      </c>
      <c r="D683" s="31">
        <v>-0.74461918801454097</v>
      </c>
      <c r="E683" s="34">
        <v>3.5437656259049501E-6</v>
      </c>
      <c r="F683" s="31">
        <f t="shared" si="10"/>
        <v>0.59682538801181895</v>
      </c>
      <c r="G683" s="29" t="s">
        <v>5996</v>
      </c>
      <c r="H683" t="s">
        <v>7349</v>
      </c>
      <c r="I683" s="33" t="s">
        <v>6248</v>
      </c>
      <c r="J683" s="33" t="s">
        <v>6249</v>
      </c>
      <c r="K683" s="33"/>
      <c r="L683" s="33"/>
      <c r="M683" t="s">
        <v>7762</v>
      </c>
      <c r="N683" t="s">
        <v>7763</v>
      </c>
      <c r="O683" t="s">
        <v>8027</v>
      </c>
      <c r="P683" t="s">
        <v>8028</v>
      </c>
      <c r="Q683" t="s">
        <v>5997</v>
      </c>
    </row>
    <row r="684" spans="1:17" x14ac:dyDescent="0.2">
      <c r="A684" s="29" t="s">
        <v>884</v>
      </c>
      <c r="B684" s="30" t="s">
        <v>885</v>
      </c>
      <c r="C684" t="s">
        <v>886</v>
      </c>
      <c r="D684" s="31">
        <v>-1.22506630566133</v>
      </c>
      <c r="E684" s="34">
        <v>2.6354170087682501E-6</v>
      </c>
      <c r="F684" s="31">
        <f t="shared" si="10"/>
        <v>0.42777785189814993</v>
      </c>
      <c r="G684" s="29" t="s">
        <v>3660</v>
      </c>
      <c r="H684" t="s">
        <v>714</v>
      </c>
      <c r="I684" s="35" t="s">
        <v>6937</v>
      </c>
      <c r="J684" s="33"/>
      <c r="K684" s="33"/>
      <c r="L684" s="33"/>
      <c r="M684" t="s">
        <v>3659</v>
      </c>
      <c r="N684" t="s">
        <v>714</v>
      </c>
      <c r="O684" t="s">
        <v>714</v>
      </c>
      <c r="P684" t="s">
        <v>2634</v>
      </c>
      <c r="Q684" t="s">
        <v>3658</v>
      </c>
    </row>
    <row r="685" spans="1:17" x14ac:dyDescent="0.2">
      <c r="A685" s="29" t="s">
        <v>922</v>
      </c>
      <c r="B685" s="30" t="s">
        <v>923</v>
      </c>
      <c r="C685" t="s">
        <v>923</v>
      </c>
      <c r="D685" s="31">
        <v>-1.3496140943744901</v>
      </c>
      <c r="E685" s="34">
        <v>2.04794024527424E-7</v>
      </c>
      <c r="F685" s="31">
        <f t="shared" si="10"/>
        <v>0.39239699694732844</v>
      </c>
      <c r="G685" s="29" t="s">
        <v>4275</v>
      </c>
      <c r="H685" t="s">
        <v>714</v>
      </c>
      <c r="I685" s="35" t="s">
        <v>6937</v>
      </c>
      <c r="J685" s="33"/>
      <c r="K685" s="33"/>
      <c r="L685" s="33"/>
      <c r="M685" t="s">
        <v>714</v>
      </c>
      <c r="N685" t="s">
        <v>714</v>
      </c>
      <c r="O685" t="s">
        <v>714</v>
      </c>
      <c r="P685" t="s">
        <v>2634</v>
      </c>
      <c r="Q685" t="s">
        <v>4274</v>
      </c>
    </row>
    <row r="686" spans="1:17" x14ac:dyDescent="0.2">
      <c r="A686" s="29" t="s">
        <v>1339</v>
      </c>
      <c r="B686" s="30" t="s">
        <v>1340</v>
      </c>
      <c r="C686" t="s">
        <v>1340</v>
      </c>
      <c r="D686" s="31">
        <v>-0.97513556679762903</v>
      </c>
      <c r="E686" s="34">
        <v>1.5846481672206301E-7</v>
      </c>
      <c r="F686" s="31">
        <f t="shared" si="10"/>
        <v>0.50869204316195371</v>
      </c>
      <c r="G686" s="29" t="s">
        <v>3620</v>
      </c>
      <c r="H686" t="s">
        <v>714</v>
      </c>
      <c r="I686" s="35" t="s">
        <v>6937</v>
      </c>
      <c r="J686" s="33"/>
      <c r="K686" s="33"/>
      <c r="L686" s="33"/>
      <c r="M686" t="s">
        <v>714</v>
      </c>
      <c r="N686" t="s">
        <v>714</v>
      </c>
      <c r="O686" t="s">
        <v>714</v>
      </c>
      <c r="P686" t="s">
        <v>3619</v>
      </c>
      <c r="Q686" t="s">
        <v>3618</v>
      </c>
    </row>
    <row r="687" spans="1:17" x14ac:dyDescent="0.2">
      <c r="A687" s="29" t="s">
        <v>4866</v>
      </c>
      <c r="B687" s="30" t="s">
        <v>2340</v>
      </c>
      <c r="C687" t="s">
        <v>2340</v>
      </c>
      <c r="D687" s="31">
        <v>0.47755229125931098</v>
      </c>
      <c r="E687" s="32">
        <v>3.08130637845713E-3</v>
      </c>
      <c r="F687" s="31">
        <f t="shared" si="10"/>
        <v>1.3923793192557548</v>
      </c>
      <c r="G687" s="29" t="s">
        <v>2936</v>
      </c>
      <c r="H687" t="s">
        <v>714</v>
      </c>
      <c r="I687" s="35" t="s">
        <v>6937</v>
      </c>
      <c r="J687" s="33"/>
      <c r="K687" s="33"/>
      <c r="L687" s="33"/>
      <c r="M687" t="s">
        <v>714</v>
      </c>
      <c r="N687" t="s">
        <v>714</v>
      </c>
      <c r="O687" t="s">
        <v>714</v>
      </c>
      <c r="P687" t="s">
        <v>2634</v>
      </c>
      <c r="Q687" t="s">
        <v>4867</v>
      </c>
    </row>
    <row r="688" spans="1:17" x14ac:dyDescent="0.2">
      <c r="A688" s="29" t="s">
        <v>1698</v>
      </c>
      <c r="B688" s="30" t="s">
        <v>1699</v>
      </c>
      <c r="C688" t="s">
        <v>1699</v>
      </c>
      <c r="D688" s="31">
        <v>-1.6366643696214001</v>
      </c>
      <c r="E688" s="34">
        <v>1.64203232142259E-12</v>
      </c>
      <c r="F688" s="31">
        <f t="shared" si="10"/>
        <v>0.32159917939083538</v>
      </c>
      <c r="G688" s="29" t="s">
        <v>3519</v>
      </c>
      <c r="H688" t="s">
        <v>714</v>
      </c>
      <c r="I688" s="35" t="s">
        <v>6937</v>
      </c>
      <c r="J688" s="33"/>
      <c r="K688" s="33"/>
      <c r="L688" s="33"/>
      <c r="M688" t="s">
        <v>714</v>
      </c>
      <c r="N688" t="s">
        <v>714</v>
      </c>
      <c r="O688" t="s">
        <v>714</v>
      </c>
      <c r="P688" t="s">
        <v>2634</v>
      </c>
      <c r="Q688" t="s">
        <v>3518</v>
      </c>
    </row>
    <row r="689" spans="1:19" x14ac:dyDescent="0.2">
      <c r="A689" s="29" t="s">
        <v>1104</v>
      </c>
      <c r="B689" s="30" t="s">
        <v>1105</v>
      </c>
      <c r="C689" t="s">
        <v>1105</v>
      </c>
      <c r="D689" s="31">
        <v>-1.00808206792391</v>
      </c>
      <c r="E689" s="32">
        <v>2.4435284704650502E-4</v>
      </c>
      <c r="F689" s="31">
        <f t="shared" si="10"/>
        <v>0.49720679984870458</v>
      </c>
      <c r="G689" s="29" t="s">
        <v>3751</v>
      </c>
      <c r="H689" t="s">
        <v>3750</v>
      </c>
      <c r="I689" s="33" t="s">
        <v>6667</v>
      </c>
      <c r="J689" s="33"/>
      <c r="K689" s="33"/>
      <c r="L689" s="33"/>
      <c r="M689" t="s">
        <v>1902</v>
      </c>
      <c r="N689" t="s">
        <v>714</v>
      </c>
      <c r="O689" t="s">
        <v>714</v>
      </c>
      <c r="P689" t="s">
        <v>752</v>
      </c>
      <c r="Q689" t="s">
        <v>3749</v>
      </c>
    </row>
    <row r="690" spans="1:19" x14ac:dyDescent="0.2">
      <c r="A690" s="29" t="s">
        <v>1599</v>
      </c>
      <c r="B690" s="30" t="s">
        <v>1600</v>
      </c>
      <c r="C690" t="s">
        <v>1601</v>
      </c>
      <c r="D690" s="31">
        <v>-0.84833595028099396</v>
      </c>
      <c r="E690" s="32">
        <v>3.6106585390158598E-3</v>
      </c>
      <c r="F690" s="31">
        <f t="shared" si="10"/>
        <v>0.55542501133846434</v>
      </c>
      <c r="G690" s="29" t="s">
        <v>4329</v>
      </c>
      <c r="H690" t="s">
        <v>4328</v>
      </c>
      <c r="I690" s="33" t="s">
        <v>1602</v>
      </c>
      <c r="J690" s="33" t="s">
        <v>1132</v>
      </c>
      <c r="K690" s="33"/>
      <c r="L690" s="33"/>
      <c r="M690" t="s">
        <v>739</v>
      </c>
      <c r="N690" t="s">
        <v>714</v>
      </c>
      <c r="O690" t="s">
        <v>714</v>
      </c>
      <c r="P690" t="s">
        <v>795</v>
      </c>
      <c r="Q690" t="s">
        <v>1891</v>
      </c>
    </row>
    <row r="691" spans="1:19" x14ac:dyDescent="0.2">
      <c r="A691" s="115" t="s">
        <v>6046</v>
      </c>
      <c r="B691" s="116" t="s">
        <v>2365</v>
      </c>
      <c r="C691" s="4" t="s">
        <v>7113</v>
      </c>
      <c r="D691" s="117">
        <v>-0.76321288891498296</v>
      </c>
      <c r="E691" s="118">
        <v>3.36403983564513E-3</v>
      </c>
      <c r="F691" s="117">
        <f t="shared" si="10"/>
        <v>0.58918275570891776</v>
      </c>
      <c r="G691" s="115" t="s">
        <v>6047</v>
      </c>
      <c r="H691" s="4" t="s">
        <v>7369</v>
      </c>
      <c r="I691" s="4" t="s">
        <v>6369</v>
      </c>
      <c r="J691" s="4"/>
      <c r="K691" s="4"/>
      <c r="L691" s="4"/>
      <c r="M691" s="4" t="s">
        <v>714</v>
      </c>
      <c r="N691" s="4" t="s">
        <v>714</v>
      </c>
      <c r="O691" s="4" t="s">
        <v>714</v>
      </c>
      <c r="P691" s="4" t="s">
        <v>752</v>
      </c>
      <c r="Q691" s="4" t="s">
        <v>6048</v>
      </c>
      <c r="R691" s="115"/>
      <c r="S691" s="115"/>
    </row>
    <row r="692" spans="1:19" x14ac:dyDescent="0.2">
      <c r="A692" s="115" t="s">
        <v>475</v>
      </c>
      <c r="B692" s="116" t="s">
        <v>476</v>
      </c>
      <c r="C692" s="4" t="s">
        <v>477</v>
      </c>
      <c r="D692" s="117">
        <v>0.92999687588427304</v>
      </c>
      <c r="E692" s="118">
        <v>1.4858737272992399E-3</v>
      </c>
      <c r="F692" s="117">
        <f t="shared" si="10"/>
        <v>1.9052718702705049</v>
      </c>
      <c r="G692" s="115" t="s">
        <v>3062</v>
      </c>
      <c r="H692" s="4" t="s">
        <v>3061</v>
      </c>
      <c r="I692" s="4" t="s">
        <v>478</v>
      </c>
      <c r="J692" s="4" t="s">
        <v>6370</v>
      </c>
      <c r="K692" s="4"/>
      <c r="L692" s="4"/>
      <c r="M692" s="4" t="s">
        <v>768</v>
      </c>
      <c r="N692" s="4" t="s">
        <v>714</v>
      </c>
      <c r="O692" s="4" t="s">
        <v>2713</v>
      </c>
      <c r="P692" s="4" t="s">
        <v>714</v>
      </c>
      <c r="Q692" s="4" t="s">
        <v>788</v>
      </c>
      <c r="R692" s="115"/>
      <c r="S692" s="115"/>
    </row>
    <row r="693" spans="1:19" x14ac:dyDescent="0.2">
      <c r="A693" s="115" t="s">
        <v>525</v>
      </c>
      <c r="B693" s="116" t="s">
        <v>526</v>
      </c>
      <c r="C693" s="4" t="s">
        <v>527</v>
      </c>
      <c r="D693" s="117">
        <v>0.89756612937138502</v>
      </c>
      <c r="E693" s="118">
        <v>2.2662370276647901E-3</v>
      </c>
      <c r="F693" s="117">
        <f t="shared" si="10"/>
        <v>1.8629205267121205</v>
      </c>
      <c r="G693" s="115" t="s">
        <v>3196</v>
      </c>
      <c r="H693" s="4" t="s">
        <v>3195</v>
      </c>
      <c r="I693" s="4" t="s">
        <v>361</v>
      </c>
      <c r="J693" s="4" t="s">
        <v>6371</v>
      </c>
      <c r="K693" s="4"/>
      <c r="L693" s="4"/>
      <c r="M693" s="4" t="s">
        <v>714</v>
      </c>
      <c r="N693" s="4" t="s">
        <v>714</v>
      </c>
      <c r="O693" s="4" t="s">
        <v>714</v>
      </c>
      <c r="P693" s="4" t="s">
        <v>714</v>
      </c>
      <c r="Q693" s="4" t="s">
        <v>2609</v>
      </c>
      <c r="R693" s="115"/>
      <c r="S693" s="115"/>
    </row>
    <row r="694" spans="1:19" x14ac:dyDescent="0.2">
      <c r="A694" s="115" t="s">
        <v>481</v>
      </c>
      <c r="B694" s="116" t="s">
        <v>482</v>
      </c>
      <c r="C694" s="4" t="s">
        <v>483</v>
      </c>
      <c r="D694" s="117">
        <v>0.92601924793561896</v>
      </c>
      <c r="E694" s="118">
        <v>4.3875519805368297E-4</v>
      </c>
      <c r="F694" s="117">
        <f t="shared" si="10"/>
        <v>1.9000261150684701</v>
      </c>
      <c r="G694" s="115" t="s">
        <v>3192</v>
      </c>
      <c r="H694" s="4" t="s">
        <v>3191</v>
      </c>
      <c r="I694" s="4" t="s">
        <v>361</v>
      </c>
      <c r="J694" s="4" t="s">
        <v>6371</v>
      </c>
      <c r="K694" s="4"/>
      <c r="L694" s="4"/>
      <c r="M694" s="4" t="s">
        <v>714</v>
      </c>
      <c r="N694" s="4" t="s">
        <v>714</v>
      </c>
      <c r="O694" s="4" t="s">
        <v>714</v>
      </c>
      <c r="P694" s="4" t="s">
        <v>752</v>
      </c>
      <c r="Q694" s="4" t="s">
        <v>2612</v>
      </c>
      <c r="R694" s="115"/>
      <c r="S694" s="115"/>
    </row>
    <row r="695" spans="1:19" x14ac:dyDescent="0.2">
      <c r="A695" s="115" t="s">
        <v>358</v>
      </c>
      <c r="B695" s="116" t="s">
        <v>359</v>
      </c>
      <c r="C695" s="4" t="s">
        <v>360</v>
      </c>
      <c r="D695" s="117">
        <v>1.0763757560479501</v>
      </c>
      <c r="E695" s="119">
        <v>2.24551275409149E-6</v>
      </c>
      <c r="F695" s="117">
        <f t="shared" si="10"/>
        <v>2.1087320032655477</v>
      </c>
      <c r="G695" s="115" t="s">
        <v>3194</v>
      </c>
      <c r="H695" s="4" t="s">
        <v>3193</v>
      </c>
      <c r="I695" s="4" t="s">
        <v>361</v>
      </c>
      <c r="J695" s="4" t="s">
        <v>6371</v>
      </c>
      <c r="K695" s="4"/>
      <c r="L695" s="4"/>
      <c r="M695" s="4" t="s">
        <v>714</v>
      </c>
      <c r="N695" s="4" t="s">
        <v>714</v>
      </c>
      <c r="O695" s="4" t="s">
        <v>714</v>
      </c>
      <c r="P695" s="4" t="s">
        <v>2610</v>
      </c>
      <c r="Q695" s="4" t="s">
        <v>2611</v>
      </c>
      <c r="R695" s="115"/>
      <c r="S695" s="115"/>
    </row>
    <row r="696" spans="1:19" x14ac:dyDescent="0.2">
      <c r="A696" s="115" t="s">
        <v>66</v>
      </c>
      <c r="B696" s="116" t="s">
        <v>67</v>
      </c>
      <c r="C696" s="4" t="s">
        <v>68</v>
      </c>
      <c r="D696" s="117">
        <v>2.4451510280149198</v>
      </c>
      <c r="E696" s="119">
        <v>1.1351612906129799E-21</v>
      </c>
      <c r="F696" s="117">
        <f t="shared" si="10"/>
        <v>5.4458265305635765</v>
      </c>
      <c r="G696" s="115" t="s">
        <v>3190</v>
      </c>
      <c r="H696" s="4" t="s">
        <v>3189</v>
      </c>
      <c r="I696" s="4" t="s">
        <v>69</v>
      </c>
      <c r="J696" s="4" t="s">
        <v>6371</v>
      </c>
      <c r="K696" s="4"/>
      <c r="L696" s="4"/>
      <c r="M696" s="4" t="s">
        <v>714</v>
      </c>
      <c r="N696" s="4" t="s">
        <v>714</v>
      </c>
      <c r="O696" s="4" t="s">
        <v>714</v>
      </c>
      <c r="P696" s="4" t="s">
        <v>714</v>
      </c>
      <c r="Q696" s="4" t="s">
        <v>2613</v>
      </c>
      <c r="R696" s="115"/>
      <c r="S696" s="115"/>
    </row>
    <row r="697" spans="1:19" x14ac:dyDescent="0.2">
      <c r="A697" s="115" t="s">
        <v>318</v>
      </c>
      <c r="B697" s="116" t="s">
        <v>319</v>
      </c>
      <c r="C697" s="4" t="s">
        <v>320</v>
      </c>
      <c r="D697" s="117">
        <v>1.14299544322806</v>
      </c>
      <c r="E697" s="119">
        <v>4.7221368537288198E-5</v>
      </c>
      <c r="F697" s="117">
        <f t="shared" si="10"/>
        <v>2.2083907190829994</v>
      </c>
      <c r="G697" s="115" t="s">
        <v>3188</v>
      </c>
      <c r="H697" s="4" t="s">
        <v>3187</v>
      </c>
      <c r="I697" s="4" t="s">
        <v>69</v>
      </c>
      <c r="J697" s="4" t="s">
        <v>6371</v>
      </c>
      <c r="K697" s="4"/>
      <c r="L697" s="4"/>
      <c r="M697" s="4" t="s">
        <v>766</v>
      </c>
      <c r="N697" s="4" t="s">
        <v>714</v>
      </c>
      <c r="O697" s="4" t="s">
        <v>714</v>
      </c>
      <c r="P697" s="4" t="s">
        <v>752</v>
      </c>
      <c r="Q697" s="4" t="s">
        <v>2614</v>
      </c>
      <c r="R697" s="115"/>
      <c r="S697" s="115"/>
    </row>
    <row r="698" spans="1:19" x14ac:dyDescent="0.2">
      <c r="A698" s="115" t="s">
        <v>253</v>
      </c>
      <c r="B698" s="116" t="s">
        <v>254</v>
      </c>
      <c r="C698" s="4" t="s">
        <v>255</v>
      </c>
      <c r="D698" s="117">
        <v>1.2462339590668801</v>
      </c>
      <c r="E698" s="119">
        <v>2.9494400069225602E-7</v>
      </c>
      <c r="F698" s="117">
        <f t="shared" si="10"/>
        <v>2.3722136649366887</v>
      </c>
      <c r="G698" s="115" t="s">
        <v>3028</v>
      </c>
      <c r="H698" s="4" t="s">
        <v>3027</v>
      </c>
      <c r="I698" s="4" t="s">
        <v>256</v>
      </c>
      <c r="J698" s="4"/>
      <c r="K698" s="4"/>
      <c r="L698" s="4"/>
      <c r="M698" s="4" t="s">
        <v>714</v>
      </c>
      <c r="N698" s="4" t="s">
        <v>714</v>
      </c>
      <c r="O698" s="4" t="s">
        <v>714</v>
      </c>
      <c r="P698" s="4" t="s">
        <v>714</v>
      </c>
      <c r="Q698" s="4" t="s">
        <v>2737</v>
      </c>
      <c r="R698" s="115"/>
      <c r="S698" s="115"/>
    </row>
    <row r="699" spans="1:19" x14ac:dyDescent="0.2">
      <c r="A699" s="115" t="s">
        <v>124</v>
      </c>
      <c r="B699" s="116" t="s">
        <v>125</v>
      </c>
      <c r="C699" s="4" t="s">
        <v>126</v>
      </c>
      <c r="D699" s="117">
        <v>1.7424222874502999</v>
      </c>
      <c r="E699" s="119">
        <v>8.9094522333962798E-11</v>
      </c>
      <c r="F699" s="117">
        <f t="shared" si="10"/>
        <v>3.3459648448546617</v>
      </c>
      <c r="G699" s="115" t="s">
        <v>3186</v>
      </c>
      <c r="H699" s="4" t="s">
        <v>3185</v>
      </c>
      <c r="I699" s="4" t="s">
        <v>127</v>
      </c>
      <c r="J699" s="4"/>
      <c r="K699" s="4"/>
      <c r="L699" s="4"/>
      <c r="M699" s="4" t="s">
        <v>714</v>
      </c>
      <c r="N699" s="4" t="s">
        <v>714</v>
      </c>
      <c r="O699" s="4" t="s">
        <v>714</v>
      </c>
      <c r="P699" s="4" t="s">
        <v>714</v>
      </c>
      <c r="Q699" s="4" t="s">
        <v>2615</v>
      </c>
      <c r="R699" s="115"/>
      <c r="S699" s="115"/>
    </row>
    <row r="700" spans="1:19" x14ac:dyDescent="0.2">
      <c r="A700" s="29" t="s">
        <v>5802</v>
      </c>
      <c r="B700" s="30" t="s">
        <v>2045</v>
      </c>
      <c r="C700" t="s">
        <v>2045</v>
      </c>
      <c r="D700" s="31">
        <v>-0.67120269014537504</v>
      </c>
      <c r="E700" s="34">
        <v>8.3524938814297094E-6</v>
      </c>
      <c r="F700" s="31">
        <f t="shared" si="10"/>
        <v>0.62798295647168401</v>
      </c>
      <c r="G700" s="29" t="s">
        <v>3320</v>
      </c>
      <c r="H700" t="s">
        <v>714</v>
      </c>
      <c r="I700" s="35" t="s">
        <v>6935</v>
      </c>
      <c r="J700" s="33"/>
      <c r="K700" s="33"/>
      <c r="L700" s="33"/>
      <c r="M700" t="s">
        <v>714</v>
      </c>
      <c r="N700" t="s">
        <v>714</v>
      </c>
      <c r="O700" t="s">
        <v>714</v>
      </c>
      <c r="P700" t="s">
        <v>752</v>
      </c>
      <c r="Q700" t="s">
        <v>5803</v>
      </c>
    </row>
    <row r="701" spans="1:19" x14ac:dyDescent="0.2">
      <c r="A701" s="29" t="s">
        <v>5084</v>
      </c>
      <c r="B701" s="30" t="s">
        <v>2195</v>
      </c>
      <c r="C701" t="s">
        <v>2195</v>
      </c>
      <c r="D701" s="31">
        <v>-0.36598641737486598</v>
      </c>
      <c r="E701" s="32">
        <v>2.8892381813711899E-3</v>
      </c>
      <c r="F701" s="31">
        <f t="shared" si="10"/>
        <v>0.77593815951070766</v>
      </c>
      <c r="G701" s="29" t="s">
        <v>5085</v>
      </c>
      <c r="H701" t="s">
        <v>7379</v>
      </c>
      <c r="I701" s="33" t="s">
        <v>6704</v>
      </c>
      <c r="J701" s="33" t="s">
        <v>6705</v>
      </c>
      <c r="K701" s="33"/>
      <c r="L701" s="33"/>
      <c r="M701" t="s">
        <v>714</v>
      </c>
      <c r="N701" t="s">
        <v>714</v>
      </c>
      <c r="O701" t="s">
        <v>8051</v>
      </c>
      <c r="P701" t="s">
        <v>8052</v>
      </c>
      <c r="Q701" t="s">
        <v>5086</v>
      </c>
    </row>
    <row r="702" spans="1:19" x14ac:dyDescent="0.2">
      <c r="A702" s="29" t="s">
        <v>4857</v>
      </c>
      <c r="B702" s="30" t="s">
        <v>2350</v>
      </c>
      <c r="C702" t="s">
        <v>7120</v>
      </c>
      <c r="D702" s="31">
        <v>0.48719556164650302</v>
      </c>
      <c r="E702" s="32">
        <v>6.8226608263980597E-4</v>
      </c>
      <c r="F702" s="31">
        <f t="shared" si="10"/>
        <v>1.4017174432133628</v>
      </c>
      <c r="G702" s="29" t="s">
        <v>4858</v>
      </c>
      <c r="H702" t="s">
        <v>7380</v>
      </c>
      <c r="I702" s="33" t="s">
        <v>6479</v>
      </c>
      <c r="J702" s="33" t="s">
        <v>6480</v>
      </c>
      <c r="K702" s="33"/>
      <c r="L702" s="33"/>
      <c r="M702" t="s">
        <v>7780</v>
      </c>
      <c r="N702" t="s">
        <v>766</v>
      </c>
      <c r="O702" t="s">
        <v>714</v>
      </c>
      <c r="P702" t="s">
        <v>777</v>
      </c>
      <c r="Q702" t="s">
        <v>4859</v>
      </c>
    </row>
    <row r="703" spans="1:19" x14ac:dyDescent="0.2">
      <c r="A703" s="29" t="s">
        <v>5368</v>
      </c>
      <c r="B703" s="30" t="s">
        <v>2398</v>
      </c>
      <c r="C703" t="s">
        <v>7125</v>
      </c>
      <c r="D703" s="31">
        <v>-0.49916473599911998</v>
      </c>
      <c r="E703" s="32">
        <v>7.1110991808961499E-4</v>
      </c>
      <c r="F703" s="31">
        <f t="shared" si="10"/>
        <v>0.7075162868884054</v>
      </c>
      <c r="G703" s="29" t="s">
        <v>5369</v>
      </c>
      <c r="H703" t="s">
        <v>7387</v>
      </c>
      <c r="I703" s="33" t="s">
        <v>6391</v>
      </c>
      <c r="J703" s="33" t="s">
        <v>1647</v>
      </c>
      <c r="K703" s="33"/>
      <c r="L703" s="33"/>
      <c r="M703" t="s">
        <v>714</v>
      </c>
      <c r="N703" t="s">
        <v>714</v>
      </c>
      <c r="O703" t="s">
        <v>714</v>
      </c>
      <c r="P703" t="s">
        <v>3613</v>
      </c>
      <c r="Q703" t="s">
        <v>5370</v>
      </c>
    </row>
    <row r="704" spans="1:19" x14ac:dyDescent="0.2">
      <c r="A704" s="29" t="s">
        <v>1643</v>
      </c>
      <c r="B704" s="30" t="s">
        <v>1644</v>
      </c>
      <c r="C704" t="s">
        <v>1645</v>
      </c>
      <c r="D704" s="31">
        <v>-0.77756421427636302</v>
      </c>
      <c r="E704" s="32">
        <v>5.1661902236855802E-4</v>
      </c>
      <c r="F704" s="31">
        <f t="shared" si="10"/>
        <v>0.58335086737343511</v>
      </c>
      <c r="G704" s="29" t="s">
        <v>4314</v>
      </c>
      <c r="H704" t="s">
        <v>4313</v>
      </c>
      <c r="I704" s="33" t="s">
        <v>1646</v>
      </c>
      <c r="J704" s="33" t="s">
        <v>1647</v>
      </c>
      <c r="K704" s="33"/>
      <c r="L704" s="33"/>
      <c r="M704" t="s">
        <v>714</v>
      </c>
      <c r="N704" t="s">
        <v>714</v>
      </c>
      <c r="O704" t="s">
        <v>714</v>
      </c>
      <c r="P704" t="s">
        <v>793</v>
      </c>
      <c r="Q704" t="s">
        <v>4312</v>
      </c>
    </row>
    <row r="705" spans="1:17" x14ac:dyDescent="0.2">
      <c r="A705" s="29" t="s">
        <v>5269</v>
      </c>
      <c r="B705" s="30" t="s">
        <v>2397</v>
      </c>
      <c r="C705" t="s">
        <v>7126</v>
      </c>
      <c r="D705" s="31">
        <v>-0.45869774455912599</v>
      </c>
      <c r="E705" s="32">
        <v>1.5193946124864601E-3</v>
      </c>
      <c r="F705" s="31">
        <f t="shared" si="10"/>
        <v>0.72764277247213094</v>
      </c>
      <c r="G705" s="29" t="s">
        <v>5270</v>
      </c>
      <c r="H705" t="s">
        <v>7388</v>
      </c>
      <c r="I705" s="33" t="s">
        <v>6392</v>
      </c>
      <c r="J705" s="33" t="s">
        <v>6393</v>
      </c>
      <c r="K705" s="33"/>
      <c r="L705" s="33"/>
      <c r="M705" t="s">
        <v>7785</v>
      </c>
      <c r="N705" t="s">
        <v>7786</v>
      </c>
      <c r="O705" t="s">
        <v>8062</v>
      </c>
      <c r="P705" t="s">
        <v>8063</v>
      </c>
      <c r="Q705" t="s">
        <v>5271</v>
      </c>
    </row>
    <row r="706" spans="1:17" x14ac:dyDescent="0.2">
      <c r="A706" s="29" t="s">
        <v>5386</v>
      </c>
      <c r="B706" s="30" t="s">
        <v>2183</v>
      </c>
      <c r="C706" t="s">
        <v>2183</v>
      </c>
      <c r="D706" s="31">
        <v>-0.50748142903381699</v>
      </c>
      <c r="E706" s="32">
        <v>1.4316087723393299E-4</v>
      </c>
      <c r="F706" s="31">
        <f t="shared" ref="F706:F769" si="11">POWER(2,D706)</f>
        <v>0.70344940659627486</v>
      </c>
      <c r="G706" s="29" t="s">
        <v>5387</v>
      </c>
      <c r="H706" t="s">
        <v>7389</v>
      </c>
      <c r="I706" s="33" t="s">
        <v>6489</v>
      </c>
      <c r="J706" s="33"/>
      <c r="K706" s="33"/>
      <c r="L706" s="33"/>
      <c r="M706" t="s">
        <v>7787</v>
      </c>
      <c r="N706" t="s">
        <v>714</v>
      </c>
      <c r="O706" t="s">
        <v>8064</v>
      </c>
      <c r="P706" t="s">
        <v>714</v>
      </c>
      <c r="Q706" t="s">
        <v>5388</v>
      </c>
    </row>
    <row r="707" spans="1:17" x14ac:dyDescent="0.2">
      <c r="A707" s="29" t="s">
        <v>5018</v>
      </c>
      <c r="B707" s="30" t="s">
        <v>2178</v>
      </c>
      <c r="C707" t="s">
        <v>2178</v>
      </c>
      <c r="D707" s="31">
        <v>0.32860212022694502</v>
      </c>
      <c r="E707" s="32">
        <v>3.9138801241678E-3</v>
      </c>
      <c r="F707" s="31">
        <f t="shared" si="11"/>
        <v>1.2557959983537827</v>
      </c>
      <c r="G707" s="29" t="s">
        <v>5019</v>
      </c>
      <c r="H707" t="s">
        <v>7390</v>
      </c>
      <c r="I707" s="33" t="s">
        <v>6690</v>
      </c>
      <c r="J707" s="33" t="s">
        <v>6691</v>
      </c>
      <c r="K707" s="33"/>
      <c r="L707" s="33"/>
      <c r="M707" t="s">
        <v>2648</v>
      </c>
      <c r="N707" t="s">
        <v>714</v>
      </c>
      <c r="O707" t="s">
        <v>714</v>
      </c>
      <c r="P707" t="s">
        <v>2632</v>
      </c>
      <c r="Q707" t="s">
        <v>5020</v>
      </c>
    </row>
    <row r="708" spans="1:17" x14ac:dyDescent="0.2">
      <c r="A708" s="29" t="s">
        <v>1653</v>
      </c>
      <c r="B708" s="30" t="s">
        <v>1654</v>
      </c>
      <c r="C708" t="s">
        <v>1655</v>
      </c>
      <c r="D708" s="31">
        <v>-0.91675509599102101</v>
      </c>
      <c r="E708" s="34">
        <v>6.9147912823753097E-11</v>
      </c>
      <c r="F708" s="31">
        <f t="shared" si="11"/>
        <v>0.52969907852489151</v>
      </c>
      <c r="G708" s="29" t="s">
        <v>4060</v>
      </c>
      <c r="H708" t="s">
        <v>4059</v>
      </c>
      <c r="I708" s="33" t="s">
        <v>1656</v>
      </c>
      <c r="J708" s="33"/>
      <c r="K708" s="33"/>
      <c r="L708" s="33"/>
      <c r="M708" t="s">
        <v>714</v>
      </c>
      <c r="N708" t="s">
        <v>714</v>
      </c>
      <c r="O708" t="s">
        <v>714</v>
      </c>
      <c r="P708" t="s">
        <v>3963</v>
      </c>
      <c r="Q708" t="s">
        <v>4058</v>
      </c>
    </row>
    <row r="709" spans="1:17" x14ac:dyDescent="0.2">
      <c r="A709" s="29" t="s">
        <v>1657</v>
      </c>
      <c r="B709" s="30" t="s">
        <v>1658</v>
      </c>
      <c r="C709" t="s">
        <v>1659</v>
      </c>
      <c r="D709" s="31">
        <v>-1.0960477915326801</v>
      </c>
      <c r="E709" s="34">
        <v>2.1029174911389801E-7</v>
      </c>
      <c r="F709" s="31">
        <f t="shared" si="11"/>
        <v>0.46779625217554066</v>
      </c>
      <c r="G709" s="29" t="s">
        <v>4223</v>
      </c>
      <c r="H709" t="s">
        <v>4222</v>
      </c>
      <c r="I709" s="33" t="s">
        <v>1660</v>
      </c>
      <c r="J709" s="33" t="s">
        <v>6463</v>
      </c>
      <c r="K709" s="33"/>
      <c r="L709" s="33"/>
      <c r="M709" t="s">
        <v>714</v>
      </c>
      <c r="N709" t="s">
        <v>714</v>
      </c>
      <c r="O709" t="s">
        <v>714</v>
      </c>
      <c r="P709" t="s">
        <v>4221</v>
      </c>
      <c r="Q709" t="s">
        <v>4220</v>
      </c>
    </row>
    <row r="710" spans="1:17" x14ac:dyDescent="0.2">
      <c r="A710" s="29" t="s">
        <v>5626</v>
      </c>
      <c r="B710" s="30" t="s">
        <v>2400</v>
      </c>
      <c r="C710" t="s">
        <v>7131</v>
      </c>
      <c r="D710" s="31">
        <v>-0.59567312059588895</v>
      </c>
      <c r="E710" s="32">
        <v>3.8035098972386402E-3</v>
      </c>
      <c r="F710" s="31">
        <f t="shared" si="11"/>
        <v>0.66173563607707864</v>
      </c>
      <c r="G710" s="29" t="s">
        <v>5627</v>
      </c>
      <c r="H710" t="s">
        <v>7395</v>
      </c>
      <c r="I710" s="33" t="s">
        <v>1660</v>
      </c>
      <c r="J710" s="33"/>
      <c r="K710" s="33"/>
      <c r="L710" s="33"/>
      <c r="M710" t="s">
        <v>714</v>
      </c>
      <c r="N710" t="s">
        <v>714</v>
      </c>
      <c r="O710" t="s">
        <v>714</v>
      </c>
      <c r="P710" t="s">
        <v>2634</v>
      </c>
      <c r="Q710" t="s">
        <v>5628</v>
      </c>
    </row>
    <row r="711" spans="1:17" x14ac:dyDescent="0.2">
      <c r="A711" s="29" t="s">
        <v>1661</v>
      </c>
      <c r="B711" s="30" t="s">
        <v>1662</v>
      </c>
      <c r="C711" t="s">
        <v>1663</v>
      </c>
      <c r="D711" s="31">
        <v>-1.16595593858366</v>
      </c>
      <c r="E711" s="34">
        <v>1.41454528682654E-6</v>
      </c>
      <c r="F711" s="31">
        <f t="shared" si="11"/>
        <v>0.44566885893398533</v>
      </c>
      <c r="G711" s="29" t="s">
        <v>4072</v>
      </c>
      <c r="H711" t="s">
        <v>4071</v>
      </c>
      <c r="I711" s="33" t="s">
        <v>1660</v>
      </c>
      <c r="J711" s="33"/>
      <c r="K711" s="33"/>
      <c r="L711" s="33"/>
      <c r="M711" t="s">
        <v>714</v>
      </c>
      <c r="N711" t="s">
        <v>714</v>
      </c>
      <c r="O711" t="s">
        <v>714</v>
      </c>
      <c r="P711" t="s">
        <v>4070</v>
      </c>
      <c r="Q711" t="s">
        <v>4069</v>
      </c>
    </row>
    <row r="712" spans="1:17" x14ac:dyDescent="0.2">
      <c r="A712" s="29" t="s">
        <v>5944</v>
      </c>
      <c r="B712" s="30" t="s">
        <v>2401</v>
      </c>
      <c r="C712" t="s">
        <v>7132</v>
      </c>
      <c r="D712" s="31">
        <v>-0.72541563414973997</v>
      </c>
      <c r="E712" s="32">
        <v>1.2150188731075099E-3</v>
      </c>
      <c r="F712" s="31">
        <f t="shared" si="11"/>
        <v>0.60482277270415752</v>
      </c>
      <c r="G712" s="29" t="s">
        <v>5945</v>
      </c>
      <c r="H712" t="s">
        <v>7396</v>
      </c>
      <c r="I712" s="33" t="s">
        <v>1660</v>
      </c>
      <c r="J712" s="33"/>
      <c r="K712" s="33"/>
      <c r="L712" s="33"/>
      <c r="M712" t="s">
        <v>714</v>
      </c>
      <c r="N712" t="s">
        <v>714</v>
      </c>
      <c r="O712" t="s">
        <v>714</v>
      </c>
      <c r="P712" t="s">
        <v>4070</v>
      </c>
      <c r="Q712" t="s">
        <v>5946</v>
      </c>
    </row>
    <row r="713" spans="1:17" x14ac:dyDescent="0.2">
      <c r="A713" s="29" t="s">
        <v>5656</v>
      </c>
      <c r="B713" s="30" t="s">
        <v>2402</v>
      </c>
      <c r="C713" t="s">
        <v>7134</v>
      </c>
      <c r="D713" s="31">
        <v>-0.61278454547032601</v>
      </c>
      <c r="E713" s="32">
        <v>3.5347000568022603E-4</v>
      </c>
      <c r="F713" s="31">
        <f t="shared" si="11"/>
        <v>0.65393332649094593</v>
      </c>
      <c r="G713" s="29" t="s">
        <v>5657</v>
      </c>
      <c r="H713" t="s">
        <v>7398</v>
      </c>
      <c r="I713" s="33" t="s">
        <v>1660</v>
      </c>
      <c r="J713" s="33"/>
      <c r="K713" s="33"/>
      <c r="L713" s="33"/>
      <c r="M713" t="s">
        <v>7791</v>
      </c>
      <c r="N713" t="s">
        <v>714</v>
      </c>
      <c r="O713" t="s">
        <v>714</v>
      </c>
      <c r="P713" t="s">
        <v>7882</v>
      </c>
      <c r="Q713" t="s">
        <v>5658</v>
      </c>
    </row>
    <row r="714" spans="1:17" x14ac:dyDescent="0.2">
      <c r="A714" s="29" t="s">
        <v>5530</v>
      </c>
      <c r="B714" s="30" t="s">
        <v>2403</v>
      </c>
      <c r="C714" t="s">
        <v>7133</v>
      </c>
      <c r="D714" s="31">
        <v>-0.56451659975770596</v>
      </c>
      <c r="E714" s="32">
        <v>1.79617684025519E-4</v>
      </c>
      <c r="F714" s="31">
        <f t="shared" si="11"/>
        <v>0.67618194516482066</v>
      </c>
      <c r="G714" s="29" t="s">
        <v>5531</v>
      </c>
      <c r="H714" t="s">
        <v>7397</v>
      </c>
      <c r="I714" s="33" t="s">
        <v>1660</v>
      </c>
      <c r="J714" s="33"/>
      <c r="K714" s="33"/>
      <c r="L714" s="33"/>
      <c r="M714" t="s">
        <v>714</v>
      </c>
      <c r="N714" t="s">
        <v>714</v>
      </c>
      <c r="O714" t="s">
        <v>714</v>
      </c>
      <c r="P714" t="s">
        <v>714</v>
      </c>
      <c r="Q714" t="s">
        <v>5532</v>
      </c>
    </row>
    <row r="715" spans="1:17" x14ac:dyDescent="0.2">
      <c r="A715" s="29" t="s">
        <v>1664</v>
      </c>
      <c r="B715" s="30" t="s">
        <v>1665</v>
      </c>
      <c r="C715" t="s">
        <v>1666</v>
      </c>
      <c r="D715" s="31">
        <v>-0.87036520247793803</v>
      </c>
      <c r="E715" s="34">
        <v>1.0508756470914401E-5</v>
      </c>
      <c r="F715" s="31">
        <f t="shared" si="11"/>
        <v>0.54700836391552643</v>
      </c>
      <c r="G715" s="29" t="s">
        <v>3731</v>
      </c>
      <c r="H715" t="s">
        <v>3730</v>
      </c>
      <c r="I715" s="33" t="s">
        <v>1660</v>
      </c>
      <c r="J715" s="33"/>
      <c r="K715" s="33"/>
      <c r="L715" s="33"/>
      <c r="M715" t="s">
        <v>1949</v>
      </c>
      <c r="N715" t="s">
        <v>714</v>
      </c>
      <c r="O715" t="s">
        <v>714</v>
      </c>
      <c r="P715" t="s">
        <v>3729</v>
      </c>
      <c r="Q715" t="s">
        <v>3728</v>
      </c>
    </row>
    <row r="716" spans="1:17" x14ac:dyDescent="0.2">
      <c r="A716" s="29" t="s">
        <v>6010</v>
      </c>
      <c r="B716" s="30" t="s">
        <v>2404</v>
      </c>
      <c r="C716" t="s">
        <v>7135</v>
      </c>
      <c r="D716" s="31">
        <v>-0.75158411137927505</v>
      </c>
      <c r="E716" s="32">
        <v>1.1305393168441599E-3</v>
      </c>
      <c r="F716" s="31">
        <f t="shared" si="11"/>
        <v>0.59395102782565767</v>
      </c>
      <c r="G716" s="29" t="s">
        <v>6011</v>
      </c>
      <c r="H716" t="s">
        <v>7399</v>
      </c>
      <c r="I716" s="33" t="s">
        <v>1660</v>
      </c>
      <c r="J716" s="33"/>
      <c r="K716" s="33"/>
      <c r="L716" s="33"/>
      <c r="M716" t="s">
        <v>714</v>
      </c>
      <c r="N716" t="s">
        <v>714</v>
      </c>
      <c r="O716" t="s">
        <v>714</v>
      </c>
      <c r="P716" t="s">
        <v>752</v>
      </c>
      <c r="Q716" t="s">
        <v>6012</v>
      </c>
    </row>
    <row r="717" spans="1:17" x14ac:dyDescent="0.2">
      <c r="A717" s="29" t="s">
        <v>1667</v>
      </c>
      <c r="B717" s="30" t="s">
        <v>1668</v>
      </c>
      <c r="C717" t="s">
        <v>1669</v>
      </c>
      <c r="D717" s="31">
        <v>-0.83584042751312904</v>
      </c>
      <c r="E717" s="34">
        <v>7.5077767345909501E-7</v>
      </c>
      <c r="F717" s="31">
        <f t="shared" si="11"/>
        <v>0.56025657209170954</v>
      </c>
      <c r="G717" s="29" t="s">
        <v>3550</v>
      </c>
      <c r="H717" t="s">
        <v>3549</v>
      </c>
      <c r="I717" s="33" t="s">
        <v>1660</v>
      </c>
      <c r="J717" s="33"/>
      <c r="K717" s="33"/>
      <c r="L717" s="33"/>
      <c r="M717" t="s">
        <v>714</v>
      </c>
      <c r="N717" t="s">
        <v>714</v>
      </c>
      <c r="O717" t="s">
        <v>714</v>
      </c>
      <c r="P717" t="s">
        <v>3548</v>
      </c>
      <c r="Q717" t="s">
        <v>3547</v>
      </c>
    </row>
    <row r="718" spans="1:17" x14ac:dyDescent="0.2">
      <c r="A718" s="29" t="s">
        <v>1670</v>
      </c>
      <c r="B718" s="30" t="s">
        <v>1671</v>
      </c>
      <c r="C718" t="s">
        <v>1672</v>
      </c>
      <c r="D718" s="31">
        <v>-0.80584054582272602</v>
      </c>
      <c r="E718" s="34">
        <v>9.1910021273479295E-8</v>
      </c>
      <c r="F718" s="31">
        <f t="shared" si="11"/>
        <v>0.57202870670301453</v>
      </c>
      <c r="G718" s="29" t="s">
        <v>3580</v>
      </c>
      <c r="H718" t="s">
        <v>3579</v>
      </c>
      <c r="I718" s="33" t="s">
        <v>1660</v>
      </c>
      <c r="J718" s="33"/>
      <c r="K718" s="33"/>
      <c r="L718" s="33"/>
      <c r="M718" t="s">
        <v>714</v>
      </c>
      <c r="N718" t="s">
        <v>714</v>
      </c>
      <c r="O718" t="s">
        <v>3578</v>
      </c>
      <c r="P718" t="s">
        <v>3577</v>
      </c>
      <c r="Q718" t="s">
        <v>1961</v>
      </c>
    </row>
    <row r="719" spans="1:17" x14ac:dyDescent="0.2">
      <c r="A719" s="29" t="s">
        <v>898</v>
      </c>
      <c r="B719" s="30" t="s">
        <v>899</v>
      </c>
      <c r="C719" t="s">
        <v>899</v>
      </c>
      <c r="D719" s="31">
        <v>-1.12681884587299</v>
      </c>
      <c r="E719" s="34">
        <v>9.2895996721867602E-6</v>
      </c>
      <c r="F719" s="31">
        <f t="shared" si="11"/>
        <v>0.45792433954311679</v>
      </c>
      <c r="G719" s="29" t="s">
        <v>4297</v>
      </c>
      <c r="H719" t="s">
        <v>4296</v>
      </c>
      <c r="I719" s="33" t="s">
        <v>900</v>
      </c>
      <c r="J719" s="33"/>
      <c r="K719" s="33"/>
      <c r="L719" s="33"/>
      <c r="M719" t="s">
        <v>714</v>
      </c>
      <c r="N719" t="s">
        <v>714</v>
      </c>
      <c r="O719" t="s">
        <v>714</v>
      </c>
      <c r="P719" t="s">
        <v>4295</v>
      </c>
      <c r="Q719" t="s">
        <v>1896</v>
      </c>
    </row>
    <row r="720" spans="1:17" x14ac:dyDescent="0.2">
      <c r="A720" s="29" t="s">
        <v>1147</v>
      </c>
      <c r="B720" s="30" t="s">
        <v>1148</v>
      </c>
      <c r="C720" t="s">
        <v>1148</v>
      </c>
      <c r="D720" s="31">
        <v>-0.90905351886575203</v>
      </c>
      <c r="E720" s="34">
        <v>4.3907798332598699E-9</v>
      </c>
      <c r="F720" s="31">
        <f t="shared" si="11"/>
        <v>0.532534346196054</v>
      </c>
      <c r="G720" s="29" t="s">
        <v>4189</v>
      </c>
      <c r="H720" t="s">
        <v>4188</v>
      </c>
      <c r="I720" s="33" t="s">
        <v>43</v>
      </c>
      <c r="J720" s="33" t="s">
        <v>1149</v>
      </c>
      <c r="K720" s="33"/>
      <c r="L720" s="33"/>
      <c r="M720" t="s">
        <v>769</v>
      </c>
      <c r="N720" t="s">
        <v>714</v>
      </c>
      <c r="O720" t="s">
        <v>714</v>
      </c>
      <c r="P720" t="s">
        <v>4187</v>
      </c>
      <c r="Q720" t="s">
        <v>1906</v>
      </c>
    </row>
    <row r="721" spans="1:17" x14ac:dyDescent="0.2">
      <c r="A721" s="29" t="s">
        <v>4690</v>
      </c>
      <c r="B721" s="30" t="s">
        <v>2160</v>
      </c>
      <c r="C721" t="s">
        <v>2160</v>
      </c>
      <c r="D721" s="31">
        <v>0.62758934155048496</v>
      </c>
      <c r="E721" s="34">
        <v>2.51477826784857E-7</v>
      </c>
      <c r="F721" s="31">
        <f t="shared" si="11"/>
        <v>1.54498126281014</v>
      </c>
      <c r="G721" s="29" t="s">
        <v>4691</v>
      </c>
      <c r="H721" t="s">
        <v>7454</v>
      </c>
      <c r="I721" s="33" t="s">
        <v>43</v>
      </c>
      <c r="J721" s="33" t="s">
        <v>1149</v>
      </c>
      <c r="K721" s="33"/>
      <c r="L721" s="33"/>
      <c r="M721" t="s">
        <v>714</v>
      </c>
      <c r="N721" t="s">
        <v>714</v>
      </c>
      <c r="O721" t="s">
        <v>714</v>
      </c>
      <c r="P721" t="s">
        <v>2792</v>
      </c>
      <c r="Q721" t="s">
        <v>4692</v>
      </c>
    </row>
    <row r="722" spans="1:17" x14ac:dyDescent="0.2">
      <c r="A722" s="29" t="s">
        <v>1152</v>
      </c>
      <c r="B722" s="30" t="s">
        <v>1153</v>
      </c>
      <c r="C722" t="s">
        <v>1153</v>
      </c>
      <c r="D722" s="31">
        <v>-2.0631031809480902</v>
      </c>
      <c r="E722" s="34">
        <v>1.9657929879549001E-47</v>
      </c>
      <c r="F722" s="31">
        <f t="shared" si="11"/>
        <v>0.23930074924693306</v>
      </c>
      <c r="G722" s="29" t="s">
        <v>4192</v>
      </c>
      <c r="H722" t="s">
        <v>4191</v>
      </c>
      <c r="I722" s="33" t="s">
        <v>43</v>
      </c>
      <c r="J722" s="33" t="s">
        <v>1149</v>
      </c>
      <c r="K722" s="33"/>
      <c r="L722" s="33"/>
      <c r="M722" t="s">
        <v>769</v>
      </c>
      <c r="N722" t="s">
        <v>714</v>
      </c>
      <c r="O722" t="s">
        <v>714</v>
      </c>
      <c r="P722" t="s">
        <v>2634</v>
      </c>
      <c r="Q722" t="s">
        <v>4190</v>
      </c>
    </row>
    <row r="723" spans="1:17" x14ac:dyDescent="0.2">
      <c r="A723" s="29" t="s">
        <v>1174</v>
      </c>
      <c r="B723" s="30" t="s">
        <v>1175</v>
      </c>
      <c r="C723" t="s">
        <v>1175</v>
      </c>
      <c r="D723" s="31">
        <v>-1.0339304709208701</v>
      </c>
      <c r="E723" s="34">
        <v>4.9077662273719201E-10</v>
      </c>
      <c r="F723" s="31">
        <f t="shared" si="11"/>
        <v>0.48837780073760362</v>
      </c>
      <c r="G723" s="29" t="s">
        <v>4165</v>
      </c>
      <c r="H723" t="s">
        <v>4164</v>
      </c>
      <c r="I723" s="33" t="s">
        <v>43</v>
      </c>
      <c r="J723" s="33" t="s">
        <v>1149</v>
      </c>
      <c r="K723" s="33"/>
      <c r="L723" s="33"/>
      <c r="M723" t="s">
        <v>714</v>
      </c>
      <c r="N723" t="s">
        <v>714</v>
      </c>
      <c r="O723" t="s">
        <v>714</v>
      </c>
      <c r="P723" t="s">
        <v>2634</v>
      </c>
      <c r="Q723" t="s">
        <v>4163</v>
      </c>
    </row>
    <row r="724" spans="1:17" x14ac:dyDescent="0.2">
      <c r="A724" s="29" t="s">
        <v>958</v>
      </c>
      <c r="B724" s="30" t="s">
        <v>959</v>
      </c>
      <c r="C724" t="s">
        <v>959</v>
      </c>
      <c r="D724" s="31">
        <v>-1.2518159409306999</v>
      </c>
      <c r="E724" s="34">
        <v>4.0814708189040902E-9</v>
      </c>
      <c r="F724" s="31">
        <f t="shared" si="11"/>
        <v>0.41991931637162916</v>
      </c>
      <c r="G724" s="29" t="s">
        <v>4241</v>
      </c>
      <c r="H724" t="s">
        <v>4240</v>
      </c>
      <c r="I724" s="33" t="s">
        <v>43</v>
      </c>
      <c r="J724" s="33" t="s">
        <v>993</v>
      </c>
      <c r="K724" s="33"/>
      <c r="L724" s="33"/>
      <c r="M724" t="s">
        <v>1901</v>
      </c>
      <c r="N724" t="s">
        <v>714</v>
      </c>
      <c r="O724" t="s">
        <v>714</v>
      </c>
      <c r="P724" t="s">
        <v>721</v>
      </c>
      <c r="Q724" t="s">
        <v>4239</v>
      </c>
    </row>
    <row r="725" spans="1:17" x14ac:dyDescent="0.2">
      <c r="A725" s="29" t="s">
        <v>5819</v>
      </c>
      <c r="B725" s="30" t="s">
        <v>2186</v>
      </c>
      <c r="C725" t="s">
        <v>2186</v>
      </c>
      <c r="D725" s="31">
        <v>-0.68006633869611199</v>
      </c>
      <c r="E725" s="32">
        <v>1.4317009232607801E-3</v>
      </c>
      <c r="F725" s="31">
        <f t="shared" si="11"/>
        <v>0.62413657444330328</v>
      </c>
      <c r="G725" s="29" t="s">
        <v>5820</v>
      </c>
      <c r="H725" t="s">
        <v>7550</v>
      </c>
      <c r="I725" s="33" t="s">
        <v>43</v>
      </c>
      <c r="J725" s="33" t="s">
        <v>993</v>
      </c>
      <c r="K725" s="33"/>
      <c r="L725" s="33"/>
      <c r="M725" t="s">
        <v>1901</v>
      </c>
      <c r="N725" t="s">
        <v>714</v>
      </c>
      <c r="O725" t="s">
        <v>752</v>
      </c>
      <c r="P725" t="s">
        <v>3711</v>
      </c>
      <c r="Q725" t="s">
        <v>5821</v>
      </c>
    </row>
    <row r="726" spans="1:17" x14ac:dyDescent="0.2">
      <c r="A726" s="29" t="s">
        <v>345</v>
      </c>
      <c r="B726" s="30" t="s">
        <v>346</v>
      </c>
      <c r="C726" t="s">
        <v>346</v>
      </c>
      <c r="D726" s="31">
        <v>1.08283342199801</v>
      </c>
      <c r="E726" s="34">
        <v>6.7131298939891094E-8</v>
      </c>
      <c r="F726" s="31">
        <f t="shared" si="11"/>
        <v>2.1181920822818348</v>
      </c>
      <c r="G726" s="29" t="s">
        <v>3084</v>
      </c>
      <c r="H726" t="s">
        <v>3083</v>
      </c>
      <c r="I726" s="33" t="s">
        <v>43</v>
      </c>
      <c r="J726" s="33" t="s">
        <v>6066</v>
      </c>
      <c r="K726" s="33"/>
      <c r="L726" s="33"/>
      <c r="M726" t="s">
        <v>714</v>
      </c>
      <c r="N726" t="s">
        <v>714</v>
      </c>
      <c r="O726" t="s">
        <v>714</v>
      </c>
      <c r="P726" t="s">
        <v>2696</v>
      </c>
      <c r="Q726" t="s">
        <v>2697</v>
      </c>
    </row>
    <row r="727" spans="1:17" x14ac:dyDescent="0.2">
      <c r="A727" s="29" t="s">
        <v>1744</v>
      </c>
      <c r="B727" s="30" t="s">
        <v>1745</v>
      </c>
      <c r="C727" t="s">
        <v>1745</v>
      </c>
      <c r="D727" s="31">
        <v>-0.94042240377833197</v>
      </c>
      <c r="E727" s="34">
        <v>1.1830420117115299E-5</v>
      </c>
      <c r="F727" s="31">
        <f t="shared" si="11"/>
        <v>0.52108029203333195</v>
      </c>
      <c r="G727" s="29" t="s">
        <v>4017</v>
      </c>
      <c r="H727" t="s">
        <v>4016</v>
      </c>
      <c r="I727" s="33" t="s">
        <v>43</v>
      </c>
      <c r="J727" s="33" t="s">
        <v>1746</v>
      </c>
      <c r="K727" s="33"/>
      <c r="L727" s="33"/>
      <c r="M727" t="s">
        <v>766</v>
      </c>
      <c r="N727" t="s">
        <v>714</v>
      </c>
      <c r="O727" t="s">
        <v>715</v>
      </c>
      <c r="P727" t="s">
        <v>4015</v>
      </c>
      <c r="Q727" t="s">
        <v>1920</v>
      </c>
    </row>
    <row r="728" spans="1:17" x14ac:dyDescent="0.2">
      <c r="A728" s="29" t="s">
        <v>895</v>
      </c>
      <c r="B728" s="30" t="s">
        <v>896</v>
      </c>
      <c r="C728" t="s">
        <v>896</v>
      </c>
      <c r="D728" s="31">
        <v>-0.87197404396195999</v>
      </c>
      <c r="E728" s="32">
        <v>9.9418944841797195E-4</v>
      </c>
      <c r="F728" s="31">
        <f t="shared" si="11"/>
        <v>0.54639869991480061</v>
      </c>
      <c r="G728" s="29" t="s">
        <v>3870</v>
      </c>
      <c r="H728" t="s">
        <v>3869</v>
      </c>
      <c r="I728" s="33" t="s">
        <v>43</v>
      </c>
      <c r="J728" s="33" t="s">
        <v>897</v>
      </c>
      <c r="K728" s="33"/>
      <c r="L728" s="33"/>
      <c r="M728" t="s">
        <v>714</v>
      </c>
      <c r="N728" t="s">
        <v>714</v>
      </c>
      <c r="O728" t="s">
        <v>714</v>
      </c>
      <c r="P728" t="s">
        <v>714</v>
      </c>
      <c r="Q728" t="s">
        <v>3868</v>
      </c>
    </row>
    <row r="729" spans="1:17" x14ac:dyDescent="0.2">
      <c r="A729" s="29" t="s">
        <v>635</v>
      </c>
      <c r="B729" s="30" t="s">
        <v>636</v>
      </c>
      <c r="C729" t="s">
        <v>636</v>
      </c>
      <c r="D729" s="31">
        <v>0.60061746470311905</v>
      </c>
      <c r="E729" s="32">
        <v>1.2004539457658901E-3</v>
      </c>
      <c r="F729" s="31">
        <f t="shared" si="11"/>
        <v>1.5163654228257444</v>
      </c>
      <c r="G729" s="29" t="s">
        <v>2898</v>
      </c>
      <c r="H729" t="s">
        <v>2897</v>
      </c>
      <c r="I729" s="33" t="s">
        <v>43</v>
      </c>
      <c r="J729" s="33" t="s">
        <v>897</v>
      </c>
      <c r="K729" s="33"/>
      <c r="L729" s="33"/>
      <c r="M729" t="s">
        <v>714</v>
      </c>
      <c r="N729" t="s">
        <v>714</v>
      </c>
      <c r="O729" t="s">
        <v>714</v>
      </c>
      <c r="P729" t="s">
        <v>2828</v>
      </c>
      <c r="Q729" t="s">
        <v>2829</v>
      </c>
    </row>
    <row r="730" spans="1:17" x14ac:dyDescent="0.2">
      <c r="A730" s="29" t="s">
        <v>909</v>
      </c>
      <c r="B730" s="30" t="s">
        <v>910</v>
      </c>
      <c r="C730" t="s">
        <v>910</v>
      </c>
      <c r="D730" s="31">
        <v>-1.0994962265172401</v>
      </c>
      <c r="E730" s="34">
        <v>2.6994891446789899E-11</v>
      </c>
      <c r="F730" s="31">
        <f t="shared" si="11"/>
        <v>0.46667942672119311</v>
      </c>
      <c r="G730" s="29" t="s">
        <v>4286</v>
      </c>
      <c r="H730" t="s">
        <v>4285</v>
      </c>
      <c r="I730" s="33" t="s">
        <v>43</v>
      </c>
      <c r="J730" s="33" t="s">
        <v>911</v>
      </c>
      <c r="K730" s="33"/>
      <c r="L730" s="33"/>
      <c r="M730" t="s">
        <v>714</v>
      </c>
      <c r="N730" t="s">
        <v>714</v>
      </c>
      <c r="O730" t="s">
        <v>714</v>
      </c>
      <c r="P730" t="s">
        <v>4284</v>
      </c>
      <c r="Q730" t="s">
        <v>4283</v>
      </c>
    </row>
    <row r="731" spans="1:17" x14ac:dyDescent="0.2">
      <c r="A731" s="29" t="s">
        <v>5962</v>
      </c>
      <c r="B731" s="30" t="s">
        <v>2037</v>
      </c>
      <c r="C731" t="s">
        <v>2037</v>
      </c>
      <c r="D731" s="31">
        <v>-0.73179436646481799</v>
      </c>
      <c r="E731" s="32">
        <v>1.0166741747466099E-3</v>
      </c>
      <c r="F731" s="31">
        <f t="shared" si="11"/>
        <v>0.60215451217428417</v>
      </c>
      <c r="G731" s="29" t="s">
        <v>5963</v>
      </c>
      <c r="H731" t="s">
        <v>7611</v>
      </c>
      <c r="I731" s="33" t="s">
        <v>43</v>
      </c>
      <c r="J731" s="33" t="s">
        <v>911</v>
      </c>
      <c r="K731" s="33"/>
      <c r="L731" s="33"/>
      <c r="M731" t="s">
        <v>714</v>
      </c>
      <c r="N731" t="s">
        <v>714</v>
      </c>
      <c r="O731" t="s">
        <v>714</v>
      </c>
      <c r="P731" t="s">
        <v>752</v>
      </c>
      <c r="Q731" t="s">
        <v>5964</v>
      </c>
    </row>
    <row r="732" spans="1:17" x14ac:dyDescent="0.2">
      <c r="A732" s="29" t="s">
        <v>932</v>
      </c>
      <c r="B732" s="30" t="s">
        <v>933</v>
      </c>
      <c r="C732" t="s">
        <v>933</v>
      </c>
      <c r="D732" s="31">
        <v>-1.1036025825092</v>
      </c>
      <c r="E732" s="34">
        <v>1.23755824669189E-21</v>
      </c>
      <c r="F732" s="31">
        <f t="shared" si="11"/>
        <v>0.46535300143597169</v>
      </c>
      <c r="G732" s="29" t="s">
        <v>4264</v>
      </c>
      <c r="H732" t="s">
        <v>4263</v>
      </c>
      <c r="I732" s="33" t="s">
        <v>43</v>
      </c>
      <c r="J732" s="33" t="s">
        <v>911</v>
      </c>
      <c r="K732" s="33"/>
      <c r="L732" s="33"/>
      <c r="M732" t="s">
        <v>1883</v>
      </c>
      <c r="N732" t="s">
        <v>714</v>
      </c>
      <c r="O732" t="s">
        <v>714</v>
      </c>
      <c r="P732" t="s">
        <v>2569</v>
      </c>
      <c r="Q732" t="s">
        <v>1898</v>
      </c>
    </row>
    <row r="733" spans="1:17" x14ac:dyDescent="0.2">
      <c r="A733" s="29" t="s">
        <v>5266</v>
      </c>
      <c r="B733" s="30" t="s">
        <v>2050</v>
      </c>
      <c r="C733" t="s">
        <v>2050</v>
      </c>
      <c r="D733" s="31">
        <v>-0.45664598814732099</v>
      </c>
      <c r="E733" s="34">
        <v>9.9894052971694294E-5</v>
      </c>
      <c r="F733" s="31">
        <f t="shared" si="11"/>
        <v>0.72867833979281504</v>
      </c>
      <c r="G733" s="29" t="s">
        <v>5267</v>
      </c>
      <c r="H733" t="s">
        <v>7519</v>
      </c>
      <c r="I733" s="33" t="s">
        <v>43</v>
      </c>
      <c r="J733" s="33" t="s">
        <v>911</v>
      </c>
      <c r="K733" s="33"/>
      <c r="L733" s="33"/>
      <c r="M733" t="s">
        <v>714</v>
      </c>
      <c r="N733" t="s">
        <v>714</v>
      </c>
      <c r="O733" t="s">
        <v>714</v>
      </c>
      <c r="P733" t="s">
        <v>2634</v>
      </c>
      <c r="Q733" t="s">
        <v>5268</v>
      </c>
    </row>
    <row r="734" spans="1:17" x14ac:dyDescent="0.2">
      <c r="A734" s="29" t="s">
        <v>5482</v>
      </c>
      <c r="B734" s="30" t="s">
        <v>2061</v>
      </c>
      <c r="C734" t="s">
        <v>2061</v>
      </c>
      <c r="D734" s="31">
        <v>-0.54369610533966894</v>
      </c>
      <c r="E734" s="34">
        <v>8.8076292221861904E-5</v>
      </c>
      <c r="F734" s="31">
        <f t="shared" si="11"/>
        <v>0.68601113301876249</v>
      </c>
      <c r="G734" s="29" t="s">
        <v>5483</v>
      </c>
      <c r="H734" t="s">
        <v>7527</v>
      </c>
      <c r="I734" s="33" t="s">
        <v>43</v>
      </c>
      <c r="J734" s="33" t="s">
        <v>911</v>
      </c>
      <c r="K734" s="33"/>
      <c r="L734" s="33"/>
      <c r="M734" t="s">
        <v>714</v>
      </c>
      <c r="N734" t="s">
        <v>714</v>
      </c>
      <c r="O734" t="s">
        <v>752</v>
      </c>
      <c r="P734" t="s">
        <v>752</v>
      </c>
      <c r="Q734" t="s">
        <v>5484</v>
      </c>
    </row>
    <row r="735" spans="1:17" x14ac:dyDescent="0.2">
      <c r="A735" s="29" t="s">
        <v>5311</v>
      </c>
      <c r="B735" s="30" t="s">
        <v>2128</v>
      </c>
      <c r="C735" t="s">
        <v>2128</v>
      </c>
      <c r="D735" s="31">
        <v>-0.47440264067150101</v>
      </c>
      <c r="E735" s="32">
        <v>3.2738245486365501E-3</v>
      </c>
      <c r="F735" s="31">
        <f t="shared" si="11"/>
        <v>0.71976475262093442</v>
      </c>
      <c r="G735" s="29" t="s">
        <v>5312</v>
      </c>
      <c r="H735" t="s">
        <v>7441</v>
      </c>
      <c r="I735" s="33" t="s">
        <v>43</v>
      </c>
      <c r="J735" s="33" t="s">
        <v>911</v>
      </c>
      <c r="K735" s="33"/>
      <c r="L735" s="33"/>
      <c r="M735" t="s">
        <v>714</v>
      </c>
      <c r="N735" t="s">
        <v>714</v>
      </c>
      <c r="O735" t="s">
        <v>714</v>
      </c>
      <c r="P735" t="s">
        <v>2634</v>
      </c>
      <c r="Q735" t="s">
        <v>5313</v>
      </c>
    </row>
    <row r="736" spans="1:17" x14ac:dyDescent="0.2">
      <c r="A736" s="29" t="s">
        <v>5953</v>
      </c>
      <c r="B736" s="30" t="s">
        <v>2129</v>
      </c>
      <c r="C736" t="s">
        <v>2129</v>
      </c>
      <c r="D736" s="31">
        <v>-0.72904268835645003</v>
      </c>
      <c r="E736" s="34">
        <v>1.6385636066114599E-6</v>
      </c>
      <c r="F736" s="31">
        <f t="shared" si="11"/>
        <v>0.6033041082416285</v>
      </c>
      <c r="G736" s="29" t="s">
        <v>5954</v>
      </c>
      <c r="H736" t="s">
        <v>7442</v>
      </c>
      <c r="I736" s="33" t="s">
        <v>43</v>
      </c>
      <c r="J736" s="33" t="s">
        <v>911</v>
      </c>
      <c r="K736" s="33"/>
      <c r="L736" s="33"/>
      <c r="M736" t="s">
        <v>714</v>
      </c>
      <c r="N736" t="s">
        <v>714</v>
      </c>
      <c r="O736" t="s">
        <v>714</v>
      </c>
      <c r="P736" t="s">
        <v>2634</v>
      </c>
      <c r="Q736" t="s">
        <v>5955</v>
      </c>
    </row>
    <row r="737" spans="1:19" x14ac:dyDescent="0.2">
      <c r="A737" s="29" t="s">
        <v>1109</v>
      </c>
      <c r="B737" s="30" t="s">
        <v>1110</v>
      </c>
      <c r="C737" t="s">
        <v>1110</v>
      </c>
      <c r="D737" s="31">
        <v>-1.81183610828367</v>
      </c>
      <c r="E737" s="34">
        <v>9.6293491059090196E-25</v>
      </c>
      <c r="F737" s="31">
        <f t="shared" si="11"/>
        <v>0.28482819925907615</v>
      </c>
      <c r="G737" s="29" t="s">
        <v>4212</v>
      </c>
      <c r="H737" t="s">
        <v>4211</v>
      </c>
      <c r="I737" s="33" t="s">
        <v>43</v>
      </c>
      <c r="J737" s="33" t="s">
        <v>911</v>
      </c>
      <c r="K737" s="33"/>
      <c r="L737" s="33"/>
      <c r="M737" t="s">
        <v>714</v>
      </c>
      <c r="N737" t="s">
        <v>714</v>
      </c>
      <c r="O737" t="s">
        <v>714</v>
      </c>
      <c r="P737" t="s">
        <v>3352</v>
      </c>
      <c r="Q737" t="s">
        <v>4210</v>
      </c>
    </row>
    <row r="738" spans="1:19" x14ac:dyDescent="0.2">
      <c r="A738" s="29" t="s">
        <v>6016</v>
      </c>
      <c r="B738" s="30" t="s">
        <v>2162</v>
      </c>
      <c r="C738" t="s">
        <v>2162</v>
      </c>
      <c r="D738" s="31">
        <v>-0.75192215303064103</v>
      </c>
      <c r="E738" s="32">
        <v>2.3715326286359501E-3</v>
      </c>
      <c r="F738" s="31">
        <f t="shared" si="11"/>
        <v>0.59381187390902357</v>
      </c>
      <c r="G738" s="29" t="s">
        <v>6017</v>
      </c>
      <c r="H738" t="s">
        <v>7456</v>
      </c>
      <c r="I738" s="33" t="s">
        <v>43</v>
      </c>
      <c r="J738" s="33" t="s">
        <v>911</v>
      </c>
      <c r="K738" s="33"/>
      <c r="L738" s="33"/>
      <c r="M738" t="s">
        <v>714</v>
      </c>
      <c r="N738" t="s">
        <v>714</v>
      </c>
      <c r="O738" t="s">
        <v>714</v>
      </c>
      <c r="P738" t="s">
        <v>2634</v>
      </c>
      <c r="Q738" t="s">
        <v>6018</v>
      </c>
    </row>
    <row r="739" spans="1:19" x14ac:dyDescent="0.2">
      <c r="A739" s="29" t="s">
        <v>5443</v>
      </c>
      <c r="B739" s="30" t="s">
        <v>2189</v>
      </c>
      <c r="C739" t="s">
        <v>2189</v>
      </c>
      <c r="D739" s="31">
        <v>-0.53043959882029301</v>
      </c>
      <c r="E739" s="32">
        <v>1.1436971183672801E-4</v>
      </c>
      <c r="F739" s="31">
        <f t="shared" si="11"/>
        <v>0.69234374014700639</v>
      </c>
      <c r="G739" s="29" t="s">
        <v>5444</v>
      </c>
      <c r="H739" t="s">
        <v>7463</v>
      </c>
      <c r="I739" s="33" t="s">
        <v>43</v>
      </c>
      <c r="J739" s="33" t="s">
        <v>911</v>
      </c>
      <c r="K739" s="33"/>
      <c r="L739" s="33"/>
      <c r="M739" t="s">
        <v>714</v>
      </c>
      <c r="N739" t="s">
        <v>714</v>
      </c>
      <c r="O739" t="s">
        <v>714</v>
      </c>
      <c r="P739" t="s">
        <v>752</v>
      </c>
      <c r="Q739" t="s">
        <v>5445</v>
      </c>
    </row>
    <row r="740" spans="1:19" x14ac:dyDescent="0.2">
      <c r="A740" s="29" t="s">
        <v>1190</v>
      </c>
      <c r="B740" s="30" t="s">
        <v>1191</v>
      </c>
      <c r="C740" t="s">
        <v>1191</v>
      </c>
      <c r="D740" s="31">
        <v>-0.79264607057280001</v>
      </c>
      <c r="E740" s="34">
        <v>2.28736044614949E-8</v>
      </c>
      <c r="F740" s="31">
        <f t="shared" si="11"/>
        <v>0.57728431376890232</v>
      </c>
      <c r="G740" s="29" t="s">
        <v>3624</v>
      </c>
      <c r="H740" t="s">
        <v>3623</v>
      </c>
      <c r="I740" s="33" t="s">
        <v>43</v>
      </c>
      <c r="J740" s="33" t="s">
        <v>911</v>
      </c>
      <c r="K740" s="33"/>
      <c r="L740" s="33"/>
      <c r="M740" t="s">
        <v>3622</v>
      </c>
      <c r="N740" t="s">
        <v>714</v>
      </c>
      <c r="O740" t="s">
        <v>714</v>
      </c>
      <c r="P740" t="s">
        <v>3581</v>
      </c>
      <c r="Q740" t="s">
        <v>3621</v>
      </c>
    </row>
    <row r="741" spans="1:19" x14ac:dyDescent="0.2">
      <c r="A741" s="29" t="s">
        <v>6007</v>
      </c>
      <c r="B741" s="30" t="s">
        <v>2241</v>
      </c>
      <c r="C741" t="s">
        <v>7154</v>
      </c>
      <c r="D741" s="31">
        <v>-0.75143483299314895</v>
      </c>
      <c r="E741" s="34">
        <v>1.5569772978576E-10</v>
      </c>
      <c r="F741" s="31">
        <f t="shared" si="11"/>
        <v>0.59401248824219444</v>
      </c>
      <c r="G741" s="29" t="s">
        <v>6008</v>
      </c>
      <c r="H741" t="s">
        <v>7579</v>
      </c>
      <c r="I741" s="33" t="s">
        <v>43</v>
      </c>
      <c r="J741" s="33" t="s">
        <v>911</v>
      </c>
      <c r="K741" s="33"/>
      <c r="L741" s="33"/>
      <c r="M741" t="s">
        <v>2550</v>
      </c>
      <c r="N741" t="s">
        <v>714</v>
      </c>
      <c r="O741" t="s">
        <v>714</v>
      </c>
      <c r="P741" t="s">
        <v>2569</v>
      </c>
      <c r="Q741" t="s">
        <v>6009</v>
      </c>
    </row>
    <row r="742" spans="1:19" x14ac:dyDescent="0.2">
      <c r="A742" s="29" t="s">
        <v>661</v>
      </c>
      <c r="B742" s="30" t="s">
        <v>662</v>
      </c>
      <c r="C742" t="s">
        <v>662</v>
      </c>
      <c r="D742" s="31">
        <v>0.78962290861753504</v>
      </c>
      <c r="E742" s="34">
        <v>1.04048707675233E-7</v>
      </c>
      <c r="F742" s="31">
        <f t="shared" si="11"/>
        <v>1.7286225764886407</v>
      </c>
      <c r="G742" s="29" t="s">
        <v>2948</v>
      </c>
      <c r="H742" t="s">
        <v>2947</v>
      </c>
      <c r="I742" s="33" t="s">
        <v>43</v>
      </c>
      <c r="J742" s="33" t="s">
        <v>911</v>
      </c>
      <c r="K742" s="33"/>
      <c r="L742" s="33"/>
      <c r="M742" t="s">
        <v>714</v>
      </c>
      <c r="N742" t="s">
        <v>714</v>
      </c>
      <c r="O742" t="s">
        <v>714</v>
      </c>
      <c r="P742" t="s">
        <v>2791</v>
      </c>
      <c r="Q742" t="s">
        <v>806</v>
      </c>
    </row>
    <row r="743" spans="1:19" x14ac:dyDescent="0.2">
      <c r="A743" s="29" t="s">
        <v>521</v>
      </c>
      <c r="B743" s="30" t="s">
        <v>522</v>
      </c>
      <c r="C743" t="s">
        <v>522</v>
      </c>
      <c r="D743" s="31">
        <v>0.89810898336492395</v>
      </c>
      <c r="E743" s="34">
        <v>1.44162881334815E-5</v>
      </c>
      <c r="F743" s="31">
        <f t="shared" si="11"/>
        <v>1.8636216340885507</v>
      </c>
      <c r="G743" s="29" t="s">
        <v>2944</v>
      </c>
      <c r="H743" t="s">
        <v>2943</v>
      </c>
      <c r="I743" s="33" t="s">
        <v>43</v>
      </c>
      <c r="J743" s="33" t="s">
        <v>911</v>
      </c>
      <c r="K743" s="33"/>
      <c r="L743" s="33"/>
      <c r="M743" t="s">
        <v>714</v>
      </c>
      <c r="N743" t="s">
        <v>714</v>
      </c>
      <c r="O743" t="s">
        <v>714</v>
      </c>
      <c r="P743" t="s">
        <v>2792</v>
      </c>
      <c r="Q743" t="s">
        <v>2793</v>
      </c>
    </row>
    <row r="744" spans="1:19" x14ac:dyDescent="0.2">
      <c r="A744" s="29" t="s">
        <v>122</v>
      </c>
      <c r="B744" s="30" t="s">
        <v>123</v>
      </c>
      <c r="C744" t="s">
        <v>123</v>
      </c>
      <c r="D744" s="31">
        <v>1.7561684630694601</v>
      </c>
      <c r="E744" s="34">
        <v>6.1513805076449798E-13</v>
      </c>
      <c r="F744" s="31">
        <f t="shared" si="11"/>
        <v>3.3779979744818158</v>
      </c>
      <c r="G744" s="29" t="s">
        <v>2936</v>
      </c>
      <c r="H744" t="s">
        <v>2935</v>
      </c>
      <c r="I744" s="33" t="s">
        <v>43</v>
      </c>
      <c r="J744" s="33" t="s">
        <v>911</v>
      </c>
      <c r="K744" s="33"/>
      <c r="L744" s="33"/>
      <c r="M744" t="s">
        <v>714</v>
      </c>
      <c r="N744" t="s">
        <v>714</v>
      </c>
      <c r="O744" t="s">
        <v>714</v>
      </c>
      <c r="P744" t="s">
        <v>2800</v>
      </c>
      <c r="Q744" t="s">
        <v>2801</v>
      </c>
    </row>
    <row r="745" spans="1:19" x14ac:dyDescent="0.2">
      <c r="A745" s="29" t="s">
        <v>5932</v>
      </c>
      <c r="B745" s="30" t="s">
        <v>2387</v>
      </c>
      <c r="C745" t="s">
        <v>2387</v>
      </c>
      <c r="D745" s="31">
        <v>-0.72380441014061503</v>
      </c>
      <c r="E745" s="32">
        <v>2.6045230482589299E-3</v>
      </c>
      <c r="F745" s="31">
        <f t="shared" si="11"/>
        <v>0.60549862540948884</v>
      </c>
      <c r="G745" s="29" t="s">
        <v>5933</v>
      </c>
      <c r="H745" t="s">
        <v>7480</v>
      </c>
      <c r="I745" s="33" t="s">
        <v>43</v>
      </c>
      <c r="J745" s="33" t="s">
        <v>911</v>
      </c>
      <c r="K745" s="33"/>
      <c r="L745" s="33"/>
      <c r="M745" t="s">
        <v>714</v>
      </c>
      <c r="N745" t="s">
        <v>714</v>
      </c>
      <c r="O745" t="s">
        <v>752</v>
      </c>
      <c r="P745" t="s">
        <v>2634</v>
      </c>
      <c r="Q745" t="s">
        <v>5934</v>
      </c>
    </row>
    <row r="746" spans="1:19" x14ac:dyDescent="0.2">
      <c r="A746" s="29" t="s">
        <v>1629</v>
      </c>
      <c r="B746" s="30" t="s">
        <v>1630</v>
      </c>
      <c r="C746" t="s">
        <v>1630</v>
      </c>
      <c r="D746" s="31">
        <v>-0.89138560762090502</v>
      </c>
      <c r="E746" s="34">
        <v>2.6371104660401199E-6</v>
      </c>
      <c r="F746" s="31">
        <f t="shared" si="11"/>
        <v>0.539096105453438</v>
      </c>
      <c r="G746" s="29" t="s">
        <v>3528</v>
      </c>
      <c r="H746" t="s">
        <v>3527</v>
      </c>
      <c r="I746" s="33" t="s">
        <v>43</v>
      </c>
      <c r="J746" s="33" t="s">
        <v>911</v>
      </c>
      <c r="K746" s="33"/>
      <c r="L746" s="33"/>
      <c r="M746" t="s">
        <v>714</v>
      </c>
      <c r="N746" t="s">
        <v>714</v>
      </c>
      <c r="O746" t="s">
        <v>714</v>
      </c>
      <c r="P746" t="s">
        <v>3526</v>
      </c>
      <c r="Q746" t="s">
        <v>3525</v>
      </c>
    </row>
    <row r="747" spans="1:19" x14ac:dyDescent="0.2">
      <c r="A747" s="29" t="s">
        <v>1726</v>
      </c>
      <c r="B747" s="30" t="s">
        <v>1727</v>
      </c>
      <c r="C747" t="s">
        <v>1727</v>
      </c>
      <c r="D747" s="31">
        <v>-1.27319929254445</v>
      </c>
      <c r="E747" s="34">
        <v>1.2911776195801E-18</v>
      </c>
      <c r="F747" s="31">
        <f t="shared" si="11"/>
        <v>0.41374125026174863</v>
      </c>
      <c r="G747" s="29" t="s">
        <v>4037</v>
      </c>
      <c r="H747" t="s">
        <v>4036</v>
      </c>
      <c r="I747" s="33" t="s">
        <v>43</v>
      </c>
      <c r="J747" s="33" t="s">
        <v>911</v>
      </c>
      <c r="K747" s="33"/>
      <c r="L747" s="33"/>
      <c r="M747" t="s">
        <v>714</v>
      </c>
      <c r="N747" t="s">
        <v>714</v>
      </c>
      <c r="O747" t="s">
        <v>714</v>
      </c>
      <c r="P747" t="s">
        <v>2634</v>
      </c>
      <c r="Q747" t="s">
        <v>4035</v>
      </c>
    </row>
    <row r="748" spans="1:19" x14ac:dyDescent="0.2">
      <c r="A748" s="29" t="s">
        <v>4726</v>
      </c>
      <c r="B748" s="30" t="s">
        <v>2440</v>
      </c>
      <c r="C748" t="s">
        <v>2440</v>
      </c>
      <c r="D748" s="31">
        <v>0.60218000972117902</v>
      </c>
      <c r="E748" s="32">
        <v>4.4343529747394901E-4</v>
      </c>
      <c r="F748" s="31">
        <f t="shared" si="11"/>
        <v>1.5180086480013484</v>
      </c>
      <c r="G748" s="29" t="s">
        <v>4727</v>
      </c>
      <c r="H748" t="s">
        <v>7580</v>
      </c>
      <c r="I748" s="33" t="s">
        <v>43</v>
      </c>
      <c r="J748" s="33" t="s">
        <v>911</v>
      </c>
      <c r="K748" s="33"/>
      <c r="L748" s="33"/>
      <c r="M748" t="s">
        <v>714</v>
      </c>
      <c r="N748" t="s">
        <v>714</v>
      </c>
      <c r="O748" t="s">
        <v>714</v>
      </c>
      <c r="P748" t="s">
        <v>8162</v>
      </c>
      <c r="Q748" t="s">
        <v>4728</v>
      </c>
    </row>
    <row r="749" spans="1:19" x14ac:dyDescent="0.2">
      <c r="A749" s="29" t="s">
        <v>5832</v>
      </c>
      <c r="B749" s="30" t="s">
        <v>2027</v>
      </c>
      <c r="C749" t="s">
        <v>2027</v>
      </c>
      <c r="D749" s="31">
        <v>-0.68455332929437696</v>
      </c>
      <c r="E749" s="32">
        <v>6.9961073433770797E-4</v>
      </c>
      <c r="F749" s="31">
        <f t="shared" si="11"/>
        <v>0.62219843478026748</v>
      </c>
      <c r="G749" s="29" t="s">
        <v>5833</v>
      </c>
      <c r="H749" t="s">
        <v>7423</v>
      </c>
      <c r="I749" s="33" t="s">
        <v>43</v>
      </c>
      <c r="J749" s="33" t="s">
        <v>6429</v>
      </c>
      <c r="K749" s="33"/>
      <c r="L749" s="33"/>
      <c r="M749" t="s">
        <v>714</v>
      </c>
      <c r="N749" t="s">
        <v>714</v>
      </c>
      <c r="O749" t="s">
        <v>714</v>
      </c>
      <c r="P749" t="s">
        <v>4009</v>
      </c>
      <c r="Q749" t="s">
        <v>5834</v>
      </c>
    </row>
    <row r="750" spans="1:19" x14ac:dyDescent="0.2">
      <c r="A750" s="29" t="s">
        <v>4898</v>
      </c>
      <c r="B750" s="30" t="s">
        <v>2253</v>
      </c>
      <c r="C750" t="s">
        <v>2253</v>
      </c>
      <c r="D750" s="31">
        <v>0.45361693735347902</v>
      </c>
      <c r="E750" s="32">
        <v>1.0435501162179E-4</v>
      </c>
      <c r="F750" s="31">
        <f t="shared" si="11"/>
        <v>1.3694693118480432</v>
      </c>
      <c r="G750" s="29" t="s">
        <v>4899</v>
      </c>
      <c r="H750" t="s">
        <v>7466</v>
      </c>
      <c r="I750" s="33" t="s">
        <v>43</v>
      </c>
      <c r="J750" s="33" t="s">
        <v>6511</v>
      </c>
      <c r="K750" s="33"/>
      <c r="L750" s="33"/>
      <c r="M750" t="s">
        <v>7811</v>
      </c>
      <c r="N750" t="s">
        <v>714</v>
      </c>
      <c r="O750" t="s">
        <v>714</v>
      </c>
      <c r="P750" t="s">
        <v>8104</v>
      </c>
      <c r="Q750" t="s">
        <v>4900</v>
      </c>
    </row>
    <row r="751" spans="1:19" x14ac:dyDescent="0.2">
      <c r="A751" s="120" t="s">
        <v>268</v>
      </c>
      <c r="B751" s="121" t="s">
        <v>269</v>
      </c>
      <c r="C751" s="122" t="s">
        <v>270</v>
      </c>
      <c r="D751" s="123">
        <v>1.2196639219954799</v>
      </c>
      <c r="E751" s="125">
        <v>1.4852502481193299E-13</v>
      </c>
      <c r="F751" s="123">
        <f t="shared" si="11"/>
        <v>2.3289245832162053</v>
      </c>
      <c r="G751" s="120" t="s">
        <v>3220</v>
      </c>
      <c r="H751" s="122" t="s">
        <v>3219</v>
      </c>
      <c r="I751" s="122" t="s">
        <v>43</v>
      </c>
      <c r="J751" s="122" t="s">
        <v>6247</v>
      </c>
      <c r="K751" s="122"/>
      <c r="L751" s="122"/>
      <c r="M751" s="122" t="s">
        <v>714</v>
      </c>
      <c r="N751" s="122" t="s">
        <v>2590</v>
      </c>
      <c r="O751" s="122" t="s">
        <v>2591</v>
      </c>
      <c r="P751" s="122" t="s">
        <v>2592</v>
      </c>
      <c r="Q751" s="122" t="s">
        <v>2593</v>
      </c>
      <c r="R751" s="120"/>
      <c r="S751" s="120"/>
    </row>
    <row r="752" spans="1:19" x14ac:dyDescent="0.2">
      <c r="A752" s="29" t="s">
        <v>5766</v>
      </c>
      <c r="B752" s="30" t="s">
        <v>2227</v>
      </c>
      <c r="C752" t="s">
        <v>2227</v>
      </c>
      <c r="D752" s="31">
        <v>-0.65560798990431801</v>
      </c>
      <c r="E752" s="32">
        <v>6.6962786876011496E-4</v>
      </c>
      <c r="F752" s="31">
        <f t="shared" si="11"/>
        <v>0.63480791002237535</v>
      </c>
      <c r="G752" s="29" t="s">
        <v>5767</v>
      </c>
      <c r="H752" t="s">
        <v>7465</v>
      </c>
      <c r="I752" s="33" t="s">
        <v>43</v>
      </c>
      <c r="J752" s="33" t="s">
        <v>6508</v>
      </c>
      <c r="K752" s="33"/>
      <c r="L752" s="33"/>
      <c r="M752" t="s">
        <v>714</v>
      </c>
      <c r="N752" t="s">
        <v>2551</v>
      </c>
      <c r="O752" t="s">
        <v>714</v>
      </c>
      <c r="P752" t="s">
        <v>2548</v>
      </c>
      <c r="Q752" t="s">
        <v>5768</v>
      </c>
    </row>
    <row r="753" spans="1:17" x14ac:dyDescent="0.2">
      <c r="A753" s="29" t="s">
        <v>5051</v>
      </c>
      <c r="B753" s="30" t="s">
        <v>2283</v>
      </c>
      <c r="C753" t="s">
        <v>7155</v>
      </c>
      <c r="D753" s="31">
        <v>-0.345683517875781</v>
      </c>
      <c r="E753" s="32">
        <v>2.94181582023727E-3</v>
      </c>
      <c r="F753" s="31">
        <f t="shared" si="11"/>
        <v>0.78693505533411723</v>
      </c>
      <c r="G753" s="29" t="s">
        <v>5052</v>
      </c>
      <c r="H753" t="s">
        <v>7585</v>
      </c>
      <c r="I753" s="33" t="s">
        <v>43</v>
      </c>
      <c r="J753" s="33" t="s">
        <v>6756</v>
      </c>
      <c r="K753" s="33"/>
      <c r="L753" s="33"/>
      <c r="M753" t="s">
        <v>7830</v>
      </c>
      <c r="N753" t="s">
        <v>7831</v>
      </c>
      <c r="O753" t="s">
        <v>8164</v>
      </c>
      <c r="P753" t="s">
        <v>2634</v>
      </c>
      <c r="Q753" t="s">
        <v>5053</v>
      </c>
    </row>
    <row r="754" spans="1:17" x14ac:dyDescent="0.2">
      <c r="A754" s="29" t="s">
        <v>1027</v>
      </c>
      <c r="B754" s="30" t="s">
        <v>1028</v>
      </c>
      <c r="C754" t="s">
        <v>1028</v>
      </c>
      <c r="D754" s="31">
        <v>-1.42329502126328</v>
      </c>
      <c r="E754" s="34">
        <v>2.1027488072721601E-11</v>
      </c>
      <c r="F754" s="31">
        <f t="shared" si="11"/>
        <v>0.37285975160864482</v>
      </c>
      <c r="G754" s="29" t="s">
        <v>4231</v>
      </c>
      <c r="H754" t="s">
        <v>4230</v>
      </c>
      <c r="I754" s="33" t="s">
        <v>43</v>
      </c>
      <c r="J754" s="33" t="s">
        <v>1029</v>
      </c>
      <c r="K754" s="33"/>
      <c r="L754" s="33"/>
      <c r="M754" t="s">
        <v>1902</v>
      </c>
      <c r="N754" t="s">
        <v>714</v>
      </c>
      <c r="O754" t="s">
        <v>714</v>
      </c>
      <c r="P754" t="s">
        <v>4229</v>
      </c>
      <c r="Q754" t="s">
        <v>4228</v>
      </c>
    </row>
    <row r="755" spans="1:17" x14ac:dyDescent="0.2">
      <c r="A755" s="29" t="s">
        <v>1817</v>
      </c>
      <c r="B755" s="30" t="s">
        <v>1818</v>
      </c>
      <c r="C755" t="s">
        <v>1818</v>
      </c>
      <c r="D755" s="31">
        <v>-2.3352199263086</v>
      </c>
      <c r="E755" s="34">
        <v>1.5907877782844E-18</v>
      </c>
      <c r="F755" s="31">
        <f t="shared" si="11"/>
        <v>0.19816582319408138</v>
      </c>
      <c r="G755" s="29" t="s">
        <v>3420</v>
      </c>
      <c r="H755" t="s">
        <v>3419</v>
      </c>
      <c r="I755" s="33" t="s">
        <v>43</v>
      </c>
      <c r="J755" s="33" t="s">
        <v>1029</v>
      </c>
      <c r="K755" s="33"/>
      <c r="L755" s="33"/>
      <c r="M755" t="s">
        <v>714</v>
      </c>
      <c r="N755" t="s">
        <v>714</v>
      </c>
      <c r="O755" t="s">
        <v>714</v>
      </c>
      <c r="P755" t="s">
        <v>3418</v>
      </c>
      <c r="Q755" t="s">
        <v>3417</v>
      </c>
    </row>
    <row r="756" spans="1:17" x14ac:dyDescent="0.2">
      <c r="A756" s="29" t="s">
        <v>5341</v>
      </c>
      <c r="B756" s="30" t="s">
        <v>2052</v>
      </c>
      <c r="C756" t="s">
        <v>2052</v>
      </c>
      <c r="D756" s="31">
        <v>-0.47972327881723997</v>
      </c>
      <c r="E756" s="32">
        <v>3.5823955292928898E-3</v>
      </c>
      <c r="F756" s="31">
        <f t="shared" si="11"/>
        <v>0.71711515960580696</v>
      </c>
      <c r="G756" s="29" t="s">
        <v>5342</v>
      </c>
      <c r="H756" t="s">
        <v>7521</v>
      </c>
      <c r="I756" s="33" t="s">
        <v>43</v>
      </c>
      <c r="J756" s="33" t="s">
        <v>6647</v>
      </c>
      <c r="K756" s="33"/>
      <c r="L756" s="33"/>
      <c r="M756" t="s">
        <v>714</v>
      </c>
      <c r="N756" t="s">
        <v>714</v>
      </c>
      <c r="O756" t="s">
        <v>714</v>
      </c>
      <c r="P756" t="s">
        <v>714</v>
      </c>
      <c r="Q756" t="s">
        <v>5343</v>
      </c>
    </row>
    <row r="757" spans="1:17" s="115" customFormat="1" x14ac:dyDescent="0.2">
      <c r="A757" s="115" t="s">
        <v>5027</v>
      </c>
      <c r="B757" s="116" t="s">
        <v>2156</v>
      </c>
      <c r="C757" s="4" t="s">
        <v>2156</v>
      </c>
      <c r="D757" s="117">
        <v>-0.31319259718055098</v>
      </c>
      <c r="E757" s="118">
        <v>2.4102601713382301E-3</v>
      </c>
      <c r="F757" s="117">
        <f t="shared" si="11"/>
        <v>0.80485868326921906</v>
      </c>
      <c r="G757" s="115" t="s">
        <v>5028</v>
      </c>
      <c r="H757" s="4" t="s">
        <v>7451</v>
      </c>
      <c r="I757" s="4" t="s">
        <v>43</v>
      </c>
      <c r="J757" s="4" t="s">
        <v>6478</v>
      </c>
      <c r="K757" s="4"/>
      <c r="L757" s="4"/>
      <c r="M757" s="4" t="s">
        <v>7809</v>
      </c>
      <c r="N757" s="4" t="s">
        <v>714</v>
      </c>
      <c r="O757" s="4" t="s">
        <v>714</v>
      </c>
      <c r="P757" s="4" t="s">
        <v>777</v>
      </c>
      <c r="Q757" s="4" t="s">
        <v>5029</v>
      </c>
    </row>
    <row r="758" spans="1:17" x14ac:dyDescent="0.2">
      <c r="A758" s="29" t="s">
        <v>5003</v>
      </c>
      <c r="B758" s="30" t="s">
        <v>2379</v>
      </c>
      <c r="C758" t="s">
        <v>2379</v>
      </c>
      <c r="D758" s="31">
        <v>0.34614826950118099</v>
      </c>
      <c r="E758" s="32">
        <v>3.3838055204325102E-3</v>
      </c>
      <c r="F758" s="31">
        <f t="shared" si="11"/>
        <v>1.2711623232328408</v>
      </c>
      <c r="G758" s="29" t="s">
        <v>5004</v>
      </c>
      <c r="H758" t="s">
        <v>7479</v>
      </c>
      <c r="I758" s="33" t="s">
        <v>43</v>
      </c>
      <c r="J758" s="33" t="s">
        <v>6550</v>
      </c>
      <c r="K758" s="33"/>
      <c r="L758" s="33"/>
      <c r="M758" t="s">
        <v>7812</v>
      </c>
      <c r="N758" t="s">
        <v>714</v>
      </c>
      <c r="O758" t="s">
        <v>8113</v>
      </c>
      <c r="P758" t="s">
        <v>8114</v>
      </c>
      <c r="Q758" t="s">
        <v>5005</v>
      </c>
    </row>
    <row r="759" spans="1:17" x14ac:dyDescent="0.2">
      <c r="A759" s="29" t="s">
        <v>5392</v>
      </c>
      <c r="B759" s="30" t="s">
        <v>2151</v>
      </c>
      <c r="C759" t="s">
        <v>2151</v>
      </c>
      <c r="D759" s="31">
        <v>-0.51259101182210198</v>
      </c>
      <c r="E759" s="32">
        <v>3.3925630292664402E-4</v>
      </c>
      <c r="F759" s="31">
        <f t="shared" si="11"/>
        <v>0.70096241151101057</v>
      </c>
      <c r="G759" s="29" t="s">
        <v>5393</v>
      </c>
      <c r="H759" t="s">
        <v>7539</v>
      </c>
      <c r="I759" s="33" t="s">
        <v>43</v>
      </c>
      <c r="J759" s="33" t="s">
        <v>1275</v>
      </c>
      <c r="K759" s="33"/>
      <c r="L759" s="33"/>
      <c r="M759" t="s">
        <v>714</v>
      </c>
      <c r="N759" t="s">
        <v>714</v>
      </c>
      <c r="O759" t="s">
        <v>714</v>
      </c>
      <c r="P759" t="s">
        <v>8144</v>
      </c>
      <c r="Q759" t="s">
        <v>5394</v>
      </c>
    </row>
    <row r="760" spans="1:17" x14ac:dyDescent="0.2">
      <c r="A760" s="29" t="s">
        <v>1838</v>
      </c>
      <c r="B760" s="30" t="s">
        <v>1839</v>
      </c>
      <c r="C760" t="s">
        <v>1839</v>
      </c>
      <c r="D760" s="31">
        <v>-1.0493473784779399</v>
      </c>
      <c r="E760" s="34">
        <v>1.2249971429511E-6</v>
      </c>
      <c r="F760" s="31">
        <f t="shared" si="11"/>
        <v>0.48318669070099002</v>
      </c>
      <c r="G760" s="29" t="s">
        <v>3909</v>
      </c>
      <c r="H760" t="s">
        <v>3908</v>
      </c>
      <c r="I760" s="33" t="s">
        <v>43</v>
      </c>
      <c r="J760" s="33" t="s">
        <v>1275</v>
      </c>
      <c r="K760" s="33"/>
      <c r="L760" s="33"/>
      <c r="M760" t="s">
        <v>714</v>
      </c>
      <c r="N760" t="s">
        <v>714</v>
      </c>
      <c r="O760" t="s">
        <v>3907</v>
      </c>
      <c r="P760" t="s">
        <v>752</v>
      </c>
      <c r="Q760" t="s">
        <v>1935</v>
      </c>
    </row>
    <row r="761" spans="1:17" x14ac:dyDescent="0.2">
      <c r="A761" s="29" t="s">
        <v>4916</v>
      </c>
      <c r="B761" s="30" t="s">
        <v>2002</v>
      </c>
      <c r="C761" t="s">
        <v>2002</v>
      </c>
      <c r="D761" s="31">
        <v>0.43704730550803</v>
      </c>
      <c r="E761" s="32">
        <v>1.7688823639982201E-3</v>
      </c>
      <c r="F761" s="31">
        <f t="shared" si="11"/>
        <v>1.3538306699984608</v>
      </c>
      <c r="G761" s="29" t="s">
        <v>4917</v>
      </c>
      <c r="H761" t="s">
        <v>7505</v>
      </c>
      <c r="I761" s="33" t="s">
        <v>43</v>
      </c>
      <c r="J761" s="33"/>
      <c r="K761" s="33"/>
      <c r="L761" s="33"/>
      <c r="M761" t="s">
        <v>714</v>
      </c>
      <c r="N761" t="s">
        <v>714</v>
      </c>
      <c r="O761" t="s">
        <v>714</v>
      </c>
      <c r="P761" t="s">
        <v>714</v>
      </c>
      <c r="Q761" t="s">
        <v>4918</v>
      </c>
    </row>
    <row r="762" spans="1:17" x14ac:dyDescent="0.2">
      <c r="A762" s="29" t="s">
        <v>867</v>
      </c>
      <c r="B762" s="30" t="s">
        <v>868</v>
      </c>
      <c r="C762" t="s">
        <v>868</v>
      </c>
      <c r="D762" s="31">
        <v>-1.1975087370442099</v>
      </c>
      <c r="E762" s="34">
        <v>6.0050309494755698E-9</v>
      </c>
      <c r="F762" s="31">
        <f t="shared" si="11"/>
        <v>0.43602756952439647</v>
      </c>
      <c r="G762" s="29" t="s">
        <v>4306</v>
      </c>
      <c r="H762" t="s">
        <v>4305</v>
      </c>
      <c r="I762" s="33" t="s">
        <v>43</v>
      </c>
      <c r="J762" s="33"/>
      <c r="K762" s="33"/>
      <c r="L762" s="33"/>
      <c r="M762" t="s">
        <v>714</v>
      </c>
      <c r="N762" t="s">
        <v>714</v>
      </c>
      <c r="O762" t="s">
        <v>714</v>
      </c>
      <c r="P762" t="s">
        <v>4304</v>
      </c>
      <c r="Q762" t="s">
        <v>4303</v>
      </c>
    </row>
    <row r="763" spans="1:17" x14ac:dyDescent="0.2">
      <c r="A763" s="29" t="s">
        <v>5739</v>
      </c>
      <c r="B763" s="30" t="s">
        <v>2006</v>
      </c>
      <c r="C763" t="s">
        <v>2006</v>
      </c>
      <c r="D763" s="31">
        <v>-0.64918071201403105</v>
      </c>
      <c r="E763" s="32">
        <v>7.0991087727737196E-4</v>
      </c>
      <c r="F763" s="31">
        <f t="shared" si="11"/>
        <v>0.63764231974508678</v>
      </c>
      <c r="G763" s="29" t="s">
        <v>5740</v>
      </c>
      <c r="H763" t="s">
        <v>7506</v>
      </c>
      <c r="I763" s="33" t="s">
        <v>43</v>
      </c>
      <c r="J763" s="33"/>
      <c r="K763" s="33"/>
      <c r="L763" s="33"/>
      <c r="M763" t="s">
        <v>714</v>
      </c>
      <c r="N763" t="s">
        <v>714</v>
      </c>
      <c r="O763" t="s">
        <v>714</v>
      </c>
      <c r="P763" t="s">
        <v>8125</v>
      </c>
      <c r="Q763" t="s">
        <v>5741</v>
      </c>
    </row>
    <row r="764" spans="1:17" x14ac:dyDescent="0.2">
      <c r="A764" s="29" t="s">
        <v>5810</v>
      </c>
      <c r="B764" s="30" t="s">
        <v>2007</v>
      </c>
      <c r="C764" t="s">
        <v>2007</v>
      </c>
      <c r="D764" s="31">
        <v>-0.67528372677454396</v>
      </c>
      <c r="E764" s="34">
        <v>8.6670873300928202E-7</v>
      </c>
      <c r="F764" s="31">
        <f t="shared" si="11"/>
        <v>0.62620905416479122</v>
      </c>
      <c r="G764" s="29" t="s">
        <v>5811</v>
      </c>
      <c r="H764" t="s">
        <v>7419</v>
      </c>
      <c r="I764" s="33" t="s">
        <v>43</v>
      </c>
      <c r="J764" s="33"/>
      <c r="K764" s="33"/>
      <c r="L764" s="33"/>
      <c r="M764" t="s">
        <v>714</v>
      </c>
      <c r="N764" t="s">
        <v>714</v>
      </c>
      <c r="O764" t="s">
        <v>714</v>
      </c>
      <c r="P764" t="s">
        <v>2638</v>
      </c>
      <c r="Q764" t="s">
        <v>5812</v>
      </c>
    </row>
    <row r="765" spans="1:17" x14ac:dyDescent="0.2">
      <c r="A765" s="29" t="s">
        <v>4738</v>
      </c>
      <c r="B765" s="30" t="s">
        <v>2008</v>
      </c>
      <c r="C765" t="s">
        <v>2008</v>
      </c>
      <c r="D765" s="31">
        <v>0.598165632565547</v>
      </c>
      <c r="E765" s="32">
        <v>4.8020258962306001E-4</v>
      </c>
      <c r="F765" s="31">
        <f t="shared" si="11"/>
        <v>1.5137905778773479</v>
      </c>
      <c r="G765" s="29" t="s">
        <v>4739</v>
      </c>
      <c r="H765" t="s">
        <v>7507</v>
      </c>
      <c r="I765" s="33" t="s">
        <v>43</v>
      </c>
      <c r="J765" s="33"/>
      <c r="K765" s="33"/>
      <c r="L765" s="33"/>
      <c r="M765" t="s">
        <v>714</v>
      </c>
      <c r="N765" t="s">
        <v>714</v>
      </c>
      <c r="O765" t="s">
        <v>8126</v>
      </c>
      <c r="P765" t="s">
        <v>8127</v>
      </c>
      <c r="Q765" t="s">
        <v>4740</v>
      </c>
    </row>
    <row r="766" spans="1:17" x14ac:dyDescent="0.2">
      <c r="A766" s="29" t="s">
        <v>399</v>
      </c>
      <c r="B766" s="30" t="s">
        <v>400</v>
      </c>
      <c r="C766" t="s">
        <v>400</v>
      </c>
      <c r="D766" s="31">
        <v>1.01037619039877</v>
      </c>
      <c r="E766" s="32">
        <v>6.09202739178539E-4</v>
      </c>
      <c r="F766" s="31">
        <f t="shared" si="11"/>
        <v>2.014436306607458</v>
      </c>
      <c r="G766" s="29" t="s">
        <v>3018</v>
      </c>
      <c r="H766" t="s">
        <v>3017</v>
      </c>
      <c r="I766" s="33" t="s">
        <v>43</v>
      </c>
      <c r="J766" s="33"/>
      <c r="K766" s="33"/>
      <c r="L766" s="33"/>
      <c r="M766" t="s">
        <v>739</v>
      </c>
      <c r="N766" t="s">
        <v>714</v>
      </c>
      <c r="O766" t="s">
        <v>714</v>
      </c>
      <c r="P766" t="s">
        <v>2743</v>
      </c>
      <c r="Q766" t="s">
        <v>2744</v>
      </c>
    </row>
    <row r="767" spans="1:17" x14ac:dyDescent="0.2">
      <c r="A767" s="29" t="s">
        <v>316</v>
      </c>
      <c r="B767" s="30" t="s">
        <v>317</v>
      </c>
      <c r="C767" t="s">
        <v>317</v>
      </c>
      <c r="D767" s="31">
        <v>1.1431468789477699</v>
      </c>
      <c r="E767" s="32">
        <v>1.05155895201037E-4</v>
      </c>
      <c r="F767" s="31">
        <f t="shared" si="11"/>
        <v>2.2086225399329629</v>
      </c>
      <c r="G767" s="29" t="s">
        <v>3176</v>
      </c>
      <c r="H767" t="s">
        <v>3175</v>
      </c>
      <c r="I767" s="33" t="s">
        <v>43</v>
      </c>
      <c r="J767" s="33"/>
      <c r="K767" s="33"/>
      <c r="L767" s="33"/>
      <c r="M767" t="s">
        <v>714</v>
      </c>
      <c r="N767" t="s">
        <v>714</v>
      </c>
      <c r="O767" t="s">
        <v>714</v>
      </c>
      <c r="P767" t="s">
        <v>2624</v>
      </c>
      <c r="Q767" t="s">
        <v>2625</v>
      </c>
    </row>
    <row r="768" spans="1:17" x14ac:dyDescent="0.2">
      <c r="A768" s="29" t="s">
        <v>891</v>
      </c>
      <c r="B768" s="30" t="s">
        <v>892</v>
      </c>
      <c r="C768" t="s">
        <v>892</v>
      </c>
      <c r="D768" s="31">
        <v>-1.14578974313941</v>
      </c>
      <c r="E768" s="34">
        <v>8.4932963858251397E-5</v>
      </c>
      <c r="F768" s="31">
        <f t="shared" si="11"/>
        <v>0.45194222416144575</v>
      </c>
      <c r="G768" s="29" t="s">
        <v>3375</v>
      </c>
      <c r="H768" t="s">
        <v>3374</v>
      </c>
      <c r="I768" s="33" t="s">
        <v>43</v>
      </c>
      <c r="J768" s="33"/>
      <c r="K768" s="33"/>
      <c r="L768" s="33"/>
      <c r="M768" t="s">
        <v>714</v>
      </c>
      <c r="N768" t="s">
        <v>714</v>
      </c>
      <c r="O768" t="s">
        <v>714</v>
      </c>
      <c r="P768" t="s">
        <v>3373</v>
      </c>
      <c r="Q768" t="s">
        <v>3372</v>
      </c>
    </row>
    <row r="769" spans="1:17" x14ac:dyDescent="0.2">
      <c r="A769" s="29" t="s">
        <v>893</v>
      </c>
      <c r="B769" s="30" t="s">
        <v>894</v>
      </c>
      <c r="C769" t="s">
        <v>894</v>
      </c>
      <c r="D769" s="31">
        <v>-1.06452734285855</v>
      </c>
      <c r="E769" s="34">
        <v>2.9688673799291401E-6</v>
      </c>
      <c r="F769" s="31">
        <f t="shared" si="11"/>
        <v>0.47812927831509222</v>
      </c>
      <c r="G769" s="29" t="s">
        <v>4299</v>
      </c>
      <c r="H769" t="s">
        <v>4298</v>
      </c>
      <c r="I769" s="33" t="s">
        <v>43</v>
      </c>
      <c r="J769" s="33"/>
      <c r="K769" s="33"/>
      <c r="L769" s="33"/>
      <c r="M769" t="s">
        <v>714</v>
      </c>
      <c r="N769" t="s">
        <v>714</v>
      </c>
      <c r="O769" t="s">
        <v>714</v>
      </c>
      <c r="P769" t="s">
        <v>714</v>
      </c>
      <c r="Q769" t="s">
        <v>1895</v>
      </c>
    </row>
    <row r="770" spans="1:17" x14ac:dyDescent="0.2">
      <c r="A770" s="29" t="s">
        <v>5980</v>
      </c>
      <c r="B770" s="30" t="s">
        <v>2019</v>
      </c>
      <c r="C770" t="s">
        <v>2019</v>
      </c>
      <c r="D770" s="31">
        <v>-0.73857833913002802</v>
      </c>
      <c r="E770" s="32">
        <v>3.2751479721944101E-4</v>
      </c>
      <c r="F770" s="31">
        <f t="shared" ref="F770:F833" si="12">POWER(2,D770)</f>
        <v>0.59932965297531449</v>
      </c>
      <c r="G770" s="29" t="s">
        <v>5981</v>
      </c>
      <c r="H770" t="s">
        <v>7510</v>
      </c>
      <c r="I770" s="33" t="s">
        <v>43</v>
      </c>
      <c r="J770" s="33"/>
      <c r="K770" s="33"/>
      <c r="L770" s="33"/>
      <c r="M770" t="s">
        <v>714</v>
      </c>
      <c r="N770" t="s">
        <v>714</v>
      </c>
      <c r="O770" t="s">
        <v>714</v>
      </c>
      <c r="P770" t="s">
        <v>2833</v>
      </c>
      <c r="Q770" t="s">
        <v>5982</v>
      </c>
    </row>
    <row r="771" spans="1:17" x14ac:dyDescent="0.2">
      <c r="A771" s="29" t="s">
        <v>4548</v>
      </c>
      <c r="B771" s="30" t="s">
        <v>2020</v>
      </c>
      <c r="C771" t="s">
        <v>2020</v>
      </c>
      <c r="D771" s="31">
        <v>0.73386709566811004</v>
      </c>
      <c r="E771" s="32">
        <v>1.0068773671991101E-3</v>
      </c>
      <c r="F771" s="31">
        <f t="shared" si="12"/>
        <v>1.6630909819879505</v>
      </c>
      <c r="G771" s="29" t="s">
        <v>4549</v>
      </c>
      <c r="H771" t="s">
        <v>7511</v>
      </c>
      <c r="I771" s="33" t="s">
        <v>43</v>
      </c>
      <c r="J771" s="33"/>
      <c r="K771" s="33"/>
      <c r="L771" s="33"/>
      <c r="M771" t="s">
        <v>714</v>
      </c>
      <c r="N771" t="s">
        <v>714</v>
      </c>
      <c r="O771" t="s">
        <v>8130</v>
      </c>
      <c r="P771" t="s">
        <v>714</v>
      </c>
      <c r="Q771" t="s">
        <v>4550</v>
      </c>
    </row>
    <row r="772" spans="1:17" x14ac:dyDescent="0.2">
      <c r="A772" s="29" t="s">
        <v>435</v>
      </c>
      <c r="B772" s="30" t="s">
        <v>436</v>
      </c>
      <c r="C772" t="s">
        <v>436</v>
      </c>
      <c r="D772" s="31">
        <v>0.977618528319952</v>
      </c>
      <c r="E772" s="32">
        <v>1.7564529796452899E-4</v>
      </c>
      <c r="F772" s="31">
        <f t="shared" si="12"/>
        <v>1.9692121257136719</v>
      </c>
      <c r="G772" s="29" t="s">
        <v>3164</v>
      </c>
      <c r="H772" t="s">
        <v>3163</v>
      </c>
      <c r="I772" s="33" t="s">
        <v>43</v>
      </c>
      <c r="J772" s="33"/>
      <c r="K772" s="33"/>
      <c r="L772" s="33"/>
      <c r="M772" t="s">
        <v>714</v>
      </c>
      <c r="N772" t="s">
        <v>714</v>
      </c>
      <c r="O772" t="s">
        <v>714</v>
      </c>
      <c r="P772" t="s">
        <v>2634</v>
      </c>
      <c r="Q772" t="s">
        <v>2635</v>
      </c>
    </row>
    <row r="773" spans="1:17" x14ac:dyDescent="0.2">
      <c r="A773" s="29" t="s">
        <v>901</v>
      </c>
      <c r="B773" s="30" t="s">
        <v>902</v>
      </c>
      <c r="C773" t="s">
        <v>902</v>
      </c>
      <c r="D773" s="31">
        <v>-0.77503431727980798</v>
      </c>
      <c r="E773" s="32">
        <v>1.2448111906555401E-4</v>
      </c>
      <c r="F773" s="31">
        <f t="shared" si="12"/>
        <v>0.58437472363713916</v>
      </c>
      <c r="G773" s="29" t="s">
        <v>3862</v>
      </c>
      <c r="H773" t="s">
        <v>3861</v>
      </c>
      <c r="I773" s="33" t="s">
        <v>43</v>
      </c>
      <c r="J773" s="33"/>
      <c r="K773" s="33"/>
      <c r="L773" s="33"/>
      <c r="M773" t="s">
        <v>714</v>
      </c>
      <c r="N773" t="s">
        <v>714</v>
      </c>
      <c r="O773" t="s">
        <v>714</v>
      </c>
      <c r="P773" t="s">
        <v>3860</v>
      </c>
      <c r="Q773" t="s">
        <v>3859</v>
      </c>
    </row>
    <row r="774" spans="1:17" x14ac:dyDescent="0.2">
      <c r="A774" s="29" t="s">
        <v>263</v>
      </c>
      <c r="B774" s="30" t="s">
        <v>264</v>
      </c>
      <c r="C774" t="s">
        <v>264</v>
      </c>
      <c r="D774" s="31">
        <v>1.2206014252360999</v>
      </c>
      <c r="E774" s="34">
        <v>3.3922581064195198E-5</v>
      </c>
      <c r="F774" s="31">
        <f t="shared" si="12"/>
        <v>2.3304384748179001</v>
      </c>
      <c r="G774" s="29" t="s">
        <v>3162</v>
      </c>
      <c r="H774" t="s">
        <v>3161</v>
      </c>
      <c r="I774" s="33" t="s">
        <v>43</v>
      </c>
      <c r="J774" s="33"/>
      <c r="K774" s="33"/>
      <c r="L774" s="33"/>
      <c r="M774" t="s">
        <v>768</v>
      </c>
      <c r="N774" t="s">
        <v>714</v>
      </c>
      <c r="O774" t="s">
        <v>714</v>
      </c>
      <c r="P774" t="s">
        <v>714</v>
      </c>
      <c r="Q774" t="s">
        <v>2636</v>
      </c>
    </row>
    <row r="775" spans="1:17" x14ac:dyDescent="0.2">
      <c r="A775" s="29" t="s">
        <v>209</v>
      </c>
      <c r="B775" s="30" t="s">
        <v>210</v>
      </c>
      <c r="C775" t="s">
        <v>210</v>
      </c>
      <c r="D775" s="31">
        <v>1.3503155627483601</v>
      </c>
      <c r="E775" s="34">
        <v>3.2286803634981402E-6</v>
      </c>
      <c r="F775" s="31">
        <f t="shared" si="12"/>
        <v>2.549678888557859</v>
      </c>
      <c r="G775" s="29" t="s">
        <v>2878</v>
      </c>
      <c r="H775" t="s">
        <v>2877</v>
      </c>
      <c r="I775" s="33" t="s">
        <v>43</v>
      </c>
      <c r="J775" s="33"/>
      <c r="K775" s="33"/>
      <c r="L775" s="33"/>
      <c r="M775" t="s">
        <v>714</v>
      </c>
      <c r="N775" t="s">
        <v>714</v>
      </c>
      <c r="O775" t="s">
        <v>714</v>
      </c>
      <c r="P775" t="s">
        <v>714</v>
      </c>
      <c r="Q775" t="s">
        <v>2845</v>
      </c>
    </row>
    <row r="776" spans="1:17" x14ac:dyDescent="0.2">
      <c r="A776" s="29" t="s">
        <v>903</v>
      </c>
      <c r="B776" s="30" t="s">
        <v>904</v>
      </c>
      <c r="C776" t="s">
        <v>904</v>
      </c>
      <c r="D776" s="31">
        <v>-1.03966523850059</v>
      </c>
      <c r="E776" s="34">
        <v>2.9969559149031101E-7</v>
      </c>
      <c r="F776" s="31">
        <f t="shared" si="12"/>
        <v>0.48644033373515311</v>
      </c>
      <c r="G776" s="29" t="s">
        <v>4294</v>
      </c>
      <c r="H776" t="s">
        <v>4293</v>
      </c>
      <c r="I776" s="33" t="s">
        <v>43</v>
      </c>
      <c r="J776" s="33"/>
      <c r="K776" s="33"/>
      <c r="L776" s="33"/>
      <c r="M776" t="s">
        <v>714</v>
      </c>
      <c r="N776" t="s">
        <v>714</v>
      </c>
      <c r="O776" t="s">
        <v>714</v>
      </c>
      <c r="P776" t="s">
        <v>4292</v>
      </c>
      <c r="Q776" t="s">
        <v>4291</v>
      </c>
    </row>
    <row r="777" spans="1:17" x14ac:dyDescent="0.2">
      <c r="A777" s="29" t="s">
        <v>905</v>
      </c>
      <c r="B777" s="30" t="s">
        <v>906</v>
      </c>
      <c r="C777" t="s">
        <v>906</v>
      </c>
      <c r="D777" s="31">
        <v>-0.846863815310549</v>
      </c>
      <c r="E777" s="32">
        <v>2.9602703313266602E-4</v>
      </c>
      <c r="F777" s="31">
        <f t="shared" si="12"/>
        <v>0.55599205972662835</v>
      </c>
      <c r="G777" s="29" t="s">
        <v>4290</v>
      </c>
      <c r="H777" t="s">
        <v>4289</v>
      </c>
      <c r="I777" s="33" t="s">
        <v>43</v>
      </c>
      <c r="J777" s="33"/>
      <c r="K777" s="33"/>
      <c r="L777" s="33"/>
      <c r="M777" t="s">
        <v>714</v>
      </c>
      <c r="N777" t="s">
        <v>714</v>
      </c>
      <c r="O777" t="s">
        <v>714</v>
      </c>
      <c r="P777" t="s">
        <v>4288</v>
      </c>
      <c r="Q777" t="s">
        <v>4287</v>
      </c>
    </row>
    <row r="778" spans="1:17" x14ac:dyDescent="0.2">
      <c r="A778" s="29" t="s">
        <v>5853</v>
      </c>
      <c r="B778" s="30" t="s">
        <v>2023</v>
      </c>
      <c r="C778" t="s">
        <v>2023</v>
      </c>
      <c r="D778" s="31">
        <v>-0.69445417458206604</v>
      </c>
      <c r="E778" s="34">
        <v>7.2836946486532296E-6</v>
      </c>
      <c r="F778" s="31">
        <f t="shared" si="12"/>
        <v>0.61794306528459231</v>
      </c>
      <c r="G778" s="29" t="s">
        <v>5854</v>
      </c>
      <c r="H778" t="s">
        <v>7513</v>
      </c>
      <c r="I778" s="33" t="s">
        <v>43</v>
      </c>
      <c r="J778" s="33"/>
      <c r="K778" s="33"/>
      <c r="L778" s="33"/>
      <c r="M778" t="s">
        <v>729</v>
      </c>
      <c r="N778" t="s">
        <v>714</v>
      </c>
      <c r="O778" t="s">
        <v>714</v>
      </c>
      <c r="P778" t="s">
        <v>8131</v>
      </c>
      <c r="Q778" t="s">
        <v>5855</v>
      </c>
    </row>
    <row r="779" spans="1:17" x14ac:dyDescent="0.2">
      <c r="A779" s="29" t="s">
        <v>907</v>
      </c>
      <c r="B779" s="30" t="s">
        <v>908</v>
      </c>
      <c r="C779" t="s">
        <v>908</v>
      </c>
      <c r="D779" s="31">
        <v>-0.76730596416037899</v>
      </c>
      <c r="E779" s="34">
        <v>4.2535042028863402E-6</v>
      </c>
      <c r="F779" s="31">
        <f t="shared" si="12"/>
        <v>0.58751355218285062</v>
      </c>
      <c r="G779" s="29" t="s">
        <v>3855</v>
      </c>
      <c r="H779" t="s">
        <v>3854</v>
      </c>
      <c r="I779" s="33" t="s">
        <v>43</v>
      </c>
      <c r="J779" s="33"/>
      <c r="K779" s="33"/>
      <c r="L779" s="33"/>
      <c r="M779" t="s">
        <v>3853</v>
      </c>
      <c r="N779" t="s">
        <v>714</v>
      </c>
      <c r="O779" t="s">
        <v>714</v>
      </c>
      <c r="P779" t="s">
        <v>3852</v>
      </c>
      <c r="Q779" t="s">
        <v>3851</v>
      </c>
    </row>
    <row r="780" spans="1:17" x14ac:dyDescent="0.2">
      <c r="A780" s="29" t="s">
        <v>419</v>
      </c>
      <c r="B780" s="30" t="s">
        <v>420</v>
      </c>
      <c r="C780" t="s">
        <v>420</v>
      </c>
      <c r="D780" s="31">
        <v>0.99620734977509395</v>
      </c>
      <c r="E780" s="34">
        <v>1.8255049557427501E-6</v>
      </c>
      <c r="F780" s="31">
        <f t="shared" si="12"/>
        <v>1.994749175257714</v>
      </c>
      <c r="G780" s="29" t="s">
        <v>3008</v>
      </c>
      <c r="H780" t="s">
        <v>3007</v>
      </c>
      <c r="I780" s="33" t="s">
        <v>43</v>
      </c>
      <c r="J780" s="33"/>
      <c r="K780" s="33"/>
      <c r="L780" s="33"/>
      <c r="M780" t="s">
        <v>714</v>
      </c>
      <c r="N780" t="s">
        <v>714</v>
      </c>
      <c r="O780" t="s">
        <v>714</v>
      </c>
      <c r="P780" t="s">
        <v>2606</v>
      </c>
      <c r="Q780" t="s">
        <v>2754</v>
      </c>
    </row>
    <row r="781" spans="1:17" x14ac:dyDescent="0.2">
      <c r="A781" s="29" t="s">
        <v>5635</v>
      </c>
      <c r="B781" s="30" t="s">
        <v>2024</v>
      </c>
      <c r="C781" t="s">
        <v>2024</v>
      </c>
      <c r="D781" s="31">
        <v>-0.60716323599817201</v>
      </c>
      <c r="E781" s="32">
        <v>3.8946062654951399E-3</v>
      </c>
      <c r="F781" s="31">
        <f t="shared" si="12"/>
        <v>0.6564862793376951</v>
      </c>
      <c r="G781" s="29" t="s">
        <v>5636</v>
      </c>
      <c r="H781" t="s">
        <v>7420</v>
      </c>
      <c r="I781" s="33" t="s">
        <v>43</v>
      </c>
      <c r="J781" s="33"/>
      <c r="K781" s="33"/>
      <c r="L781" s="33"/>
      <c r="M781" t="s">
        <v>714</v>
      </c>
      <c r="N781" t="s">
        <v>714</v>
      </c>
      <c r="O781" t="s">
        <v>714</v>
      </c>
      <c r="P781" t="s">
        <v>721</v>
      </c>
      <c r="Q781" t="s">
        <v>5637</v>
      </c>
    </row>
    <row r="782" spans="1:17" x14ac:dyDescent="0.2">
      <c r="A782" s="29" t="s">
        <v>511</v>
      </c>
      <c r="B782" s="30" t="s">
        <v>512</v>
      </c>
      <c r="C782" t="s">
        <v>512</v>
      </c>
      <c r="D782" s="31">
        <v>0.90532344462530301</v>
      </c>
      <c r="E782" s="32">
        <v>1.2537672068995099E-3</v>
      </c>
      <c r="F782" s="31">
        <f t="shared" si="12"/>
        <v>1.872964356540233</v>
      </c>
      <c r="G782" s="29" t="s">
        <v>3160</v>
      </c>
      <c r="H782" t="s">
        <v>3159</v>
      </c>
      <c r="I782" s="33" t="s">
        <v>43</v>
      </c>
      <c r="J782" s="33"/>
      <c r="K782" s="33"/>
      <c r="L782" s="33"/>
      <c r="M782" t="s">
        <v>714</v>
      </c>
      <c r="N782" t="s">
        <v>714</v>
      </c>
      <c r="O782" t="s">
        <v>714</v>
      </c>
      <c r="P782" t="s">
        <v>2531</v>
      </c>
      <c r="Q782" t="s">
        <v>2637</v>
      </c>
    </row>
    <row r="783" spans="1:17" x14ac:dyDescent="0.2">
      <c r="A783" s="29" t="s">
        <v>4598</v>
      </c>
      <c r="B783" s="30" t="s">
        <v>2025</v>
      </c>
      <c r="C783" t="s">
        <v>2025</v>
      </c>
      <c r="D783" s="31">
        <v>0.70509761949640304</v>
      </c>
      <c r="E783" s="34">
        <v>4.30120547513356E-5</v>
      </c>
      <c r="F783" s="31">
        <f t="shared" si="12"/>
        <v>1.6302549717521284</v>
      </c>
      <c r="G783" s="29" t="s">
        <v>4599</v>
      </c>
      <c r="H783" t="s">
        <v>7421</v>
      </c>
      <c r="I783" s="33" t="s">
        <v>43</v>
      </c>
      <c r="J783" s="33"/>
      <c r="K783" s="33"/>
      <c r="L783" s="33"/>
      <c r="M783" t="s">
        <v>714</v>
      </c>
      <c r="N783" t="s">
        <v>714</v>
      </c>
      <c r="O783" t="s">
        <v>714</v>
      </c>
      <c r="P783" t="s">
        <v>3711</v>
      </c>
      <c r="Q783" t="s">
        <v>4600</v>
      </c>
    </row>
    <row r="784" spans="1:17" x14ac:dyDescent="0.2">
      <c r="A784" s="29" t="s">
        <v>5296</v>
      </c>
      <c r="B784" s="30" t="s">
        <v>2026</v>
      </c>
      <c r="C784" t="s">
        <v>2026</v>
      </c>
      <c r="D784" s="31">
        <v>-0.46674483693499302</v>
      </c>
      <c r="E784" s="32">
        <v>3.0375412743160199E-3</v>
      </c>
      <c r="F784" s="31">
        <f t="shared" si="12"/>
        <v>0.72359541072525668</v>
      </c>
      <c r="G784" s="29" t="s">
        <v>5297</v>
      </c>
      <c r="H784" t="s">
        <v>7422</v>
      </c>
      <c r="I784" s="33" t="s">
        <v>43</v>
      </c>
      <c r="J784" s="33"/>
      <c r="K784" s="33"/>
      <c r="L784" s="33"/>
      <c r="M784" t="s">
        <v>714</v>
      </c>
      <c r="N784" t="s">
        <v>714</v>
      </c>
      <c r="O784" t="s">
        <v>714</v>
      </c>
      <c r="P784" t="s">
        <v>3848</v>
      </c>
      <c r="Q784" t="s">
        <v>5298</v>
      </c>
    </row>
    <row r="785" spans="1:17" x14ac:dyDescent="0.2">
      <c r="A785" s="29" t="s">
        <v>912</v>
      </c>
      <c r="B785" s="30" t="s">
        <v>913</v>
      </c>
      <c r="C785" t="s">
        <v>913</v>
      </c>
      <c r="D785" s="31">
        <v>-1.6097992346299099</v>
      </c>
      <c r="E785" s="34">
        <v>3.3725896995957701E-12</v>
      </c>
      <c r="F785" s="31">
        <f t="shared" si="12"/>
        <v>0.32764394270700592</v>
      </c>
      <c r="G785" s="29" t="s">
        <v>3837</v>
      </c>
      <c r="H785" t="s">
        <v>3836</v>
      </c>
      <c r="I785" s="33" t="s">
        <v>43</v>
      </c>
      <c r="J785" s="33"/>
      <c r="K785" s="33"/>
      <c r="L785" s="33"/>
      <c r="M785" t="s">
        <v>714</v>
      </c>
      <c r="N785" t="s">
        <v>714</v>
      </c>
      <c r="O785" t="s">
        <v>714</v>
      </c>
      <c r="P785" t="s">
        <v>752</v>
      </c>
      <c r="Q785" t="s">
        <v>3835</v>
      </c>
    </row>
    <row r="786" spans="1:17" x14ac:dyDescent="0.2">
      <c r="A786" s="29" t="s">
        <v>5464</v>
      </c>
      <c r="B786" s="30" t="s">
        <v>2029</v>
      </c>
      <c r="C786" t="s">
        <v>2029</v>
      </c>
      <c r="D786" s="31">
        <v>-0.53853225554713102</v>
      </c>
      <c r="E786" s="32">
        <v>3.1786111385151499E-3</v>
      </c>
      <c r="F786" s="31">
        <f t="shared" si="12"/>
        <v>0.68847097774818078</v>
      </c>
      <c r="G786" s="29" t="s">
        <v>5465</v>
      </c>
      <c r="H786" t="s">
        <v>7424</v>
      </c>
      <c r="I786" s="33" t="s">
        <v>43</v>
      </c>
      <c r="J786" s="33"/>
      <c r="K786" s="33"/>
      <c r="L786" s="33"/>
      <c r="M786" t="s">
        <v>7803</v>
      </c>
      <c r="N786" t="s">
        <v>714</v>
      </c>
      <c r="O786" t="s">
        <v>714</v>
      </c>
      <c r="P786" t="s">
        <v>3963</v>
      </c>
      <c r="Q786" t="s">
        <v>5466</v>
      </c>
    </row>
    <row r="787" spans="1:17" x14ac:dyDescent="0.2">
      <c r="A787" s="29" t="s">
        <v>5210</v>
      </c>
      <c r="B787" s="30" t="s">
        <v>2030</v>
      </c>
      <c r="C787" t="s">
        <v>2030</v>
      </c>
      <c r="D787" s="31">
        <v>-0.43958161704205001</v>
      </c>
      <c r="E787" s="32">
        <v>3.5760112352432101E-4</v>
      </c>
      <c r="F787" s="31">
        <f t="shared" si="12"/>
        <v>0.73734840939509472</v>
      </c>
      <c r="G787" s="29" t="s">
        <v>5211</v>
      </c>
      <c r="H787" t="s">
        <v>7425</v>
      </c>
      <c r="I787" s="33" t="s">
        <v>43</v>
      </c>
      <c r="J787" s="33"/>
      <c r="K787" s="33"/>
      <c r="L787" s="33"/>
      <c r="M787" t="s">
        <v>714</v>
      </c>
      <c r="N787" t="s">
        <v>714</v>
      </c>
      <c r="O787" t="s">
        <v>714</v>
      </c>
      <c r="P787" t="s">
        <v>714</v>
      </c>
      <c r="Q787" t="s">
        <v>5212</v>
      </c>
    </row>
    <row r="788" spans="1:17" x14ac:dyDescent="0.2">
      <c r="A788" s="29" t="s">
        <v>914</v>
      </c>
      <c r="B788" s="30" t="s">
        <v>915</v>
      </c>
      <c r="C788" t="s">
        <v>915</v>
      </c>
      <c r="D788" s="31">
        <v>-0.94341597224988605</v>
      </c>
      <c r="E788" s="34">
        <v>1.8935656429178001E-6</v>
      </c>
      <c r="F788" s="31">
        <f t="shared" si="12"/>
        <v>0.52000017999617787</v>
      </c>
      <c r="G788" s="29" t="s">
        <v>4282</v>
      </c>
      <c r="H788" t="s">
        <v>4281</v>
      </c>
      <c r="I788" s="33" t="s">
        <v>43</v>
      </c>
      <c r="J788" s="33"/>
      <c r="K788" s="33"/>
      <c r="L788" s="33"/>
      <c r="M788" t="s">
        <v>714</v>
      </c>
      <c r="N788" t="s">
        <v>714</v>
      </c>
      <c r="O788" t="s">
        <v>714</v>
      </c>
      <c r="P788" t="s">
        <v>721</v>
      </c>
      <c r="Q788" t="s">
        <v>4280</v>
      </c>
    </row>
    <row r="789" spans="1:17" x14ac:dyDescent="0.2">
      <c r="A789" s="29" t="s">
        <v>4949</v>
      </c>
      <c r="B789" s="30" t="s">
        <v>2032</v>
      </c>
      <c r="C789" t="s">
        <v>2032</v>
      </c>
      <c r="D789" s="31">
        <v>0.40936192914110803</v>
      </c>
      <c r="E789" s="32">
        <v>2.49856203008303E-4</v>
      </c>
      <c r="F789" s="31">
        <f t="shared" si="12"/>
        <v>1.3280982968306063</v>
      </c>
      <c r="G789" s="29" t="s">
        <v>4950</v>
      </c>
      <c r="H789" t="s">
        <v>7514</v>
      </c>
      <c r="I789" s="33" t="s">
        <v>43</v>
      </c>
      <c r="J789" s="33"/>
      <c r="K789" s="33"/>
      <c r="L789" s="33"/>
      <c r="M789" t="s">
        <v>7816</v>
      </c>
      <c r="N789" t="s">
        <v>714</v>
      </c>
      <c r="O789" t="s">
        <v>714</v>
      </c>
      <c r="P789" t="s">
        <v>8132</v>
      </c>
      <c r="Q789" t="s">
        <v>4951</v>
      </c>
    </row>
    <row r="790" spans="1:17" x14ac:dyDescent="0.2">
      <c r="A790" s="29" t="s">
        <v>916</v>
      </c>
      <c r="B790" s="30" t="s">
        <v>917</v>
      </c>
      <c r="C790" t="s">
        <v>917</v>
      </c>
      <c r="D790" s="31">
        <v>-0.85630377308920202</v>
      </c>
      <c r="E790" s="34">
        <v>6.4161986664836199E-7</v>
      </c>
      <c r="F790" s="31">
        <f t="shared" si="12"/>
        <v>0.5523659242835347</v>
      </c>
      <c r="G790" s="29" t="s">
        <v>3834</v>
      </c>
      <c r="H790" t="s">
        <v>3833</v>
      </c>
      <c r="I790" s="33" t="s">
        <v>43</v>
      </c>
      <c r="J790" s="33"/>
      <c r="K790" s="33"/>
      <c r="L790" s="33"/>
      <c r="M790" t="s">
        <v>714</v>
      </c>
      <c r="N790" t="s">
        <v>714</v>
      </c>
      <c r="O790" t="s">
        <v>714</v>
      </c>
      <c r="P790" t="s">
        <v>3588</v>
      </c>
      <c r="Q790" t="s">
        <v>3832</v>
      </c>
    </row>
    <row r="791" spans="1:17" x14ac:dyDescent="0.2">
      <c r="A791" s="29" t="s">
        <v>5692</v>
      </c>
      <c r="B791" s="30" t="s">
        <v>2034</v>
      </c>
      <c r="C791" t="s">
        <v>2034</v>
      </c>
      <c r="D791" s="31">
        <v>-0.62824774986437804</v>
      </c>
      <c r="E791" s="34">
        <v>4.8676359395883401E-5</v>
      </c>
      <c r="F791" s="31">
        <f t="shared" si="12"/>
        <v>0.64696171682899728</v>
      </c>
      <c r="G791" s="29" t="s">
        <v>5693</v>
      </c>
      <c r="H791" t="s">
        <v>7515</v>
      </c>
      <c r="I791" s="33" t="s">
        <v>43</v>
      </c>
      <c r="J791" s="33"/>
      <c r="K791" s="33"/>
      <c r="L791" s="33"/>
      <c r="M791" t="s">
        <v>714</v>
      </c>
      <c r="N791" t="s">
        <v>714</v>
      </c>
      <c r="O791" t="s">
        <v>714</v>
      </c>
      <c r="P791" t="s">
        <v>752</v>
      </c>
      <c r="Q791" t="s">
        <v>5694</v>
      </c>
    </row>
    <row r="792" spans="1:17" x14ac:dyDescent="0.2">
      <c r="A792" s="29" t="s">
        <v>55</v>
      </c>
      <c r="B792" s="30" t="s">
        <v>56</v>
      </c>
      <c r="C792" t="s">
        <v>56</v>
      </c>
      <c r="D792" s="31">
        <v>2.6276670164672602</v>
      </c>
      <c r="E792" s="34">
        <v>7.5354432095721696E-30</v>
      </c>
      <c r="F792" s="31">
        <f t="shared" si="12"/>
        <v>6.1802577882868333</v>
      </c>
      <c r="G792" s="29" t="s">
        <v>3004</v>
      </c>
      <c r="H792" t="s">
        <v>3003</v>
      </c>
      <c r="I792" s="33" t="s">
        <v>43</v>
      </c>
      <c r="J792" s="33"/>
      <c r="K792" s="33"/>
      <c r="L792" s="33"/>
      <c r="M792" t="s">
        <v>714</v>
      </c>
      <c r="N792" t="s">
        <v>714</v>
      </c>
      <c r="O792" t="s">
        <v>714</v>
      </c>
      <c r="P792" t="s">
        <v>2667</v>
      </c>
      <c r="Q792" t="s">
        <v>2755</v>
      </c>
    </row>
    <row r="793" spans="1:17" x14ac:dyDescent="0.2">
      <c r="A793" s="29" t="s">
        <v>113</v>
      </c>
      <c r="B793" s="30" t="s">
        <v>114</v>
      </c>
      <c r="C793" t="s">
        <v>114</v>
      </c>
      <c r="D793" s="31">
        <v>1.84704162504432</v>
      </c>
      <c r="E793" s="34">
        <v>1.7895368680975099E-13</v>
      </c>
      <c r="F793" s="31">
        <f t="shared" si="12"/>
        <v>3.597617046555551</v>
      </c>
      <c r="G793" s="29" t="s">
        <v>3002</v>
      </c>
      <c r="H793" t="s">
        <v>3001</v>
      </c>
      <c r="I793" s="33" t="s">
        <v>43</v>
      </c>
      <c r="J793" s="33"/>
      <c r="K793" s="33"/>
      <c r="L793" s="33"/>
      <c r="M793" t="s">
        <v>714</v>
      </c>
      <c r="N793" t="s">
        <v>714</v>
      </c>
      <c r="O793" t="s">
        <v>714</v>
      </c>
      <c r="P793" t="s">
        <v>714</v>
      </c>
      <c r="Q793" t="s">
        <v>2756</v>
      </c>
    </row>
    <row r="794" spans="1:17" x14ac:dyDescent="0.2">
      <c r="A794" s="29" t="s">
        <v>4922</v>
      </c>
      <c r="B794" s="30" t="s">
        <v>2036</v>
      </c>
      <c r="C794" t="s">
        <v>2036</v>
      </c>
      <c r="D794" s="31">
        <v>0.43170818129395599</v>
      </c>
      <c r="E794" s="32">
        <v>2.2311014360800602E-3</v>
      </c>
      <c r="F794" s="31">
        <f t="shared" si="12"/>
        <v>1.3488296744971198</v>
      </c>
      <c r="G794" s="29" t="s">
        <v>4923</v>
      </c>
      <c r="H794" t="s">
        <v>7426</v>
      </c>
      <c r="I794" s="33" t="s">
        <v>43</v>
      </c>
      <c r="J794" s="33"/>
      <c r="K794" s="33"/>
      <c r="L794" s="33"/>
      <c r="M794" t="s">
        <v>776</v>
      </c>
      <c r="N794" t="s">
        <v>714</v>
      </c>
      <c r="O794" t="s">
        <v>714</v>
      </c>
      <c r="P794" t="s">
        <v>752</v>
      </c>
      <c r="Q794" t="s">
        <v>4924</v>
      </c>
    </row>
    <row r="795" spans="1:17" x14ac:dyDescent="0.2">
      <c r="A795" s="29" t="s">
        <v>5689</v>
      </c>
      <c r="B795" s="30" t="s">
        <v>2039</v>
      </c>
      <c r="C795" t="s">
        <v>2039</v>
      </c>
      <c r="D795" s="31">
        <v>-0.62732361245031498</v>
      </c>
      <c r="E795" s="32">
        <v>1.34955913397274E-3</v>
      </c>
      <c r="F795" s="31">
        <f t="shared" si="12"/>
        <v>0.64737626948385274</v>
      </c>
      <c r="G795" s="29" t="s">
        <v>5690</v>
      </c>
      <c r="H795" t="s">
        <v>7517</v>
      </c>
      <c r="I795" s="33" t="s">
        <v>43</v>
      </c>
      <c r="J795" s="33"/>
      <c r="K795" s="33"/>
      <c r="L795" s="33"/>
      <c r="M795" t="s">
        <v>714</v>
      </c>
      <c r="N795" t="s">
        <v>714</v>
      </c>
      <c r="O795" t="s">
        <v>714</v>
      </c>
      <c r="P795" t="s">
        <v>8133</v>
      </c>
      <c r="Q795" t="s">
        <v>5691</v>
      </c>
    </row>
    <row r="796" spans="1:17" x14ac:dyDescent="0.2">
      <c r="A796" s="29" t="s">
        <v>5989</v>
      </c>
      <c r="B796" s="30" t="s">
        <v>2040</v>
      </c>
      <c r="C796" t="s">
        <v>2040</v>
      </c>
      <c r="D796" s="31">
        <v>-0.74028735854557604</v>
      </c>
      <c r="E796" s="32">
        <v>2.1773928305817401E-4</v>
      </c>
      <c r="F796" s="31">
        <f t="shared" si="12"/>
        <v>0.59862010622430883</v>
      </c>
      <c r="G796" s="29" t="s">
        <v>5990</v>
      </c>
      <c r="H796" t="s">
        <v>7518</v>
      </c>
      <c r="I796" s="33" t="s">
        <v>43</v>
      </c>
      <c r="J796" s="33"/>
      <c r="K796" s="33"/>
      <c r="L796" s="33"/>
      <c r="M796" t="s">
        <v>714</v>
      </c>
      <c r="N796" t="s">
        <v>714</v>
      </c>
      <c r="O796" t="s">
        <v>714</v>
      </c>
      <c r="P796" t="s">
        <v>2517</v>
      </c>
      <c r="Q796" t="s">
        <v>5991</v>
      </c>
    </row>
    <row r="797" spans="1:17" x14ac:dyDescent="0.2">
      <c r="A797" s="29" t="s">
        <v>924</v>
      </c>
      <c r="B797" s="30" t="s">
        <v>925</v>
      </c>
      <c r="C797" t="s">
        <v>925</v>
      </c>
      <c r="D797" s="31">
        <v>-0.77674373959930898</v>
      </c>
      <c r="E797" s="32">
        <v>2.9960621366205301E-4</v>
      </c>
      <c r="F797" s="31">
        <f t="shared" si="12"/>
        <v>0.58368271903021973</v>
      </c>
      <c r="G797" s="29" t="s">
        <v>3381</v>
      </c>
      <c r="H797" t="s">
        <v>3380</v>
      </c>
      <c r="I797" s="33" t="s">
        <v>43</v>
      </c>
      <c r="J797" s="33"/>
      <c r="K797" s="33"/>
      <c r="L797" s="33"/>
      <c r="M797" t="s">
        <v>714</v>
      </c>
      <c r="N797" t="s">
        <v>714</v>
      </c>
      <c r="O797" t="s">
        <v>714</v>
      </c>
      <c r="P797" t="s">
        <v>714</v>
      </c>
      <c r="Q797" t="s">
        <v>3379</v>
      </c>
    </row>
    <row r="798" spans="1:17" x14ac:dyDescent="0.2">
      <c r="A798" s="29" t="s">
        <v>4786</v>
      </c>
      <c r="B798" s="30" t="s">
        <v>2041</v>
      </c>
      <c r="C798" t="s">
        <v>2041</v>
      </c>
      <c r="D798" s="31">
        <v>0.55980680007447203</v>
      </c>
      <c r="E798" s="32">
        <v>2.5975223446732297E-4</v>
      </c>
      <c r="F798" s="31">
        <f t="shared" si="12"/>
        <v>1.4740718022974886</v>
      </c>
      <c r="G798" s="29" t="s">
        <v>4787</v>
      </c>
      <c r="H798" t="s">
        <v>7615</v>
      </c>
      <c r="I798" s="33" t="s">
        <v>43</v>
      </c>
      <c r="J798" s="33"/>
      <c r="K798" s="33"/>
      <c r="L798" s="33"/>
      <c r="M798" t="s">
        <v>714</v>
      </c>
      <c r="N798" t="s">
        <v>714</v>
      </c>
      <c r="O798" t="s">
        <v>714</v>
      </c>
      <c r="P798" t="s">
        <v>2680</v>
      </c>
      <c r="Q798" t="s">
        <v>4788</v>
      </c>
    </row>
    <row r="799" spans="1:17" x14ac:dyDescent="0.2">
      <c r="A799" s="29" t="s">
        <v>5888</v>
      </c>
      <c r="B799" s="30" t="s">
        <v>2042</v>
      </c>
      <c r="C799" t="s">
        <v>2042</v>
      </c>
      <c r="D799" s="31">
        <v>-0.70746893392452304</v>
      </c>
      <c r="E799" s="32">
        <v>1.9072251794353501E-3</v>
      </c>
      <c r="F799" s="31">
        <f t="shared" si="12"/>
        <v>0.61239358104979269</v>
      </c>
      <c r="G799" s="29" t="s">
        <v>5889</v>
      </c>
      <c r="H799" t="s">
        <v>7616</v>
      </c>
      <c r="I799" s="33" t="s">
        <v>43</v>
      </c>
      <c r="J799" s="33"/>
      <c r="K799" s="33"/>
      <c r="L799" s="33"/>
      <c r="M799" t="s">
        <v>714</v>
      </c>
      <c r="N799" t="s">
        <v>714</v>
      </c>
      <c r="O799" t="s">
        <v>714</v>
      </c>
      <c r="P799" t="s">
        <v>2685</v>
      </c>
      <c r="Q799" t="s">
        <v>5890</v>
      </c>
    </row>
    <row r="800" spans="1:17" x14ac:dyDescent="0.2">
      <c r="A800" s="29" t="s">
        <v>928</v>
      </c>
      <c r="B800" s="30" t="s">
        <v>929</v>
      </c>
      <c r="C800" t="s">
        <v>929</v>
      </c>
      <c r="D800" s="31">
        <v>-0.99194768818814505</v>
      </c>
      <c r="E800" s="32">
        <v>1.18604035082128E-4</v>
      </c>
      <c r="F800" s="31">
        <f t="shared" si="12"/>
        <v>0.50279852123493196</v>
      </c>
      <c r="G800" s="29" t="s">
        <v>3821</v>
      </c>
      <c r="H800" t="s">
        <v>3820</v>
      </c>
      <c r="I800" s="33" t="s">
        <v>43</v>
      </c>
      <c r="J800" s="33"/>
      <c r="K800" s="33"/>
      <c r="L800" s="33"/>
      <c r="M800" t="s">
        <v>714</v>
      </c>
      <c r="N800" t="s">
        <v>714</v>
      </c>
      <c r="O800" t="s">
        <v>714</v>
      </c>
      <c r="P800" t="s">
        <v>715</v>
      </c>
      <c r="Q800" t="s">
        <v>3819</v>
      </c>
    </row>
    <row r="801" spans="1:17" x14ac:dyDescent="0.2">
      <c r="A801" s="29" t="s">
        <v>5998</v>
      </c>
      <c r="B801" s="30" t="s">
        <v>2044</v>
      </c>
      <c r="C801" t="s">
        <v>2044</v>
      </c>
      <c r="D801" s="31">
        <v>-0.74776191367553602</v>
      </c>
      <c r="E801" s="32">
        <v>2.4989079736593401E-3</v>
      </c>
      <c r="F801" s="31">
        <f t="shared" si="12"/>
        <v>0.5955266956678712</v>
      </c>
      <c r="G801" s="29" t="s">
        <v>5999</v>
      </c>
      <c r="H801" t="s">
        <v>7428</v>
      </c>
      <c r="I801" s="33" t="s">
        <v>43</v>
      </c>
      <c r="J801" s="33"/>
      <c r="K801" s="33"/>
      <c r="L801" s="33"/>
      <c r="M801" t="s">
        <v>714</v>
      </c>
      <c r="N801" t="s">
        <v>714</v>
      </c>
      <c r="O801" t="s">
        <v>714</v>
      </c>
      <c r="P801" t="s">
        <v>8087</v>
      </c>
      <c r="Q801" t="s">
        <v>6000</v>
      </c>
    </row>
    <row r="802" spans="1:17" x14ac:dyDescent="0.2">
      <c r="A802" s="29" t="s">
        <v>930</v>
      </c>
      <c r="B802" s="30" t="s">
        <v>931</v>
      </c>
      <c r="C802" t="s">
        <v>931</v>
      </c>
      <c r="D802" s="31">
        <v>-1.8825227714461299</v>
      </c>
      <c r="E802" s="34">
        <v>1.66967353738003E-26</v>
      </c>
      <c r="F802" s="31">
        <f t="shared" si="12"/>
        <v>0.27120905051486344</v>
      </c>
      <c r="G802" s="29" t="s">
        <v>4268</v>
      </c>
      <c r="H802" t="s">
        <v>4267</v>
      </c>
      <c r="I802" s="33" t="s">
        <v>43</v>
      </c>
      <c r="J802" s="33"/>
      <c r="K802" s="33"/>
      <c r="L802" s="33"/>
      <c r="M802" t="s">
        <v>714</v>
      </c>
      <c r="N802" t="s">
        <v>714</v>
      </c>
      <c r="O802" t="s">
        <v>714</v>
      </c>
      <c r="P802" t="s">
        <v>4266</v>
      </c>
      <c r="Q802" t="s">
        <v>4265</v>
      </c>
    </row>
    <row r="803" spans="1:17" x14ac:dyDescent="0.2">
      <c r="A803" s="29" t="s">
        <v>5751</v>
      </c>
      <c r="B803" s="30" t="s">
        <v>2046</v>
      </c>
      <c r="C803" t="s">
        <v>2046</v>
      </c>
      <c r="D803" s="31">
        <v>-0.65163068797338097</v>
      </c>
      <c r="E803" s="34">
        <v>2.6513492066772099E-6</v>
      </c>
      <c r="F803" s="31">
        <f t="shared" si="12"/>
        <v>0.6365603983452226</v>
      </c>
      <c r="G803" s="29" t="s">
        <v>5752</v>
      </c>
      <c r="H803" t="s">
        <v>7429</v>
      </c>
      <c r="I803" s="33" t="s">
        <v>43</v>
      </c>
      <c r="J803" s="33"/>
      <c r="K803" s="33"/>
      <c r="L803" s="33"/>
      <c r="M803" t="s">
        <v>3849</v>
      </c>
      <c r="N803" t="s">
        <v>714</v>
      </c>
      <c r="O803" t="s">
        <v>3613</v>
      </c>
      <c r="P803" t="s">
        <v>2852</v>
      </c>
      <c r="Q803" t="s">
        <v>5753</v>
      </c>
    </row>
    <row r="804" spans="1:17" x14ac:dyDescent="0.2">
      <c r="A804" s="29" t="s">
        <v>936</v>
      </c>
      <c r="B804" s="30" t="s">
        <v>937</v>
      </c>
      <c r="C804" t="s">
        <v>937</v>
      </c>
      <c r="D804" s="31">
        <v>-0.838000660338311</v>
      </c>
      <c r="E804" s="34">
        <v>3.72692162735664E-8</v>
      </c>
      <c r="F804" s="31">
        <f t="shared" si="12"/>
        <v>0.55941829446553293</v>
      </c>
      <c r="G804" s="29" t="s">
        <v>4262</v>
      </c>
      <c r="H804" t="s">
        <v>4261</v>
      </c>
      <c r="I804" s="33" t="s">
        <v>43</v>
      </c>
      <c r="J804" s="33"/>
      <c r="K804" s="33"/>
      <c r="L804" s="33"/>
      <c r="M804" t="s">
        <v>714</v>
      </c>
      <c r="N804" t="s">
        <v>714</v>
      </c>
      <c r="O804" t="s">
        <v>714</v>
      </c>
      <c r="P804" t="s">
        <v>715</v>
      </c>
      <c r="Q804" t="s">
        <v>4260</v>
      </c>
    </row>
    <row r="805" spans="1:17" x14ac:dyDescent="0.2">
      <c r="A805" s="29" t="s">
        <v>181</v>
      </c>
      <c r="B805" s="30" t="s">
        <v>182</v>
      </c>
      <c r="C805" t="s">
        <v>182</v>
      </c>
      <c r="D805" s="31">
        <v>1.4925921963529201</v>
      </c>
      <c r="E805" s="34">
        <v>4.0266358991404302E-7</v>
      </c>
      <c r="F805" s="31">
        <f t="shared" si="12"/>
        <v>2.813941227228562</v>
      </c>
      <c r="G805" s="29" t="s">
        <v>3000</v>
      </c>
      <c r="H805" t="s">
        <v>2999</v>
      </c>
      <c r="I805" s="33" t="s">
        <v>43</v>
      </c>
      <c r="J805" s="33"/>
      <c r="K805" s="33"/>
      <c r="L805" s="33"/>
      <c r="M805" t="s">
        <v>714</v>
      </c>
      <c r="N805" t="s">
        <v>714</v>
      </c>
      <c r="O805" t="s">
        <v>714</v>
      </c>
      <c r="P805" t="s">
        <v>714</v>
      </c>
      <c r="Q805" t="s">
        <v>2757</v>
      </c>
    </row>
    <row r="806" spans="1:17" x14ac:dyDescent="0.2">
      <c r="A806" s="29" t="s">
        <v>4681</v>
      </c>
      <c r="B806" s="30" t="s">
        <v>2048</v>
      </c>
      <c r="C806" t="s">
        <v>2048</v>
      </c>
      <c r="D806" s="31">
        <v>0.63635398217959305</v>
      </c>
      <c r="E806" s="32">
        <v>7.11844902006432E-4</v>
      </c>
      <c r="F806" s="31">
        <f t="shared" si="12"/>
        <v>1.5543958800756983</v>
      </c>
      <c r="G806" s="29" t="s">
        <v>4682</v>
      </c>
      <c r="H806" t="s">
        <v>7430</v>
      </c>
      <c r="I806" s="33" t="s">
        <v>43</v>
      </c>
      <c r="J806" s="33"/>
      <c r="K806" s="33"/>
      <c r="L806" s="33"/>
      <c r="M806" t="s">
        <v>2644</v>
      </c>
      <c r="N806" t="s">
        <v>714</v>
      </c>
      <c r="O806" t="s">
        <v>714</v>
      </c>
      <c r="P806" t="s">
        <v>8088</v>
      </c>
      <c r="Q806" t="s">
        <v>4683</v>
      </c>
    </row>
    <row r="807" spans="1:17" x14ac:dyDescent="0.2">
      <c r="A807" s="29" t="s">
        <v>517</v>
      </c>
      <c r="B807" s="30" t="s">
        <v>518</v>
      </c>
      <c r="C807" t="s">
        <v>518</v>
      </c>
      <c r="D807" s="31">
        <v>0.90183591687629905</v>
      </c>
      <c r="E807" s="32">
        <v>1.3973620684046299E-3</v>
      </c>
      <c r="F807" s="31">
        <f t="shared" si="12"/>
        <v>1.8684421767374513</v>
      </c>
      <c r="G807" s="29" t="s">
        <v>3150</v>
      </c>
      <c r="H807" t="s">
        <v>3149</v>
      </c>
      <c r="I807" s="33" t="s">
        <v>43</v>
      </c>
      <c r="J807" s="33"/>
      <c r="K807" s="33"/>
      <c r="L807" s="33"/>
      <c r="M807" t="s">
        <v>2644</v>
      </c>
      <c r="N807" t="s">
        <v>714</v>
      </c>
      <c r="O807" t="s">
        <v>714</v>
      </c>
      <c r="P807" t="s">
        <v>721</v>
      </c>
      <c r="Q807" t="s">
        <v>2645</v>
      </c>
    </row>
    <row r="808" spans="1:17" x14ac:dyDescent="0.2">
      <c r="A808" s="29" t="s">
        <v>938</v>
      </c>
      <c r="B808" s="30" t="s">
        <v>939</v>
      </c>
      <c r="C808" t="s">
        <v>939</v>
      </c>
      <c r="D808" s="31">
        <v>-1.0626035006488099</v>
      </c>
      <c r="E808" s="34">
        <v>1.39338295375795E-5</v>
      </c>
      <c r="F808" s="31">
        <f t="shared" si="12"/>
        <v>0.47876729178534755</v>
      </c>
      <c r="G808" s="29" t="s">
        <v>4257</v>
      </c>
      <c r="H808" t="s">
        <v>4256</v>
      </c>
      <c r="I808" s="33" t="s">
        <v>43</v>
      </c>
      <c r="J808" s="33"/>
      <c r="K808" s="33"/>
      <c r="L808" s="33"/>
      <c r="M808" t="s">
        <v>714</v>
      </c>
      <c r="N808" t="s">
        <v>714</v>
      </c>
      <c r="O808" t="s">
        <v>714</v>
      </c>
      <c r="P808" t="s">
        <v>4255</v>
      </c>
      <c r="Q808" t="s">
        <v>4254</v>
      </c>
    </row>
    <row r="809" spans="1:17" x14ac:dyDescent="0.2">
      <c r="A809" s="29" t="s">
        <v>5653</v>
      </c>
      <c r="B809" s="30" t="s">
        <v>2049</v>
      </c>
      <c r="C809" t="s">
        <v>2049</v>
      </c>
      <c r="D809" s="31">
        <v>-0.61133030464527505</v>
      </c>
      <c r="E809" s="32">
        <v>3.3841607007302501E-3</v>
      </c>
      <c r="F809" s="31">
        <f t="shared" si="12"/>
        <v>0.65459282553123543</v>
      </c>
      <c r="G809" s="29" t="s">
        <v>5654</v>
      </c>
      <c r="H809" t="s">
        <v>7431</v>
      </c>
      <c r="I809" s="33" t="s">
        <v>43</v>
      </c>
      <c r="J809" s="33"/>
      <c r="K809" s="33"/>
      <c r="L809" s="33"/>
      <c r="M809" t="s">
        <v>714</v>
      </c>
      <c r="N809" t="s">
        <v>714</v>
      </c>
      <c r="O809" t="s">
        <v>714</v>
      </c>
      <c r="P809" t="s">
        <v>8089</v>
      </c>
      <c r="Q809" t="s">
        <v>5655</v>
      </c>
    </row>
    <row r="810" spans="1:17" x14ac:dyDescent="0.2">
      <c r="A810" s="29" t="s">
        <v>944</v>
      </c>
      <c r="B810" s="30" t="s">
        <v>945</v>
      </c>
      <c r="C810" t="s">
        <v>945</v>
      </c>
      <c r="D810" s="31">
        <v>-1.57335847077133</v>
      </c>
      <c r="E810" s="34">
        <v>1.9915521505619299E-13</v>
      </c>
      <c r="F810" s="31">
        <f t="shared" si="12"/>
        <v>0.3360252449622036</v>
      </c>
      <c r="G810" s="29" t="s">
        <v>3813</v>
      </c>
      <c r="H810" t="s">
        <v>3812</v>
      </c>
      <c r="I810" s="33" t="s">
        <v>43</v>
      </c>
      <c r="J810" s="33"/>
      <c r="K810" s="33"/>
      <c r="L810" s="33"/>
      <c r="M810" t="s">
        <v>714</v>
      </c>
      <c r="N810" t="s">
        <v>714</v>
      </c>
      <c r="O810" t="s">
        <v>714</v>
      </c>
      <c r="P810" t="s">
        <v>3811</v>
      </c>
      <c r="Q810" t="s">
        <v>3810</v>
      </c>
    </row>
    <row r="811" spans="1:17" x14ac:dyDescent="0.2">
      <c r="A811" s="29" t="s">
        <v>946</v>
      </c>
      <c r="B811" s="30" t="s">
        <v>947</v>
      </c>
      <c r="C811" t="s">
        <v>947</v>
      </c>
      <c r="D811" s="31">
        <v>-1.2257666032268499</v>
      </c>
      <c r="E811" s="34">
        <v>2.45516469335579E-14</v>
      </c>
      <c r="F811" s="31">
        <f t="shared" si="12"/>
        <v>0.42757025494655687</v>
      </c>
      <c r="G811" s="29" t="s">
        <v>3807</v>
      </c>
      <c r="H811" t="s">
        <v>3806</v>
      </c>
      <c r="I811" s="33" t="s">
        <v>43</v>
      </c>
      <c r="J811" s="33"/>
      <c r="K811" s="33"/>
      <c r="L811" s="33"/>
      <c r="M811" t="s">
        <v>714</v>
      </c>
      <c r="N811" t="s">
        <v>714</v>
      </c>
      <c r="O811" t="s">
        <v>714</v>
      </c>
      <c r="P811" t="s">
        <v>3805</v>
      </c>
      <c r="Q811" t="s">
        <v>3804</v>
      </c>
    </row>
    <row r="812" spans="1:17" x14ac:dyDescent="0.2">
      <c r="A812" s="29" t="s">
        <v>461</v>
      </c>
      <c r="B812" s="30" t="s">
        <v>462</v>
      </c>
      <c r="C812" t="s">
        <v>462</v>
      </c>
      <c r="D812" s="31">
        <v>0.93968570520633099</v>
      </c>
      <c r="E812" s="32">
        <v>1.4090030417192501E-3</v>
      </c>
      <c r="F812" s="31">
        <f t="shared" si="12"/>
        <v>1.9181103279044205</v>
      </c>
      <c r="G812" s="29" t="s">
        <v>2998</v>
      </c>
      <c r="H812" t="s">
        <v>2997</v>
      </c>
      <c r="I812" s="33" t="s">
        <v>43</v>
      </c>
      <c r="J812" s="33"/>
      <c r="K812" s="33"/>
      <c r="L812" s="33"/>
      <c r="M812" t="s">
        <v>714</v>
      </c>
      <c r="N812" t="s">
        <v>714</v>
      </c>
      <c r="O812" t="s">
        <v>714</v>
      </c>
      <c r="P812" t="s">
        <v>2624</v>
      </c>
      <c r="Q812" t="s">
        <v>2758</v>
      </c>
    </row>
    <row r="813" spans="1:17" x14ac:dyDescent="0.2">
      <c r="A813" s="29" t="s">
        <v>948</v>
      </c>
      <c r="B813" s="30" t="s">
        <v>949</v>
      </c>
      <c r="C813" t="s">
        <v>949</v>
      </c>
      <c r="D813" s="31">
        <v>-2.1932414874534598</v>
      </c>
      <c r="E813" s="34">
        <v>4.4924033517579596E-18</v>
      </c>
      <c r="F813" s="31">
        <f t="shared" si="12"/>
        <v>0.21865958753335724</v>
      </c>
      <c r="G813" s="29" t="s">
        <v>3801</v>
      </c>
      <c r="H813" t="s">
        <v>3800</v>
      </c>
      <c r="I813" s="33" t="s">
        <v>43</v>
      </c>
      <c r="J813" s="33"/>
      <c r="K813" s="33"/>
      <c r="L813" s="33"/>
      <c r="M813" t="s">
        <v>714</v>
      </c>
      <c r="N813" t="s">
        <v>714</v>
      </c>
      <c r="O813" t="s">
        <v>714</v>
      </c>
      <c r="P813" t="s">
        <v>3799</v>
      </c>
      <c r="Q813" t="s">
        <v>3798</v>
      </c>
    </row>
    <row r="814" spans="1:17" x14ac:dyDescent="0.2">
      <c r="A814" s="29" t="s">
        <v>950</v>
      </c>
      <c r="B814" s="30" t="s">
        <v>951</v>
      </c>
      <c r="C814" t="s">
        <v>951</v>
      </c>
      <c r="D814" s="31">
        <v>-1.2220790500843599</v>
      </c>
      <c r="E814" s="34">
        <v>1.2501251931184799E-5</v>
      </c>
      <c r="F814" s="31">
        <f t="shared" si="12"/>
        <v>0.42866452971093211</v>
      </c>
      <c r="G814" s="29" t="s">
        <v>3797</v>
      </c>
      <c r="H814" t="s">
        <v>3796</v>
      </c>
      <c r="I814" s="33" t="s">
        <v>43</v>
      </c>
      <c r="J814" s="33"/>
      <c r="K814" s="33"/>
      <c r="L814" s="33"/>
      <c r="M814" t="s">
        <v>714</v>
      </c>
      <c r="N814" t="s">
        <v>714</v>
      </c>
      <c r="O814" t="s">
        <v>714</v>
      </c>
      <c r="P814" t="s">
        <v>752</v>
      </c>
      <c r="Q814" t="s">
        <v>1946</v>
      </c>
    </row>
    <row r="815" spans="1:17" x14ac:dyDescent="0.2">
      <c r="A815" s="29" t="s">
        <v>5804</v>
      </c>
      <c r="B815" s="30" t="s">
        <v>2053</v>
      </c>
      <c r="C815" t="s">
        <v>2053</v>
      </c>
      <c r="D815" s="31">
        <v>-0.67308947820176401</v>
      </c>
      <c r="E815" s="34">
        <v>6.0954973040085699E-7</v>
      </c>
      <c r="F815" s="31">
        <f t="shared" si="12"/>
        <v>0.62716220347394214</v>
      </c>
      <c r="G815" s="29" t="s">
        <v>5805</v>
      </c>
      <c r="H815" t="s">
        <v>7522</v>
      </c>
      <c r="I815" s="33" t="s">
        <v>43</v>
      </c>
      <c r="J815" s="33"/>
      <c r="K815" s="33"/>
      <c r="L815" s="33"/>
      <c r="M815" t="s">
        <v>7819</v>
      </c>
      <c r="N815" t="s">
        <v>714</v>
      </c>
      <c r="O815" t="s">
        <v>714</v>
      </c>
      <c r="P815" t="s">
        <v>8134</v>
      </c>
      <c r="Q815" t="s">
        <v>5806</v>
      </c>
    </row>
    <row r="816" spans="1:17" x14ac:dyDescent="0.2">
      <c r="A816" s="29" t="s">
        <v>685</v>
      </c>
      <c r="B816" s="30" t="s">
        <v>686</v>
      </c>
      <c r="C816" t="s">
        <v>686</v>
      </c>
      <c r="D816" s="31">
        <v>0.78272546308916602</v>
      </c>
      <c r="E816" s="34">
        <v>2.8106041716148099E-5</v>
      </c>
      <c r="F816" s="31">
        <f t="shared" si="12"/>
        <v>1.7203778516532524</v>
      </c>
      <c r="G816" s="29" t="s">
        <v>3148</v>
      </c>
      <c r="H816" t="s">
        <v>3147</v>
      </c>
      <c r="I816" s="33" t="s">
        <v>43</v>
      </c>
      <c r="J816" s="33"/>
      <c r="K816" s="33"/>
      <c r="L816" s="33"/>
      <c r="M816" t="s">
        <v>729</v>
      </c>
      <c r="N816" t="s">
        <v>714</v>
      </c>
      <c r="O816" t="s">
        <v>714</v>
      </c>
      <c r="P816" t="s">
        <v>2646</v>
      </c>
      <c r="Q816" t="s">
        <v>2647</v>
      </c>
    </row>
    <row r="817" spans="1:17" x14ac:dyDescent="0.2">
      <c r="A817" s="29" t="s">
        <v>5500</v>
      </c>
      <c r="B817" s="30" t="s">
        <v>2054</v>
      </c>
      <c r="C817" t="s">
        <v>2054</v>
      </c>
      <c r="D817" s="31">
        <v>-0.54653303576616796</v>
      </c>
      <c r="E817" s="32">
        <v>2.93571004307601E-4</v>
      </c>
      <c r="F817" s="31">
        <f t="shared" si="12"/>
        <v>0.68466347909720016</v>
      </c>
      <c r="G817" s="29" t="s">
        <v>5501</v>
      </c>
      <c r="H817" t="s">
        <v>7432</v>
      </c>
      <c r="I817" s="33" t="s">
        <v>43</v>
      </c>
      <c r="J817" s="33"/>
      <c r="K817" s="33"/>
      <c r="L817" s="33"/>
      <c r="M817" t="s">
        <v>714</v>
      </c>
      <c r="N817" t="s">
        <v>714</v>
      </c>
      <c r="O817" t="s">
        <v>714</v>
      </c>
      <c r="P817" t="s">
        <v>3860</v>
      </c>
      <c r="Q817" t="s">
        <v>5502</v>
      </c>
    </row>
    <row r="818" spans="1:17" x14ac:dyDescent="0.2">
      <c r="A818" s="29" t="s">
        <v>952</v>
      </c>
      <c r="B818" s="30" t="s">
        <v>953</v>
      </c>
      <c r="C818" t="s">
        <v>953</v>
      </c>
      <c r="D818" s="31">
        <v>-0.86150283858552101</v>
      </c>
      <c r="E818" s="32">
        <v>3.5203878150085002E-3</v>
      </c>
      <c r="F818" s="31">
        <f t="shared" si="12"/>
        <v>0.55037893590876108</v>
      </c>
      <c r="G818" s="29" t="s">
        <v>3795</v>
      </c>
      <c r="H818" t="s">
        <v>3794</v>
      </c>
      <c r="I818" s="33" t="s">
        <v>43</v>
      </c>
      <c r="J818" s="33"/>
      <c r="K818" s="33"/>
      <c r="L818" s="33"/>
      <c r="M818" t="s">
        <v>714</v>
      </c>
      <c r="N818" t="s">
        <v>714</v>
      </c>
      <c r="O818" t="s">
        <v>714</v>
      </c>
      <c r="P818" t="s">
        <v>3793</v>
      </c>
      <c r="Q818" t="s">
        <v>3792</v>
      </c>
    </row>
    <row r="819" spans="1:17" x14ac:dyDescent="0.2">
      <c r="A819" s="29" t="s">
        <v>622</v>
      </c>
      <c r="B819" s="30" t="s">
        <v>623</v>
      </c>
      <c r="C819" t="s">
        <v>623</v>
      </c>
      <c r="D819" s="31">
        <v>0.82415024604803699</v>
      </c>
      <c r="E819" s="34">
        <v>5.5874384429809099E-5</v>
      </c>
      <c r="F819" s="31">
        <f t="shared" si="12"/>
        <v>1.7704919032319364</v>
      </c>
      <c r="G819" s="29" t="s">
        <v>2994</v>
      </c>
      <c r="H819" t="s">
        <v>2993</v>
      </c>
      <c r="I819" s="33" t="s">
        <v>43</v>
      </c>
      <c r="J819" s="33"/>
      <c r="K819" s="33"/>
      <c r="L819" s="33"/>
      <c r="M819" t="s">
        <v>714</v>
      </c>
      <c r="N819" t="s">
        <v>714</v>
      </c>
      <c r="O819" t="s">
        <v>714</v>
      </c>
      <c r="P819" t="s">
        <v>2761</v>
      </c>
      <c r="Q819" t="s">
        <v>2762</v>
      </c>
    </row>
    <row r="820" spans="1:17" x14ac:dyDescent="0.2">
      <c r="A820" s="29" t="s">
        <v>493</v>
      </c>
      <c r="B820" s="30" t="s">
        <v>494</v>
      </c>
      <c r="C820" t="s">
        <v>494</v>
      </c>
      <c r="D820" s="31">
        <v>0.91625535062790597</v>
      </c>
      <c r="E820" s="34">
        <v>3.6757615976092901E-5</v>
      </c>
      <c r="F820" s="31">
        <f t="shared" si="12"/>
        <v>1.8872105001257395</v>
      </c>
      <c r="G820" s="29" t="s">
        <v>2990</v>
      </c>
      <c r="H820" t="s">
        <v>2989</v>
      </c>
      <c r="I820" s="33" t="s">
        <v>43</v>
      </c>
      <c r="J820" s="33"/>
      <c r="K820" s="33"/>
      <c r="L820" s="33"/>
      <c r="M820" t="s">
        <v>729</v>
      </c>
      <c r="N820" t="s">
        <v>714</v>
      </c>
      <c r="O820" t="s">
        <v>714</v>
      </c>
      <c r="P820" t="s">
        <v>752</v>
      </c>
      <c r="Q820" t="s">
        <v>2764</v>
      </c>
    </row>
    <row r="821" spans="1:17" x14ac:dyDescent="0.2">
      <c r="A821" s="29" t="s">
        <v>5009</v>
      </c>
      <c r="B821" s="30" t="s">
        <v>2056</v>
      </c>
      <c r="C821" t="s">
        <v>2056</v>
      </c>
      <c r="D821" s="31">
        <v>0.34525382074712502</v>
      </c>
      <c r="E821" s="32">
        <v>1.0262406299976199E-3</v>
      </c>
      <c r="F821" s="31">
        <f t="shared" si="12"/>
        <v>1.2703744663824281</v>
      </c>
      <c r="G821" s="29" t="s">
        <v>5010</v>
      </c>
      <c r="H821" t="s">
        <v>7523</v>
      </c>
      <c r="I821" s="33" t="s">
        <v>43</v>
      </c>
      <c r="J821" s="33"/>
      <c r="K821" s="33"/>
      <c r="L821" s="33"/>
      <c r="M821" t="s">
        <v>714</v>
      </c>
      <c r="N821" t="s">
        <v>714</v>
      </c>
      <c r="O821" t="s">
        <v>714</v>
      </c>
      <c r="P821" t="s">
        <v>8135</v>
      </c>
      <c r="Q821" t="s">
        <v>5011</v>
      </c>
    </row>
    <row r="822" spans="1:17" x14ac:dyDescent="0.2">
      <c r="A822" s="29" t="s">
        <v>5873</v>
      </c>
      <c r="B822" s="30" t="s">
        <v>2057</v>
      </c>
      <c r="C822" t="s">
        <v>2057</v>
      </c>
      <c r="D822" s="31">
        <v>-0.69964612036380902</v>
      </c>
      <c r="E822" s="32">
        <v>1.5885425265450301E-3</v>
      </c>
      <c r="F822" s="31">
        <f t="shared" si="12"/>
        <v>0.61572321931298757</v>
      </c>
      <c r="G822" s="29" t="s">
        <v>5874</v>
      </c>
      <c r="H822" t="s">
        <v>7433</v>
      </c>
      <c r="I822" s="33" t="s">
        <v>43</v>
      </c>
      <c r="J822" s="33"/>
      <c r="K822" s="33"/>
      <c r="L822" s="33"/>
      <c r="M822" t="s">
        <v>714</v>
      </c>
      <c r="N822" t="s">
        <v>714</v>
      </c>
      <c r="O822" t="s">
        <v>714</v>
      </c>
      <c r="P822" t="s">
        <v>714</v>
      </c>
      <c r="Q822" t="s">
        <v>5875</v>
      </c>
    </row>
    <row r="823" spans="1:17" x14ac:dyDescent="0.2">
      <c r="A823" s="29" t="s">
        <v>5704</v>
      </c>
      <c r="B823" s="30" t="s">
        <v>2058</v>
      </c>
      <c r="C823" t="s">
        <v>2058</v>
      </c>
      <c r="D823" s="31">
        <v>-0.63137871301417703</v>
      </c>
      <c r="E823" s="32">
        <v>2.5178819535711001E-4</v>
      </c>
      <c r="F823" s="31">
        <f t="shared" si="12"/>
        <v>0.64555919112878546</v>
      </c>
      <c r="G823" s="29" t="s">
        <v>5705</v>
      </c>
      <c r="H823" t="s">
        <v>7524</v>
      </c>
      <c r="I823" s="33" t="s">
        <v>43</v>
      </c>
      <c r="J823" s="33"/>
      <c r="K823" s="33"/>
      <c r="L823" s="33"/>
      <c r="M823" t="s">
        <v>714</v>
      </c>
      <c r="N823" t="s">
        <v>714</v>
      </c>
      <c r="O823" t="s">
        <v>714</v>
      </c>
      <c r="P823" t="s">
        <v>752</v>
      </c>
      <c r="Q823" t="s">
        <v>5706</v>
      </c>
    </row>
    <row r="824" spans="1:17" x14ac:dyDescent="0.2">
      <c r="A824" s="29" t="s">
        <v>5431</v>
      </c>
      <c r="B824" s="30" t="s">
        <v>2059</v>
      </c>
      <c r="C824" t="s">
        <v>2059</v>
      </c>
      <c r="D824" s="31">
        <v>-0.52497056354094895</v>
      </c>
      <c r="E824" s="32">
        <v>5.8565023440223705E-4</v>
      </c>
      <c r="F824" s="31">
        <f t="shared" si="12"/>
        <v>0.69497328987154239</v>
      </c>
      <c r="G824" s="29" t="s">
        <v>5432</v>
      </c>
      <c r="H824" t="s">
        <v>7525</v>
      </c>
      <c r="I824" s="33" t="s">
        <v>43</v>
      </c>
      <c r="J824" s="33"/>
      <c r="K824" s="33"/>
      <c r="L824" s="33"/>
      <c r="M824" t="s">
        <v>714</v>
      </c>
      <c r="N824" t="s">
        <v>714</v>
      </c>
      <c r="O824" t="s">
        <v>714</v>
      </c>
      <c r="P824" t="s">
        <v>4214</v>
      </c>
      <c r="Q824" t="s">
        <v>5433</v>
      </c>
    </row>
    <row r="825" spans="1:17" x14ac:dyDescent="0.2">
      <c r="A825" s="29" t="s">
        <v>5638</v>
      </c>
      <c r="B825" s="30" t="s">
        <v>2060</v>
      </c>
      <c r="C825" t="s">
        <v>2060</v>
      </c>
      <c r="D825" s="31">
        <v>-0.60760521951036395</v>
      </c>
      <c r="E825" s="32">
        <v>1.8972129920068301E-4</v>
      </c>
      <c r="F825" s="31">
        <f t="shared" si="12"/>
        <v>0.65628518925163748</v>
      </c>
      <c r="G825" s="29" t="s">
        <v>5639</v>
      </c>
      <c r="H825" t="s">
        <v>7526</v>
      </c>
      <c r="I825" s="33" t="s">
        <v>43</v>
      </c>
      <c r="J825" s="33"/>
      <c r="K825" s="33"/>
      <c r="L825" s="33"/>
      <c r="M825" t="s">
        <v>714</v>
      </c>
      <c r="N825" t="s">
        <v>714</v>
      </c>
      <c r="O825" t="s">
        <v>714</v>
      </c>
      <c r="P825" t="s">
        <v>3711</v>
      </c>
      <c r="Q825" t="s">
        <v>5640</v>
      </c>
    </row>
    <row r="826" spans="1:17" x14ac:dyDescent="0.2">
      <c r="A826" s="29" t="s">
        <v>5237</v>
      </c>
      <c r="B826" s="30" t="s">
        <v>2062</v>
      </c>
      <c r="C826" t="s">
        <v>2062</v>
      </c>
      <c r="D826" s="31">
        <v>-0.44744554128430503</v>
      </c>
      <c r="E826" s="32">
        <v>2.6740327943347098E-3</v>
      </c>
      <c r="F826" s="31">
        <f t="shared" si="12"/>
        <v>0.73334016283137149</v>
      </c>
      <c r="G826" s="29" t="s">
        <v>5238</v>
      </c>
      <c r="H826" t="s">
        <v>7434</v>
      </c>
      <c r="I826" s="33" t="s">
        <v>43</v>
      </c>
      <c r="J826" s="33"/>
      <c r="K826" s="33"/>
      <c r="L826" s="33"/>
      <c r="M826" t="s">
        <v>714</v>
      </c>
      <c r="N826" t="s">
        <v>714</v>
      </c>
      <c r="O826" t="s">
        <v>714</v>
      </c>
      <c r="P826" t="s">
        <v>8090</v>
      </c>
      <c r="Q826" t="s">
        <v>5239</v>
      </c>
    </row>
    <row r="827" spans="1:17" x14ac:dyDescent="0.2">
      <c r="A827" s="29" t="s">
        <v>954</v>
      </c>
      <c r="B827" s="30" t="s">
        <v>955</v>
      </c>
      <c r="C827" t="s">
        <v>955</v>
      </c>
      <c r="D827" s="31">
        <v>-0.85533089363418902</v>
      </c>
      <c r="E827" s="32">
        <v>6.2865549199325602E-4</v>
      </c>
      <c r="F827" s="31">
        <f t="shared" si="12"/>
        <v>0.55273853712094301</v>
      </c>
      <c r="G827" s="29" t="s">
        <v>3350</v>
      </c>
      <c r="H827" t="s">
        <v>3349</v>
      </c>
      <c r="I827" s="33" t="s">
        <v>43</v>
      </c>
      <c r="J827" s="33"/>
      <c r="K827" s="33"/>
      <c r="L827" s="33"/>
      <c r="M827" t="s">
        <v>714</v>
      </c>
      <c r="N827" t="s">
        <v>714</v>
      </c>
      <c r="O827" t="s">
        <v>714</v>
      </c>
      <c r="P827" t="s">
        <v>721</v>
      </c>
      <c r="Q827" t="s">
        <v>3348</v>
      </c>
    </row>
    <row r="828" spans="1:17" x14ac:dyDescent="0.2">
      <c r="A828" s="29" t="s">
        <v>5959</v>
      </c>
      <c r="B828" s="30" t="s">
        <v>2063</v>
      </c>
      <c r="C828" t="s">
        <v>2063</v>
      </c>
      <c r="D828" s="31">
        <v>-0.73143722916146303</v>
      </c>
      <c r="E828" s="34">
        <v>3.8276285619722803E-5</v>
      </c>
      <c r="F828" s="31">
        <f t="shared" si="12"/>
        <v>0.60230359320158711</v>
      </c>
      <c r="G828" s="29" t="s">
        <v>5960</v>
      </c>
      <c r="H828" t="s">
        <v>7435</v>
      </c>
      <c r="I828" s="33" t="s">
        <v>43</v>
      </c>
      <c r="J828" s="33"/>
      <c r="K828" s="33"/>
      <c r="L828" s="33"/>
      <c r="M828" t="s">
        <v>714</v>
      </c>
      <c r="N828" t="s">
        <v>714</v>
      </c>
      <c r="O828" t="s">
        <v>714</v>
      </c>
      <c r="P828" t="s">
        <v>3418</v>
      </c>
      <c r="Q828" t="s">
        <v>5961</v>
      </c>
    </row>
    <row r="829" spans="1:17" x14ac:dyDescent="0.2">
      <c r="A829" s="29" t="s">
        <v>956</v>
      </c>
      <c r="B829" s="30" t="s">
        <v>957</v>
      </c>
      <c r="C829" t="s">
        <v>957</v>
      </c>
      <c r="D829" s="31">
        <v>-0.80974706582620803</v>
      </c>
      <c r="E829" s="34">
        <v>1.1173897876961899E-6</v>
      </c>
      <c r="F829" s="31">
        <f t="shared" si="12"/>
        <v>0.57048186639566933</v>
      </c>
      <c r="G829" s="29" t="s">
        <v>3791</v>
      </c>
      <c r="H829" t="s">
        <v>3790</v>
      </c>
      <c r="I829" s="33" t="s">
        <v>43</v>
      </c>
      <c r="J829" s="33"/>
      <c r="K829" s="33"/>
      <c r="L829" s="33"/>
      <c r="M829" t="s">
        <v>3789</v>
      </c>
      <c r="N829" t="s">
        <v>714</v>
      </c>
      <c r="O829" t="s">
        <v>714</v>
      </c>
      <c r="P829" t="s">
        <v>2704</v>
      </c>
      <c r="Q829" t="s">
        <v>3788</v>
      </c>
    </row>
    <row r="830" spans="1:17" x14ac:dyDescent="0.2">
      <c r="A830" s="29" t="s">
        <v>272</v>
      </c>
      <c r="B830" s="30" t="s">
        <v>273</v>
      </c>
      <c r="C830" t="s">
        <v>273</v>
      </c>
      <c r="D830" s="31">
        <v>1.21675705610507</v>
      </c>
      <c r="E830" s="34">
        <v>3.4823395012953298E-10</v>
      </c>
      <c r="F830" s="31">
        <f t="shared" si="12"/>
        <v>2.3242367901901324</v>
      </c>
      <c r="G830" s="29" t="s">
        <v>2988</v>
      </c>
      <c r="H830" t="s">
        <v>2987</v>
      </c>
      <c r="I830" s="33" t="s">
        <v>43</v>
      </c>
      <c r="J830" s="33"/>
      <c r="K830" s="33"/>
      <c r="L830" s="33"/>
      <c r="M830" t="s">
        <v>714</v>
      </c>
      <c r="N830" t="s">
        <v>714</v>
      </c>
      <c r="O830" t="s">
        <v>714</v>
      </c>
      <c r="P830" t="s">
        <v>2765</v>
      </c>
      <c r="Q830" t="s">
        <v>2766</v>
      </c>
    </row>
    <row r="831" spans="1:17" x14ac:dyDescent="0.2">
      <c r="A831" s="29" t="s">
        <v>5950</v>
      </c>
      <c r="B831" s="30" t="s">
        <v>2064</v>
      </c>
      <c r="C831" t="s">
        <v>2064</v>
      </c>
      <c r="D831" s="31">
        <v>-0.72731401579050703</v>
      </c>
      <c r="E831" s="34">
        <v>1.54718549592716E-5</v>
      </c>
      <c r="F831" s="31">
        <f t="shared" si="12"/>
        <v>0.6040274352817947</v>
      </c>
      <c r="G831" s="29" t="s">
        <v>5951</v>
      </c>
      <c r="H831" t="s">
        <v>7436</v>
      </c>
      <c r="I831" s="33" t="s">
        <v>43</v>
      </c>
      <c r="J831" s="33"/>
      <c r="K831" s="33"/>
      <c r="L831" s="33"/>
      <c r="M831" t="s">
        <v>714</v>
      </c>
      <c r="N831" t="s">
        <v>714</v>
      </c>
      <c r="O831" t="s">
        <v>714</v>
      </c>
      <c r="P831" t="s">
        <v>2792</v>
      </c>
      <c r="Q831" t="s">
        <v>5952</v>
      </c>
    </row>
    <row r="832" spans="1:17" x14ac:dyDescent="0.2">
      <c r="A832" s="29" t="s">
        <v>446</v>
      </c>
      <c r="B832" s="30" t="s">
        <v>447</v>
      </c>
      <c r="C832" t="s">
        <v>447</v>
      </c>
      <c r="D832" s="31">
        <v>0.95604331615268301</v>
      </c>
      <c r="E832" s="32">
        <v>8.20541667685385E-4</v>
      </c>
      <c r="F832" s="31">
        <f t="shared" si="12"/>
        <v>1.9399820667406886</v>
      </c>
      <c r="G832" s="29" t="s">
        <v>2986</v>
      </c>
      <c r="H832" t="s">
        <v>2985</v>
      </c>
      <c r="I832" s="33" t="s">
        <v>43</v>
      </c>
      <c r="J832" s="33"/>
      <c r="K832" s="33"/>
      <c r="L832" s="33"/>
      <c r="M832" t="s">
        <v>714</v>
      </c>
      <c r="N832" t="s">
        <v>714</v>
      </c>
      <c r="O832" t="s">
        <v>714</v>
      </c>
      <c r="P832" t="s">
        <v>752</v>
      </c>
      <c r="Q832" t="s">
        <v>2767</v>
      </c>
    </row>
    <row r="833" spans="1:17" x14ac:dyDescent="0.2">
      <c r="A833" s="29" t="s">
        <v>4931</v>
      </c>
      <c r="B833" s="30" t="s">
        <v>2066</v>
      </c>
      <c r="C833" t="s">
        <v>2066</v>
      </c>
      <c r="D833" s="31">
        <v>0.42627734448068499</v>
      </c>
      <c r="E833" s="32">
        <v>6.6623581893611103E-4</v>
      </c>
      <c r="F833" s="31">
        <f t="shared" si="12"/>
        <v>1.3437617263789734</v>
      </c>
      <c r="G833" s="29" t="s">
        <v>4932</v>
      </c>
      <c r="H833" t="s">
        <v>7437</v>
      </c>
      <c r="I833" s="33" t="s">
        <v>43</v>
      </c>
      <c r="J833" s="33"/>
      <c r="K833" s="33"/>
      <c r="L833" s="33"/>
      <c r="M833" t="s">
        <v>714</v>
      </c>
      <c r="N833" t="s">
        <v>714</v>
      </c>
      <c r="O833" t="s">
        <v>714</v>
      </c>
      <c r="P833" t="s">
        <v>8091</v>
      </c>
      <c r="Q833" t="s">
        <v>4933</v>
      </c>
    </row>
    <row r="834" spans="1:17" x14ac:dyDescent="0.2">
      <c r="A834" s="29" t="s">
        <v>960</v>
      </c>
      <c r="B834" s="30" t="s">
        <v>961</v>
      </c>
      <c r="C834" t="s">
        <v>961</v>
      </c>
      <c r="D834" s="31">
        <v>-0.863278096131737</v>
      </c>
      <c r="E834" s="34">
        <v>4.36089372200829E-5</v>
      </c>
      <c r="F834" s="31">
        <f t="shared" ref="F834:F897" si="13">POWER(2,D834)</f>
        <v>0.5497021030147583</v>
      </c>
      <c r="G834" s="29" t="s">
        <v>3787</v>
      </c>
      <c r="H834" t="s">
        <v>3786</v>
      </c>
      <c r="I834" s="33" t="s">
        <v>43</v>
      </c>
      <c r="J834" s="33"/>
      <c r="K834" s="33"/>
      <c r="L834" s="33"/>
      <c r="M834" t="s">
        <v>766</v>
      </c>
      <c r="N834" t="s">
        <v>714</v>
      </c>
      <c r="O834" t="s">
        <v>714</v>
      </c>
      <c r="P834" t="s">
        <v>3785</v>
      </c>
      <c r="Q834" t="s">
        <v>3784</v>
      </c>
    </row>
    <row r="835" spans="1:17" x14ac:dyDescent="0.2">
      <c r="A835" s="29" t="s">
        <v>4771</v>
      </c>
      <c r="B835" s="30" t="s">
        <v>2103</v>
      </c>
      <c r="C835" t="s">
        <v>2103</v>
      </c>
      <c r="D835" s="31">
        <v>0.56562169449905197</v>
      </c>
      <c r="E835" s="32">
        <v>3.0304001387824802E-4</v>
      </c>
      <c r="F835" s="31">
        <f t="shared" si="13"/>
        <v>1.4800251528574448</v>
      </c>
      <c r="G835" s="29" t="s">
        <v>4772</v>
      </c>
      <c r="H835" t="s">
        <v>7439</v>
      </c>
      <c r="I835" s="33" t="s">
        <v>43</v>
      </c>
      <c r="J835" s="33"/>
      <c r="K835" s="33"/>
      <c r="L835" s="33"/>
      <c r="M835" t="s">
        <v>714</v>
      </c>
      <c r="N835" t="s">
        <v>714</v>
      </c>
      <c r="O835" t="s">
        <v>714</v>
      </c>
      <c r="P835" t="s">
        <v>8092</v>
      </c>
      <c r="Q835" t="s">
        <v>4773</v>
      </c>
    </row>
    <row r="836" spans="1:17" x14ac:dyDescent="0.2">
      <c r="A836" s="29" t="s">
        <v>1063</v>
      </c>
      <c r="B836" s="30" t="s">
        <v>1064</v>
      </c>
      <c r="C836" t="s">
        <v>1064</v>
      </c>
      <c r="D836" s="31">
        <v>-1.67771734133934</v>
      </c>
      <c r="E836" s="34">
        <v>4.5305320542030801E-10</v>
      </c>
      <c r="F836" s="31">
        <f t="shared" si="13"/>
        <v>0.31257681096326634</v>
      </c>
      <c r="G836" s="29" t="s">
        <v>3779</v>
      </c>
      <c r="H836" t="s">
        <v>3778</v>
      </c>
      <c r="I836" s="33" t="s">
        <v>43</v>
      </c>
      <c r="J836" s="33"/>
      <c r="K836" s="33"/>
      <c r="L836" s="33"/>
      <c r="M836" t="s">
        <v>714</v>
      </c>
      <c r="N836" t="s">
        <v>714</v>
      </c>
      <c r="O836" t="s">
        <v>714</v>
      </c>
      <c r="P836" t="s">
        <v>3777</v>
      </c>
      <c r="Q836" t="s">
        <v>3776</v>
      </c>
    </row>
    <row r="837" spans="1:17" x14ac:dyDescent="0.2">
      <c r="A837" s="29" t="s">
        <v>5799</v>
      </c>
      <c r="B837" s="30" t="s">
        <v>2121</v>
      </c>
      <c r="C837" t="s">
        <v>2121</v>
      </c>
      <c r="D837" s="31">
        <v>-0.67086141950769196</v>
      </c>
      <c r="E837" s="32">
        <v>2.98332466704161E-4</v>
      </c>
      <c r="F837" s="31">
        <f t="shared" si="13"/>
        <v>0.62813152390124161</v>
      </c>
      <c r="G837" s="29" t="s">
        <v>5800</v>
      </c>
      <c r="H837" t="s">
        <v>7531</v>
      </c>
      <c r="I837" s="33" t="s">
        <v>43</v>
      </c>
      <c r="J837" s="33"/>
      <c r="K837" s="33"/>
      <c r="L837" s="33"/>
      <c r="M837" t="s">
        <v>739</v>
      </c>
      <c r="N837" t="s">
        <v>714</v>
      </c>
      <c r="O837" t="s">
        <v>714</v>
      </c>
      <c r="P837" t="s">
        <v>8138</v>
      </c>
      <c r="Q837" t="s">
        <v>5801</v>
      </c>
    </row>
    <row r="838" spans="1:17" x14ac:dyDescent="0.2">
      <c r="A838" s="29" t="s">
        <v>5611</v>
      </c>
      <c r="B838" s="30" t="s">
        <v>2130</v>
      </c>
      <c r="C838" t="s">
        <v>2130</v>
      </c>
      <c r="D838" s="31">
        <v>-0.59145416855936295</v>
      </c>
      <c r="E838" s="32">
        <v>2.22074317234436E-3</v>
      </c>
      <c r="F838" s="31">
        <f t="shared" si="13"/>
        <v>0.6636736180928835</v>
      </c>
      <c r="G838" s="29" t="s">
        <v>5612</v>
      </c>
      <c r="H838" t="s">
        <v>7443</v>
      </c>
      <c r="I838" s="33" t="s">
        <v>43</v>
      </c>
      <c r="J838" s="33"/>
      <c r="K838" s="33"/>
      <c r="L838" s="33"/>
      <c r="M838" t="s">
        <v>714</v>
      </c>
      <c r="N838" t="s">
        <v>714</v>
      </c>
      <c r="O838" t="s">
        <v>714</v>
      </c>
      <c r="P838" t="s">
        <v>2704</v>
      </c>
      <c r="Q838" t="s">
        <v>5613</v>
      </c>
    </row>
    <row r="839" spans="1:17" x14ac:dyDescent="0.2">
      <c r="A839" s="29" t="s">
        <v>486</v>
      </c>
      <c r="B839" s="30" t="s">
        <v>487</v>
      </c>
      <c r="C839" t="s">
        <v>487</v>
      </c>
      <c r="D839" s="31">
        <v>0.92063657862342796</v>
      </c>
      <c r="E839" s="32">
        <v>1.0754702468796699E-3</v>
      </c>
      <c r="F839" s="31">
        <f t="shared" si="13"/>
        <v>1.8929503596903061</v>
      </c>
      <c r="G839" s="29" t="s">
        <v>3144</v>
      </c>
      <c r="H839" t="s">
        <v>3143</v>
      </c>
      <c r="I839" s="33" t="s">
        <v>43</v>
      </c>
      <c r="J839" s="33"/>
      <c r="K839" s="33"/>
      <c r="L839" s="33"/>
      <c r="M839" t="s">
        <v>714</v>
      </c>
      <c r="N839" t="s">
        <v>714</v>
      </c>
      <c r="O839" t="s">
        <v>714</v>
      </c>
      <c r="P839" t="s">
        <v>714</v>
      </c>
      <c r="Q839" t="s">
        <v>2650</v>
      </c>
    </row>
    <row r="840" spans="1:17" x14ac:dyDescent="0.2">
      <c r="A840" s="29" t="s">
        <v>131</v>
      </c>
      <c r="B840" s="30" t="s">
        <v>132</v>
      </c>
      <c r="C840" t="s">
        <v>132</v>
      </c>
      <c r="D840" s="31">
        <v>1.7208357075498</v>
      </c>
      <c r="E840" s="34">
        <v>1.4361829178893699E-14</v>
      </c>
      <c r="F840" s="31">
        <f t="shared" si="13"/>
        <v>3.2962729426709441</v>
      </c>
      <c r="G840" s="29" t="s">
        <v>3142</v>
      </c>
      <c r="H840" t="s">
        <v>3141</v>
      </c>
      <c r="I840" s="33" t="s">
        <v>43</v>
      </c>
      <c r="J840" s="33"/>
      <c r="K840" s="33"/>
      <c r="L840" s="33"/>
      <c r="M840" t="s">
        <v>2651</v>
      </c>
      <c r="N840" t="s">
        <v>2551</v>
      </c>
      <c r="O840" t="s">
        <v>714</v>
      </c>
      <c r="P840" t="s">
        <v>721</v>
      </c>
      <c r="Q840" t="s">
        <v>2652</v>
      </c>
    </row>
    <row r="841" spans="1:17" x14ac:dyDescent="0.2">
      <c r="A841" s="29" t="s">
        <v>592</v>
      </c>
      <c r="B841" s="30" t="s">
        <v>593</v>
      </c>
      <c r="C841" t="s">
        <v>593</v>
      </c>
      <c r="D841" s="31">
        <v>0.85924522741793796</v>
      </c>
      <c r="E841" s="34">
        <v>5.00118108012056E-5</v>
      </c>
      <c r="F841" s="31">
        <f t="shared" si="13"/>
        <v>1.8140889881365607</v>
      </c>
      <c r="G841" s="29" t="s">
        <v>3140</v>
      </c>
      <c r="H841" t="s">
        <v>3139</v>
      </c>
      <c r="I841" s="33" t="s">
        <v>43</v>
      </c>
      <c r="J841" s="33"/>
      <c r="K841" s="33"/>
      <c r="L841" s="33"/>
      <c r="M841" t="s">
        <v>714</v>
      </c>
      <c r="N841" t="s">
        <v>714</v>
      </c>
      <c r="O841" t="s">
        <v>714</v>
      </c>
      <c r="P841" t="s">
        <v>2653</v>
      </c>
      <c r="Q841" t="s">
        <v>2654</v>
      </c>
    </row>
    <row r="842" spans="1:17" x14ac:dyDescent="0.2">
      <c r="A842" s="29" t="s">
        <v>1082</v>
      </c>
      <c r="B842" s="30" t="s">
        <v>1083</v>
      </c>
      <c r="C842" t="s">
        <v>1083</v>
      </c>
      <c r="D842" s="31">
        <v>-0.90244471197614995</v>
      </c>
      <c r="E842" s="32">
        <v>1.4172960787904999E-3</v>
      </c>
      <c r="F842" s="31">
        <f t="shared" si="13"/>
        <v>0.53497941593321219</v>
      </c>
      <c r="G842" s="29" t="s">
        <v>3364</v>
      </c>
      <c r="H842" t="s">
        <v>3363</v>
      </c>
      <c r="I842" s="33" t="s">
        <v>43</v>
      </c>
      <c r="J842" s="33"/>
      <c r="K842" s="33"/>
      <c r="L842" s="33"/>
      <c r="M842" t="s">
        <v>714</v>
      </c>
      <c r="N842" t="s">
        <v>714</v>
      </c>
      <c r="O842" t="s">
        <v>714</v>
      </c>
      <c r="P842" t="s">
        <v>752</v>
      </c>
      <c r="Q842" t="s">
        <v>3362</v>
      </c>
    </row>
    <row r="843" spans="1:17" x14ac:dyDescent="0.2">
      <c r="A843" s="29" t="s">
        <v>189</v>
      </c>
      <c r="B843" s="30" t="s">
        <v>190</v>
      </c>
      <c r="C843" t="s">
        <v>190</v>
      </c>
      <c r="D843" s="31">
        <v>1.46305554990389</v>
      </c>
      <c r="E843" s="34">
        <v>2.9572692110931999E-7</v>
      </c>
      <c r="F843" s="31">
        <f t="shared" si="13"/>
        <v>2.7569164569336362</v>
      </c>
      <c r="G843" s="29" t="s">
        <v>2980</v>
      </c>
      <c r="H843" t="s">
        <v>2979</v>
      </c>
      <c r="I843" s="33" t="s">
        <v>43</v>
      </c>
      <c r="J843" s="33"/>
      <c r="K843" s="33"/>
      <c r="L843" s="33"/>
      <c r="M843" t="s">
        <v>714</v>
      </c>
      <c r="N843" t="s">
        <v>714</v>
      </c>
      <c r="O843" t="s">
        <v>714</v>
      </c>
      <c r="P843" t="s">
        <v>777</v>
      </c>
      <c r="Q843" t="s">
        <v>2769</v>
      </c>
    </row>
    <row r="844" spans="1:17" x14ac:dyDescent="0.2">
      <c r="A844" s="29" t="s">
        <v>421</v>
      </c>
      <c r="B844" s="30" t="s">
        <v>422</v>
      </c>
      <c r="C844" t="s">
        <v>422</v>
      </c>
      <c r="D844" s="31">
        <v>0.99550982232843599</v>
      </c>
      <c r="E844" s="34">
        <v>3.9747384589969898E-9</v>
      </c>
      <c r="F844" s="31">
        <f t="shared" si="13"/>
        <v>1.9937849687191493</v>
      </c>
      <c r="G844" s="29" t="s">
        <v>3138</v>
      </c>
      <c r="H844" t="s">
        <v>3137</v>
      </c>
      <c r="I844" s="33" t="s">
        <v>43</v>
      </c>
      <c r="J844" s="33"/>
      <c r="K844" s="33"/>
      <c r="L844" s="33"/>
      <c r="M844" t="s">
        <v>772</v>
      </c>
      <c r="N844" t="s">
        <v>714</v>
      </c>
      <c r="O844" t="s">
        <v>714</v>
      </c>
      <c r="P844" t="s">
        <v>714</v>
      </c>
      <c r="Q844" t="s">
        <v>2655</v>
      </c>
    </row>
    <row r="845" spans="1:17" x14ac:dyDescent="0.2">
      <c r="A845" s="29" t="s">
        <v>495</v>
      </c>
      <c r="B845" s="30" t="s">
        <v>496</v>
      </c>
      <c r="C845" t="s">
        <v>496</v>
      </c>
      <c r="D845" s="31">
        <v>0.913371247178005</v>
      </c>
      <c r="E845" s="32">
        <v>1.65236549743547E-3</v>
      </c>
      <c r="F845" s="31">
        <f t="shared" si="13"/>
        <v>1.8834415307314452</v>
      </c>
      <c r="G845" s="29" t="s">
        <v>3136</v>
      </c>
      <c r="H845" t="s">
        <v>3135</v>
      </c>
      <c r="I845" s="33" t="s">
        <v>43</v>
      </c>
      <c r="J845" s="33"/>
      <c r="K845" s="33"/>
      <c r="L845" s="33"/>
      <c r="M845" t="s">
        <v>2656</v>
      </c>
      <c r="N845" t="s">
        <v>2622</v>
      </c>
      <c r="O845" t="s">
        <v>715</v>
      </c>
      <c r="P845" t="s">
        <v>2657</v>
      </c>
      <c r="Q845" t="s">
        <v>773</v>
      </c>
    </row>
    <row r="846" spans="1:17" x14ac:dyDescent="0.2">
      <c r="A846" s="29" t="s">
        <v>5728</v>
      </c>
      <c r="B846" s="30" t="s">
        <v>2134</v>
      </c>
      <c r="C846" t="s">
        <v>2134</v>
      </c>
      <c r="D846" s="31">
        <v>-0.64264186309861704</v>
      </c>
      <c r="E846" s="32">
        <v>2.15744460680072E-3</v>
      </c>
      <c r="F846" s="31">
        <f t="shared" si="13"/>
        <v>0.64053891932586382</v>
      </c>
      <c r="G846" s="29" t="s">
        <v>5729</v>
      </c>
      <c r="H846" t="s">
        <v>7532</v>
      </c>
      <c r="I846" s="33" t="s">
        <v>43</v>
      </c>
      <c r="J846" s="33"/>
      <c r="K846" s="33"/>
      <c r="L846" s="33"/>
      <c r="M846" t="s">
        <v>714</v>
      </c>
      <c r="N846" t="s">
        <v>714</v>
      </c>
      <c r="O846" t="s">
        <v>714</v>
      </c>
      <c r="P846" t="s">
        <v>8139</v>
      </c>
      <c r="Q846" t="s">
        <v>5730</v>
      </c>
    </row>
    <row r="847" spans="1:17" x14ac:dyDescent="0.2">
      <c r="A847" s="29" t="s">
        <v>1086</v>
      </c>
      <c r="B847" s="30" t="s">
        <v>1087</v>
      </c>
      <c r="C847" t="s">
        <v>1087</v>
      </c>
      <c r="D847" s="31">
        <v>-0.86240054341169803</v>
      </c>
      <c r="E847" s="32">
        <v>3.3017681507796501E-3</v>
      </c>
      <c r="F847" s="31">
        <f t="shared" si="13"/>
        <v>0.5500365737830244</v>
      </c>
      <c r="G847" s="29" t="s">
        <v>3764</v>
      </c>
      <c r="H847" t="s">
        <v>3763</v>
      </c>
      <c r="I847" s="33" t="s">
        <v>43</v>
      </c>
      <c r="J847" s="33"/>
      <c r="K847" s="33"/>
      <c r="L847" s="33"/>
      <c r="M847" t="s">
        <v>714</v>
      </c>
      <c r="N847" t="s">
        <v>714</v>
      </c>
      <c r="O847" t="s">
        <v>714</v>
      </c>
      <c r="P847" t="s">
        <v>3662</v>
      </c>
      <c r="Q847" t="s">
        <v>3762</v>
      </c>
    </row>
    <row r="848" spans="1:17" x14ac:dyDescent="0.2">
      <c r="A848" s="29" t="s">
        <v>1088</v>
      </c>
      <c r="B848" s="30" t="s">
        <v>1089</v>
      </c>
      <c r="C848" t="s">
        <v>1089</v>
      </c>
      <c r="D848" s="31">
        <v>-0.97555770488901405</v>
      </c>
      <c r="E848" s="34">
        <v>4.7539792066758002E-12</v>
      </c>
      <c r="F848" s="31">
        <f t="shared" si="13"/>
        <v>0.508543219697147</v>
      </c>
      <c r="G848" s="29" t="s">
        <v>3347</v>
      </c>
      <c r="H848" t="s">
        <v>3346</v>
      </c>
      <c r="I848" s="33" t="s">
        <v>43</v>
      </c>
      <c r="J848" s="33"/>
      <c r="K848" s="33"/>
      <c r="L848" s="33"/>
      <c r="M848" t="s">
        <v>714</v>
      </c>
      <c r="N848" t="s">
        <v>714</v>
      </c>
      <c r="O848" t="s">
        <v>714</v>
      </c>
      <c r="P848" t="s">
        <v>2663</v>
      </c>
      <c r="Q848" t="s">
        <v>3345</v>
      </c>
    </row>
    <row r="849" spans="1:17" x14ac:dyDescent="0.2">
      <c r="A849" s="29" t="s">
        <v>197</v>
      </c>
      <c r="B849" s="30" t="s">
        <v>198</v>
      </c>
      <c r="C849" t="s">
        <v>198</v>
      </c>
      <c r="D849" s="31">
        <v>1.4389632390835601</v>
      </c>
      <c r="E849" s="34">
        <v>3.7232518240614604E-12</v>
      </c>
      <c r="F849" s="31">
        <f t="shared" si="13"/>
        <v>2.7112595678587894</v>
      </c>
      <c r="G849" s="29" t="s">
        <v>3130</v>
      </c>
      <c r="H849" t="s">
        <v>3129</v>
      </c>
      <c r="I849" s="33" t="s">
        <v>43</v>
      </c>
      <c r="J849" s="33"/>
      <c r="K849" s="33"/>
      <c r="L849" s="33"/>
      <c r="M849" t="s">
        <v>766</v>
      </c>
      <c r="N849" t="s">
        <v>714</v>
      </c>
      <c r="O849" t="s">
        <v>714</v>
      </c>
      <c r="P849" t="s">
        <v>752</v>
      </c>
      <c r="Q849" t="s">
        <v>2659</v>
      </c>
    </row>
    <row r="850" spans="1:17" x14ac:dyDescent="0.2">
      <c r="A850" s="29" t="s">
        <v>1090</v>
      </c>
      <c r="B850" s="30" t="s">
        <v>1091</v>
      </c>
      <c r="C850" t="s">
        <v>1091</v>
      </c>
      <c r="D850" s="31">
        <v>-0.81924457356092595</v>
      </c>
      <c r="E850" s="32">
        <v>3.7447074900183001E-3</v>
      </c>
      <c r="F850" s="31">
        <f t="shared" si="13"/>
        <v>0.56673862161145905</v>
      </c>
      <c r="G850" s="29" t="s">
        <v>3339</v>
      </c>
      <c r="H850" t="s">
        <v>3338</v>
      </c>
      <c r="I850" s="33" t="s">
        <v>43</v>
      </c>
      <c r="J850" s="33"/>
      <c r="K850" s="33"/>
      <c r="L850" s="33"/>
      <c r="M850" t="s">
        <v>714</v>
      </c>
      <c r="N850" t="s">
        <v>714</v>
      </c>
      <c r="O850" t="s">
        <v>714</v>
      </c>
      <c r="P850" t="s">
        <v>714</v>
      </c>
      <c r="Q850" t="s">
        <v>3337</v>
      </c>
    </row>
    <row r="851" spans="1:17" x14ac:dyDescent="0.2">
      <c r="A851" s="29" t="s">
        <v>1096</v>
      </c>
      <c r="B851" s="30" t="s">
        <v>1097</v>
      </c>
      <c r="C851" t="s">
        <v>1097</v>
      </c>
      <c r="D851" s="31">
        <v>-1.1863830634371999</v>
      </c>
      <c r="E851" s="34">
        <v>2.1823649562298701E-9</v>
      </c>
      <c r="F851" s="31">
        <f t="shared" si="13"/>
        <v>0.43940309494503904</v>
      </c>
      <c r="G851" s="29" t="s">
        <v>4216</v>
      </c>
      <c r="H851" t="s">
        <v>4215</v>
      </c>
      <c r="I851" s="33" t="s">
        <v>43</v>
      </c>
      <c r="J851" s="33"/>
      <c r="K851" s="33"/>
      <c r="L851" s="33"/>
      <c r="M851" t="s">
        <v>3659</v>
      </c>
      <c r="N851" t="s">
        <v>714</v>
      </c>
      <c r="O851" t="s">
        <v>714</v>
      </c>
      <c r="P851" t="s">
        <v>4214</v>
      </c>
      <c r="Q851" t="s">
        <v>4213</v>
      </c>
    </row>
    <row r="852" spans="1:17" x14ac:dyDescent="0.2">
      <c r="A852" s="29" t="s">
        <v>5075</v>
      </c>
      <c r="B852" s="30" t="s">
        <v>2136</v>
      </c>
      <c r="C852" t="s">
        <v>2136</v>
      </c>
      <c r="D852" s="31">
        <v>-0.35978979774555497</v>
      </c>
      <c r="E852" s="32">
        <v>1.9393702337129799E-3</v>
      </c>
      <c r="F852" s="31">
        <f t="shared" si="13"/>
        <v>0.77927811306762007</v>
      </c>
      <c r="G852" s="29" t="s">
        <v>5076</v>
      </c>
      <c r="H852" t="s">
        <v>7533</v>
      </c>
      <c r="I852" s="33" t="s">
        <v>43</v>
      </c>
      <c r="J852" s="33"/>
      <c r="K852" s="33"/>
      <c r="L852" s="33"/>
      <c r="M852" t="s">
        <v>7821</v>
      </c>
      <c r="N852" t="s">
        <v>714</v>
      </c>
      <c r="O852" t="s">
        <v>714</v>
      </c>
      <c r="P852" t="s">
        <v>8140</v>
      </c>
      <c r="Q852" t="s">
        <v>5077</v>
      </c>
    </row>
    <row r="853" spans="1:17" x14ac:dyDescent="0.2">
      <c r="A853" s="29" t="s">
        <v>1102</v>
      </c>
      <c r="B853" s="30" t="s">
        <v>1103</v>
      </c>
      <c r="C853" t="s">
        <v>1103</v>
      </c>
      <c r="D853" s="31">
        <v>-0.833608754180858</v>
      </c>
      <c r="E853" s="32">
        <v>2.4389977141850302E-3</v>
      </c>
      <c r="F853" s="31">
        <f t="shared" si="13"/>
        <v>0.56112389134686824</v>
      </c>
      <c r="G853" s="29" t="s">
        <v>3754</v>
      </c>
      <c r="H853" t="s">
        <v>3753</v>
      </c>
      <c r="I853" s="33" t="s">
        <v>43</v>
      </c>
      <c r="J853" s="33"/>
      <c r="K853" s="33"/>
      <c r="L853" s="33"/>
      <c r="M853" t="s">
        <v>714</v>
      </c>
      <c r="N853" t="s">
        <v>714</v>
      </c>
      <c r="O853" t="s">
        <v>714</v>
      </c>
      <c r="P853" t="s">
        <v>714</v>
      </c>
      <c r="Q853" t="s">
        <v>3752</v>
      </c>
    </row>
    <row r="854" spans="1:17" x14ac:dyDescent="0.2">
      <c r="A854" s="29" t="s">
        <v>1107</v>
      </c>
      <c r="B854" s="30" t="s">
        <v>1108</v>
      </c>
      <c r="C854" t="s">
        <v>1108</v>
      </c>
      <c r="D854" s="31">
        <v>-0.92262582027232598</v>
      </c>
      <c r="E854" s="34">
        <v>9.4617951236680904E-7</v>
      </c>
      <c r="F854" s="31">
        <f t="shared" si="13"/>
        <v>0.52754796648883329</v>
      </c>
      <c r="G854" s="29" t="s">
        <v>3748</v>
      </c>
      <c r="H854" t="s">
        <v>3747</v>
      </c>
      <c r="I854" s="33" t="s">
        <v>43</v>
      </c>
      <c r="J854" s="33"/>
      <c r="K854" s="33"/>
      <c r="L854" s="33"/>
      <c r="M854" t="s">
        <v>714</v>
      </c>
      <c r="N854" t="s">
        <v>714</v>
      </c>
      <c r="O854" t="s">
        <v>714</v>
      </c>
      <c r="P854" t="s">
        <v>3746</v>
      </c>
      <c r="Q854" t="s">
        <v>3745</v>
      </c>
    </row>
    <row r="855" spans="1:17" x14ac:dyDescent="0.2">
      <c r="A855" s="29" t="s">
        <v>5977</v>
      </c>
      <c r="B855" s="30" t="s">
        <v>2138</v>
      </c>
      <c r="C855" t="s">
        <v>2138</v>
      </c>
      <c r="D855" s="31">
        <v>-0.73771371200712699</v>
      </c>
      <c r="E855" s="32">
        <v>3.3440294362136299E-4</v>
      </c>
      <c r="F855" s="31">
        <f t="shared" si="13"/>
        <v>0.59968894719278798</v>
      </c>
      <c r="G855" s="29" t="s">
        <v>5978</v>
      </c>
      <c r="H855" t="s">
        <v>7446</v>
      </c>
      <c r="I855" s="33" t="s">
        <v>43</v>
      </c>
      <c r="J855" s="33"/>
      <c r="K855" s="33"/>
      <c r="L855" s="33"/>
      <c r="M855" t="s">
        <v>2746</v>
      </c>
      <c r="N855" t="s">
        <v>714</v>
      </c>
      <c r="O855" t="s">
        <v>714</v>
      </c>
      <c r="P855" t="s">
        <v>7928</v>
      </c>
      <c r="Q855" t="s">
        <v>5979</v>
      </c>
    </row>
    <row r="856" spans="1:17" x14ac:dyDescent="0.2">
      <c r="A856" s="29" t="s">
        <v>1111</v>
      </c>
      <c r="B856" s="30" t="s">
        <v>1112</v>
      </c>
      <c r="C856" t="s">
        <v>1112</v>
      </c>
      <c r="D856" s="31">
        <v>-1.0085229371178299</v>
      </c>
      <c r="E856" s="32">
        <v>2.10076886820087E-4</v>
      </c>
      <c r="F856" s="31">
        <f t="shared" si="13"/>
        <v>0.4970548830087515</v>
      </c>
      <c r="G856" s="29" t="s">
        <v>3399</v>
      </c>
      <c r="H856" t="s">
        <v>3398</v>
      </c>
      <c r="I856" s="33" t="s">
        <v>43</v>
      </c>
      <c r="J856" s="33"/>
      <c r="K856" s="33"/>
      <c r="L856" s="33"/>
      <c r="M856" t="s">
        <v>714</v>
      </c>
      <c r="N856" t="s">
        <v>714</v>
      </c>
      <c r="O856" t="s">
        <v>714</v>
      </c>
      <c r="P856" t="s">
        <v>3397</v>
      </c>
      <c r="Q856" t="s">
        <v>3396</v>
      </c>
    </row>
    <row r="857" spans="1:17" x14ac:dyDescent="0.2">
      <c r="A857" s="29" t="s">
        <v>1113</v>
      </c>
      <c r="B857" s="30" t="s">
        <v>1114</v>
      </c>
      <c r="C857" t="s">
        <v>1114</v>
      </c>
      <c r="D857" s="31">
        <v>-1.42602285695164</v>
      </c>
      <c r="E857" s="34">
        <v>1.1775000799950099E-11</v>
      </c>
      <c r="F857" s="31">
        <f t="shared" si="13"/>
        <v>0.37215541760046089</v>
      </c>
      <c r="G857" s="29" t="s">
        <v>4209</v>
      </c>
      <c r="H857" t="s">
        <v>4208</v>
      </c>
      <c r="I857" s="33" t="s">
        <v>43</v>
      </c>
      <c r="J857" s="33"/>
      <c r="K857" s="33"/>
      <c r="L857" s="33"/>
      <c r="M857" t="s">
        <v>714</v>
      </c>
      <c r="N857" t="s">
        <v>714</v>
      </c>
      <c r="O857" t="s">
        <v>714</v>
      </c>
      <c r="P857" t="s">
        <v>3397</v>
      </c>
      <c r="Q857" t="s">
        <v>4207</v>
      </c>
    </row>
    <row r="858" spans="1:17" x14ac:dyDescent="0.2">
      <c r="A858" s="29" t="s">
        <v>1115</v>
      </c>
      <c r="B858" s="30" t="s">
        <v>1116</v>
      </c>
      <c r="C858" t="s">
        <v>1116</v>
      </c>
      <c r="D858" s="31">
        <v>-1.36566187963656</v>
      </c>
      <c r="E858" s="34">
        <v>2.1844929052831299E-10</v>
      </c>
      <c r="F858" s="31">
        <f t="shared" si="13"/>
        <v>0.38805636415511768</v>
      </c>
      <c r="G858" s="29" t="s">
        <v>3744</v>
      </c>
      <c r="H858" t="s">
        <v>3743</v>
      </c>
      <c r="I858" s="33" t="s">
        <v>43</v>
      </c>
      <c r="J858" s="33"/>
      <c r="K858" s="33"/>
      <c r="L858" s="33"/>
      <c r="M858" t="s">
        <v>714</v>
      </c>
      <c r="N858" t="s">
        <v>714</v>
      </c>
      <c r="O858" t="s">
        <v>714</v>
      </c>
      <c r="P858" t="s">
        <v>3742</v>
      </c>
      <c r="Q858" t="s">
        <v>3741</v>
      </c>
    </row>
    <row r="859" spans="1:17" x14ac:dyDescent="0.2">
      <c r="A859" s="29" t="s">
        <v>5683</v>
      </c>
      <c r="B859" s="30" t="s">
        <v>2141</v>
      </c>
      <c r="C859" t="s">
        <v>2141</v>
      </c>
      <c r="D859" s="31">
        <v>-0.62357679951011102</v>
      </c>
      <c r="E859" s="34">
        <v>7.0476229344411401E-7</v>
      </c>
      <c r="F859" s="31">
        <f t="shared" si="13"/>
        <v>0.64905975088127321</v>
      </c>
      <c r="G859" s="29" t="s">
        <v>5684</v>
      </c>
      <c r="H859" t="s">
        <v>7534</v>
      </c>
      <c r="I859" s="33" t="s">
        <v>43</v>
      </c>
      <c r="J859" s="33"/>
      <c r="K859" s="33"/>
      <c r="L859" s="33"/>
      <c r="M859" t="s">
        <v>714</v>
      </c>
      <c r="N859" t="s">
        <v>714</v>
      </c>
      <c r="O859" t="s">
        <v>8141</v>
      </c>
      <c r="P859" t="s">
        <v>752</v>
      </c>
      <c r="Q859" t="s">
        <v>5685</v>
      </c>
    </row>
    <row r="860" spans="1:17" x14ac:dyDescent="0.2">
      <c r="A860" s="29" t="s">
        <v>5527</v>
      </c>
      <c r="B860" s="30" t="s">
        <v>2142</v>
      </c>
      <c r="C860" t="s">
        <v>2142</v>
      </c>
      <c r="D860" s="31">
        <v>-0.56189165810192498</v>
      </c>
      <c r="E860" s="32">
        <v>3.25130449440142E-3</v>
      </c>
      <c r="F860" s="31">
        <f t="shared" si="13"/>
        <v>0.67741335846307649</v>
      </c>
      <c r="G860" s="29" t="s">
        <v>5528</v>
      </c>
      <c r="H860" t="s">
        <v>7535</v>
      </c>
      <c r="I860" s="33" t="s">
        <v>43</v>
      </c>
      <c r="J860" s="33"/>
      <c r="K860" s="33"/>
      <c r="L860" s="33"/>
      <c r="M860" t="s">
        <v>7822</v>
      </c>
      <c r="N860" t="s">
        <v>714</v>
      </c>
      <c r="O860" t="s">
        <v>714</v>
      </c>
      <c r="P860" t="s">
        <v>2811</v>
      </c>
      <c r="Q860" t="s">
        <v>5529</v>
      </c>
    </row>
    <row r="861" spans="1:17" x14ac:dyDescent="0.2">
      <c r="A861" s="29" t="s">
        <v>4913</v>
      </c>
      <c r="B861" s="30" t="s">
        <v>2143</v>
      </c>
      <c r="C861" t="s">
        <v>2143</v>
      </c>
      <c r="D861" s="31">
        <v>0.43808145904768903</v>
      </c>
      <c r="E861" s="32">
        <v>3.6691236439159898E-3</v>
      </c>
      <c r="F861" s="31">
        <f t="shared" si="13"/>
        <v>1.3548014716292855</v>
      </c>
      <c r="G861" s="29" t="s">
        <v>4914</v>
      </c>
      <c r="H861" t="s">
        <v>7536</v>
      </c>
      <c r="I861" s="33" t="s">
        <v>43</v>
      </c>
      <c r="J861" s="33"/>
      <c r="K861" s="33"/>
      <c r="L861" s="33"/>
      <c r="M861" t="s">
        <v>714</v>
      </c>
      <c r="N861" t="s">
        <v>714</v>
      </c>
      <c r="O861" t="s">
        <v>714</v>
      </c>
      <c r="P861" t="s">
        <v>8142</v>
      </c>
      <c r="Q861" t="s">
        <v>4915</v>
      </c>
    </row>
    <row r="862" spans="1:17" x14ac:dyDescent="0.2">
      <c r="A862" s="29" t="s">
        <v>265</v>
      </c>
      <c r="B862" s="30" t="s">
        <v>266</v>
      </c>
      <c r="C862" t="s">
        <v>266</v>
      </c>
      <c r="D862" s="31">
        <v>1.2197722390210799</v>
      </c>
      <c r="E862" s="34">
        <v>1.17148492673044E-7</v>
      </c>
      <c r="F862" s="31">
        <f t="shared" si="13"/>
        <v>2.3290994446017819</v>
      </c>
      <c r="G862" s="29" t="s">
        <v>3126</v>
      </c>
      <c r="H862" t="s">
        <v>3125</v>
      </c>
      <c r="I862" s="33" t="s">
        <v>43</v>
      </c>
      <c r="J862" s="33"/>
      <c r="K862" s="33"/>
      <c r="L862" s="33"/>
      <c r="M862" t="s">
        <v>714</v>
      </c>
      <c r="N862" t="s">
        <v>714</v>
      </c>
      <c r="O862" t="s">
        <v>714</v>
      </c>
      <c r="P862" t="s">
        <v>2661</v>
      </c>
      <c r="Q862" t="s">
        <v>2662</v>
      </c>
    </row>
    <row r="863" spans="1:17" x14ac:dyDescent="0.2">
      <c r="A863" s="29" t="s">
        <v>1117</v>
      </c>
      <c r="B863" s="30" t="s">
        <v>1118</v>
      </c>
      <c r="C863" t="s">
        <v>1118</v>
      </c>
      <c r="D863" s="31">
        <v>-1.64153722224001</v>
      </c>
      <c r="E863" s="34">
        <v>5.0009707362934601E-16</v>
      </c>
      <c r="F863" s="31">
        <f t="shared" si="13"/>
        <v>0.32051477707056275</v>
      </c>
      <c r="G863" s="29" t="s">
        <v>4206</v>
      </c>
      <c r="H863" t="s">
        <v>4205</v>
      </c>
      <c r="I863" s="33" t="s">
        <v>43</v>
      </c>
      <c r="J863" s="33"/>
      <c r="K863" s="33"/>
      <c r="L863" s="33"/>
      <c r="M863" t="s">
        <v>714</v>
      </c>
      <c r="N863" t="s">
        <v>714</v>
      </c>
      <c r="O863" t="s">
        <v>714</v>
      </c>
      <c r="P863" t="s">
        <v>4204</v>
      </c>
      <c r="Q863" t="s">
        <v>4203</v>
      </c>
    </row>
    <row r="864" spans="1:17" x14ac:dyDescent="0.2">
      <c r="A864" s="29" t="s">
        <v>1122</v>
      </c>
      <c r="B864" s="30" t="s">
        <v>1123</v>
      </c>
      <c r="C864" t="s">
        <v>1123</v>
      </c>
      <c r="D864" s="31">
        <v>-0.92217634375054303</v>
      </c>
      <c r="E864" s="34">
        <v>7.6002500455196097E-6</v>
      </c>
      <c r="F864" s="31">
        <f t="shared" si="13"/>
        <v>0.52771235144892614</v>
      </c>
      <c r="G864" s="29" t="s">
        <v>3735</v>
      </c>
      <c r="H864" t="s">
        <v>3734</v>
      </c>
      <c r="I864" s="33" t="s">
        <v>43</v>
      </c>
      <c r="J864" s="33"/>
      <c r="K864" s="33"/>
      <c r="L864" s="33"/>
      <c r="M864" t="s">
        <v>1912</v>
      </c>
      <c r="N864" t="s">
        <v>714</v>
      </c>
      <c r="O864" t="s">
        <v>714</v>
      </c>
      <c r="P864" t="s">
        <v>3733</v>
      </c>
      <c r="Q864" t="s">
        <v>3732</v>
      </c>
    </row>
    <row r="865" spans="1:17" x14ac:dyDescent="0.2">
      <c r="A865" s="29" t="s">
        <v>1124</v>
      </c>
      <c r="B865" s="30" t="s">
        <v>1125</v>
      </c>
      <c r="C865" t="s">
        <v>1125</v>
      </c>
      <c r="D865" s="31">
        <v>-1.2810319742282601</v>
      </c>
      <c r="E865" s="34">
        <v>3.7243744775855402E-7</v>
      </c>
      <c r="F865" s="31">
        <f t="shared" si="13"/>
        <v>0.41150105250376534</v>
      </c>
      <c r="G865" s="29" t="s">
        <v>3331</v>
      </c>
      <c r="H865" t="s">
        <v>3330</v>
      </c>
      <c r="I865" s="33" t="s">
        <v>43</v>
      </c>
      <c r="J865" s="33"/>
      <c r="K865" s="33"/>
      <c r="L865" s="33"/>
      <c r="M865" t="s">
        <v>714</v>
      </c>
      <c r="N865" t="s">
        <v>714</v>
      </c>
      <c r="O865" t="s">
        <v>714</v>
      </c>
      <c r="P865" t="s">
        <v>752</v>
      </c>
      <c r="Q865" t="s">
        <v>3329</v>
      </c>
    </row>
    <row r="866" spans="1:17" x14ac:dyDescent="0.2">
      <c r="A866" s="29" t="s">
        <v>700</v>
      </c>
      <c r="B866" s="30" t="s">
        <v>701</v>
      </c>
      <c r="C866" t="s">
        <v>701</v>
      </c>
      <c r="D866" s="31">
        <v>0.76734432552475496</v>
      </c>
      <c r="E866" s="34">
        <v>6.9133315897729298E-5</v>
      </c>
      <c r="F866" s="31">
        <f t="shared" si="13"/>
        <v>1.7021336558272999</v>
      </c>
      <c r="G866" s="29" t="s">
        <v>3124</v>
      </c>
      <c r="H866" t="s">
        <v>3123</v>
      </c>
      <c r="I866" s="33" t="s">
        <v>43</v>
      </c>
      <c r="J866" s="33"/>
      <c r="K866" s="33"/>
      <c r="L866" s="33"/>
      <c r="M866" t="s">
        <v>714</v>
      </c>
      <c r="N866" t="s">
        <v>714</v>
      </c>
      <c r="O866" t="s">
        <v>714</v>
      </c>
      <c r="P866" t="s">
        <v>2663</v>
      </c>
      <c r="Q866" t="s">
        <v>2664</v>
      </c>
    </row>
    <row r="867" spans="1:17" x14ac:dyDescent="0.2">
      <c r="A867" s="29" t="s">
        <v>1126</v>
      </c>
      <c r="B867" s="30" t="s">
        <v>1127</v>
      </c>
      <c r="C867" t="s">
        <v>1127</v>
      </c>
      <c r="D867" s="31">
        <v>-0.81534700867654997</v>
      </c>
      <c r="E867" s="32">
        <v>2.9523091161481902E-3</v>
      </c>
      <c r="F867" s="31">
        <f t="shared" si="13"/>
        <v>0.5682717848537453</v>
      </c>
      <c r="G867" s="29" t="s">
        <v>4202</v>
      </c>
      <c r="H867" t="s">
        <v>4201</v>
      </c>
      <c r="I867" s="33" t="s">
        <v>43</v>
      </c>
      <c r="J867" s="33"/>
      <c r="K867" s="33"/>
      <c r="L867" s="33"/>
      <c r="M867" t="s">
        <v>714</v>
      </c>
      <c r="N867" t="s">
        <v>714</v>
      </c>
      <c r="O867" t="s">
        <v>714</v>
      </c>
      <c r="P867" t="s">
        <v>715</v>
      </c>
      <c r="Q867" t="s">
        <v>4200</v>
      </c>
    </row>
    <row r="868" spans="1:17" x14ac:dyDescent="0.2">
      <c r="A868" s="29" t="s">
        <v>4830</v>
      </c>
      <c r="B868" s="30" t="s">
        <v>2147</v>
      </c>
      <c r="C868" t="s">
        <v>2147</v>
      </c>
      <c r="D868" s="31">
        <v>0.51625165758309799</v>
      </c>
      <c r="E868" s="32">
        <v>2.5656846072058298E-3</v>
      </c>
      <c r="F868" s="31">
        <f t="shared" si="13"/>
        <v>1.4302344486139027</v>
      </c>
      <c r="G868" s="29" t="s">
        <v>4831</v>
      </c>
      <c r="H868" t="s">
        <v>7612</v>
      </c>
      <c r="I868" s="33" t="s">
        <v>43</v>
      </c>
      <c r="J868" s="33"/>
      <c r="K868" s="33"/>
      <c r="L868" s="33"/>
      <c r="M868" t="s">
        <v>714</v>
      </c>
      <c r="N868" t="s">
        <v>714</v>
      </c>
      <c r="O868" t="s">
        <v>714</v>
      </c>
      <c r="P868" t="s">
        <v>8181</v>
      </c>
      <c r="Q868" t="s">
        <v>4832</v>
      </c>
    </row>
    <row r="869" spans="1:17" x14ac:dyDescent="0.2">
      <c r="A869" s="29" t="s">
        <v>313</v>
      </c>
      <c r="B869" s="30" t="s">
        <v>314</v>
      </c>
      <c r="C869" t="s">
        <v>314</v>
      </c>
      <c r="D869" s="31">
        <v>1.14508357678173</v>
      </c>
      <c r="E869" s="32">
        <v>1.02474512871633E-4</v>
      </c>
      <c r="F869" s="31">
        <f t="shared" si="13"/>
        <v>2.2115894225398764</v>
      </c>
      <c r="G869" s="29" t="s">
        <v>3122</v>
      </c>
      <c r="H869" t="s">
        <v>3121</v>
      </c>
      <c r="I869" s="33" t="s">
        <v>43</v>
      </c>
      <c r="J869" s="33"/>
      <c r="K869" s="33"/>
      <c r="L869" s="33"/>
      <c r="M869" t="s">
        <v>714</v>
      </c>
      <c r="N869" t="s">
        <v>714</v>
      </c>
      <c r="O869" t="s">
        <v>714</v>
      </c>
      <c r="P869" t="s">
        <v>714</v>
      </c>
      <c r="Q869" t="s">
        <v>2665</v>
      </c>
    </row>
    <row r="870" spans="1:17" x14ac:dyDescent="0.2">
      <c r="A870" s="29" t="s">
        <v>1128</v>
      </c>
      <c r="B870" s="30" t="s">
        <v>1129</v>
      </c>
      <c r="C870" t="s">
        <v>1129</v>
      </c>
      <c r="D870" s="31">
        <v>-0.90678671763823404</v>
      </c>
      <c r="E870" s="32">
        <v>3.0513684662677201E-4</v>
      </c>
      <c r="F870" s="31">
        <f t="shared" si="13"/>
        <v>0.53337173616772438</v>
      </c>
      <c r="G870" s="29" t="s">
        <v>3727</v>
      </c>
      <c r="H870" t="s">
        <v>3726</v>
      </c>
      <c r="I870" s="33" t="s">
        <v>43</v>
      </c>
      <c r="J870" s="33"/>
      <c r="K870" s="33"/>
      <c r="L870" s="33"/>
      <c r="M870" t="s">
        <v>714</v>
      </c>
      <c r="N870" t="s">
        <v>714</v>
      </c>
      <c r="O870" t="s">
        <v>714</v>
      </c>
      <c r="P870" t="s">
        <v>2624</v>
      </c>
      <c r="Q870" t="s">
        <v>3725</v>
      </c>
    </row>
    <row r="871" spans="1:17" x14ac:dyDescent="0.2">
      <c r="A871" s="29" t="s">
        <v>5249</v>
      </c>
      <c r="B871" s="30" t="s">
        <v>2149</v>
      </c>
      <c r="C871" t="s">
        <v>2149</v>
      </c>
      <c r="D871" s="31">
        <v>-0.45084882243739399</v>
      </c>
      <c r="E871" s="32">
        <v>1.4722859596493E-4</v>
      </c>
      <c r="F871" s="31">
        <f t="shared" si="13"/>
        <v>0.73161227074258695</v>
      </c>
      <c r="G871" s="29" t="s">
        <v>5250</v>
      </c>
      <c r="H871" t="s">
        <v>7448</v>
      </c>
      <c r="I871" s="33" t="s">
        <v>43</v>
      </c>
      <c r="J871" s="33"/>
      <c r="K871" s="33"/>
      <c r="L871" s="33"/>
      <c r="M871" t="s">
        <v>7807</v>
      </c>
      <c r="N871" t="s">
        <v>714</v>
      </c>
      <c r="O871" t="s">
        <v>714</v>
      </c>
      <c r="P871" t="s">
        <v>3448</v>
      </c>
      <c r="Q871" t="s">
        <v>5251</v>
      </c>
    </row>
    <row r="872" spans="1:17" x14ac:dyDescent="0.2">
      <c r="A872" s="29" t="s">
        <v>1135</v>
      </c>
      <c r="B872" s="30" t="s">
        <v>1136</v>
      </c>
      <c r="C872" t="s">
        <v>1136</v>
      </c>
      <c r="D872" s="31">
        <v>-1.2149264255540999</v>
      </c>
      <c r="E872" s="34">
        <v>3.5146456586553198E-14</v>
      </c>
      <c r="F872" s="31">
        <f t="shared" si="13"/>
        <v>0.4307950489471441</v>
      </c>
      <c r="G872" s="29" t="s">
        <v>3716</v>
      </c>
      <c r="H872" t="s">
        <v>3715</v>
      </c>
      <c r="I872" s="33" t="s">
        <v>43</v>
      </c>
      <c r="J872" s="33"/>
      <c r="K872" s="33"/>
      <c r="L872" s="33"/>
      <c r="M872" t="s">
        <v>714</v>
      </c>
      <c r="N872" t="s">
        <v>714</v>
      </c>
      <c r="O872" t="s">
        <v>714</v>
      </c>
      <c r="P872" t="s">
        <v>3714</v>
      </c>
      <c r="Q872" t="s">
        <v>1896</v>
      </c>
    </row>
    <row r="873" spans="1:17" x14ac:dyDescent="0.2">
      <c r="A873" s="29" t="s">
        <v>381</v>
      </c>
      <c r="B873" s="30" t="s">
        <v>382</v>
      </c>
      <c r="C873" t="s">
        <v>382</v>
      </c>
      <c r="D873" s="31">
        <v>1.02284413181289</v>
      </c>
      <c r="E873" s="32">
        <v>5.1574219403053699E-4</v>
      </c>
      <c r="F873" s="31">
        <f t="shared" si="13"/>
        <v>2.0319207462347784</v>
      </c>
      <c r="G873" s="29" t="s">
        <v>2972</v>
      </c>
      <c r="H873" t="s">
        <v>2971</v>
      </c>
      <c r="I873" s="33" t="s">
        <v>43</v>
      </c>
      <c r="J873" s="33"/>
      <c r="K873" s="33"/>
      <c r="L873" s="33"/>
      <c r="M873" t="s">
        <v>714</v>
      </c>
      <c r="N873" t="s">
        <v>714</v>
      </c>
      <c r="O873" t="s">
        <v>714</v>
      </c>
      <c r="P873" t="s">
        <v>752</v>
      </c>
      <c r="Q873" t="s">
        <v>2775</v>
      </c>
    </row>
    <row r="874" spans="1:17" x14ac:dyDescent="0.2">
      <c r="A874" s="29" t="s">
        <v>4789</v>
      </c>
      <c r="B874" s="30" t="s">
        <v>2150</v>
      </c>
      <c r="C874" t="s">
        <v>2150</v>
      </c>
      <c r="D874" s="31">
        <v>0.55624448839165896</v>
      </c>
      <c r="E874" s="32">
        <v>1.55982253708926E-3</v>
      </c>
      <c r="F874" s="31">
        <f t="shared" si="13"/>
        <v>1.470436504914383</v>
      </c>
      <c r="G874" s="29" t="s">
        <v>4790</v>
      </c>
      <c r="H874" t="s">
        <v>7449</v>
      </c>
      <c r="I874" s="33" t="s">
        <v>43</v>
      </c>
      <c r="J874" s="33"/>
      <c r="K874" s="33"/>
      <c r="L874" s="33"/>
      <c r="M874" t="s">
        <v>7808</v>
      </c>
      <c r="N874" t="s">
        <v>714</v>
      </c>
      <c r="O874" t="s">
        <v>714</v>
      </c>
      <c r="P874" t="s">
        <v>8095</v>
      </c>
      <c r="Q874" t="s">
        <v>4791</v>
      </c>
    </row>
    <row r="875" spans="1:17" x14ac:dyDescent="0.2">
      <c r="A875" s="29" t="s">
        <v>4539</v>
      </c>
      <c r="B875" s="30" t="s">
        <v>2152</v>
      </c>
      <c r="C875" t="s">
        <v>2152</v>
      </c>
      <c r="D875" s="31">
        <v>0.74070643556293303</v>
      </c>
      <c r="E875" s="32">
        <v>1.3438396038164E-3</v>
      </c>
      <c r="F875" s="31">
        <f t="shared" si="13"/>
        <v>1.6709938637981478</v>
      </c>
      <c r="G875" s="29" t="s">
        <v>4540</v>
      </c>
      <c r="H875" t="s">
        <v>7450</v>
      </c>
      <c r="I875" s="33" t="s">
        <v>43</v>
      </c>
      <c r="J875" s="33"/>
      <c r="K875" s="33"/>
      <c r="L875" s="33"/>
      <c r="M875" t="s">
        <v>714</v>
      </c>
      <c r="N875" t="s">
        <v>714</v>
      </c>
      <c r="O875" t="s">
        <v>714</v>
      </c>
      <c r="P875" t="s">
        <v>714</v>
      </c>
      <c r="Q875" t="s">
        <v>4541</v>
      </c>
    </row>
    <row r="876" spans="1:17" x14ac:dyDescent="0.2">
      <c r="A876" s="29" t="s">
        <v>5168</v>
      </c>
      <c r="B876" s="30" t="s">
        <v>2155</v>
      </c>
      <c r="C876" t="s">
        <v>2155</v>
      </c>
      <c r="D876" s="31">
        <v>-0.409880735633528</v>
      </c>
      <c r="E876" s="32">
        <v>1.94555572620127E-3</v>
      </c>
      <c r="F876" s="31">
        <f t="shared" si="13"/>
        <v>0.75268559396525014</v>
      </c>
      <c r="G876" s="29" t="s">
        <v>5169</v>
      </c>
      <c r="H876" t="s">
        <v>7541</v>
      </c>
      <c r="I876" s="33" t="s">
        <v>43</v>
      </c>
      <c r="J876" s="33"/>
      <c r="K876" s="33"/>
      <c r="L876" s="33"/>
      <c r="M876" t="s">
        <v>1912</v>
      </c>
      <c r="N876" t="s">
        <v>714</v>
      </c>
      <c r="O876" t="s">
        <v>714</v>
      </c>
      <c r="P876" t="s">
        <v>8026</v>
      </c>
      <c r="Q876" t="s">
        <v>5170</v>
      </c>
    </row>
    <row r="877" spans="1:17" x14ac:dyDescent="0.2">
      <c r="A877" s="29" t="s">
        <v>1137</v>
      </c>
      <c r="B877" s="30" t="s">
        <v>1138</v>
      </c>
      <c r="C877" t="s">
        <v>1138</v>
      </c>
      <c r="D877" s="31">
        <v>-1.5304587727943499</v>
      </c>
      <c r="E877" s="34">
        <v>8.1438652273890202E-12</v>
      </c>
      <c r="F877" s="31">
        <f t="shared" si="13"/>
        <v>0.34616726934628039</v>
      </c>
      <c r="G877" s="29" t="s">
        <v>3706</v>
      </c>
      <c r="H877" t="s">
        <v>3705</v>
      </c>
      <c r="I877" s="33" t="s">
        <v>43</v>
      </c>
      <c r="J877" s="33"/>
      <c r="K877" s="33"/>
      <c r="L877" s="33"/>
      <c r="M877" t="s">
        <v>3704</v>
      </c>
      <c r="N877" t="s">
        <v>714</v>
      </c>
      <c r="O877" t="s">
        <v>714</v>
      </c>
      <c r="P877" t="s">
        <v>714</v>
      </c>
      <c r="Q877" t="s">
        <v>3703</v>
      </c>
    </row>
    <row r="878" spans="1:17" x14ac:dyDescent="0.2">
      <c r="A878" s="29" t="s">
        <v>1139</v>
      </c>
      <c r="B878" s="30" t="s">
        <v>1140</v>
      </c>
      <c r="C878" t="s">
        <v>1140</v>
      </c>
      <c r="D878" s="31">
        <v>-1.54990998129656</v>
      </c>
      <c r="E878" s="34">
        <v>1.77929869331987E-13</v>
      </c>
      <c r="F878" s="31">
        <f t="shared" si="13"/>
        <v>0.34153137378725967</v>
      </c>
      <c r="G878" s="29" t="s">
        <v>3354</v>
      </c>
      <c r="H878" t="s">
        <v>3353</v>
      </c>
      <c r="I878" s="33" t="s">
        <v>43</v>
      </c>
      <c r="J878" s="33"/>
      <c r="K878" s="33"/>
      <c r="L878" s="33"/>
      <c r="M878" t="s">
        <v>739</v>
      </c>
      <c r="N878" t="s">
        <v>714</v>
      </c>
      <c r="O878" t="s">
        <v>714</v>
      </c>
      <c r="P878" t="s">
        <v>3352</v>
      </c>
      <c r="Q878" t="s">
        <v>3351</v>
      </c>
    </row>
    <row r="879" spans="1:17" x14ac:dyDescent="0.2">
      <c r="A879" s="29" t="s">
        <v>5422</v>
      </c>
      <c r="B879" s="30" t="s">
        <v>2159</v>
      </c>
      <c r="C879" t="s">
        <v>2159</v>
      </c>
      <c r="D879" s="31">
        <v>-0.52160852161267002</v>
      </c>
      <c r="E879" s="32">
        <v>1.29467050007488E-4</v>
      </c>
      <c r="F879" s="31">
        <f t="shared" si="13"/>
        <v>0.69659473716395104</v>
      </c>
      <c r="G879" s="29" t="s">
        <v>5423</v>
      </c>
      <c r="H879" t="s">
        <v>7453</v>
      </c>
      <c r="I879" s="33" t="s">
        <v>43</v>
      </c>
      <c r="J879" s="33"/>
      <c r="K879" s="33"/>
      <c r="L879" s="33"/>
      <c r="M879" t="s">
        <v>714</v>
      </c>
      <c r="N879" t="s">
        <v>714</v>
      </c>
      <c r="O879" t="s">
        <v>714</v>
      </c>
      <c r="P879" t="s">
        <v>3756</v>
      </c>
      <c r="Q879" t="s">
        <v>5424</v>
      </c>
    </row>
    <row r="880" spans="1:17" x14ac:dyDescent="0.2">
      <c r="A880" s="29" t="s">
        <v>1141</v>
      </c>
      <c r="B880" s="30" t="s">
        <v>1142</v>
      </c>
      <c r="C880" t="s">
        <v>1142</v>
      </c>
      <c r="D880" s="31">
        <v>-0.99708779691531002</v>
      </c>
      <c r="E880" s="34">
        <v>4.5092190606619598E-8</v>
      </c>
      <c r="F880" s="31">
        <f t="shared" si="13"/>
        <v>0.50101031203616797</v>
      </c>
      <c r="G880" s="29" t="s">
        <v>3702</v>
      </c>
      <c r="H880" t="s">
        <v>3701</v>
      </c>
      <c r="I880" s="33" t="s">
        <v>43</v>
      </c>
      <c r="J880" s="33"/>
      <c r="K880" s="33"/>
      <c r="L880" s="33"/>
      <c r="M880" t="s">
        <v>714</v>
      </c>
      <c r="N880" t="s">
        <v>714</v>
      </c>
      <c r="O880" t="s">
        <v>714</v>
      </c>
      <c r="P880" t="s">
        <v>3700</v>
      </c>
      <c r="Q880" t="s">
        <v>3699</v>
      </c>
    </row>
    <row r="881" spans="1:17" x14ac:dyDescent="0.2">
      <c r="A881" s="29" t="s">
        <v>1143</v>
      </c>
      <c r="B881" s="30" t="s">
        <v>1144</v>
      </c>
      <c r="C881" t="s">
        <v>1144</v>
      </c>
      <c r="D881" s="31">
        <v>-1.6446968965456801</v>
      </c>
      <c r="E881" s="34">
        <v>1.32123771175908E-11</v>
      </c>
      <c r="F881" s="31">
        <f t="shared" si="13"/>
        <v>0.31981357959303713</v>
      </c>
      <c r="G881" s="29" t="s">
        <v>3698</v>
      </c>
      <c r="H881" t="s">
        <v>3697</v>
      </c>
      <c r="I881" s="33" t="s">
        <v>43</v>
      </c>
      <c r="J881" s="33"/>
      <c r="K881" s="33"/>
      <c r="L881" s="33"/>
      <c r="M881" t="s">
        <v>714</v>
      </c>
      <c r="N881" t="s">
        <v>714</v>
      </c>
      <c r="O881" t="s">
        <v>714</v>
      </c>
      <c r="P881" t="s">
        <v>3448</v>
      </c>
      <c r="Q881" t="s">
        <v>3696</v>
      </c>
    </row>
    <row r="882" spans="1:17" x14ac:dyDescent="0.2">
      <c r="A882" s="29" t="s">
        <v>1145</v>
      </c>
      <c r="B882" s="30" t="s">
        <v>1146</v>
      </c>
      <c r="C882" t="s">
        <v>1146</v>
      </c>
      <c r="D882" s="31">
        <v>-0.90439746317854997</v>
      </c>
      <c r="E882" s="34">
        <v>3.8669783608484902E-5</v>
      </c>
      <c r="F882" s="31">
        <f t="shared" si="13"/>
        <v>0.53425578760172154</v>
      </c>
      <c r="G882" s="29" t="s">
        <v>3328</v>
      </c>
      <c r="H882" t="s">
        <v>3327</v>
      </c>
      <c r="I882" s="33" t="s">
        <v>43</v>
      </c>
      <c r="J882" s="33"/>
      <c r="K882" s="33"/>
      <c r="L882" s="33"/>
      <c r="M882" t="s">
        <v>714</v>
      </c>
      <c r="N882" t="s">
        <v>714</v>
      </c>
      <c r="O882" t="s">
        <v>714</v>
      </c>
      <c r="P882" t="s">
        <v>714</v>
      </c>
      <c r="Q882" t="s">
        <v>3326</v>
      </c>
    </row>
    <row r="883" spans="1:17" x14ac:dyDescent="0.2">
      <c r="A883" s="29" t="s">
        <v>223</v>
      </c>
      <c r="B883" s="30" t="s">
        <v>224</v>
      </c>
      <c r="C883" t="s">
        <v>224</v>
      </c>
      <c r="D883" s="31">
        <v>1.2996472094099401</v>
      </c>
      <c r="E883" s="34">
        <v>6.93465325906653E-6</v>
      </c>
      <c r="F883" s="31">
        <f t="shared" si="13"/>
        <v>2.4616867825284796</v>
      </c>
      <c r="G883" s="29" t="s">
        <v>3118</v>
      </c>
      <c r="H883" t="s">
        <v>3117</v>
      </c>
      <c r="I883" s="33" t="s">
        <v>43</v>
      </c>
      <c r="J883" s="33"/>
      <c r="K883" s="33"/>
      <c r="L883" s="33"/>
      <c r="M883" t="s">
        <v>714</v>
      </c>
      <c r="N883" t="s">
        <v>714</v>
      </c>
      <c r="O883" t="s">
        <v>714</v>
      </c>
      <c r="P883" t="s">
        <v>2667</v>
      </c>
      <c r="Q883" t="s">
        <v>2668</v>
      </c>
    </row>
    <row r="884" spans="1:17" x14ac:dyDescent="0.2">
      <c r="A884" s="29" t="s">
        <v>4946</v>
      </c>
      <c r="B884" s="30" t="s">
        <v>2161</v>
      </c>
      <c r="C884" t="s">
        <v>2161</v>
      </c>
      <c r="D884" s="31">
        <v>0.41268682473216101</v>
      </c>
      <c r="E884" s="32">
        <v>3.5004349297505701E-3</v>
      </c>
      <c r="F884" s="31">
        <f t="shared" si="13"/>
        <v>1.3311626176766684</v>
      </c>
      <c r="G884" s="29" t="s">
        <v>4947</v>
      </c>
      <c r="H884" t="s">
        <v>7455</v>
      </c>
      <c r="I884" s="33" t="s">
        <v>43</v>
      </c>
      <c r="J884" s="33"/>
      <c r="K884" s="33"/>
      <c r="L884" s="33"/>
      <c r="M884" t="s">
        <v>7810</v>
      </c>
      <c r="N884" t="s">
        <v>714</v>
      </c>
      <c r="O884" t="s">
        <v>6866</v>
      </c>
      <c r="P884" t="s">
        <v>8097</v>
      </c>
      <c r="Q884" t="s">
        <v>4948</v>
      </c>
    </row>
    <row r="885" spans="1:17" x14ac:dyDescent="0.2">
      <c r="A885" s="29" t="s">
        <v>1154</v>
      </c>
      <c r="B885" s="30" t="s">
        <v>1155</v>
      </c>
      <c r="C885" t="s">
        <v>1155</v>
      </c>
      <c r="D885" s="31">
        <v>-1.13546260349413</v>
      </c>
      <c r="E885" s="34">
        <v>4.7679706198321902E-9</v>
      </c>
      <c r="F885" s="31">
        <f t="shared" si="13"/>
        <v>0.45518893600994315</v>
      </c>
      <c r="G885" s="29" t="s">
        <v>3688</v>
      </c>
      <c r="H885" t="s">
        <v>3687</v>
      </c>
      <c r="I885" s="33" t="s">
        <v>43</v>
      </c>
      <c r="J885" s="33"/>
      <c r="K885" s="33"/>
      <c r="L885" s="33"/>
      <c r="M885" t="s">
        <v>714</v>
      </c>
      <c r="N885" t="s">
        <v>714</v>
      </c>
      <c r="O885" t="s">
        <v>714</v>
      </c>
      <c r="P885" t="s">
        <v>3686</v>
      </c>
      <c r="Q885" t="s">
        <v>3685</v>
      </c>
    </row>
    <row r="886" spans="1:17" x14ac:dyDescent="0.2">
      <c r="A886" s="29" t="s">
        <v>5183</v>
      </c>
      <c r="B886" s="30" t="s">
        <v>2165</v>
      </c>
      <c r="C886" t="s">
        <v>2165</v>
      </c>
      <c r="D886" s="31">
        <v>-0.42525205850724301</v>
      </c>
      <c r="E886" s="32">
        <v>1.12507053386659E-3</v>
      </c>
      <c r="F886" s="31">
        <f t="shared" si="13"/>
        <v>0.74470860944002804</v>
      </c>
      <c r="G886" s="29" t="s">
        <v>5184</v>
      </c>
      <c r="H886" t="s">
        <v>7544</v>
      </c>
      <c r="I886" s="33" t="s">
        <v>43</v>
      </c>
      <c r="J886" s="33"/>
      <c r="K886" s="33"/>
      <c r="L886" s="33"/>
      <c r="M886" t="s">
        <v>739</v>
      </c>
      <c r="N886" t="s">
        <v>714</v>
      </c>
      <c r="O886" t="s">
        <v>714</v>
      </c>
      <c r="P886" t="s">
        <v>8148</v>
      </c>
      <c r="Q886" t="s">
        <v>5185</v>
      </c>
    </row>
    <row r="887" spans="1:17" x14ac:dyDescent="0.2">
      <c r="A887" s="29" t="s">
        <v>4991</v>
      </c>
      <c r="B887" s="30" t="s">
        <v>2167</v>
      </c>
      <c r="C887" t="s">
        <v>2167</v>
      </c>
      <c r="D887" s="31">
        <v>0.36419125139983499</v>
      </c>
      <c r="E887" s="32">
        <v>2.8071898536873598E-3</v>
      </c>
      <c r="F887" s="31">
        <f t="shared" si="13"/>
        <v>1.2871598688141916</v>
      </c>
      <c r="G887" s="29" t="s">
        <v>4992</v>
      </c>
      <c r="H887" t="s">
        <v>7545</v>
      </c>
      <c r="I887" s="33" t="s">
        <v>43</v>
      </c>
      <c r="J887" s="33"/>
      <c r="K887" s="33"/>
      <c r="L887" s="33"/>
      <c r="M887" t="s">
        <v>766</v>
      </c>
      <c r="N887" t="s">
        <v>714</v>
      </c>
      <c r="O887" t="s">
        <v>714</v>
      </c>
      <c r="P887" t="s">
        <v>3742</v>
      </c>
      <c r="Q887" t="s">
        <v>4993</v>
      </c>
    </row>
    <row r="888" spans="1:17" x14ac:dyDescent="0.2">
      <c r="A888" s="29" t="s">
        <v>1158</v>
      </c>
      <c r="B888" s="30" t="s">
        <v>1159</v>
      </c>
      <c r="C888" t="s">
        <v>1159</v>
      </c>
      <c r="D888" s="31">
        <v>-0.87349047423669302</v>
      </c>
      <c r="E888" s="34">
        <v>6.8805240274257301E-8</v>
      </c>
      <c r="F888" s="31">
        <f t="shared" si="13"/>
        <v>0.54582467685522451</v>
      </c>
      <c r="G888" s="29" t="s">
        <v>3681</v>
      </c>
      <c r="H888" t="s">
        <v>3680</v>
      </c>
      <c r="I888" s="33" t="s">
        <v>43</v>
      </c>
      <c r="J888" s="33"/>
      <c r="K888" s="33"/>
      <c r="L888" s="33"/>
      <c r="M888" t="s">
        <v>714</v>
      </c>
      <c r="N888" t="s">
        <v>714</v>
      </c>
      <c r="O888" t="s">
        <v>714</v>
      </c>
      <c r="P888" t="s">
        <v>3679</v>
      </c>
      <c r="Q888" t="s">
        <v>3678</v>
      </c>
    </row>
    <row r="889" spans="1:17" x14ac:dyDescent="0.2">
      <c r="A889" s="29" t="s">
        <v>1160</v>
      </c>
      <c r="B889" s="30" t="s">
        <v>1161</v>
      </c>
      <c r="C889" t="s">
        <v>1161</v>
      </c>
      <c r="D889" s="31">
        <v>-1.4617123378036101</v>
      </c>
      <c r="E889" s="34">
        <v>7.97321843015969E-15</v>
      </c>
      <c r="F889" s="31">
        <f t="shared" si="13"/>
        <v>0.36306195449578221</v>
      </c>
      <c r="G889" s="29" t="s">
        <v>3677</v>
      </c>
      <c r="H889" t="s">
        <v>3676</v>
      </c>
      <c r="I889" s="33" t="s">
        <v>43</v>
      </c>
      <c r="J889" s="33"/>
      <c r="K889" s="33"/>
      <c r="L889" s="33"/>
      <c r="M889" t="s">
        <v>739</v>
      </c>
      <c r="N889" t="s">
        <v>714</v>
      </c>
      <c r="O889" t="s">
        <v>714</v>
      </c>
      <c r="P889" t="s">
        <v>3675</v>
      </c>
      <c r="Q889" t="s">
        <v>3674</v>
      </c>
    </row>
    <row r="890" spans="1:17" x14ac:dyDescent="0.2">
      <c r="A890" s="29" t="s">
        <v>1164</v>
      </c>
      <c r="B890" s="30" t="s">
        <v>1165</v>
      </c>
      <c r="C890" t="s">
        <v>1165</v>
      </c>
      <c r="D890" s="31">
        <v>-0.79145428539521701</v>
      </c>
      <c r="E890" s="32">
        <v>9.3767774298899795E-4</v>
      </c>
      <c r="F890" s="31">
        <f t="shared" si="13"/>
        <v>0.57776139528584991</v>
      </c>
      <c r="G890" s="29" t="s">
        <v>4182</v>
      </c>
      <c r="H890" t="s">
        <v>4181</v>
      </c>
      <c r="I890" s="33" t="s">
        <v>43</v>
      </c>
      <c r="J890" s="33"/>
      <c r="K890" s="33"/>
      <c r="L890" s="33"/>
      <c r="M890" t="s">
        <v>714</v>
      </c>
      <c r="N890" t="s">
        <v>714</v>
      </c>
      <c r="O890" t="s">
        <v>714</v>
      </c>
      <c r="P890" t="s">
        <v>4180</v>
      </c>
      <c r="Q890" t="s">
        <v>4179</v>
      </c>
    </row>
    <row r="891" spans="1:17" x14ac:dyDescent="0.2">
      <c r="A891" s="29" t="s">
        <v>4854</v>
      </c>
      <c r="B891" s="30" t="s">
        <v>2172</v>
      </c>
      <c r="C891" t="s">
        <v>2172</v>
      </c>
      <c r="D891" s="31">
        <v>0.49012880964390898</v>
      </c>
      <c r="E891" s="32">
        <v>1.0695909364267799E-3</v>
      </c>
      <c r="F891" s="31">
        <f t="shared" si="13"/>
        <v>1.4045702758506045</v>
      </c>
      <c r="G891" s="29" t="s">
        <v>4855</v>
      </c>
      <c r="H891" t="s">
        <v>7458</v>
      </c>
      <c r="I891" s="33" t="s">
        <v>43</v>
      </c>
      <c r="J891" s="33"/>
      <c r="K891" s="33"/>
      <c r="L891" s="33"/>
      <c r="M891" t="s">
        <v>766</v>
      </c>
      <c r="N891" t="s">
        <v>714</v>
      </c>
      <c r="O891" t="s">
        <v>721</v>
      </c>
      <c r="P891" t="s">
        <v>2632</v>
      </c>
      <c r="Q891" t="s">
        <v>4856</v>
      </c>
    </row>
    <row r="892" spans="1:17" x14ac:dyDescent="0.2">
      <c r="A892" s="29" t="s">
        <v>5243</v>
      </c>
      <c r="B892" s="30" t="s">
        <v>2173</v>
      </c>
      <c r="C892" t="s">
        <v>2173</v>
      </c>
      <c r="D892" s="31">
        <v>-0.448538476018081</v>
      </c>
      <c r="E892" s="32">
        <v>1.1574707530304701E-3</v>
      </c>
      <c r="F892" s="31">
        <f t="shared" si="13"/>
        <v>0.73278482064315875</v>
      </c>
      <c r="G892" s="29" t="s">
        <v>5244</v>
      </c>
      <c r="H892" t="s">
        <v>7459</v>
      </c>
      <c r="I892" s="33" t="s">
        <v>43</v>
      </c>
      <c r="J892" s="33"/>
      <c r="K892" s="33"/>
      <c r="L892" s="33"/>
      <c r="M892" t="s">
        <v>714</v>
      </c>
      <c r="N892" t="s">
        <v>714</v>
      </c>
      <c r="O892" t="s">
        <v>714</v>
      </c>
      <c r="P892" t="s">
        <v>8100</v>
      </c>
      <c r="Q892" t="s">
        <v>5245</v>
      </c>
    </row>
    <row r="893" spans="1:17" x14ac:dyDescent="0.2">
      <c r="A893" s="29" t="s">
        <v>5763</v>
      </c>
      <c r="B893" s="30" t="s">
        <v>2174</v>
      </c>
      <c r="C893" t="s">
        <v>2174</v>
      </c>
      <c r="D893" s="31">
        <v>-0.65407580370944396</v>
      </c>
      <c r="E893" s="34">
        <v>3.2077531235495498E-6</v>
      </c>
      <c r="F893" s="31">
        <f t="shared" si="13"/>
        <v>0.63548245354003841</v>
      </c>
      <c r="G893" s="29" t="s">
        <v>5764</v>
      </c>
      <c r="H893" t="s">
        <v>7547</v>
      </c>
      <c r="I893" s="33" t="s">
        <v>43</v>
      </c>
      <c r="J893" s="33"/>
      <c r="K893" s="33"/>
      <c r="L893" s="33"/>
      <c r="M893" t="s">
        <v>714</v>
      </c>
      <c r="N893" t="s">
        <v>714</v>
      </c>
      <c r="O893" t="s">
        <v>714</v>
      </c>
      <c r="P893" t="s">
        <v>3793</v>
      </c>
      <c r="Q893" t="s">
        <v>5765</v>
      </c>
    </row>
    <row r="894" spans="1:17" x14ac:dyDescent="0.2">
      <c r="A894" s="29" t="s">
        <v>274</v>
      </c>
      <c r="B894" s="30" t="s">
        <v>275</v>
      </c>
      <c r="C894" t="s">
        <v>275</v>
      </c>
      <c r="D894" s="31">
        <v>1.20775009436801</v>
      </c>
      <c r="E894" s="34">
        <v>7.2440885382731005E-13</v>
      </c>
      <c r="F894" s="31">
        <f t="shared" si="13"/>
        <v>2.3097714326472785</v>
      </c>
      <c r="G894" s="29" t="s">
        <v>3114</v>
      </c>
      <c r="H894" t="s">
        <v>3113</v>
      </c>
      <c r="I894" s="33" t="s">
        <v>43</v>
      </c>
      <c r="J894" s="33"/>
      <c r="K894" s="33"/>
      <c r="L894" s="33"/>
      <c r="M894" t="s">
        <v>714</v>
      </c>
      <c r="N894" t="s">
        <v>714</v>
      </c>
      <c r="O894" t="s">
        <v>778</v>
      </c>
      <c r="P894" t="s">
        <v>2671</v>
      </c>
      <c r="Q894" t="s">
        <v>2672</v>
      </c>
    </row>
    <row r="895" spans="1:17" x14ac:dyDescent="0.2">
      <c r="A895" s="29" t="s">
        <v>4525</v>
      </c>
      <c r="B895" s="30" t="s">
        <v>2176</v>
      </c>
      <c r="C895" t="s">
        <v>2176</v>
      </c>
      <c r="D895" s="31">
        <v>0.75046738401301905</v>
      </c>
      <c r="E895" s="32">
        <v>1.50680313248648E-3</v>
      </c>
      <c r="F895" s="31">
        <f t="shared" si="13"/>
        <v>1.6823377623185463</v>
      </c>
      <c r="G895" s="29" t="s">
        <v>4526</v>
      </c>
      <c r="H895" t="s">
        <v>7460</v>
      </c>
      <c r="I895" s="33" t="s">
        <v>43</v>
      </c>
      <c r="J895" s="33"/>
      <c r="K895" s="33"/>
      <c r="L895" s="33"/>
      <c r="M895" t="s">
        <v>714</v>
      </c>
      <c r="N895" t="s">
        <v>714</v>
      </c>
      <c r="O895" t="s">
        <v>714</v>
      </c>
      <c r="P895" t="s">
        <v>752</v>
      </c>
      <c r="Q895" t="s">
        <v>774</v>
      </c>
    </row>
    <row r="896" spans="1:17" x14ac:dyDescent="0.2">
      <c r="A896" s="29" t="s">
        <v>1166</v>
      </c>
      <c r="B896" s="30" t="s">
        <v>1167</v>
      </c>
      <c r="C896" t="s">
        <v>1167</v>
      </c>
      <c r="D896" s="31">
        <v>-1.16149044099667</v>
      </c>
      <c r="E896" s="34">
        <v>4.6597833942636002E-8</v>
      </c>
      <c r="F896" s="31">
        <f t="shared" si="13"/>
        <v>0.447050451242055</v>
      </c>
      <c r="G896" s="29" t="s">
        <v>3657</v>
      </c>
      <c r="H896" t="s">
        <v>3656</v>
      </c>
      <c r="I896" s="33" t="s">
        <v>43</v>
      </c>
      <c r="J896" s="33"/>
      <c r="K896" s="33"/>
      <c r="L896" s="33"/>
      <c r="M896" t="s">
        <v>714</v>
      </c>
      <c r="N896" t="s">
        <v>714</v>
      </c>
      <c r="O896" t="s">
        <v>714</v>
      </c>
      <c r="P896" t="s">
        <v>714</v>
      </c>
      <c r="Q896" t="s">
        <v>3655</v>
      </c>
    </row>
    <row r="897" spans="1:17" x14ac:dyDescent="0.2">
      <c r="A897" s="29" t="s">
        <v>4756</v>
      </c>
      <c r="B897" s="30" t="s">
        <v>2177</v>
      </c>
      <c r="C897" t="s">
        <v>2177</v>
      </c>
      <c r="D897" s="31">
        <v>0.58020374975140598</v>
      </c>
      <c r="E897" s="32">
        <v>3.1896281793237602E-3</v>
      </c>
      <c r="F897" s="31">
        <f t="shared" si="13"/>
        <v>1.4950603789587664</v>
      </c>
      <c r="G897" s="29" t="s">
        <v>4757</v>
      </c>
      <c r="H897" t="s">
        <v>7610</v>
      </c>
      <c r="I897" s="33" t="s">
        <v>43</v>
      </c>
      <c r="J897" s="33"/>
      <c r="K897" s="33"/>
      <c r="L897" s="33"/>
      <c r="M897" t="s">
        <v>714</v>
      </c>
      <c r="N897" t="s">
        <v>714</v>
      </c>
      <c r="O897" t="s">
        <v>714</v>
      </c>
      <c r="P897" t="s">
        <v>8180</v>
      </c>
      <c r="Q897" t="s">
        <v>4758</v>
      </c>
    </row>
    <row r="898" spans="1:17" x14ac:dyDescent="0.2">
      <c r="A898" s="29" t="s">
        <v>5557</v>
      </c>
      <c r="B898" s="30" t="s">
        <v>2180</v>
      </c>
      <c r="C898" t="s">
        <v>2180</v>
      </c>
      <c r="D898" s="31">
        <v>-0.56902590526816699</v>
      </c>
      <c r="E898" s="32">
        <v>1.5062493480576401E-3</v>
      </c>
      <c r="F898" s="31">
        <f t="shared" ref="F898:F961" si="14">POWER(2,D898)</f>
        <v>0.67407176201702801</v>
      </c>
      <c r="G898" s="29" t="s">
        <v>5558</v>
      </c>
      <c r="H898" t="s">
        <v>7461</v>
      </c>
      <c r="I898" s="33" t="s">
        <v>43</v>
      </c>
      <c r="J898" s="33"/>
      <c r="K898" s="33"/>
      <c r="L898" s="33"/>
      <c r="M898" t="s">
        <v>714</v>
      </c>
      <c r="N898" t="s">
        <v>714</v>
      </c>
      <c r="O898" t="s">
        <v>714</v>
      </c>
      <c r="P898" t="s">
        <v>8101</v>
      </c>
      <c r="Q898" t="s">
        <v>5559</v>
      </c>
    </row>
    <row r="899" spans="1:17" x14ac:dyDescent="0.2">
      <c r="A899" s="29" t="s">
        <v>1168</v>
      </c>
      <c r="B899" s="30" t="s">
        <v>1169</v>
      </c>
      <c r="C899" t="s">
        <v>1169</v>
      </c>
      <c r="D899" s="31">
        <v>-0.77755651041343898</v>
      </c>
      <c r="E899" s="34">
        <v>9.2914227491988695E-7</v>
      </c>
      <c r="F899" s="31">
        <f t="shared" si="14"/>
        <v>0.5833539824233871</v>
      </c>
      <c r="G899" s="29" t="s">
        <v>4175</v>
      </c>
      <c r="H899" t="s">
        <v>4174</v>
      </c>
      <c r="I899" s="33" t="s">
        <v>43</v>
      </c>
      <c r="J899" s="33"/>
      <c r="K899" s="33"/>
      <c r="L899" s="33"/>
      <c r="M899" t="s">
        <v>766</v>
      </c>
      <c r="N899" t="s">
        <v>714</v>
      </c>
      <c r="O899" t="s">
        <v>714</v>
      </c>
      <c r="P899" t="s">
        <v>4173</v>
      </c>
      <c r="Q899" t="s">
        <v>4172</v>
      </c>
    </row>
    <row r="900" spans="1:17" x14ac:dyDescent="0.2">
      <c r="A900" s="29" t="s">
        <v>4836</v>
      </c>
      <c r="B900" s="30" t="s">
        <v>2181</v>
      </c>
      <c r="C900" t="s">
        <v>2181</v>
      </c>
      <c r="D900" s="31">
        <v>0.51047357981524899</v>
      </c>
      <c r="E900" s="32">
        <v>3.9188551095661103E-3</v>
      </c>
      <c r="F900" s="31">
        <f t="shared" si="14"/>
        <v>1.4245177317784623</v>
      </c>
      <c r="G900" s="29" t="s">
        <v>4837</v>
      </c>
      <c r="H900" t="s">
        <v>7548</v>
      </c>
      <c r="I900" s="33" t="s">
        <v>43</v>
      </c>
      <c r="J900" s="33"/>
      <c r="K900" s="33"/>
      <c r="L900" s="33"/>
      <c r="M900" t="s">
        <v>714</v>
      </c>
      <c r="N900" t="s">
        <v>714</v>
      </c>
      <c r="O900" t="s">
        <v>714</v>
      </c>
      <c r="P900" t="s">
        <v>8150</v>
      </c>
      <c r="Q900" t="s">
        <v>4838</v>
      </c>
    </row>
    <row r="901" spans="1:17" x14ac:dyDescent="0.2">
      <c r="A901" s="29" t="s">
        <v>535</v>
      </c>
      <c r="B901" s="30" t="s">
        <v>536</v>
      </c>
      <c r="C901" t="s">
        <v>536</v>
      </c>
      <c r="D901" s="31">
        <v>0.89330724280423901</v>
      </c>
      <c r="E901" s="32">
        <v>2.4723183505118299E-3</v>
      </c>
      <c r="F901" s="31">
        <f t="shared" si="14"/>
        <v>1.8574292289520369</v>
      </c>
      <c r="G901" s="29" t="s">
        <v>2861</v>
      </c>
      <c r="H901" t="s">
        <v>2860</v>
      </c>
      <c r="I901" s="33" t="s">
        <v>43</v>
      </c>
      <c r="J901" s="33"/>
      <c r="K901" s="33"/>
      <c r="L901" s="33"/>
      <c r="M901" t="s">
        <v>714</v>
      </c>
      <c r="N901" t="s">
        <v>714</v>
      </c>
      <c r="O901" t="s">
        <v>714</v>
      </c>
      <c r="P901" t="s">
        <v>714</v>
      </c>
      <c r="Q901" t="s">
        <v>2855</v>
      </c>
    </row>
    <row r="902" spans="1:17" x14ac:dyDescent="0.2">
      <c r="A902" s="29" t="s">
        <v>5971</v>
      </c>
      <c r="B902" s="30" t="s">
        <v>2184</v>
      </c>
      <c r="C902" t="s">
        <v>2184</v>
      </c>
      <c r="D902" s="31">
        <v>-0.73537305715942203</v>
      </c>
      <c r="E902" s="34">
        <v>6.3425711099319196E-5</v>
      </c>
      <c r="F902" s="31">
        <f t="shared" si="14"/>
        <v>0.60066268321000771</v>
      </c>
      <c r="G902" s="29" t="s">
        <v>5972</v>
      </c>
      <c r="H902" t="s">
        <v>7462</v>
      </c>
      <c r="I902" s="33" t="s">
        <v>43</v>
      </c>
      <c r="J902" s="33"/>
      <c r="K902" s="33"/>
      <c r="L902" s="33"/>
      <c r="M902" t="s">
        <v>714</v>
      </c>
      <c r="N902" t="s">
        <v>714</v>
      </c>
      <c r="O902" t="s">
        <v>714</v>
      </c>
      <c r="P902" t="s">
        <v>8102</v>
      </c>
      <c r="Q902" t="s">
        <v>5973</v>
      </c>
    </row>
    <row r="903" spans="1:17" x14ac:dyDescent="0.2">
      <c r="A903" s="29" t="s">
        <v>4583</v>
      </c>
      <c r="B903" s="30" t="s">
        <v>2185</v>
      </c>
      <c r="C903" t="s">
        <v>2185</v>
      </c>
      <c r="D903" s="31">
        <v>0.71581795416122396</v>
      </c>
      <c r="E903" s="34">
        <v>1.0238437176810199E-9</v>
      </c>
      <c r="F903" s="31">
        <f t="shared" si="14"/>
        <v>1.6424141411223379</v>
      </c>
      <c r="G903" s="29" t="s">
        <v>4584</v>
      </c>
      <c r="H903" t="s">
        <v>7549</v>
      </c>
      <c r="I903" s="33" t="s">
        <v>43</v>
      </c>
      <c r="J903" s="33"/>
      <c r="K903" s="33"/>
      <c r="L903" s="33"/>
      <c r="M903" t="s">
        <v>714</v>
      </c>
      <c r="N903" t="s">
        <v>714</v>
      </c>
      <c r="O903" t="s">
        <v>752</v>
      </c>
      <c r="P903" t="s">
        <v>3495</v>
      </c>
      <c r="Q903" t="s">
        <v>4585</v>
      </c>
    </row>
    <row r="904" spans="1:17" x14ac:dyDescent="0.2">
      <c r="A904" s="29" t="s">
        <v>1170</v>
      </c>
      <c r="B904" s="30" t="s">
        <v>1171</v>
      </c>
      <c r="C904" t="s">
        <v>1171</v>
      </c>
      <c r="D904" s="31">
        <v>-1.04833307291356</v>
      </c>
      <c r="E904" s="34">
        <v>2.7587165769581498E-7</v>
      </c>
      <c r="F904" s="31">
        <f t="shared" si="14"/>
        <v>0.48352652085270542</v>
      </c>
      <c r="G904" s="29" t="s">
        <v>3649</v>
      </c>
      <c r="H904" t="s">
        <v>3648</v>
      </c>
      <c r="I904" s="33" t="s">
        <v>43</v>
      </c>
      <c r="J904" s="33"/>
      <c r="K904" s="33"/>
      <c r="L904" s="33"/>
      <c r="M904" t="s">
        <v>714</v>
      </c>
      <c r="N904" t="s">
        <v>714</v>
      </c>
      <c r="O904" t="s">
        <v>714</v>
      </c>
      <c r="P904" t="s">
        <v>3647</v>
      </c>
      <c r="Q904" t="s">
        <v>3646</v>
      </c>
    </row>
    <row r="905" spans="1:17" x14ac:dyDescent="0.2">
      <c r="A905" s="29" t="s">
        <v>1172</v>
      </c>
      <c r="B905" s="30" t="s">
        <v>1173</v>
      </c>
      <c r="C905" t="s">
        <v>1173</v>
      </c>
      <c r="D905" s="31">
        <v>-1.9305767424609299</v>
      </c>
      <c r="E905" s="34">
        <v>1.23913129729432E-37</v>
      </c>
      <c r="F905" s="31">
        <f t="shared" si="14"/>
        <v>0.26232428124275237</v>
      </c>
      <c r="G905" s="29" t="s">
        <v>4171</v>
      </c>
      <c r="H905" t="s">
        <v>4170</v>
      </c>
      <c r="I905" s="33" t="s">
        <v>43</v>
      </c>
      <c r="J905" s="33"/>
      <c r="K905" s="33"/>
      <c r="L905" s="33"/>
      <c r="M905" t="s">
        <v>714</v>
      </c>
      <c r="N905" t="s">
        <v>714</v>
      </c>
      <c r="O905" t="s">
        <v>714</v>
      </c>
      <c r="P905" t="s">
        <v>3552</v>
      </c>
      <c r="Q905" t="s">
        <v>4169</v>
      </c>
    </row>
    <row r="906" spans="1:17" x14ac:dyDescent="0.2">
      <c r="A906" s="29" t="s">
        <v>643</v>
      </c>
      <c r="B906" s="30" t="s">
        <v>644</v>
      </c>
      <c r="C906" t="s">
        <v>644</v>
      </c>
      <c r="D906" s="31">
        <v>0.81072434923092096</v>
      </c>
      <c r="E906" s="32">
        <v>4.0247177809268203E-3</v>
      </c>
      <c r="F906" s="31">
        <f t="shared" si="14"/>
        <v>1.7540919171488223</v>
      </c>
      <c r="G906" s="29" t="s">
        <v>2956</v>
      </c>
      <c r="H906" t="s">
        <v>2955</v>
      </c>
      <c r="I906" s="33" t="s">
        <v>43</v>
      </c>
      <c r="J906" s="33"/>
      <c r="K906" s="33"/>
      <c r="L906" s="33"/>
      <c r="M906" t="s">
        <v>714</v>
      </c>
      <c r="N906" t="s">
        <v>714</v>
      </c>
      <c r="O906" t="s">
        <v>714</v>
      </c>
      <c r="P906" t="s">
        <v>2786</v>
      </c>
      <c r="Q906" t="s">
        <v>2787</v>
      </c>
    </row>
    <row r="907" spans="1:17" x14ac:dyDescent="0.2">
      <c r="A907" s="29" t="s">
        <v>1178</v>
      </c>
      <c r="B907" s="30" t="s">
        <v>1179</v>
      </c>
      <c r="C907" t="s">
        <v>1179</v>
      </c>
      <c r="D907" s="31">
        <v>-0.94120849728707201</v>
      </c>
      <c r="E907" s="34">
        <v>1.17645552342835E-5</v>
      </c>
      <c r="F907" s="31">
        <f t="shared" si="14"/>
        <v>0.52079644392421398</v>
      </c>
      <c r="G907" s="29" t="s">
        <v>4162</v>
      </c>
      <c r="H907" t="s">
        <v>4161</v>
      </c>
      <c r="I907" s="33" t="s">
        <v>43</v>
      </c>
      <c r="J907" s="33"/>
      <c r="K907" s="33"/>
      <c r="L907" s="33"/>
      <c r="M907" t="s">
        <v>714</v>
      </c>
      <c r="N907" t="s">
        <v>714</v>
      </c>
      <c r="O907" t="s">
        <v>714</v>
      </c>
      <c r="P907" t="s">
        <v>4160</v>
      </c>
      <c r="Q907" t="s">
        <v>4159</v>
      </c>
    </row>
    <row r="908" spans="1:17" x14ac:dyDescent="0.2">
      <c r="A908" s="29" t="s">
        <v>4527</v>
      </c>
      <c r="B908" s="30" t="s">
        <v>2188</v>
      </c>
      <c r="C908" t="s">
        <v>2188</v>
      </c>
      <c r="D908" s="31">
        <v>0.74746266093362501</v>
      </c>
      <c r="E908" s="32">
        <v>1.7645770840422101E-3</v>
      </c>
      <c r="F908" s="31">
        <f t="shared" si="14"/>
        <v>1.6788375778784326</v>
      </c>
      <c r="G908" s="29" t="s">
        <v>4528</v>
      </c>
      <c r="H908" t="s">
        <v>7617</v>
      </c>
      <c r="I908" s="33" t="s">
        <v>43</v>
      </c>
      <c r="J908" s="33"/>
      <c r="K908" s="33"/>
      <c r="L908" s="33"/>
      <c r="M908" t="s">
        <v>714</v>
      </c>
      <c r="N908" t="s">
        <v>714</v>
      </c>
      <c r="O908" t="s">
        <v>714</v>
      </c>
      <c r="P908" t="s">
        <v>2562</v>
      </c>
      <c r="Q908" t="s">
        <v>4529</v>
      </c>
    </row>
    <row r="909" spans="1:17" x14ac:dyDescent="0.2">
      <c r="A909" s="29" t="s">
        <v>1180</v>
      </c>
      <c r="B909" s="30" t="s">
        <v>1181</v>
      </c>
      <c r="C909" t="s">
        <v>1181</v>
      </c>
      <c r="D909" s="31">
        <v>-1.0016346923095001</v>
      </c>
      <c r="E909" s="34">
        <v>2.6568598805916698E-13</v>
      </c>
      <c r="F909" s="31">
        <f t="shared" si="14"/>
        <v>0.49943377966501146</v>
      </c>
      <c r="G909" s="29" t="s">
        <v>4158</v>
      </c>
      <c r="H909" t="s">
        <v>4157</v>
      </c>
      <c r="I909" s="33" t="s">
        <v>43</v>
      </c>
      <c r="J909" s="33"/>
      <c r="K909" s="33"/>
      <c r="L909" s="33"/>
      <c r="M909" t="s">
        <v>714</v>
      </c>
      <c r="N909" t="s">
        <v>714</v>
      </c>
      <c r="O909" t="s">
        <v>714</v>
      </c>
      <c r="P909" t="s">
        <v>4156</v>
      </c>
      <c r="Q909" t="s">
        <v>4155</v>
      </c>
    </row>
    <row r="910" spans="1:17" x14ac:dyDescent="0.2">
      <c r="A910" s="29" t="s">
        <v>616</v>
      </c>
      <c r="B910" s="30" t="s">
        <v>617</v>
      </c>
      <c r="C910" t="s">
        <v>617</v>
      </c>
      <c r="D910" s="31">
        <v>0.82651515057999203</v>
      </c>
      <c r="E910" s="34">
        <v>4.6671629428260803E-6</v>
      </c>
      <c r="F910" s="31">
        <f t="shared" si="14"/>
        <v>1.7733965212147749</v>
      </c>
      <c r="G910" s="29" t="s">
        <v>2952</v>
      </c>
      <c r="H910" t="s">
        <v>2951</v>
      </c>
      <c r="I910" s="33" t="s">
        <v>43</v>
      </c>
      <c r="J910" s="33"/>
      <c r="K910" s="33"/>
      <c r="L910" s="33"/>
      <c r="M910" t="s">
        <v>739</v>
      </c>
      <c r="N910" t="s">
        <v>714</v>
      </c>
      <c r="O910" t="s">
        <v>714</v>
      </c>
      <c r="P910" t="s">
        <v>2788</v>
      </c>
      <c r="Q910" t="s">
        <v>2789</v>
      </c>
    </row>
    <row r="911" spans="1:17" x14ac:dyDescent="0.2">
      <c r="A911" s="29" t="s">
        <v>5719</v>
      </c>
      <c r="B911" s="30" t="s">
        <v>2191</v>
      </c>
      <c r="C911" t="s">
        <v>2191</v>
      </c>
      <c r="D911" s="31">
        <v>-0.64025457215223003</v>
      </c>
      <c r="E911" s="34">
        <v>4.75459664971002E-5</v>
      </c>
      <c r="F911" s="31">
        <f t="shared" si="14"/>
        <v>0.64159972469071813</v>
      </c>
      <c r="G911" s="29" t="s">
        <v>5720</v>
      </c>
      <c r="H911" t="s">
        <v>7464</v>
      </c>
      <c r="I911" s="33" t="s">
        <v>43</v>
      </c>
      <c r="J911" s="33"/>
      <c r="K911" s="33"/>
      <c r="L911" s="33"/>
      <c r="M911" t="s">
        <v>776</v>
      </c>
      <c r="N911" t="s">
        <v>714</v>
      </c>
      <c r="O911" t="s">
        <v>8103</v>
      </c>
      <c r="P911" t="s">
        <v>2569</v>
      </c>
      <c r="Q911" t="s">
        <v>5721</v>
      </c>
    </row>
    <row r="912" spans="1:17" x14ac:dyDescent="0.2">
      <c r="A912" s="29" t="s">
        <v>1182</v>
      </c>
      <c r="B912" s="30" t="s">
        <v>1183</v>
      </c>
      <c r="C912" t="s">
        <v>1183</v>
      </c>
      <c r="D912" s="31">
        <v>-1.0526068025145101</v>
      </c>
      <c r="E912" s="34">
        <v>2.7572326777630398E-7</v>
      </c>
      <c r="F912" s="31">
        <f t="shared" si="14"/>
        <v>0.48209627828403745</v>
      </c>
      <c r="G912" s="29" t="s">
        <v>3636</v>
      </c>
      <c r="H912" t="s">
        <v>3635</v>
      </c>
      <c r="I912" s="33" t="s">
        <v>43</v>
      </c>
      <c r="J912" s="33"/>
      <c r="K912" s="33"/>
      <c r="L912" s="33"/>
      <c r="M912" t="s">
        <v>714</v>
      </c>
      <c r="N912" t="s">
        <v>714</v>
      </c>
      <c r="O912" t="s">
        <v>3634</v>
      </c>
      <c r="P912" t="s">
        <v>786</v>
      </c>
      <c r="Q912" t="s">
        <v>1955</v>
      </c>
    </row>
    <row r="913" spans="1:17" x14ac:dyDescent="0.2">
      <c r="A913" s="29" t="s">
        <v>1184</v>
      </c>
      <c r="B913" s="30" t="s">
        <v>1185</v>
      </c>
      <c r="C913" t="s">
        <v>1185</v>
      </c>
      <c r="D913" s="31">
        <v>-1.8629565432936399</v>
      </c>
      <c r="E913" s="34">
        <v>1.9111470658999799E-15</v>
      </c>
      <c r="F913" s="31">
        <f t="shared" si="14"/>
        <v>0.27491231808348554</v>
      </c>
      <c r="G913" s="29" t="s">
        <v>3631</v>
      </c>
      <c r="H913" t="s">
        <v>3630</v>
      </c>
      <c r="I913" s="33" t="s">
        <v>43</v>
      </c>
      <c r="J913" s="33"/>
      <c r="K913" s="33"/>
      <c r="L913" s="33"/>
      <c r="M913" t="s">
        <v>714</v>
      </c>
      <c r="N913" t="s">
        <v>714</v>
      </c>
      <c r="O913" t="s">
        <v>714</v>
      </c>
      <c r="P913" t="s">
        <v>714</v>
      </c>
      <c r="Q913" t="s">
        <v>3629</v>
      </c>
    </row>
    <row r="914" spans="1:17" x14ac:dyDescent="0.2">
      <c r="A914" s="29" t="s">
        <v>4798</v>
      </c>
      <c r="B914" s="30" t="s">
        <v>2193</v>
      </c>
      <c r="C914" t="s">
        <v>2193</v>
      </c>
      <c r="D914" s="31">
        <v>0.54887648615937601</v>
      </c>
      <c r="E914" s="32">
        <v>1.80602390664398E-4</v>
      </c>
      <c r="F914" s="31">
        <f t="shared" si="14"/>
        <v>1.4629459677540444</v>
      </c>
      <c r="G914" s="29" t="s">
        <v>4799</v>
      </c>
      <c r="H914" t="s">
        <v>7551</v>
      </c>
      <c r="I914" s="33" t="s">
        <v>43</v>
      </c>
      <c r="J914" s="33"/>
      <c r="K914" s="33"/>
      <c r="L914" s="33"/>
      <c r="M914" t="s">
        <v>787</v>
      </c>
      <c r="N914" t="s">
        <v>714</v>
      </c>
      <c r="O914" t="s">
        <v>714</v>
      </c>
      <c r="P914" t="s">
        <v>2761</v>
      </c>
      <c r="Q914" t="s">
        <v>4800</v>
      </c>
    </row>
    <row r="915" spans="1:17" x14ac:dyDescent="0.2">
      <c r="A915" s="29" t="s">
        <v>95</v>
      </c>
      <c r="B915" s="30" t="s">
        <v>96</v>
      </c>
      <c r="C915" t="s">
        <v>96</v>
      </c>
      <c r="D915" s="31">
        <v>2.01481792378411</v>
      </c>
      <c r="E915" s="34">
        <v>4.5031730871616802E-13</v>
      </c>
      <c r="F915" s="31">
        <f t="shared" si="14"/>
        <v>4.0412957195466337</v>
      </c>
      <c r="G915" s="29" t="s">
        <v>3104</v>
      </c>
      <c r="H915" t="s">
        <v>3103</v>
      </c>
      <c r="I915" s="33" t="s">
        <v>43</v>
      </c>
      <c r="J915" s="33"/>
      <c r="K915" s="33"/>
      <c r="L915" s="33"/>
      <c r="M915" t="s">
        <v>714</v>
      </c>
      <c r="N915" t="s">
        <v>714</v>
      </c>
      <c r="O915" t="s">
        <v>714</v>
      </c>
      <c r="P915" t="s">
        <v>749</v>
      </c>
      <c r="Q915" t="s">
        <v>2677</v>
      </c>
    </row>
    <row r="916" spans="1:17" x14ac:dyDescent="0.2">
      <c r="A916" s="29" t="s">
        <v>1188</v>
      </c>
      <c r="B916" s="30" t="s">
        <v>1189</v>
      </c>
      <c r="C916" t="s">
        <v>1189</v>
      </c>
      <c r="D916" s="31">
        <v>-0.78517301942180795</v>
      </c>
      <c r="E916" s="34">
        <v>1.6880769853626399E-5</v>
      </c>
      <c r="F916" s="31">
        <f t="shared" si="14"/>
        <v>0.58028236095955699</v>
      </c>
      <c r="G916" s="29" t="s">
        <v>4149</v>
      </c>
      <c r="H916" t="s">
        <v>4148</v>
      </c>
      <c r="I916" s="33" t="s">
        <v>43</v>
      </c>
      <c r="J916" s="33"/>
      <c r="K916" s="33"/>
      <c r="L916" s="33"/>
      <c r="M916" t="s">
        <v>714</v>
      </c>
      <c r="N916" t="s">
        <v>714</v>
      </c>
      <c r="O916" t="s">
        <v>714</v>
      </c>
      <c r="P916" t="s">
        <v>2634</v>
      </c>
      <c r="Q916" t="s">
        <v>4147</v>
      </c>
    </row>
    <row r="917" spans="1:17" x14ac:dyDescent="0.2">
      <c r="A917" s="29" t="s">
        <v>4762</v>
      </c>
      <c r="B917" s="30" t="s">
        <v>2197</v>
      </c>
      <c r="C917" t="s">
        <v>2197</v>
      </c>
      <c r="D917" s="31">
        <v>0.568422650445078</v>
      </c>
      <c r="E917" s="32">
        <v>7.1630005879743199E-4</v>
      </c>
      <c r="F917" s="31">
        <f t="shared" si="14"/>
        <v>1.4829013754252818</v>
      </c>
      <c r="G917" s="29" t="s">
        <v>4763</v>
      </c>
      <c r="H917" t="s">
        <v>7552</v>
      </c>
      <c r="I917" s="33" t="s">
        <v>43</v>
      </c>
      <c r="J917" s="33"/>
      <c r="K917" s="33"/>
      <c r="L917" s="33"/>
      <c r="M917" t="s">
        <v>714</v>
      </c>
      <c r="N917" t="s">
        <v>714</v>
      </c>
      <c r="O917" t="s">
        <v>714</v>
      </c>
      <c r="P917" t="s">
        <v>2517</v>
      </c>
      <c r="Q917" t="s">
        <v>4764</v>
      </c>
    </row>
    <row r="918" spans="1:17" x14ac:dyDescent="0.2">
      <c r="A918" s="29" t="s">
        <v>5909</v>
      </c>
      <c r="B918" s="30" t="s">
        <v>2225</v>
      </c>
      <c r="C918" t="s">
        <v>2225</v>
      </c>
      <c r="D918" s="31">
        <v>-0.71242303459187295</v>
      </c>
      <c r="E918" s="32">
        <v>2.7031138297304501E-4</v>
      </c>
      <c r="F918" s="31">
        <f t="shared" si="14"/>
        <v>0.61029427641273659</v>
      </c>
      <c r="G918" s="29" t="s">
        <v>5910</v>
      </c>
      <c r="H918" t="s">
        <v>7553</v>
      </c>
      <c r="I918" s="33" t="s">
        <v>43</v>
      </c>
      <c r="J918" s="33"/>
      <c r="K918" s="33"/>
      <c r="L918" s="33"/>
      <c r="M918" t="s">
        <v>714</v>
      </c>
      <c r="N918" t="s">
        <v>714</v>
      </c>
      <c r="O918" t="s">
        <v>714</v>
      </c>
      <c r="P918" t="s">
        <v>714</v>
      </c>
      <c r="Q918" t="s">
        <v>5911</v>
      </c>
    </row>
    <row r="919" spans="1:17" x14ac:dyDescent="0.2">
      <c r="A919" s="29" t="s">
        <v>6001</v>
      </c>
      <c r="B919" s="30" t="s">
        <v>2229</v>
      </c>
      <c r="C919" t="s">
        <v>2229</v>
      </c>
      <c r="D919" s="31">
        <v>-0.74933741456830105</v>
      </c>
      <c r="E919" s="34">
        <v>1.7425915935296599E-8</v>
      </c>
      <c r="F919" s="31">
        <f t="shared" si="14"/>
        <v>0.59487670333465614</v>
      </c>
      <c r="G919" s="29" t="s">
        <v>6002</v>
      </c>
      <c r="H919" t="s">
        <v>7555</v>
      </c>
      <c r="I919" s="33" t="s">
        <v>43</v>
      </c>
      <c r="J919" s="33"/>
      <c r="K919" s="33"/>
      <c r="L919" s="33"/>
      <c r="M919" t="s">
        <v>734</v>
      </c>
      <c r="N919" t="s">
        <v>714</v>
      </c>
      <c r="O919" t="s">
        <v>714</v>
      </c>
      <c r="P919" t="s">
        <v>2634</v>
      </c>
      <c r="Q919" t="s">
        <v>6003</v>
      </c>
    </row>
    <row r="920" spans="1:17" x14ac:dyDescent="0.2">
      <c r="A920" s="29" t="s">
        <v>40</v>
      </c>
      <c r="B920" s="30" t="s">
        <v>41</v>
      </c>
      <c r="C920" t="s">
        <v>42</v>
      </c>
      <c r="D920" s="31">
        <v>2.99787423003953</v>
      </c>
      <c r="E920" s="34">
        <v>5.8174912354576098E-33</v>
      </c>
      <c r="F920" s="31">
        <f t="shared" si="14"/>
        <v>7.9882209085716891</v>
      </c>
      <c r="G920" s="29" t="s">
        <v>3058</v>
      </c>
      <c r="H920" t="s">
        <v>3057</v>
      </c>
      <c r="I920" s="33" t="s">
        <v>43</v>
      </c>
      <c r="J920" s="33"/>
      <c r="K920" s="33"/>
      <c r="L920" s="33"/>
      <c r="M920" t="s">
        <v>2550</v>
      </c>
      <c r="N920" t="s">
        <v>714</v>
      </c>
      <c r="O920" t="s">
        <v>714</v>
      </c>
      <c r="P920" t="s">
        <v>2715</v>
      </c>
      <c r="Q920" t="s">
        <v>2716</v>
      </c>
    </row>
    <row r="921" spans="1:17" x14ac:dyDescent="0.2">
      <c r="A921" s="29" t="s">
        <v>4943</v>
      </c>
      <c r="B921" s="30" t="s">
        <v>2240</v>
      </c>
      <c r="C921" t="s">
        <v>7152</v>
      </c>
      <c r="D921" s="31">
        <v>0.41643706690548998</v>
      </c>
      <c r="E921" s="32">
        <v>1.45079244002907E-3</v>
      </c>
      <c r="F921" s="31">
        <f t="shared" si="14"/>
        <v>1.3346274360797084</v>
      </c>
      <c r="G921" s="29" t="s">
        <v>4944</v>
      </c>
      <c r="H921" t="s">
        <v>7572</v>
      </c>
      <c r="I921" s="33" t="s">
        <v>43</v>
      </c>
      <c r="J921" s="33"/>
      <c r="K921" s="33"/>
      <c r="L921" s="33"/>
      <c r="M921" t="s">
        <v>2550</v>
      </c>
      <c r="N921" t="s">
        <v>714</v>
      </c>
      <c r="O921" t="s">
        <v>714</v>
      </c>
      <c r="P921" t="s">
        <v>714</v>
      </c>
      <c r="Q921" t="s">
        <v>4945</v>
      </c>
    </row>
    <row r="922" spans="1:17" x14ac:dyDescent="0.2">
      <c r="A922" s="29" t="s">
        <v>85</v>
      </c>
      <c r="B922" s="30" t="s">
        <v>86</v>
      </c>
      <c r="C922" t="s">
        <v>86</v>
      </c>
      <c r="D922" s="31">
        <v>2.0835314297473699</v>
      </c>
      <c r="E922" s="34">
        <v>3.4322283100401802E-13</v>
      </c>
      <c r="F922" s="31">
        <f t="shared" si="14"/>
        <v>4.2384343167757947</v>
      </c>
      <c r="G922" s="29" t="s">
        <v>3102</v>
      </c>
      <c r="H922" t="s">
        <v>3101</v>
      </c>
      <c r="I922" s="33" t="s">
        <v>43</v>
      </c>
      <c r="J922" s="33"/>
      <c r="K922" s="33"/>
      <c r="L922" s="33"/>
      <c r="M922" t="s">
        <v>781</v>
      </c>
      <c r="N922" t="s">
        <v>714</v>
      </c>
      <c r="O922" t="s">
        <v>714</v>
      </c>
      <c r="P922" t="s">
        <v>2678</v>
      </c>
      <c r="Q922" t="s">
        <v>2679</v>
      </c>
    </row>
    <row r="923" spans="1:17" x14ac:dyDescent="0.2">
      <c r="A923" s="29" t="s">
        <v>1337</v>
      </c>
      <c r="B923" s="30" t="s">
        <v>1338</v>
      </c>
      <c r="C923" t="s">
        <v>1338</v>
      </c>
      <c r="D923" s="31">
        <v>-0.80199223069911796</v>
      </c>
      <c r="E923" s="34">
        <v>5.6163805857896697E-6</v>
      </c>
      <c r="F923" s="31">
        <f t="shared" si="14"/>
        <v>0.57355660086134885</v>
      </c>
      <c r="G923" s="29" t="s">
        <v>4131</v>
      </c>
      <c r="H923" t="s">
        <v>4130</v>
      </c>
      <c r="I923" s="33" t="s">
        <v>43</v>
      </c>
      <c r="J923" s="33"/>
      <c r="K923" s="33"/>
      <c r="L923" s="33"/>
      <c r="M923" t="s">
        <v>714</v>
      </c>
      <c r="N923" t="s">
        <v>714</v>
      </c>
      <c r="O923" t="s">
        <v>714</v>
      </c>
      <c r="P923" t="s">
        <v>4129</v>
      </c>
      <c r="Q923" t="s">
        <v>4128</v>
      </c>
    </row>
    <row r="924" spans="1:17" x14ac:dyDescent="0.2">
      <c r="A924" s="29" t="s">
        <v>453</v>
      </c>
      <c r="B924" s="30" t="s">
        <v>454</v>
      </c>
      <c r="C924" t="s">
        <v>454</v>
      </c>
      <c r="D924" s="31">
        <v>0.95547920809793396</v>
      </c>
      <c r="E924" s="34">
        <v>9.0204608751062992E-6</v>
      </c>
      <c r="F924" s="31">
        <f t="shared" si="14"/>
        <v>1.939223662813258</v>
      </c>
      <c r="G924" s="29" t="s">
        <v>3100</v>
      </c>
      <c r="H924" t="s">
        <v>3099</v>
      </c>
      <c r="I924" s="33" t="s">
        <v>43</v>
      </c>
      <c r="J924" s="33"/>
      <c r="K924" s="33"/>
      <c r="L924" s="33"/>
      <c r="M924" t="s">
        <v>714</v>
      </c>
      <c r="N924" t="s">
        <v>714</v>
      </c>
      <c r="O924" t="s">
        <v>714</v>
      </c>
      <c r="P924" t="s">
        <v>2680</v>
      </c>
      <c r="Q924" t="s">
        <v>2681</v>
      </c>
    </row>
    <row r="925" spans="1:17" x14ac:dyDescent="0.2">
      <c r="A925" s="29" t="s">
        <v>1341</v>
      </c>
      <c r="B925" s="30" t="s">
        <v>1342</v>
      </c>
      <c r="C925" t="s">
        <v>1342</v>
      </c>
      <c r="D925" s="31">
        <v>-1.9288361728187799</v>
      </c>
      <c r="E925" s="34">
        <v>3.75234748122293E-15</v>
      </c>
      <c r="F925" s="31">
        <f t="shared" si="14"/>
        <v>0.26264095885769217</v>
      </c>
      <c r="G925" s="29" t="s">
        <v>3611</v>
      </c>
      <c r="H925" t="s">
        <v>3610</v>
      </c>
      <c r="I925" s="33" t="s">
        <v>43</v>
      </c>
      <c r="J925" s="33"/>
      <c r="K925" s="33"/>
      <c r="L925" s="33"/>
      <c r="M925" t="s">
        <v>3609</v>
      </c>
      <c r="N925" t="s">
        <v>714</v>
      </c>
      <c r="O925" t="s">
        <v>714</v>
      </c>
      <c r="P925" t="s">
        <v>3608</v>
      </c>
      <c r="Q925" t="s">
        <v>3607</v>
      </c>
    </row>
    <row r="926" spans="1:17" x14ac:dyDescent="0.2">
      <c r="A926" s="29" t="s">
        <v>1343</v>
      </c>
      <c r="B926" s="30" t="s">
        <v>1344</v>
      </c>
      <c r="C926" t="s">
        <v>1344</v>
      </c>
      <c r="D926" s="31">
        <v>-0.84119760460367599</v>
      </c>
      <c r="E926" s="32">
        <v>1.20157557548964E-4</v>
      </c>
      <c r="F926" s="31">
        <f t="shared" si="14"/>
        <v>0.55818002235443798</v>
      </c>
      <c r="G926" s="29" t="s">
        <v>4123</v>
      </c>
      <c r="H926" t="s">
        <v>4122</v>
      </c>
      <c r="I926" s="33" t="s">
        <v>43</v>
      </c>
      <c r="J926" s="33"/>
      <c r="K926" s="33"/>
      <c r="L926" s="33"/>
      <c r="M926" t="s">
        <v>714</v>
      </c>
      <c r="N926" t="s">
        <v>714</v>
      </c>
      <c r="O926" t="s">
        <v>714</v>
      </c>
      <c r="P926" t="s">
        <v>752</v>
      </c>
      <c r="Q926" t="s">
        <v>4121</v>
      </c>
    </row>
    <row r="927" spans="1:17" x14ac:dyDescent="0.2">
      <c r="A927" s="29" t="s">
        <v>653</v>
      </c>
      <c r="B927" s="30" t="s">
        <v>654</v>
      </c>
      <c r="C927" t="s">
        <v>654</v>
      </c>
      <c r="D927" s="31">
        <v>0.79956229640319199</v>
      </c>
      <c r="E927" s="34">
        <v>2.5853806869392901E-7</v>
      </c>
      <c r="F927" s="31">
        <f t="shared" si="14"/>
        <v>1.7405729687974323</v>
      </c>
      <c r="G927" s="29" t="s">
        <v>3096</v>
      </c>
      <c r="H927" t="s">
        <v>3095</v>
      </c>
      <c r="I927" s="33" t="s">
        <v>43</v>
      </c>
      <c r="J927" s="33"/>
      <c r="K927" s="33"/>
      <c r="L927" s="33"/>
      <c r="M927" t="s">
        <v>714</v>
      </c>
      <c r="N927" t="s">
        <v>714</v>
      </c>
      <c r="O927" t="s">
        <v>714</v>
      </c>
      <c r="P927" t="s">
        <v>2685</v>
      </c>
      <c r="Q927" t="s">
        <v>2686</v>
      </c>
    </row>
    <row r="928" spans="1:17" x14ac:dyDescent="0.2">
      <c r="A928" s="29" t="s">
        <v>5078</v>
      </c>
      <c r="B928" s="30" t="s">
        <v>2257</v>
      </c>
      <c r="C928" t="s">
        <v>2257</v>
      </c>
      <c r="D928" s="31">
        <v>-0.36498127153891302</v>
      </c>
      <c r="E928" s="32">
        <v>3.6646031954409601E-3</v>
      </c>
      <c r="F928" s="31">
        <f t="shared" si="14"/>
        <v>0.77647895485928309</v>
      </c>
      <c r="G928" s="29" t="s">
        <v>5079</v>
      </c>
      <c r="H928" t="s">
        <v>7467</v>
      </c>
      <c r="I928" s="33" t="s">
        <v>43</v>
      </c>
      <c r="J928" s="33"/>
      <c r="K928" s="33"/>
      <c r="L928" s="33"/>
      <c r="M928" t="s">
        <v>714</v>
      </c>
      <c r="N928" t="s">
        <v>714</v>
      </c>
      <c r="O928" t="s">
        <v>714</v>
      </c>
      <c r="P928" t="s">
        <v>8105</v>
      </c>
      <c r="Q928" t="s">
        <v>5080</v>
      </c>
    </row>
    <row r="929" spans="1:17" x14ac:dyDescent="0.2">
      <c r="A929" s="29" t="s">
        <v>5569</v>
      </c>
      <c r="B929" s="30" t="s">
        <v>2259</v>
      </c>
      <c r="C929" t="s">
        <v>2259</v>
      </c>
      <c r="D929" s="31">
        <v>-0.57252043493925997</v>
      </c>
      <c r="E929" s="32">
        <v>8.6182602313864898E-4</v>
      </c>
      <c r="F929" s="31">
        <f t="shared" si="14"/>
        <v>0.67244098547914488</v>
      </c>
      <c r="G929" s="29" t="s">
        <v>5570</v>
      </c>
      <c r="H929" t="s">
        <v>7614</v>
      </c>
      <c r="I929" s="33" t="s">
        <v>43</v>
      </c>
      <c r="J929" s="33"/>
      <c r="K929" s="33"/>
      <c r="L929" s="33"/>
      <c r="M929" t="s">
        <v>729</v>
      </c>
      <c r="N929" t="s">
        <v>714</v>
      </c>
      <c r="O929" t="s">
        <v>714</v>
      </c>
      <c r="P929" t="s">
        <v>721</v>
      </c>
      <c r="Q929" t="s">
        <v>5571</v>
      </c>
    </row>
    <row r="930" spans="1:17" x14ac:dyDescent="0.2">
      <c r="A930" s="29" t="s">
        <v>1348</v>
      </c>
      <c r="B930" s="30" t="s">
        <v>1349</v>
      </c>
      <c r="C930" t="s">
        <v>1349</v>
      </c>
      <c r="D930" s="31">
        <v>-0.77865429544823594</v>
      </c>
      <c r="E930" s="34">
        <v>1.7944854936431E-6</v>
      </c>
      <c r="F930" s="31">
        <f t="shared" si="14"/>
        <v>0.58291026170079629</v>
      </c>
      <c r="G930" s="29" t="s">
        <v>4118</v>
      </c>
      <c r="H930" t="s">
        <v>4117</v>
      </c>
      <c r="I930" s="33" t="s">
        <v>43</v>
      </c>
      <c r="J930" s="33"/>
      <c r="K930" s="33"/>
      <c r="L930" s="33"/>
      <c r="M930" t="s">
        <v>714</v>
      </c>
      <c r="N930" t="s">
        <v>714</v>
      </c>
      <c r="O930" t="s">
        <v>714</v>
      </c>
      <c r="P930" t="s">
        <v>2634</v>
      </c>
      <c r="Q930" t="s">
        <v>4116</v>
      </c>
    </row>
    <row r="931" spans="1:17" x14ac:dyDescent="0.2">
      <c r="A931" s="29" t="s">
        <v>1354</v>
      </c>
      <c r="B931" s="30" t="s">
        <v>1355</v>
      </c>
      <c r="C931" t="s">
        <v>1355</v>
      </c>
      <c r="D931" s="31">
        <v>-0.84851710089976096</v>
      </c>
      <c r="E931" s="32">
        <v>2.9207381243346602E-3</v>
      </c>
      <c r="F931" s="31">
        <f t="shared" si="14"/>
        <v>0.55535527430808307</v>
      </c>
      <c r="G931" s="29" t="s">
        <v>3389</v>
      </c>
      <c r="H931" t="s">
        <v>3388</v>
      </c>
      <c r="I931" s="33" t="s">
        <v>43</v>
      </c>
      <c r="J931" s="33"/>
      <c r="K931" s="33"/>
      <c r="L931" s="33"/>
      <c r="M931" t="s">
        <v>714</v>
      </c>
      <c r="N931" t="s">
        <v>714</v>
      </c>
      <c r="O931" t="s">
        <v>714</v>
      </c>
      <c r="P931" t="s">
        <v>2517</v>
      </c>
      <c r="Q931" t="s">
        <v>3387</v>
      </c>
    </row>
    <row r="932" spans="1:17" x14ac:dyDescent="0.2">
      <c r="A932" s="29" t="s">
        <v>1356</v>
      </c>
      <c r="B932" s="30" t="s">
        <v>1357</v>
      </c>
      <c r="C932" t="s">
        <v>1357</v>
      </c>
      <c r="D932" s="31">
        <v>-0.78174680574428801</v>
      </c>
      <c r="E932" s="32">
        <v>4.4362707670171501E-4</v>
      </c>
      <c r="F932" s="31">
        <f t="shared" si="14"/>
        <v>0.5816620940286612</v>
      </c>
      <c r="G932" s="29" t="s">
        <v>4111</v>
      </c>
      <c r="H932" t="s">
        <v>4110</v>
      </c>
      <c r="I932" s="33" t="s">
        <v>43</v>
      </c>
      <c r="J932" s="33"/>
      <c r="K932" s="33"/>
      <c r="L932" s="33"/>
      <c r="M932" t="s">
        <v>714</v>
      </c>
      <c r="N932" t="s">
        <v>714</v>
      </c>
      <c r="O932" t="s">
        <v>714</v>
      </c>
      <c r="P932" t="s">
        <v>714</v>
      </c>
      <c r="Q932" t="s">
        <v>4109</v>
      </c>
    </row>
    <row r="933" spans="1:17" x14ac:dyDescent="0.2">
      <c r="A933" s="29" t="s">
        <v>1358</v>
      </c>
      <c r="B933" s="30" t="s">
        <v>1359</v>
      </c>
      <c r="C933" t="s">
        <v>1359</v>
      </c>
      <c r="D933" s="31">
        <v>-0.78960470102792002</v>
      </c>
      <c r="E933" s="34">
        <v>2.54126807730859E-5</v>
      </c>
      <c r="F933" s="31">
        <f t="shared" si="14"/>
        <v>0.57850258015857703</v>
      </c>
      <c r="G933" s="29" t="s">
        <v>4115</v>
      </c>
      <c r="H933" t="s">
        <v>4114</v>
      </c>
      <c r="I933" s="33" t="s">
        <v>43</v>
      </c>
      <c r="J933" s="33"/>
      <c r="K933" s="33"/>
      <c r="L933" s="33"/>
      <c r="M933" t="s">
        <v>729</v>
      </c>
      <c r="N933" t="s">
        <v>714</v>
      </c>
      <c r="O933" t="s">
        <v>714</v>
      </c>
      <c r="P933" t="s">
        <v>4113</v>
      </c>
      <c r="Q933" t="s">
        <v>4112</v>
      </c>
    </row>
    <row r="934" spans="1:17" x14ac:dyDescent="0.2">
      <c r="A934" s="29" t="s">
        <v>5144</v>
      </c>
      <c r="B934" s="30" t="s">
        <v>2260</v>
      </c>
      <c r="C934" t="s">
        <v>2260</v>
      </c>
      <c r="D934" s="31">
        <v>-0.397610333483009</v>
      </c>
      <c r="E934" s="32">
        <v>2.0454907300083902E-3</v>
      </c>
      <c r="F934" s="31">
        <f t="shared" si="14"/>
        <v>0.75911463281389047</v>
      </c>
      <c r="G934" s="29" t="s">
        <v>5145</v>
      </c>
      <c r="H934" t="s">
        <v>7557</v>
      </c>
      <c r="I934" s="33" t="s">
        <v>43</v>
      </c>
      <c r="J934" s="33"/>
      <c r="K934" s="33"/>
      <c r="L934" s="33"/>
      <c r="M934" t="s">
        <v>714</v>
      </c>
      <c r="N934" t="s">
        <v>714</v>
      </c>
      <c r="O934" t="s">
        <v>714</v>
      </c>
      <c r="P934" t="s">
        <v>4019</v>
      </c>
      <c r="Q934" t="s">
        <v>5146</v>
      </c>
    </row>
    <row r="935" spans="1:17" x14ac:dyDescent="0.2">
      <c r="A935" s="29" t="s">
        <v>479</v>
      </c>
      <c r="B935" s="30" t="s">
        <v>480</v>
      </c>
      <c r="C935" t="s">
        <v>480</v>
      </c>
      <c r="D935" s="31">
        <v>0.928269689499024</v>
      </c>
      <c r="E935" s="32">
        <v>5.0928921550275205E-4</v>
      </c>
      <c r="F935" s="31">
        <f t="shared" si="14"/>
        <v>1.9029922543518825</v>
      </c>
      <c r="G935" s="29" t="s">
        <v>3094</v>
      </c>
      <c r="H935" t="s">
        <v>3093</v>
      </c>
      <c r="I935" s="33" t="s">
        <v>43</v>
      </c>
      <c r="J935" s="33"/>
      <c r="K935" s="33"/>
      <c r="L935" s="33"/>
      <c r="M935" t="s">
        <v>714</v>
      </c>
      <c r="N935" t="s">
        <v>714</v>
      </c>
      <c r="O935" t="s">
        <v>714</v>
      </c>
      <c r="P935" t="s">
        <v>2687</v>
      </c>
      <c r="Q935" t="s">
        <v>2688</v>
      </c>
    </row>
    <row r="936" spans="1:17" x14ac:dyDescent="0.2">
      <c r="A936" s="29" t="s">
        <v>5299</v>
      </c>
      <c r="B936" s="30" t="s">
        <v>2278</v>
      </c>
      <c r="C936" t="s">
        <v>2278</v>
      </c>
      <c r="D936" s="31">
        <v>-0.46791623269237098</v>
      </c>
      <c r="E936" s="32">
        <v>2.3481619634305399E-3</v>
      </c>
      <c r="F936" s="31">
        <f t="shared" si="14"/>
        <v>0.72300812612783494</v>
      </c>
      <c r="G936" s="29" t="s">
        <v>5300</v>
      </c>
      <c r="H936" t="s">
        <v>7468</v>
      </c>
      <c r="I936" s="33" t="s">
        <v>43</v>
      </c>
      <c r="J936" s="33"/>
      <c r="K936" s="33"/>
      <c r="L936" s="33"/>
      <c r="M936" t="s">
        <v>714</v>
      </c>
      <c r="N936" t="s">
        <v>714</v>
      </c>
      <c r="O936" t="s">
        <v>8106</v>
      </c>
      <c r="P936" t="s">
        <v>8107</v>
      </c>
      <c r="Q936" t="s">
        <v>5301</v>
      </c>
    </row>
    <row r="937" spans="1:17" x14ac:dyDescent="0.2">
      <c r="A937" s="29" t="s">
        <v>1379</v>
      </c>
      <c r="B937" s="30" t="s">
        <v>1380</v>
      </c>
      <c r="C937" t="s">
        <v>1380</v>
      </c>
      <c r="D937" s="31">
        <v>-1.1056038449047301</v>
      </c>
      <c r="E937" s="34">
        <v>6.5792165447997395E-10</v>
      </c>
      <c r="F937" s="31">
        <f t="shared" si="14"/>
        <v>0.46470792551644474</v>
      </c>
      <c r="G937" s="29" t="s">
        <v>3336</v>
      </c>
      <c r="H937" t="s">
        <v>3335</v>
      </c>
      <c r="I937" s="33" t="s">
        <v>43</v>
      </c>
      <c r="J937" s="33"/>
      <c r="K937" s="33"/>
      <c r="L937" s="33"/>
      <c r="M937" t="s">
        <v>714</v>
      </c>
      <c r="N937" t="s">
        <v>714</v>
      </c>
      <c r="O937" t="s">
        <v>714</v>
      </c>
      <c r="P937" t="s">
        <v>752</v>
      </c>
      <c r="Q937" t="s">
        <v>3334</v>
      </c>
    </row>
    <row r="938" spans="1:17" x14ac:dyDescent="0.2">
      <c r="A938" s="29" t="s">
        <v>251</v>
      </c>
      <c r="B938" s="30" t="s">
        <v>252</v>
      </c>
      <c r="C938" t="s">
        <v>252</v>
      </c>
      <c r="D938" s="31">
        <v>1.25361851363558</v>
      </c>
      <c r="E938" s="34">
        <v>1.7762926305573899E-5</v>
      </c>
      <c r="F938" s="31">
        <f t="shared" si="14"/>
        <v>2.3843871668613903</v>
      </c>
      <c r="G938" s="29" t="s">
        <v>3092</v>
      </c>
      <c r="H938" t="s">
        <v>3091</v>
      </c>
      <c r="I938" s="33" t="s">
        <v>43</v>
      </c>
      <c r="J938" s="33"/>
      <c r="K938" s="33"/>
      <c r="L938" s="33"/>
      <c r="M938" t="s">
        <v>714</v>
      </c>
      <c r="N938" t="s">
        <v>714</v>
      </c>
      <c r="O938" t="s">
        <v>714</v>
      </c>
      <c r="P938" t="s">
        <v>2689</v>
      </c>
      <c r="Q938" t="s">
        <v>2690</v>
      </c>
    </row>
    <row r="939" spans="1:17" x14ac:dyDescent="0.2">
      <c r="A939" s="29" t="s">
        <v>350</v>
      </c>
      <c r="B939" s="30" t="s">
        <v>351</v>
      </c>
      <c r="C939" t="s">
        <v>351</v>
      </c>
      <c r="D939" s="31">
        <v>1.08051406486108</v>
      </c>
      <c r="E939" s="32">
        <v>1.82473168540951E-4</v>
      </c>
      <c r="F939" s="31">
        <f t="shared" si="14"/>
        <v>2.1147894941959655</v>
      </c>
      <c r="G939" s="29" t="s">
        <v>2880</v>
      </c>
      <c r="H939" t="s">
        <v>2879</v>
      </c>
      <c r="I939" s="33" t="s">
        <v>43</v>
      </c>
      <c r="J939" s="33"/>
      <c r="K939" s="33"/>
      <c r="L939" s="33"/>
      <c r="M939" t="s">
        <v>714</v>
      </c>
      <c r="N939" t="s">
        <v>714</v>
      </c>
      <c r="O939" t="s">
        <v>714</v>
      </c>
      <c r="P939" t="s">
        <v>714</v>
      </c>
      <c r="Q939" t="s">
        <v>2844</v>
      </c>
    </row>
    <row r="940" spans="1:17" x14ac:dyDescent="0.2">
      <c r="A940" s="29" t="s">
        <v>4601</v>
      </c>
      <c r="B940" s="30" t="s">
        <v>2280</v>
      </c>
      <c r="C940" t="s">
        <v>2280</v>
      </c>
      <c r="D940" s="31">
        <v>0.70415101955698201</v>
      </c>
      <c r="E940" s="34">
        <v>2.6541921228777299E-5</v>
      </c>
      <c r="F940" s="31">
        <f t="shared" si="14"/>
        <v>1.6291856583820485</v>
      </c>
      <c r="G940" s="29" t="s">
        <v>4602</v>
      </c>
      <c r="H940" t="s">
        <v>7470</v>
      </c>
      <c r="I940" s="33" t="s">
        <v>43</v>
      </c>
      <c r="J940" s="33"/>
      <c r="K940" s="33"/>
      <c r="L940" s="33"/>
      <c r="M940" t="s">
        <v>714</v>
      </c>
      <c r="N940" t="s">
        <v>714</v>
      </c>
      <c r="O940" t="s">
        <v>714</v>
      </c>
      <c r="P940" t="s">
        <v>3352</v>
      </c>
      <c r="Q940" t="s">
        <v>4603</v>
      </c>
    </row>
    <row r="941" spans="1:17" x14ac:dyDescent="0.2">
      <c r="A941" s="29" t="s">
        <v>4851</v>
      </c>
      <c r="B941" s="30" t="s">
        <v>2281</v>
      </c>
      <c r="C941" t="s">
        <v>2281</v>
      </c>
      <c r="D941" s="31">
        <v>0.49529798211523202</v>
      </c>
      <c r="E941" s="32">
        <v>2.4055519779684802E-3</v>
      </c>
      <c r="F941" s="31">
        <f t="shared" si="14"/>
        <v>1.4096118740135546</v>
      </c>
      <c r="G941" s="29" t="s">
        <v>4852</v>
      </c>
      <c r="H941" t="s">
        <v>7471</v>
      </c>
      <c r="I941" s="33" t="s">
        <v>43</v>
      </c>
      <c r="J941" s="33"/>
      <c r="K941" s="33"/>
      <c r="L941" s="33"/>
      <c r="M941" t="s">
        <v>739</v>
      </c>
      <c r="N941" t="s">
        <v>714</v>
      </c>
      <c r="O941" t="s">
        <v>715</v>
      </c>
      <c r="P941" t="s">
        <v>8108</v>
      </c>
      <c r="Q941" t="s">
        <v>4853</v>
      </c>
    </row>
    <row r="942" spans="1:17" x14ac:dyDescent="0.2">
      <c r="A942" s="29" t="s">
        <v>1395</v>
      </c>
      <c r="B942" s="30" t="s">
        <v>1396</v>
      </c>
      <c r="C942" t="s">
        <v>1397</v>
      </c>
      <c r="D942" s="31">
        <v>-1.3526646820067501</v>
      </c>
      <c r="E942" s="34">
        <v>2.9474319826181302E-9</v>
      </c>
      <c r="F942" s="31">
        <f t="shared" si="14"/>
        <v>0.39156814767030462</v>
      </c>
      <c r="G942" s="29" t="s">
        <v>3576</v>
      </c>
      <c r="H942" t="s">
        <v>714</v>
      </c>
      <c r="I942" s="33" t="s">
        <v>43</v>
      </c>
      <c r="J942" s="33"/>
      <c r="K942" s="33"/>
      <c r="L942" s="33"/>
      <c r="M942" t="s">
        <v>714</v>
      </c>
      <c r="N942" t="s">
        <v>714</v>
      </c>
      <c r="O942" t="s">
        <v>752</v>
      </c>
      <c r="P942" t="s">
        <v>2634</v>
      </c>
      <c r="Q942" t="s">
        <v>1962</v>
      </c>
    </row>
    <row r="943" spans="1:17" x14ac:dyDescent="0.2">
      <c r="A943" s="29" t="s">
        <v>343</v>
      </c>
      <c r="B943" s="30" t="s">
        <v>344</v>
      </c>
      <c r="C943" t="s">
        <v>344</v>
      </c>
      <c r="D943" s="31">
        <v>1.08903630654515</v>
      </c>
      <c r="E943" s="32">
        <v>2.09678941345514E-4</v>
      </c>
      <c r="F943" s="31">
        <f t="shared" si="14"/>
        <v>2.1273188807504222</v>
      </c>
      <c r="G943" s="29" t="s">
        <v>3090</v>
      </c>
      <c r="H943" t="s">
        <v>3089</v>
      </c>
      <c r="I943" s="33" t="s">
        <v>43</v>
      </c>
      <c r="J943" s="33"/>
      <c r="K943" s="33"/>
      <c r="L943" s="33"/>
      <c r="M943" t="s">
        <v>714</v>
      </c>
      <c r="N943" t="s">
        <v>714</v>
      </c>
      <c r="O943" t="s">
        <v>2691</v>
      </c>
      <c r="P943" t="s">
        <v>2692</v>
      </c>
      <c r="Q943" t="s">
        <v>782</v>
      </c>
    </row>
    <row r="944" spans="1:17" x14ac:dyDescent="0.2">
      <c r="A944" s="29" t="s">
        <v>556</v>
      </c>
      <c r="B944" s="30" t="s">
        <v>557</v>
      </c>
      <c r="C944" t="s">
        <v>557</v>
      </c>
      <c r="D944" s="31">
        <v>0.88158829534319305</v>
      </c>
      <c r="E944" s="32">
        <v>2.03009287984298E-3</v>
      </c>
      <c r="F944" s="31">
        <f t="shared" si="14"/>
        <v>1.8424025274197686</v>
      </c>
      <c r="G944" s="29" t="s">
        <v>2864</v>
      </c>
      <c r="H944" t="s">
        <v>2863</v>
      </c>
      <c r="I944" s="33" t="s">
        <v>43</v>
      </c>
      <c r="J944" s="33"/>
      <c r="K944" s="33"/>
      <c r="L944" s="33"/>
      <c r="M944" t="s">
        <v>813</v>
      </c>
      <c r="N944" t="s">
        <v>714</v>
      </c>
      <c r="O944" t="s">
        <v>714</v>
      </c>
      <c r="P944" t="s">
        <v>2693</v>
      </c>
      <c r="Q944" t="s">
        <v>2854</v>
      </c>
    </row>
    <row r="945" spans="1:17" x14ac:dyDescent="0.2">
      <c r="A945" s="29" t="s">
        <v>5903</v>
      </c>
      <c r="B945" s="30" t="s">
        <v>2334</v>
      </c>
      <c r="C945" t="s">
        <v>2334</v>
      </c>
      <c r="D945" s="31">
        <v>-0.70958590468389604</v>
      </c>
      <c r="E945" s="34">
        <v>8.4900876427010702E-7</v>
      </c>
      <c r="F945" s="31">
        <f t="shared" si="14"/>
        <v>0.61149563063909318</v>
      </c>
      <c r="G945" s="29" t="s">
        <v>5904</v>
      </c>
      <c r="H945" t="s">
        <v>7472</v>
      </c>
      <c r="I945" s="33" t="s">
        <v>43</v>
      </c>
      <c r="J945" s="33"/>
      <c r="K945" s="33"/>
      <c r="L945" s="33"/>
      <c r="M945" t="s">
        <v>813</v>
      </c>
      <c r="N945" t="s">
        <v>714</v>
      </c>
      <c r="O945" t="s">
        <v>714</v>
      </c>
      <c r="P945" t="s">
        <v>752</v>
      </c>
      <c r="Q945" t="s">
        <v>5905</v>
      </c>
    </row>
    <row r="946" spans="1:17" x14ac:dyDescent="0.2">
      <c r="A946" s="29" t="s">
        <v>205</v>
      </c>
      <c r="B946" s="30" t="s">
        <v>206</v>
      </c>
      <c r="C946" t="s">
        <v>206</v>
      </c>
      <c r="D946" s="31">
        <v>1.36858829047271</v>
      </c>
      <c r="E946" s="34">
        <v>3.09746086653243E-7</v>
      </c>
      <c r="F946" s="31">
        <f t="shared" si="14"/>
        <v>2.5821777057172151</v>
      </c>
      <c r="G946" s="29" t="s">
        <v>3088</v>
      </c>
      <c r="H946" t="s">
        <v>3087</v>
      </c>
      <c r="I946" s="33" t="s">
        <v>43</v>
      </c>
      <c r="J946" s="33"/>
      <c r="K946" s="33"/>
      <c r="L946" s="33"/>
      <c r="M946" t="s">
        <v>739</v>
      </c>
      <c r="N946" t="s">
        <v>714</v>
      </c>
      <c r="O946" t="s">
        <v>714</v>
      </c>
      <c r="P946" t="s">
        <v>2693</v>
      </c>
      <c r="Q946" t="s">
        <v>2694</v>
      </c>
    </row>
    <row r="947" spans="1:17" x14ac:dyDescent="0.2">
      <c r="A947" s="29" t="s">
        <v>1551</v>
      </c>
      <c r="B947" s="30" t="s">
        <v>1552</v>
      </c>
      <c r="C947" t="s">
        <v>1552</v>
      </c>
      <c r="D947" s="31">
        <v>-1.0368010822459699</v>
      </c>
      <c r="E947" s="34">
        <v>6.7955058009390896E-6</v>
      </c>
      <c r="F947" s="31">
        <f t="shared" si="14"/>
        <v>0.48740701414137089</v>
      </c>
      <c r="G947" s="29" t="s">
        <v>3593</v>
      </c>
      <c r="H947" t="s">
        <v>3592</v>
      </c>
      <c r="I947" s="33" t="s">
        <v>43</v>
      </c>
      <c r="J947" s="33"/>
      <c r="K947" s="33"/>
      <c r="L947" s="33"/>
      <c r="M947" t="s">
        <v>714</v>
      </c>
      <c r="N947" t="s">
        <v>714</v>
      </c>
      <c r="O947" t="s">
        <v>714</v>
      </c>
      <c r="P947" t="s">
        <v>752</v>
      </c>
      <c r="Q947" t="s">
        <v>3591</v>
      </c>
    </row>
    <row r="948" spans="1:17" x14ac:dyDescent="0.2">
      <c r="A948" s="29" t="s">
        <v>4672</v>
      </c>
      <c r="B948" s="30" t="s">
        <v>2336</v>
      </c>
      <c r="C948" t="s">
        <v>2336</v>
      </c>
      <c r="D948" s="31">
        <v>0.65104622222486097</v>
      </c>
      <c r="E948" s="32">
        <v>6.9959454917658203E-4</v>
      </c>
      <c r="F948" s="31">
        <f t="shared" si="14"/>
        <v>1.5703065472862154</v>
      </c>
      <c r="G948" s="29" t="s">
        <v>4673</v>
      </c>
      <c r="H948" t="s">
        <v>7558</v>
      </c>
      <c r="I948" s="33" t="s">
        <v>43</v>
      </c>
      <c r="J948" s="33"/>
      <c r="K948" s="33"/>
      <c r="L948" s="33"/>
      <c r="M948" t="s">
        <v>714</v>
      </c>
      <c r="N948" t="s">
        <v>714</v>
      </c>
      <c r="O948" t="s">
        <v>714</v>
      </c>
      <c r="P948" t="s">
        <v>3588</v>
      </c>
      <c r="Q948" t="s">
        <v>4674</v>
      </c>
    </row>
    <row r="949" spans="1:17" x14ac:dyDescent="0.2">
      <c r="A949" s="29" t="s">
        <v>4792</v>
      </c>
      <c r="B949" s="30" t="s">
        <v>2337</v>
      </c>
      <c r="C949" t="s">
        <v>2337</v>
      </c>
      <c r="D949" s="31">
        <v>0.55550602261382898</v>
      </c>
      <c r="E949" s="32">
        <v>3.7699003606322299E-3</v>
      </c>
      <c r="F949" s="31">
        <f t="shared" si="14"/>
        <v>1.4696840318379027</v>
      </c>
      <c r="G949" s="29" t="s">
        <v>4793</v>
      </c>
      <c r="H949" t="s">
        <v>7559</v>
      </c>
      <c r="I949" s="33" t="s">
        <v>43</v>
      </c>
      <c r="J949" s="33"/>
      <c r="K949" s="33"/>
      <c r="L949" s="33"/>
      <c r="M949" t="s">
        <v>714</v>
      </c>
      <c r="N949" t="s">
        <v>714</v>
      </c>
      <c r="O949" t="s">
        <v>714</v>
      </c>
      <c r="P949" t="s">
        <v>752</v>
      </c>
      <c r="Q949" t="s">
        <v>4794</v>
      </c>
    </row>
    <row r="950" spans="1:17" x14ac:dyDescent="0.2">
      <c r="A950" s="29" t="s">
        <v>1556</v>
      </c>
      <c r="B950" s="30" t="s">
        <v>1557</v>
      </c>
      <c r="C950" t="s">
        <v>1557</v>
      </c>
      <c r="D950" s="31">
        <v>-0.907294305407921</v>
      </c>
      <c r="E950" s="32">
        <v>2.3803060470555399E-4</v>
      </c>
      <c r="F950" s="31">
        <f t="shared" si="14"/>
        <v>0.53318411138113542</v>
      </c>
      <c r="G950" s="29" t="s">
        <v>4098</v>
      </c>
      <c r="H950" t="s">
        <v>4097</v>
      </c>
      <c r="I950" s="33" t="s">
        <v>43</v>
      </c>
      <c r="J950" s="33"/>
      <c r="K950" s="33"/>
      <c r="L950" s="33"/>
      <c r="M950" t="s">
        <v>714</v>
      </c>
      <c r="N950" t="s">
        <v>714</v>
      </c>
      <c r="O950" t="s">
        <v>714</v>
      </c>
      <c r="P950" t="s">
        <v>4096</v>
      </c>
      <c r="Q950" t="s">
        <v>4095</v>
      </c>
    </row>
    <row r="951" spans="1:17" x14ac:dyDescent="0.2">
      <c r="A951" s="29" t="s">
        <v>1562</v>
      </c>
      <c r="B951" s="30" t="s">
        <v>1563</v>
      </c>
      <c r="C951" t="s">
        <v>1563</v>
      </c>
      <c r="D951" s="31">
        <v>-0.91925238279660504</v>
      </c>
      <c r="E951" s="34">
        <v>4.6600546797197901E-5</v>
      </c>
      <c r="F951" s="31">
        <f t="shared" si="14"/>
        <v>0.52878296925822843</v>
      </c>
      <c r="G951" s="29" t="s">
        <v>3587</v>
      </c>
      <c r="H951" t="s">
        <v>3586</v>
      </c>
      <c r="I951" s="33" t="s">
        <v>43</v>
      </c>
      <c r="J951" s="33"/>
      <c r="K951" s="33"/>
      <c r="L951" s="33"/>
      <c r="M951" t="s">
        <v>714</v>
      </c>
      <c r="N951" t="s">
        <v>714</v>
      </c>
      <c r="O951" t="s">
        <v>714</v>
      </c>
      <c r="P951" t="s">
        <v>752</v>
      </c>
      <c r="Q951" t="s">
        <v>3585</v>
      </c>
    </row>
    <row r="952" spans="1:17" x14ac:dyDescent="0.2">
      <c r="A952" s="29" t="s">
        <v>1564</v>
      </c>
      <c r="B952" s="30" t="s">
        <v>1565</v>
      </c>
      <c r="C952" t="s">
        <v>1565</v>
      </c>
      <c r="D952" s="31">
        <v>-0.86891096580982297</v>
      </c>
      <c r="E952" s="34">
        <v>7.6519375905486606E-5</v>
      </c>
      <c r="F952" s="31">
        <f t="shared" si="14"/>
        <v>0.54756002636289436</v>
      </c>
      <c r="G952" s="29" t="s">
        <v>4068</v>
      </c>
      <c r="H952" t="s">
        <v>4067</v>
      </c>
      <c r="I952" s="33" t="s">
        <v>43</v>
      </c>
      <c r="J952" s="33"/>
      <c r="K952" s="33"/>
      <c r="L952" s="33"/>
      <c r="M952" t="s">
        <v>714</v>
      </c>
      <c r="N952" t="s">
        <v>714</v>
      </c>
      <c r="O952" t="s">
        <v>714</v>
      </c>
      <c r="P952" t="s">
        <v>4066</v>
      </c>
      <c r="Q952" t="s">
        <v>4065</v>
      </c>
    </row>
    <row r="953" spans="1:17" x14ac:dyDescent="0.2">
      <c r="A953" s="29" t="s">
        <v>1569</v>
      </c>
      <c r="B953" s="30" t="s">
        <v>1570</v>
      </c>
      <c r="C953" t="s">
        <v>1570</v>
      </c>
      <c r="D953" s="31">
        <v>-1.01179272311929</v>
      </c>
      <c r="E953" s="32">
        <v>1.50768504189901E-4</v>
      </c>
      <c r="F953" s="31">
        <f t="shared" si="14"/>
        <v>0.49592961213721715</v>
      </c>
      <c r="G953" s="29" t="s">
        <v>4083</v>
      </c>
      <c r="H953" t="s">
        <v>4082</v>
      </c>
      <c r="I953" s="33" t="s">
        <v>43</v>
      </c>
      <c r="J953" s="33"/>
      <c r="K953" s="33"/>
      <c r="L953" s="33"/>
      <c r="M953" t="s">
        <v>714</v>
      </c>
      <c r="N953" t="s">
        <v>714</v>
      </c>
      <c r="O953" t="s">
        <v>714</v>
      </c>
      <c r="P953" t="s">
        <v>752</v>
      </c>
      <c r="Q953" t="s">
        <v>4081</v>
      </c>
    </row>
    <row r="954" spans="1:17" x14ac:dyDescent="0.2">
      <c r="A954" s="29" t="s">
        <v>1574</v>
      </c>
      <c r="B954" s="30" t="s">
        <v>1575</v>
      </c>
      <c r="C954" t="s">
        <v>1575</v>
      </c>
      <c r="D954" s="31">
        <v>-1.4325251891464099</v>
      </c>
      <c r="E954" s="34">
        <v>3.3372493407169201E-12</v>
      </c>
      <c r="F954" s="31">
        <f t="shared" si="14"/>
        <v>0.37048186013721873</v>
      </c>
      <c r="G954" s="29" t="s">
        <v>4075</v>
      </c>
      <c r="H954" t="s">
        <v>4074</v>
      </c>
      <c r="I954" s="33" t="s">
        <v>43</v>
      </c>
      <c r="J954" s="33"/>
      <c r="K954" s="33"/>
      <c r="L954" s="33"/>
      <c r="M954" t="s">
        <v>714</v>
      </c>
      <c r="N954" t="s">
        <v>714</v>
      </c>
      <c r="O954" t="s">
        <v>714</v>
      </c>
      <c r="P954" t="s">
        <v>714</v>
      </c>
      <c r="Q954" t="s">
        <v>4073</v>
      </c>
    </row>
    <row r="955" spans="1:17" x14ac:dyDescent="0.2">
      <c r="A955" s="29" t="s">
        <v>5129</v>
      </c>
      <c r="B955" s="30" t="s">
        <v>2370</v>
      </c>
      <c r="C955" t="s">
        <v>2370</v>
      </c>
      <c r="D955" s="31">
        <v>-0.39212106845487599</v>
      </c>
      <c r="E955" s="32">
        <v>3.41364102457495E-3</v>
      </c>
      <c r="F955" s="31">
        <f t="shared" si="14"/>
        <v>0.76200846606350425</v>
      </c>
      <c r="G955" s="29" t="s">
        <v>5130</v>
      </c>
      <c r="H955" t="s">
        <v>7475</v>
      </c>
      <c r="I955" s="33" t="s">
        <v>43</v>
      </c>
      <c r="J955" s="33"/>
      <c r="K955" s="33"/>
      <c r="L955" s="33"/>
      <c r="M955" t="s">
        <v>714</v>
      </c>
      <c r="N955" t="s">
        <v>714</v>
      </c>
      <c r="O955" t="s">
        <v>714</v>
      </c>
      <c r="P955" t="s">
        <v>8111</v>
      </c>
      <c r="Q955" t="s">
        <v>5131</v>
      </c>
    </row>
    <row r="956" spans="1:17" x14ac:dyDescent="0.2">
      <c r="A956" s="29" t="s">
        <v>4768</v>
      </c>
      <c r="B956" s="30" t="s">
        <v>2372</v>
      </c>
      <c r="C956" t="s">
        <v>2372</v>
      </c>
      <c r="D956" s="31">
        <v>0.56661653227095299</v>
      </c>
      <c r="E956" s="34">
        <v>3.8291958610509097E-5</v>
      </c>
      <c r="F956" s="31">
        <f t="shared" si="14"/>
        <v>1.4810460842780757</v>
      </c>
      <c r="G956" s="29" t="s">
        <v>4769</v>
      </c>
      <c r="H956" t="s">
        <v>7476</v>
      </c>
      <c r="I956" s="33" t="s">
        <v>43</v>
      </c>
      <c r="J956" s="33"/>
      <c r="K956" s="33"/>
      <c r="L956" s="33"/>
      <c r="M956" t="s">
        <v>714</v>
      </c>
      <c r="N956" t="s">
        <v>714</v>
      </c>
      <c r="O956" t="s">
        <v>714</v>
      </c>
      <c r="P956" t="s">
        <v>8112</v>
      </c>
      <c r="Q956" t="s">
        <v>4770</v>
      </c>
    </row>
    <row r="957" spans="1:17" x14ac:dyDescent="0.2">
      <c r="A957" s="29" t="s">
        <v>544</v>
      </c>
      <c r="B957" s="30" t="s">
        <v>545</v>
      </c>
      <c r="C957" t="s">
        <v>545</v>
      </c>
      <c r="D957" s="31">
        <v>0.88530927217092903</v>
      </c>
      <c r="E957" s="32">
        <v>2.3795301059256302E-3</v>
      </c>
      <c r="F957" s="31">
        <f t="shared" si="14"/>
        <v>1.8471605569206901</v>
      </c>
      <c r="G957" s="29" t="s">
        <v>2928</v>
      </c>
      <c r="H957" t="s">
        <v>2927</v>
      </c>
      <c r="I957" s="33" t="s">
        <v>43</v>
      </c>
      <c r="J957" s="33"/>
      <c r="K957" s="33"/>
      <c r="L957" s="33"/>
      <c r="M957" t="s">
        <v>739</v>
      </c>
      <c r="N957" t="s">
        <v>714</v>
      </c>
      <c r="O957" t="s">
        <v>714</v>
      </c>
      <c r="P957" t="s">
        <v>752</v>
      </c>
      <c r="Q957" t="s">
        <v>2804</v>
      </c>
    </row>
    <row r="958" spans="1:17" x14ac:dyDescent="0.2">
      <c r="A958" s="29" t="s">
        <v>352</v>
      </c>
      <c r="B958" s="30" t="s">
        <v>353</v>
      </c>
      <c r="C958" t="s">
        <v>353</v>
      </c>
      <c r="D958" s="31">
        <v>1.07907613179802</v>
      </c>
      <c r="E958" s="32">
        <v>2.5505540472881097E-4</v>
      </c>
      <c r="F958" s="31">
        <f t="shared" si="14"/>
        <v>2.1126827351733506</v>
      </c>
      <c r="G958" s="29" t="s">
        <v>2926</v>
      </c>
      <c r="H958" t="s">
        <v>2925</v>
      </c>
      <c r="I958" s="33" t="s">
        <v>43</v>
      </c>
      <c r="J958" s="33"/>
      <c r="K958" s="33"/>
      <c r="L958" s="33"/>
      <c r="M958" t="s">
        <v>714</v>
      </c>
      <c r="N958" t="s">
        <v>714</v>
      </c>
      <c r="O958" t="s">
        <v>714</v>
      </c>
      <c r="P958" t="s">
        <v>2805</v>
      </c>
      <c r="Q958" t="s">
        <v>2806</v>
      </c>
    </row>
    <row r="959" spans="1:17" x14ac:dyDescent="0.2">
      <c r="A959" s="29" t="s">
        <v>1603</v>
      </c>
      <c r="B959" s="30" t="s">
        <v>1604</v>
      </c>
      <c r="C959" t="s">
        <v>1604</v>
      </c>
      <c r="D959" s="31">
        <v>-0.80187314274793198</v>
      </c>
      <c r="E959" s="34">
        <v>2.6295931716954401E-5</v>
      </c>
      <c r="F959" s="31">
        <f t="shared" si="14"/>
        <v>0.57360394731899056</v>
      </c>
      <c r="G959" s="29" t="s">
        <v>3572</v>
      </c>
      <c r="H959" t="s">
        <v>3571</v>
      </c>
      <c r="I959" s="33" t="s">
        <v>43</v>
      </c>
      <c r="J959" s="33"/>
      <c r="K959" s="33"/>
      <c r="L959" s="33"/>
      <c r="M959" t="s">
        <v>714</v>
      </c>
      <c r="N959" t="s">
        <v>714</v>
      </c>
      <c r="O959" t="s">
        <v>714</v>
      </c>
      <c r="P959" t="s">
        <v>3570</v>
      </c>
      <c r="Q959" t="s">
        <v>3569</v>
      </c>
    </row>
    <row r="960" spans="1:17" x14ac:dyDescent="0.2">
      <c r="A960" s="29" t="s">
        <v>4729</v>
      </c>
      <c r="B960" s="30" t="s">
        <v>2374</v>
      </c>
      <c r="C960" t="s">
        <v>2374</v>
      </c>
      <c r="D960" s="31">
        <v>0.60045050465266003</v>
      </c>
      <c r="E960" s="32">
        <v>3.3057259740713E-3</v>
      </c>
      <c r="F960" s="31">
        <f t="shared" si="14"/>
        <v>1.5161899472114648</v>
      </c>
      <c r="G960" s="29" t="s">
        <v>4730</v>
      </c>
      <c r="H960" t="s">
        <v>7478</v>
      </c>
      <c r="I960" s="33" t="s">
        <v>43</v>
      </c>
      <c r="J960" s="33"/>
      <c r="K960" s="33"/>
      <c r="L960" s="33"/>
      <c r="M960" t="s">
        <v>714</v>
      </c>
      <c r="N960" t="s">
        <v>714</v>
      </c>
      <c r="O960" t="s">
        <v>714</v>
      </c>
      <c r="P960" t="s">
        <v>752</v>
      </c>
      <c r="Q960" t="s">
        <v>4731</v>
      </c>
    </row>
    <row r="961" spans="1:17" x14ac:dyDescent="0.2">
      <c r="A961" s="29" t="s">
        <v>645</v>
      </c>
      <c r="B961" s="30" t="s">
        <v>646</v>
      </c>
      <c r="C961" t="s">
        <v>646</v>
      </c>
      <c r="D961" s="31">
        <v>0.81007704864214003</v>
      </c>
      <c r="E961" s="32">
        <v>3.2272598248440001E-3</v>
      </c>
      <c r="F961" s="31">
        <f t="shared" si="14"/>
        <v>1.753305077228702</v>
      </c>
      <c r="G961" s="29" t="s">
        <v>2866</v>
      </c>
      <c r="H961" t="s">
        <v>2865</v>
      </c>
      <c r="I961" s="33" t="s">
        <v>43</v>
      </c>
      <c r="J961" s="33"/>
      <c r="K961" s="33"/>
      <c r="L961" s="33"/>
      <c r="M961" t="s">
        <v>714</v>
      </c>
      <c r="N961" t="s">
        <v>714</v>
      </c>
      <c r="O961" t="s">
        <v>714</v>
      </c>
      <c r="P961" t="s">
        <v>2852</v>
      </c>
      <c r="Q961" t="s">
        <v>2853</v>
      </c>
    </row>
    <row r="962" spans="1:17" x14ac:dyDescent="0.2">
      <c r="A962" s="29" t="s">
        <v>691</v>
      </c>
      <c r="B962" s="30" t="s">
        <v>692</v>
      </c>
      <c r="C962" t="s">
        <v>692</v>
      </c>
      <c r="D962" s="31">
        <v>0.77831060890565495</v>
      </c>
      <c r="E962" s="32">
        <v>1.1631254222962E-4</v>
      </c>
      <c r="F962" s="31">
        <f t="shared" ref="F962:F1025" si="15">POWER(2,D962)</f>
        <v>1.7151212951687436</v>
      </c>
      <c r="G962" s="29" t="s">
        <v>3082</v>
      </c>
      <c r="H962" t="s">
        <v>3081</v>
      </c>
      <c r="I962" s="33" t="s">
        <v>43</v>
      </c>
      <c r="J962" s="33"/>
      <c r="K962" s="33"/>
      <c r="L962" s="33"/>
      <c r="M962" t="s">
        <v>714</v>
      </c>
      <c r="N962" t="s">
        <v>714</v>
      </c>
      <c r="O962" t="s">
        <v>714</v>
      </c>
      <c r="P962" t="s">
        <v>2698</v>
      </c>
      <c r="Q962" t="s">
        <v>2699</v>
      </c>
    </row>
    <row r="963" spans="1:17" x14ac:dyDescent="0.2">
      <c r="A963" s="29" t="s">
        <v>4613</v>
      </c>
      <c r="B963" s="30" t="s">
        <v>2375</v>
      </c>
      <c r="C963" t="s">
        <v>2375</v>
      </c>
      <c r="D963" s="31">
        <v>0.70242494099980202</v>
      </c>
      <c r="E963" s="32">
        <v>7.6102670723374904E-4</v>
      </c>
      <c r="F963" s="31">
        <f t="shared" si="15"/>
        <v>1.6272376230837202</v>
      </c>
      <c r="G963" s="29" t="s">
        <v>4614</v>
      </c>
      <c r="H963" t="s">
        <v>7561</v>
      </c>
      <c r="I963" s="33" t="s">
        <v>43</v>
      </c>
      <c r="J963" s="33"/>
      <c r="K963" s="33"/>
      <c r="L963" s="33"/>
      <c r="M963" t="s">
        <v>714</v>
      </c>
      <c r="N963" t="s">
        <v>714</v>
      </c>
      <c r="O963" t="s">
        <v>714</v>
      </c>
      <c r="P963" t="s">
        <v>1847</v>
      </c>
      <c r="Q963" t="s">
        <v>4615</v>
      </c>
    </row>
    <row r="964" spans="1:17" x14ac:dyDescent="0.2">
      <c r="A964" s="29" t="s">
        <v>5198</v>
      </c>
      <c r="B964" s="30" t="s">
        <v>2376</v>
      </c>
      <c r="C964" t="s">
        <v>2376</v>
      </c>
      <c r="D964" s="31">
        <v>-0.436163919437624</v>
      </c>
      <c r="E964" s="32">
        <v>1.83105764266958E-3</v>
      </c>
      <c r="F964" s="31">
        <f t="shared" si="15"/>
        <v>0.73909723441945763</v>
      </c>
      <c r="G964" s="29" t="s">
        <v>5199</v>
      </c>
      <c r="H964" t="s">
        <v>7562</v>
      </c>
      <c r="I964" s="33" t="s">
        <v>43</v>
      </c>
      <c r="J964" s="33"/>
      <c r="K964" s="33"/>
      <c r="L964" s="33"/>
      <c r="M964" t="s">
        <v>766</v>
      </c>
      <c r="N964" t="s">
        <v>7825</v>
      </c>
      <c r="O964" t="s">
        <v>714</v>
      </c>
      <c r="P964" t="s">
        <v>8077</v>
      </c>
      <c r="Q964" t="s">
        <v>5200</v>
      </c>
    </row>
    <row r="965" spans="1:17" x14ac:dyDescent="0.2">
      <c r="A965" s="29" t="s">
        <v>257</v>
      </c>
      <c r="B965" s="30" t="s">
        <v>258</v>
      </c>
      <c r="C965" t="s">
        <v>258</v>
      </c>
      <c r="D965" s="31">
        <v>1.22930510941056</v>
      </c>
      <c r="E965" s="34">
        <v>1.85163487398309E-13</v>
      </c>
      <c r="F965" s="31">
        <f t="shared" si="15"/>
        <v>2.3445403517439098</v>
      </c>
      <c r="G965" s="29" t="s">
        <v>2924</v>
      </c>
      <c r="H965" t="s">
        <v>2923</v>
      </c>
      <c r="I965" s="33" t="s">
        <v>43</v>
      </c>
      <c r="J965" s="33"/>
      <c r="K965" s="33"/>
      <c r="L965" s="33"/>
      <c r="M965" t="s">
        <v>714</v>
      </c>
      <c r="N965" t="s">
        <v>714</v>
      </c>
      <c r="O965" t="s">
        <v>714</v>
      </c>
      <c r="P965" t="s">
        <v>721</v>
      </c>
      <c r="Q965" t="s">
        <v>2807</v>
      </c>
    </row>
    <row r="966" spans="1:17" x14ac:dyDescent="0.2">
      <c r="A966" s="29" t="s">
        <v>1605</v>
      </c>
      <c r="B966" s="30" t="s">
        <v>1606</v>
      </c>
      <c r="C966" t="s">
        <v>1606</v>
      </c>
      <c r="D966" s="31">
        <v>-0.82711389043488304</v>
      </c>
      <c r="E966" s="32">
        <v>3.26844853609014E-4</v>
      </c>
      <c r="F966" s="31">
        <f t="shared" si="15"/>
        <v>0.56365570773744722</v>
      </c>
      <c r="G966" s="29" t="s">
        <v>4055</v>
      </c>
      <c r="H966" t="s">
        <v>4054</v>
      </c>
      <c r="I966" s="33" t="s">
        <v>43</v>
      </c>
      <c r="J966" s="33"/>
      <c r="K966" s="33"/>
      <c r="L966" s="33"/>
      <c r="M966" t="s">
        <v>714</v>
      </c>
      <c r="N966" t="s">
        <v>714</v>
      </c>
      <c r="O966" t="s">
        <v>714</v>
      </c>
      <c r="P966" t="s">
        <v>4053</v>
      </c>
      <c r="Q966" t="s">
        <v>4052</v>
      </c>
    </row>
    <row r="967" spans="1:17" x14ac:dyDescent="0.2">
      <c r="A967" s="29" t="s">
        <v>1607</v>
      </c>
      <c r="B967" s="30" t="s">
        <v>1608</v>
      </c>
      <c r="C967" t="s">
        <v>1608</v>
      </c>
      <c r="D967" s="31">
        <v>-0.84706314916699599</v>
      </c>
      <c r="E967" s="34">
        <v>2.2058132043181601E-6</v>
      </c>
      <c r="F967" s="31">
        <f t="shared" si="15"/>
        <v>0.5559152448889787</v>
      </c>
      <c r="G967" s="29" t="s">
        <v>3558</v>
      </c>
      <c r="H967" t="s">
        <v>3557</v>
      </c>
      <c r="I967" s="33" t="s">
        <v>43</v>
      </c>
      <c r="J967" s="33"/>
      <c r="K967" s="33"/>
      <c r="L967" s="33"/>
      <c r="M967" t="s">
        <v>714</v>
      </c>
      <c r="N967" t="s">
        <v>714</v>
      </c>
      <c r="O967" t="s">
        <v>714</v>
      </c>
      <c r="P967" t="s">
        <v>3556</v>
      </c>
      <c r="Q967" t="s">
        <v>3555</v>
      </c>
    </row>
    <row r="968" spans="1:17" x14ac:dyDescent="0.2">
      <c r="A968" s="29" t="s">
        <v>1611</v>
      </c>
      <c r="B968" s="30" t="s">
        <v>1612</v>
      </c>
      <c r="C968" t="s">
        <v>1612</v>
      </c>
      <c r="D968" s="31">
        <v>-1.2260092362327899</v>
      </c>
      <c r="E968" s="34">
        <v>2.7102575478589498E-8</v>
      </c>
      <c r="F968" s="31">
        <f t="shared" si="15"/>
        <v>0.42749835206339909</v>
      </c>
      <c r="G968" s="29" t="s">
        <v>4051</v>
      </c>
      <c r="H968" t="s">
        <v>4050</v>
      </c>
      <c r="I968" s="33" t="s">
        <v>43</v>
      </c>
      <c r="J968" s="33"/>
      <c r="K968" s="33"/>
      <c r="L968" s="33"/>
      <c r="M968" t="s">
        <v>714</v>
      </c>
      <c r="N968" t="s">
        <v>714</v>
      </c>
      <c r="O968" t="s">
        <v>714</v>
      </c>
      <c r="P968" t="s">
        <v>2596</v>
      </c>
      <c r="Q968" t="s">
        <v>4049</v>
      </c>
    </row>
    <row r="969" spans="1:17" x14ac:dyDescent="0.2">
      <c r="A969" s="29" t="s">
        <v>187</v>
      </c>
      <c r="B969" s="30" t="s">
        <v>188</v>
      </c>
      <c r="C969" t="s">
        <v>188</v>
      </c>
      <c r="D969" s="31">
        <v>1.48204875034408</v>
      </c>
      <c r="E969" s="34">
        <v>1.25681239587897E-20</v>
      </c>
      <c r="F969" s="31">
        <f t="shared" si="15"/>
        <v>2.7934514573150362</v>
      </c>
      <c r="G969" s="29" t="s">
        <v>2920</v>
      </c>
      <c r="H969" t="s">
        <v>2919</v>
      </c>
      <c r="I969" s="33" t="s">
        <v>43</v>
      </c>
      <c r="J969" s="33"/>
      <c r="K969" s="33"/>
      <c r="L969" s="33"/>
      <c r="M969" t="s">
        <v>2809</v>
      </c>
      <c r="N969" t="s">
        <v>714</v>
      </c>
      <c r="O969" t="s">
        <v>2810</v>
      </c>
      <c r="P969" t="s">
        <v>2811</v>
      </c>
      <c r="Q969" t="s">
        <v>2812</v>
      </c>
    </row>
    <row r="970" spans="1:17" x14ac:dyDescent="0.2">
      <c r="A970" s="29" t="s">
        <v>1613</v>
      </c>
      <c r="B970" s="30" t="s">
        <v>1614</v>
      </c>
      <c r="C970" t="s">
        <v>1614</v>
      </c>
      <c r="D970" s="31">
        <v>-1.2314066883856001</v>
      </c>
      <c r="E970" s="34">
        <v>8.1278248551717196E-13</v>
      </c>
      <c r="F970" s="31">
        <f t="shared" si="15"/>
        <v>0.42590197101687743</v>
      </c>
      <c r="G970" s="29" t="s">
        <v>4048</v>
      </c>
      <c r="H970" t="s">
        <v>4047</v>
      </c>
      <c r="I970" s="33" t="s">
        <v>43</v>
      </c>
      <c r="J970" s="33"/>
      <c r="K970" s="33"/>
      <c r="L970" s="33"/>
      <c r="M970" t="s">
        <v>714</v>
      </c>
      <c r="N970" t="s">
        <v>714</v>
      </c>
      <c r="O970" t="s">
        <v>714</v>
      </c>
      <c r="P970" t="s">
        <v>4046</v>
      </c>
      <c r="Q970" t="s">
        <v>1915</v>
      </c>
    </row>
    <row r="971" spans="1:17" x14ac:dyDescent="0.2">
      <c r="A971" s="29" t="s">
        <v>1623</v>
      </c>
      <c r="B971" s="30" t="s">
        <v>1624</v>
      </c>
      <c r="C971" t="s">
        <v>1624</v>
      </c>
      <c r="D971" s="31">
        <v>-1.0778490251197901</v>
      </c>
      <c r="E971" s="34">
        <v>1.0887877772175899E-8</v>
      </c>
      <c r="F971" s="31">
        <f t="shared" si="15"/>
        <v>0.47373460799620892</v>
      </c>
      <c r="G971" s="29" t="s">
        <v>3543</v>
      </c>
      <c r="H971" t="s">
        <v>3542</v>
      </c>
      <c r="I971" s="33" t="s">
        <v>43</v>
      </c>
      <c r="J971" s="33"/>
      <c r="K971" s="33"/>
      <c r="L971" s="33"/>
      <c r="M971" t="s">
        <v>1904</v>
      </c>
      <c r="N971" t="s">
        <v>714</v>
      </c>
      <c r="O971" t="s">
        <v>714</v>
      </c>
      <c r="P971" t="s">
        <v>786</v>
      </c>
      <c r="Q971" t="s">
        <v>3541</v>
      </c>
    </row>
    <row r="972" spans="1:17" x14ac:dyDescent="0.2">
      <c r="A972" s="29" t="s">
        <v>4616</v>
      </c>
      <c r="B972" s="30" t="s">
        <v>2383</v>
      </c>
      <c r="C972" t="s">
        <v>2383</v>
      </c>
      <c r="D972" s="31">
        <v>0.69812794873931605</v>
      </c>
      <c r="E972" s="32">
        <v>1.50741504179589E-4</v>
      </c>
      <c r="F972" s="31">
        <f t="shared" si="15"/>
        <v>1.6223981909017515</v>
      </c>
      <c r="G972" s="29" t="s">
        <v>4617</v>
      </c>
      <c r="H972" t="s">
        <v>7565</v>
      </c>
      <c r="I972" s="33" t="s">
        <v>43</v>
      </c>
      <c r="J972" s="33"/>
      <c r="K972" s="33"/>
      <c r="L972" s="33"/>
      <c r="M972" t="s">
        <v>714</v>
      </c>
      <c r="N972" t="s">
        <v>714</v>
      </c>
      <c r="O972" t="s">
        <v>714</v>
      </c>
      <c r="P972" t="s">
        <v>714</v>
      </c>
      <c r="Q972" t="s">
        <v>4618</v>
      </c>
    </row>
    <row r="973" spans="1:17" x14ac:dyDescent="0.2">
      <c r="A973" s="29" t="s">
        <v>1625</v>
      </c>
      <c r="B973" s="30" t="s">
        <v>1626</v>
      </c>
      <c r="C973" t="s">
        <v>1626</v>
      </c>
      <c r="D973" s="31">
        <v>-1.14009750885674</v>
      </c>
      <c r="E973" s="34">
        <v>3.79532165723004E-10</v>
      </c>
      <c r="F973" s="31">
        <f t="shared" si="15"/>
        <v>0.45372890999757293</v>
      </c>
      <c r="G973" s="29" t="s">
        <v>3540</v>
      </c>
      <c r="H973" t="s">
        <v>3539</v>
      </c>
      <c r="I973" s="33" t="s">
        <v>43</v>
      </c>
      <c r="J973" s="33"/>
      <c r="K973" s="33"/>
      <c r="L973" s="33"/>
      <c r="M973" t="s">
        <v>714</v>
      </c>
      <c r="N973" t="s">
        <v>714</v>
      </c>
      <c r="O973" t="s">
        <v>714</v>
      </c>
      <c r="P973" t="s">
        <v>2739</v>
      </c>
      <c r="Q973" t="s">
        <v>3538</v>
      </c>
    </row>
    <row r="974" spans="1:17" x14ac:dyDescent="0.2">
      <c r="A974" s="29" t="s">
        <v>5668</v>
      </c>
      <c r="B974" s="30" t="s">
        <v>2384</v>
      </c>
      <c r="C974" t="s">
        <v>2384</v>
      </c>
      <c r="D974" s="31">
        <v>-0.61635213954766099</v>
      </c>
      <c r="E974" s="32">
        <v>1.10673548467073E-4</v>
      </c>
      <c r="F974" s="31">
        <f t="shared" si="15"/>
        <v>0.65231823361875108</v>
      </c>
      <c r="G974" s="29" t="s">
        <v>5669</v>
      </c>
      <c r="H974" t="s">
        <v>7566</v>
      </c>
      <c r="I974" s="33" t="s">
        <v>43</v>
      </c>
      <c r="J974" s="33"/>
      <c r="K974" s="33"/>
      <c r="L974" s="33"/>
      <c r="M974" t="s">
        <v>714</v>
      </c>
      <c r="N974" t="s">
        <v>714</v>
      </c>
      <c r="O974" t="s">
        <v>714</v>
      </c>
      <c r="P974" t="s">
        <v>8155</v>
      </c>
      <c r="Q974" t="s">
        <v>5670</v>
      </c>
    </row>
    <row r="975" spans="1:17" x14ac:dyDescent="0.2">
      <c r="A975" s="29" t="s">
        <v>1627</v>
      </c>
      <c r="B975" s="30" t="s">
        <v>1628</v>
      </c>
      <c r="C975" t="s">
        <v>1628</v>
      </c>
      <c r="D975" s="31">
        <v>-1.4741385505494</v>
      </c>
      <c r="E975" s="34">
        <v>1.5350200349907799E-10</v>
      </c>
      <c r="F975" s="31">
        <f t="shared" si="15"/>
        <v>0.35994826000546792</v>
      </c>
      <c r="G975" s="29" t="s">
        <v>3537</v>
      </c>
      <c r="H975" t="s">
        <v>3536</v>
      </c>
      <c r="I975" s="33" t="s">
        <v>43</v>
      </c>
      <c r="J975" s="33"/>
      <c r="K975" s="33"/>
      <c r="L975" s="33"/>
      <c r="M975" t="s">
        <v>3535</v>
      </c>
      <c r="N975" t="s">
        <v>714</v>
      </c>
      <c r="O975" t="s">
        <v>714</v>
      </c>
      <c r="P975" t="s">
        <v>3534</v>
      </c>
      <c r="Q975" t="s">
        <v>3533</v>
      </c>
    </row>
    <row r="976" spans="1:17" x14ac:dyDescent="0.2">
      <c r="A976" s="29" t="s">
        <v>5186</v>
      </c>
      <c r="B976" s="30" t="s">
        <v>2385</v>
      </c>
      <c r="C976" t="s">
        <v>2385</v>
      </c>
      <c r="D976" s="31">
        <v>-0.42936444666416002</v>
      </c>
      <c r="E976" s="32">
        <v>3.7886333776459302E-3</v>
      </c>
      <c r="F976" s="31">
        <f t="shared" si="15"/>
        <v>0.74258884742080855</v>
      </c>
      <c r="G976" s="29" t="s">
        <v>5187</v>
      </c>
      <c r="H976" t="s">
        <v>7567</v>
      </c>
      <c r="I976" s="33" t="s">
        <v>43</v>
      </c>
      <c r="J976" s="33"/>
      <c r="K976" s="33"/>
      <c r="L976" s="33"/>
      <c r="M976" t="s">
        <v>739</v>
      </c>
      <c r="N976" t="s">
        <v>714</v>
      </c>
      <c r="O976" t="s">
        <v>714</v>
      </c>
      <c r="P976" t="s">
        <v>2634</v>
      </c>
      <c r="Q976" t="s">
        <v>5188</v>
      </c>
    </row>
    <row r="977" spans="1:17" x14ac:dyDescent="0.2">
      <c r="A977" s="29" t="s">
        <v>336</v>
      </c>
      <c r="B977" s="30" t="s">
        <v>337</v>
      </c>
      <c r="C977" t="s">
        <v>337</v>
      </c>
      <c r="D977" s="31">
        <v>1.1173390786456201</v>
      </c>
      <c r="E977" s="34">
        <v>1.14928370226715E-7</v>
      </c>
      <c r="F977" s="31">
        <f t="shared" si="15"/>
        <v>2.1694646501000476</v>
      </c>
      <c r="G977" s="29" t="s">
        <v>3080</v>
      </c>
      <c r="H977" t="s">
        <v>3079</v>
      </c>
      <c r="I977" s="33" t="s">
        <v>43</v>
      </c>
      <c r="J977" s="33"/>
      <c r="K977" s="33"/>
      <c r="L977" s="33"/>
      <c r="M977" t="s">
        <v>714</v>
      </c>
      <c r="N977" t="s">
        <v>714</v>
      </c>
      <c r="O977" t="s">
        <v>714</v>
      </c>
      <c r="P977" t="s">
        <v>2700</v>
      </c>
      <c r="Q977" t="s">
        <v>2701</v>
      </c>
    </row>
    <row r="978" spans="1:17" x14ac:dyDescent="0.2">
      <c r="A978" s="29" t="s">
        <v>5923</v>
      </c>
      <c r="B978" s="30" t="s">
        <v>2388</v>
      </c>
      <c r="C978" t="s">
        <v>2388</v>
      </c>
      <c r="D978" s="31">
        <v>-0.72097797505586203</v>
      </c>
      <c r="E978" s="32">
        <v>7.2643413047517101E-4</v>
      </c>
      <c r="F978" s="31">
        <f t="shared" si="15"/>
        <v>0.60668604204305399</v>
      </c>
      <c r="G978" s="29" t="s">
        <v>5924</v>
      </c>
      <c r="H978" t="s">
        <v>7569</v>
      </c>
      <c r="I978" s="33" t="s">
        <v>43</v>
      </c>
      <c r="J978" s="33"/>
      <c r="K978" s="33"/>
      <c r="L978" s="33"/>
      <c r="M978" t="s">
        <v>714</v>
      </c>
      <c r="N978" t="s">
        <v>714</v>
      </c>
      <c r="O978" t="s">
        <v>714</v>
      </c>
      <c r="P978" t="s">
        <v>2531</v>
      </c>
      <c r="Q978" t="s">
        <v>5925</v>
      </c>
    </row>
    <row r="979" spans="1:17" x14ac:dyDescent="0.2">
      <c r="A979" s="29" t="s">
        <v>1631</v>
      </c>
      <c r="B979" s="30" t="s">
        <v>1632</v>
      </c>
      <c r="C979" t="s">
        <v>1632</v>
      </c>
      <c r="D979" s="31">
        <v>-0.82722968401503205</v>
      </c>
      <c r="E979" s="32">
        <v>3.02241884357808E-3</v>
      </c>
      <c r="F979" s="31">
        <f t="shared" si="15"/>
        <v>0.56361046942211912</v>
      </c>
      <c r="G979" s="29" t="s">
        <v>3524</v>
      </c>
      <c r="H979" t="s">
        <v>3523</v>
      </c>
      <c r="I979" s="33" t="s">
        <v>43</v>
      </c>
      <c r="J979" s="33"/>
      <c r="K979" s="33"/>
      <c r="L979" s="33"/>
      <c r="M979" t="s">
        <v>714</v>
      </c>
      <c r="N979" t="s">
        <v>714</v>
      </c>
      <c r="O979" t="s">
        <v>714</v>
      </c>
      <c r="P979" t="s">
        <v>2531</v>
      </c>
      <c r="Q979" t="s">
        <v>3522</v>
      </c>
    </row>
    <row r="980" spans="1:17" x14ac:dyDescent="0.2">
      <c r="A980" s="29" t="s">
        <v>228</v>
      </c>
      <c r="B980" s="30" t="s">
        <v>229</v>
      </c>
      <c r="C980" t="s">
        <v>229</v>
      </c>
      <c r="D980" s="31">
        <v>1.2930612913592601</v>
      </c>
      <c r="E980" s="34">
        <v>2.0818733264953198E-6</v>
      </c>
      <c r="F980" s="31">
        <f t="shared" si="15"/>
        <v>2.4504747674034739</v>
      </c>
      <c r="G980" s="29" t="s">
        <v>2912</v>
      </c>
      <c r="H980" t="s">
        <v>2911</v>
      </c>
      <c r="I980" s="33" t="s">
        <v>43</v>
      </c>
      <c r="J980" s="33"/>
      <c r="K980" s="33"/>
      <c r="L980" s="33"/>
      <c r="M980" t="s">
        <v>714</v>
      </c>
      <c r="N980" t="s">
        <v>714</v>
      </c>
      <c r="O980" t="s">
        <v>714</v>
      </c>
      <c r="P980" t="s">
        <v>795</v>
      </c>
      <c r="Q980" t="s">
        <v>2817</v>
      </c>
    </row>
    <row r="981" spans="1:17" x14ac:dyDescent="0.2">
      <c r="A981" s="29" t="s">
        <v>4780</v>
      </c>
      <c r="B981" s="30" t="s">
        <v>2390</v>
      </c>
      <c r="C981" t="s">
        <v>2390</v>
      </c>
      <c r="D981" s="31">
        <v>0.56191372295432696</v>
      </c>
      <c r="E981" s="32">
        <v>2.5567162991528802E-4</v>
      </c>
      <c r="F981" s="31">
        <f t="shared" si="15"/>
        <v>1.4762261207485416</v>
      </c>
      <c r="G981" s="29" t="s">
        <v>4781</v>
      </c>
      <c r="H981" t="s">
        <v>7571</v>
      </c>
      <c r="I981" s="33" t="s">
        <v>43</v>
      </c>
      <c r="J981" s="33"/>
      <c r="K981" s="33"/>
      <c r="L981" s="33"/>
      <c r="M981" t="s">
        <v>714</v>
      </c>
      <c r="N981" t="s">
        <v>714</v>
      </c>
      <c r="O981" t="s">
        <v>3682</v>
      </c>
      <c r="P981" t="s">
        <v>8157</v>
      </c>
      <c r="Q981" t="s">
        <v>4782</v>
      </c>
    </row>
    <row r="982" spans="1:17" x14ac:dyDescent="0.2">
      <c r="A982" s="29" t="s">
        <v>5470</v>
      </c>
      <c r="B982" s="30" t="s">
        <v>2392</v>
      </c>
      <c r="C982" t="s">
        <v>2392</v>
      </c>
      <c r="D982" s="31">
        <v>-0.53944808075926498</v>
      </c>
      <c r="E982" s="32">
        <v>1.4590109428761701E-3</v>
      </c>
      <c r="F982" s="31">
        <f t="shared" si="15"/>
        <v>0.68803407391442539</v>
      </c>
      <c r="G982" s="29" t="s">
        <v>5471</v>
      </c>
      <c r="H982" t="s">
        <v>7573</v>
      </c>
      <c r="I982" s="33" t="s">
        <v>43</v>
      </c>
      <c r="J982" s="33"/>
      <c r="K982" s="33"/>
      <c r="L982" s="33"/>
      <c r="M982" t="s">
        <v>7828</v>
      </c>
      <c r="N982" t="s">
        <v>714</v>
      </c>
      <c r="O982" t="s">
        <v>714</v>
      </c>
      <c r="P982" t="s">
        <v>8158</v>
      </c>
      <c r="Q982" t="s">
        <v>5472</v>
      </c>
    </row>
    <row r="983" spans="1:17" x14ac:dyDescent="0.2">
      <c r="A983" s="29" t="s">
        <v>1635</v>
      </c>
      <c r="B983" s="30" t="s">
        <v>1636</v>
      </c>
      <c r="C983" t="s">
        <v>1637</v>
      </c>
      <c r="D983" s="31">
        <v>-0.99904141978401595</v>
      </c>
      <c r="E983" s="34">
        <v>1.46069169097298E-10</v>
      </c>
      <c r="F983" s="31">
        <f t="shared" si="15"/>
        <v>0.50033232898066304</v>
      </c>
      <c r="G983" s="29" t="s">
        <v>3641</v>
      </c>
      <c r="H983" t="s">
        <v>3640</v>
      </c>
      <c r="I983" s="33" t="s">
        <v>43</v>
      </c>
      <c r="J983" s="33"/>
      <c r="K983" s="33"/>
      <c r="L983" s="33"/>
      <c r="M983" t="s">
        <v>3639</v>
      </c>
      <c r="N983" t="s">
        <v>3638</v>
      </c>
      <c r="O983" t="s">
        <v>714</v>
      </c>
      <c r="P983" t="s">
        <v>752</v>
      </c>
      <c r="Q983" t="s">
        <v>3637</v>
      </c>
    </row>
    <row r="984" spans="1:17" x14ac:dyDescent="0.2">
      <c r="A984" s="29" t="s">
        <v>441</v>
      </c>
      <c r="B984" s="30" t="s">
        <v>442</v>
      </c>
      <c r="C984" t="s">
        <v>442</v>
      </c>
      <c r="D984" s="31">
        <v>0.95846462456565396</v>
      </c>
      <c r="E984" s="34">
        <v>5.8439595464893799E-7</v>
      </c>
      <c r="F984" s="31">
        <f t="shared" si="15"/>
        <v>1.9432407172256223</v>
      </c>
      <c r="G984" s="29" t="s">
        <v>3072</v>
      </c>
      <c r="H984" t="s">
        <v>3071</v>
      </c>
      <c r="I984" s="33" t="s">
        <v>43</v>
      </c>
      <c r="J984" s="33"/>
      <c r="K984" s="33"/>
      <c r="L984" s="33"/>
      <c r="M984" t="s">
        <v>714</v>
      </c>
      <c r="N984" t="s">
        <v>714</v>
      </c>
      <c r="O984" t="s">
        <v>714</v>
      </c>
      <c r="P984" t="s">
        <v>2704</v>
      </c>
      <c r="Q984" t="s">
        <v>2705</v>
      </c>
    </row>
    <row r="985" spans="1:17" x14ac:dyDescent="0.2">
      <c r="A985" s="29" t="s">
        <v>5551</v>
      </c>
      <c r="B985" s="30" t="s">
        <v>2425</v>
      </c>
      <c r="C985" t="s">
        <v>2425</v>
      </c>
      <c r="D985" s="31">
        <v>-0.56741961470415303</v>
      </c>
      <c r="E985" s="32">
        <v>5.5671895736336804E-4</v>
      </c>
      <c r="F985" s="31">
        <f t="shared" si="15"/>
        <v>0.67482268863099926</v>
      </c>
      <c r="G985" s="29" t="s">
        <v>5552</v>
      </c>
      <c r="H985" t="s">
        <v>7482</v>
      </c>
      <c r="I985" s="33" t="s">
        <v>43</v>
      </c>
      <c r="J985" s="33"/>
      <c r="K985" s="33"/>
      <c r="L985" s="33"/>
      <c r="M985" t="s">
        <v>714</v>
      </c>
      <c r="N985" t="s">
        <v>714</v>
      </c>
      <c r="O985" t="s">
        <v>714</v>
      </c>
      <c r="P985" t="s">
        <v>3552</v>
      </c>
      <c r="Q985" t="s">
        <v>5553</v>
      </c>
    </row>
    <row r="986" spans="1:17" x14ac:dyDescent="0.2">
      <c r="A986" s="29" t="s">
        <v>306</v>
      </c>
      <c r="B986" s="30" t="s">
        <v>307</v>
      </c>
      <c r="C986" t="s">
        <v>307</v>
      </c>
      <c r="D986" s="31">
        <v>1.1516133511426301</v>
      </c>
      <c r="E986" s="34">
        <v>7.2500670956791104E-5</v>
      </c>
      <c r="F986" s="31">
        <f t="shared" si="15"/>
        <v>2.2216219726862847</v>
      </c>
      <c r="G986" s="29" t="s">
        <v>3070</v>
      </c>
      <c r="H986" t="s">
        <v>3069</v>
      </c>
      <c r="I986" s="33" t="s">
        <v>43</v>
      </c>
      <c r="J986" s="33"/>
      <c r="K986" s="33"/>
      <c r="L986" s="33"/>
      <c r="M986" t="s">
        <v>714</v>
      </c>
      <c r="N986" t="s">
        <v>714</v>
      </c>
      <c r="O986" t="s">
        <v>714</v>
      </c>
      <c r="P986" t="s">
        <v>786</v>
      </c>
      <c r="Q986" t="s">
        <v>2706</v>
      </c>
    </row>
    <row r="987" spans="1:17" x14ac:dyDescent="0.2">
      <c r="A987" s="29" t="s">
        <v>649</v>
      </c>
      <c r="B987" s="30" t="s">
        <v>650</v>
      </c>
      <c r="C987" t="s">
        <v>650</v>
      </c>
      <c r="D987" s="31">
        <v>0.80522512158114401</v>
      </c>
      <c r="E987" s="32">
        <v>1.15604443439234E-3</v>
      </c>
      <c r="F987" s="31">
        <f t="shared" si="15"/>
        <v>1.7474184419090513</v>
      </c>
      <c r="G987" s="29" t="s">
        <v>3068</v>
      </c>
      <c r="H987" t="s">
        <v>3067</v>
      </c>
      <c r="I987" s="33" t="s">
        <v>43</v>
      </c>
      <c r="J987" s="33"/>
      <c r="K987" s="33"/>
      <c r="L987" s="33"/>
      <c r="M987" t="s">
        <v>714</v>
      </c>
      <c r="N987" t="s">
        <v>714</v>
      </c>
      <c r="O987" t="s">
        <v>714</v>
      </c>
      <c r="P987" t="s">
        <v>2707</v>
      </c>
      <c r="Q987" t="s">
        <v>2708</v>
      </c>
    </row>
    <row r="988" spans="1:17" x14ac:dyDescent="0.2">
      <c r="A988" s="29" t="s">
        <v>5929</v>
      </c>
      <c r="B988" s="30" t="s">
        <v>2426</v>
      </c>
      <c r="C988" t="s">
        <v>2426</v>
      </c>
      <c r="D988" s="31">
        <v>-0.72322250629832796</v>
      </c>
      <c r="E988" s="34">
        <v>5.0354461135915402E-5</v>
      </c>
      <c r="F988" s="31">
        <f t="shared" si="15"/>
        <v>0.60574289951723881</v>
      </c>
      <c r="G988" s="29" t="s">
        <v>5930</v>
      </c>
      <c r="H988" t="s">
        <v>7575</v>
      </c>
      <c r="I988" s="33" t="s">
        <v>43</v>
      </c>
      <c r="J988" s="33"/>
      <c r="K988" s="33"/>
      <c r="L988" s="33"/>
      <c r="M988" t="s">
        <v>714</v>
      </c>
      <c r="N988" t="s">
        <v>714</v>
      </c>
      <c r="O988" t="s">
        <v>714</v>
      </c>
      <c r="P988" t="s">
        <v>8160</v>
      </c>
      <c r="Q988" t="s">
        <v>5931</v>
      </c>
    </row>
    <row r="989" spans="1:17" x14ac:dyDescent="0.2">
      <c r="A989" s="29" t="s">
        <v>207</v>
      </c>
      <c r="B989" s="30" t="s">
        <v>208</v>
      </c>
      <c r="C989" t="s">
        <v>208</v>
      </c>
      <c r="D989" s="31">
        <v>1.36397344986591</v>
      </c>
      <c r="E989" s="34">
        <v>4.8365320357914405E-7</v>
      </c>
      <c r="F989" s="31">
        <f t="shared" si="15"/>
        <v>2.5739311257245645</v>
      </c>
      <c r="G989" s="29" t="s">
        <v>3066</v>
      </c>
      <c r="H989" t="s">
        <v>3065</v>
      </c>
      <c r="I989" s="33" t="s">
        <v>43</v>
      </c>
      <c r="J989" s="33"/>
      <c r="K989" s="33"/>
      <c r="L989" s="33"/>
      <c r="M989" t="s">
        <v>714</v>
      </c>
      <c r="N989" t="s">
        <v>714</v>
      </c>
      <c r="O989" t="s">
        <v>714</v>
      </c>
      <c r="P989" t="s">
        <v>2709</v>
      </c>
      <c r="Q989" t="s">
        <v>2710</v>
      </c>
    </row>
    <row r="990" spans="1:17" x14ac:dyDescent="0.2">
      <c r="A990" s="29" t="s">
        <v>1704</v>
      </c>
      <c r="B990" s="30" t="s">
        <v>1705</v>
      </c>
      <c r="C990" t="s">
        <v>1705</v>
      </c>
      <c r="D990" s="31">
        <v>-1.8188649643485599</v>
      </c>
      <c r="E990" s="34">
        <v>2.7930458554246399E-14</v>
      </c>
      <c r="F990" s="31">
        <f t="shared" si="15"/>
        <v>0.28344388218166444</v>
      </c>
      <c r="G990" s="29" t="s">
        <v>3514</v>
      </c>
      <c r="H990" t="s">
        <v>3513</v>
      </c>
      <c r="I990" s="33" t="s">
        <v>43</v>
      </c>
      <c r="J990" s="33"/>
      <c r="K990" s="33"/>
      <c r="L990" s="33"/>
      <c r="M990" t="s">
        <v>714</v>
      </c>
      <c r="N990" t="s">
        <v>714</v>
      </c>
      <c r="O990" t="s">
        <v>714</v>
      </c>
      <c r="P990" t="s">
        <v>2739</v>
      </c>
      <c r="Q990" t="s">
        <v>3512</v>
      </c>
    </row>
    <row r="991" spans="1:17" x14ac:dyDescent="0.2">
      <c r="A991" s="29" t="s">
        <v>379</v>
      </c>
      <c r="B991" s="30" t="s">
        <v>380</v>
      </c>
      <c r="C991" t="s">
        <v>380</v>
      </c>
      <c r="D991" s="31">
        <v>1.0337412059593201</v>
      </c>
      <c r="E991" s="34">
        <v>5.8555523052532405E-10</v>
      </c>
      <c r="F991" s="31">
        <f t="shared" si="15"/>
        <v>2.0473265136544678</v>
      </c>
      <c r="G991" s="29" t="s">
        <v>3060</v>
      </c>
      <c r="H991" t="s">
        <v>3059</v>
      </c>
      <c r="I991" s="33" t="s">
        <v>43</v>
      </c>
      <c r="J991" s="33"/>
      <c r="K991" s="33"/>
      <c r="L991" s="33"/>
      <c r="M991" t="s">
        <v>714</v>
      </c>
      <c r="N991" t="s">
        <v>714</v>
      </c>
      <c r="O991" t="s">
        <v>714</v>
      </c>
      <c r="P991" t="s">
        <v>721</v>
      </c>
      <c r="Q991" t="s">
        <v>2714</v>
      </c>
    </row>
    <row r="992" spans="1:17" x14ac:dyDescent="0.2">
      <c r="A992" s="29" t="s">
        <v>1711</v>
      </c>
      <c r="B992" s="30" t="s">
        <v>1712</v>
      </c>
      <c r="C992" t="s">
        <v>1712</v>
      </c>
      <c r="D992" s="31">
        <v>-1.5090149219482101</v>
      </c>
      <c r="E992" s="34">
        <v>1.2364220490840201E-7</v>
      </c>
      <c r="F992" s="31">
        <f t="shared" si="15"/>
        <v>0.3513510409717101</v>
      </c>
      <c r="G992" s="29" t="s">
        <v>3426</v>
      </c>
      <c r="H992" t="s">
        <v>3425</v>
      </c>
      <c r="I992" s="33" t="s">
        <v>43</v>
      </c>
      <c r="J992" s="33"/>
      <c r="K992" s="33"/>
      <c r="L992" s="33"/>
      <c r="M992" t="s">
        <v>714</v>
      </c>
      <c r="N992" t="s">
        <v>714</v>
      </c>
      <c r="O992" t="s">
        <v>714</v>
      </c>
      <c r="P992" t="s">
        <v>2791</v>
      </c>
      <c r="Q992" t="s">
        <v>3424</v>
      </c>
    </row>
    <row r="993" spans="1:17" x14ac:dyDescent="0.2">
      <c r="A993" s="29" t="s">
        <v>5401</v>
      </c>
      <c r="B993" s="30" t="s">
        <v>2430</v>
      </c>
      <c r="C993" t="s">
        <v>2430</v>
      </c>
      <c r="D993" s="31">
        <v>-0.51371569061945599</v>
      </c>
      <c r="E993" s="32">
        <v>3.02069851576489E-3</v>
      </c>
      <c r="F993" s="31">
        <f t="shared" si="15"/>
        <v>0.70041617663092182</v>
      </c>
      <c r="G993" s="29" t="s">
        <v>5402</v>
      </c>
      <c r="H993" t="s">
        <v>7597</v>
      </c>
      <c r="I993" s="33" t="s">
        <v>43</v>
      </c>
      <c r="J993" s="33"/>
      <c r="K993" s="33"/>
      <c r="L993" s="33"/>
      <c r="M993" t="s">
        <v>714</v>
      </c>
      <c r="N993" t="s">
        <v>714</v>
      </c>
      <c r="O993" t="s">
        <v>8171</v>
      </c>
      <c r="P993" t="s">
        <v>8172</v>
      </c>
      <c r="Q993" t="s">
        <v>5403</v>
      </c>
    </row>
    <row r="994" spans="1:17" x14ac:dyDescent="0.2">
      <c r="A994" s="29" t="s">
        <v>5701</v>
      </c>
      <c r="B994" s="30" t="s">
        <v>2431</v>
      </c>
      <c r="C994" t="s">
        <v>2431</v>
      </c>
      <c r="D994" s="31">
        <v>-0.63125932920119898</v>
      </c>
      <c r="E994" s="32">
        <v>1.42635455471155E-3</v>
      </c>
      <c r="F994" s="31">
        <f t="shared" si="15"/>
        <v>0.64561261371942869</v>
      </c>
      <c r="G994" s="29" t="s">
        <v>5702</v>
      </c>
      <c r="H994" t="s">
        <v>7598</v>
      </c>
      <c r="I994" s="33" t="s">
        <v>43</v>
      </c>
      <c r="J994" s="33"/>
      <c r="K994" s="33"/>
      <c r="L994" s="33"/>
      <c r="M994" t="s">
        <v>714</v>
      </c>
      <c r="N994" t="s">
        <v>714</v>
      </c>
      <c r="O994" t="s">
        <v>714</v>
      </c>
      <c r="P994" t="s">
        <v>714</v>
      </c>
      <c r="Q994" t="s">
        <v>5703</v>
      </c>
    </row>
    <row r="995" spans="1:17" x14ac:dyDescent="0.2">
      <c r="A995" s="29" t="s">
        <v>5900</v>
      </c>
      <c r="B995" s="30" t="s">
        <v>2434</v>
      </c>
      <c r="C995" t="s">
        <v>2434</v>
      </c>
      <c r="D995" s="31">
        <v>-0.70886905407471001</v>
      </c>
      <c r="E995" s="32">
        <v>2.4917236564241901E-3</v>
      </c>
      <c r="F995" s="31">
        <f t="shared" si="15"/>
        <v>0.61179954790887658</v>
      </c>
      <c r="G995" s="29" t="s">
        <v>5901</v>
      </c>
      <c r="H995" t="s">
        <v>7502</v>
      </c>
      <c r="I995" s="33" t="s">
        <v>43</v>
      </c>
      <c r="J995" s="33"/>
      <c r="K995" s="33"/>
      <c r="L995" s="33"/>
      <c r="M995" t="s">
        <v>714</v>
      </c>
      <c r="N995" t="s">
        <v>714</v>
      </c>
      <c r="O995" t="s">
        <v>714</v>
      </c>
      <c r="P995" t="s">
        <v>2596</v>
      </c>
      <c r="Q995" t="s">
        <v>5902</v>
      </c>
    </row>
    <row r="996" spans="1:17" x14ac:dyDescent="0.2">
      <c r="A996" s="29" t="s">
        <v>1716</v>
      </c>
      <c r="B996" s="30" t="s">
        <v>1717</v>
      </c>
      <c r="C996" t="s">
        <v>1717</v>
      </c>
      <c r="D996" s="31">
        <v>-1.2119683015882701</v>
      </c>
      <c r="E996" s="34">
        <v>3.78897326959906E-5</v>
      </c>
      <c r="F996" s="31">
        <f t="shared" si="15"/>
        <v>0.43167926389506162</v>
      </c>
      <c r="G996" s="29" t="s">
        <v>3423</v>
      </c>
      <c r="H996" t="s">
        <v>3422</v>
      </c>
      <c r="I996" s="33" t="s">
        <v>43</v>
      </c>
      <c r="J996" s="33"/>
      <c r="K996" s="33"/>
      <c r="L996" s="33"/>
      <c r="M996" t="s">
        <v>714</v>
      </c>
      <c r="N996" t="s">
        <v>714</v>
      </c>
      <c r="O996" t="s">
        <v>3421</v>
      </c>
      <c r="P996" t="s">
        <v>714</v>
      </c>
      <c r="Q996" t="s">
        <v>1969</v>
      </c>
    </row>
    <row r="997" spans="1:17" x14ac:dyDescent="0.2">
      <c r="A997" s="29" t="s">
        <v>1718</v>
      </c>
      <c r="B997" s="30" t="s">
        <v>1719</v>
      </c>
      <c r="C997" t="s">
        <v>1719</v>
      </c>
      <c r="D997" s="31">
        <v>-1.4195798009894001</v>
      </c>
      <c r="E997" s="34">
        <v>2.7843357909161598E-7</v>
      </c>
      <c r="F997" s="31">
        <f t="shared" si="15"/>
        <v>0.37382117536985221</v>
      </c>
      <c r="G997" s="29" t="s">
        <v>3935</v>
      </c>
      <c r="H997" t="s">
        <v>3934</v>
      </c>
      <c r="I997" s="33" t="s">
        <v>43</v>
      </c>
      <c r="J997" s="33"/>
      <c r="K997" s="33"/>
      <c r="L997" s="33"/>
      <c r="M997" t="s">
        <v>714</v>
      </c>
      <c r="N997" t="s">
        <v>714</v>
      </c>
      <c r="O997" t="s">
        <v>714</v>
      </c>
      <c r="P997" t="s">
        <v>795</v>
      </c>
      <c r="Q997" t="s">
        <v>3933</v>
      </c>
    </row>
    <row r="998" spans="1:17" x14ac:dyDescent="0.2">
      <c r="A998" s="29" t="s">
        <v>1720</v>
      </c>
      <c r="B998" s="30" t="s">
        <v>1721</v>
      </c>
      <c r="C998" t="s">
        <v>1721</v>
      </c>
      <c r="D998" s="31">
        <v>-1.26035208469916</v>
      </c>
      <c r="E998" s="34">
        <v>8.4650194765139995E-9</v>
      </c>
      <c r="F998" s="31">
        <f t="shared" si="15"/>
        <v>0.41744207199849043</v>
      </c>
      <c r="G998" s="29" t="s">
        <v>3932</v>
      </c>
      <c r="H998" t="s">
        <v>3931</v>
      </c>
      <c r="I998" s="33" t="s">
        <v>43</v>
      </c>
      <c r="J998" s="33"/>
      <c r="K998" s="33"/>
      <c r="L998" s="33"/>
      <c r="M998" t="s">
        <v>714</v>
      </c>
      <c r="N998" t="s">
        <v>714</v>
      </c>
      <c r="O998" t="s">
        <v>714</v>
      </c>
      <c r="P998" t="s">
        <v>752</v>
      </c>
      <c r="Q998" t="s">
        <v>3930</v>
      </c>
    </row>
    <row r="999" spans="1:17" x14ac:dyDescent="0.2">
      <c r="A999" s="29" t="s">
        <v>1722</v>
      </c>
      <c r="B999" s="30" t="s">
        <v>1723</v>
      </c>
      <c r="C999" t="s">
        <v>1723</v>
      </c>
      <c r="D999" s="31">
        <v>-0.84558926532466405</v>
      </c>
      <c r="E999" s="32">
        <v>1.5752693329702E-4</v>
      </c>
      <c r="F999" s="31">
        <f t="shared" si="15"/>
        <v>0.55648346835291584</v>
      </c>
      <c r="G999" s="29" t="s">
        <v>3929</v>
      </c>
      <c r="H999" t="s">
        <v>3928</v>
      </c>
      <c r="I999" s="33" t="s">
        <v>43</v>
      </c>
      <c r="J999" s="33"/>
      <c r="K999" s="33"/>
      <c r="L999" s="33"/>
      <c r="M999" t="s">
        <v>714</v>
      </c>
      <c r="N999" t="s">
        <v>714</v>
      </c>
      <c r="O999" t="s">
        <v>714</v>
      </c>
      <c r="P999" t="s">
        <v>2518</v>
      </c>
      <c r="Q999" t="s">
        <v>3927</v>
      </c>
    </row>
    <row r="1000" spans="1:17" x14ac:dyDescent="0.2">
      <c r="A1000" s="29" t="s">
        <v>484</v>
      </c>
      <c r="B1000" s="30" t="s">
        <v>485</v>
      </c>
      <c r="C1000" t="s">
        <v>485</v>
      </c>
      <c r="D1000" s="31">
        <v>0.92077539007385201</v>
      </c>
      <c r="E1000" s="32">
        <v>1.6778574906491899E-3</v>
      </c>
      <c r="F1000" s="31">
        <f t="shared" si="15"/>
        <v>1.8931325020135823</v>
      </c>
      <c r="G1000" s="29" t="s">
        <v>2870</v>
      </c>
      <c r="H1000" t="s">
        <v>2869</v>
      </c>
      <c r="I1000" s="33" t="s">
        <v>43</v>
      </c>
      <c r="J1000" s="33"/>
      <c r="K1000" s="33"/>
      <c r="L1000" s="33"/>
      <c r="M1000" t="s">
        <v>714</v>
      </c>
      <c r="N1000" t="s">
        <v>714</v>
      </c>
      <c r="O1000" t="s">
        <v>714</v>
      </c>
      <c r="P1000" t="s">
        <v>714</v>
      </c>
      <c r="Q1000" t="s">
        <v>2850</v>
      </c>
    </row>
    <row r="1001" spans="1:17" x14ac:dyDescent="0.2">
      <c r="A1001" s="29" t="s">
        <v>1724</v>
      </c>
      <c r="B1001" s="30" t="s">
        <v>1725</v>
      </c>
      <c r="C1001" t="s">
        <v>1725</v>
      </c>
      <c r="D1001" s="31">
        <v>-1.0374971461346201</v>
      </c>
      <c r="E1001" s="34">
        <v>5.2628301830715598E-5</v>
      </c>
      <c r="F1001" s="31">
        <f t="shared" si="15"/>
        <v>0.48717190929839982</v>
      </c>
      <c r="G1001" s="29" t="s">
        <v>3500</v>
      </c>
      <c r="H1001" t="s">
        <v>3499</v>
      </c>
      <c r="I1001" s="33" t="s">
        <v>43</v>
      </c>
      <c r="J1001" s="33"/>
      <c r="K1001" s="33"/>
      <c r="L1001" s="33"/>
      <c r="M1001" t="s">
        <v>714</v>
      </c>
      <c r="N1001" t="s">
        <v>714</v>
      </c>
      <c r="O1001" t="s">
        <v>714</v>
      </c>
      <c r="P1001" t="s">
        <v>752</v>
      </c>
      <c r="Q1001" t="s">
        <v>3498</v>
      </c>
    </row>
    <row r="1002" spans="1:17" x14ac:dyDescent="0.2">
      <c r="A1002" s="29" t="s">
        <v>4705</v>
      </c>
      <c r="B1002" s="30" t="s">
        <v>2436</v>
      </c>
      <c r="C1002" t="s">
        <v>2436</v>
      </c>
      <c r="D1002" s="31">
        <v>0.61305397917485205</v>
      </c>
      <c r="E1002" s="32">
        <v>4.7561033733668399E-4</v>
      </c>
      <c r="F1002" s="31">
        <f t="shared" si="15"/>
        <v>1.5294935035960457</v>
      </c>
      <c r="G1002" s="29" t="s">
        <v>4706</v>
      </c>
      <c r="H1002" t="s">
        <v>7576</v>
      </c>
      <c r="I1002" s="33" t="s">
        <v>43</v>
      </c>
      <c r="J1002" s="33"/>
      <c r="K1002" s="33"/>
      <c r="L1002" s="33"/>
      <c r="M1002" t="s">
        <v>714</v>
      </c>
      <c r="N1002" t="s">
        <v>714</v>
      </c>
      <c r="O1002" t="s">
        <v>714</v>
      </c>
      <c r="P1002" t="s">
        <v>8161</v>
      </c>
      <c r="Q1002" t="s">
        <v>4707</v>
      </c>
    </row>
    <row r="1003" spans="1:17" x14ac:dyDescent="0.2">
      <c r="A1003" s="29" t="s">
        <v>1728</v>
      </c>
      <c r="B1003" s="30" t="s">
        <v>1729</v>
      </c>
      <c r="C1003" t="s">
        <v>1729</v>
      </c>
      <c r="D1003" s="31">
        <v>-0.97396509609192095</v>
      </c>
      <c r="E1003" s="34">
        <v>1.9349035044171101E-5</v>
      </c>
      <c r="F1003" s="31">
        <f t="shared" si="15"/>
        <v>0.50910491678627112</v>
      </c>
      <c r="G1003" s="29" t="s">
        <v>4031</v>
      </c>
      <c r="H1003" t="s">
        <v>4030</v>
      </c>
      <c r="I1003" s="33" t="s">
        <v>43</v>
      </c>
      <c r="J1003" s="33"/>
      <c r="K1003" s="33"/>
      <c r="L1003" s="33"/>
      <c r="M1003" t="s">
        <v>714</v>
      </c>
      <c r="N1003" t="s">
        <v>714</v>
      </c>
      <c r="O1003" t="s">
        <v>714</v>
      </c>
      <c r="P1003" t="s">
        <v>752</v>
      </c>
      <c r="Q1003" t="s">
        <v>774</v>
      </c>
    </row>
    <row r="1004" spans="1:17" x14ac:dyDescent="0.2">
      <c r="A1004" s="29" t="s">
        <v>1730</v>
      </c>
      <c r="B1004" s="30" t="s">
        <v>1731</v>
      </c>
      <c r="C1004" t="s">
        <v>1731</v>
      </c>
      <c r="D1004" s="31">
        <v>-0.82954382045768904</v>
      </c>
      <c r="E1004" s="34">
        <v>3.4923606920719499E-12</v>
      </c>
      <c r="F1004" s="31">
        <f t="shared" si="15"/>
        <v>0.56270714196974581</v>
      </c>
      <c r="G1004" s="29" t="s">
        <v>3497</v>
      </c>
      <c r="H1004" t="s">
        <v>3496</v>
      </c>
      <c r="I1004" s="33" t="s">
        <v>43</v>
      </c>
      <c r="J1004" s="33"/>
      <c r="K1004" s="33"/>
      <c r="L1004" s="33"/>
      <c r="M1004" t="s">
        <v>714</v>
      </c>
      <c r="N1004" t="s">
        <v>714</v>
      </c>
      <c r="O1004" t="s">
        <v>714</v>
      </c>
      <c r="P1004" t="s">
        <v>3495</v>
      </c>
      <c r="Q1004" t="s">
        <v>3494</v>
      </c>
    </row>
    <row r="1005" spans="1:17" x14ac:dyDescent="0.2">
      <c r="A1005" s="29" t="s">
        <v>410</v>
      </c>
      <c r="B1005" s="30" t="s">
        <v>411</v>
      </c>
      <c r="C1005" t="s">
        <v>411</v>
      </c>
      <c r="D1005" s="31">
        <v>1.0056010451742701</v>
      </c>
      <c r="E1005" s="34">
        <v>7.0138387389730299E-7</v>
      </c>
      <c r="F1005" s="31">
        <f t="shared" si="15"/>
        <v>2.007779789497353</v>
      </c>
      <c r="G1005" s="29" t="s">
        <v>3056</v>
      </c>
      <c r="H1005" t="s">
        <v>3055</v>
      </c>
      <c r="I1005" s="33" t="s">
        <v>43</v>
      </c>
      <c r="J1005" s="33"/>
      <c r="K1005" s="33"/>
      <c r="L1005" s="33"/>
      <c r="M1005" t="s">
        <v>714</v>
      </c>
      <c r="N1005" t="s">
        <v>714</v>
      </c>
      <c r="O1005" t="s">
        <v>714</v>
      </c>
      <c r="P1005" t="s">
        <v>2717</v>
      </c>
      <c r="Q1005" t="s">
        <v>2718</v>
      </c>
    </row>
    <row r="1006" spans="1:17" x14ac:dyDescent="0.2">
      <c r="A1006" s="29" t="s">
        <v>1732</v>
      </c>
      <c r="B1006" s="30" t="s">
        <v>1733</v>
      </c>
      <c r="C1006" t="s">
        <v>1733</v>
      </c>
      <c r="D1006" s="31">
        <v>-0.86389199884415901</v>
      </c>
      <c r="E1006" s="34">
        <v>6.94741082084501E-5</v>
      </c>
      <c r="F1006" s="31">
        <f t="shared" si="15"/>
        <v>0.54946824082413948</v>
      </c>
      <c r="G1006" s="29" t="s">
        <v>3493</v>
      </c>
      <c r="H1006" t="s">
        <v>3492</v>
      </c>
      <c r="I1006" s="33" t="s">
        <v>43</v>
      </c>
      <c r="J1006" s="33"/>
      <c r="K1006" s="33"/>
      <c r="L1006" s="33"/>
      <c r="M1006" t="s">
        <v>714</v>
      </c>
      <c r="N1006" t="s">
        <v>714</v>
      </c>
      <c r="O1006" t="s">
        <v>714</v>
      </c>
      <c r="P1006" t="s">
        <v>752</v>
      </c>
      <c r="Q1006" t="s">
        <v>3491</v>
      </c>
    </row>
    <row r="1007" spans="1:17" x14ac:dyDescent="0.2">
      <c r="A1007" s="29" t="s">
        <v>1734</v>
      </c>
      <c r="B1007" s="30" t="s">
        <v>1735</v>
      </c>
      <c r="C1007" t="s">
        <v>1735</v>
      </c>
      <c r="D1007" s="31">
        <v>-1.24186431572193</v>
      </c>
      <c r="E1007" s="34">
        <v>1.42943552522609E-9</v>
      </c>
      <c r="F1007" s="31">
        <f t="shared" si="15"/>
        <v>0.42282590824656768</v>
      </c>
      <c r="G1007" s="29" t="s">
        <v>3490</v>
      </c>
      <c r="H1007" t="s">
        <v>3489</v>
      </c>
      <c r="I1007" s="33" t="s">
        <v>43</v>
      </c>
      <c r="J1007" s="33"/>
      <c r="K1007" s="33"/>
      <c r="L1007" s="33"/>
      <c r="M1007" t="s">
        <v>714</v>
      </c>
      <c r="N1007" t="s">
        <v>714</v>
      </c>
      <c r="O1007" t="s">
        <v>714</v>
      </c>
      <c r="P1007" t="s">
        <v>3488</v>
      </c>
      <c r="Q1007" t="s">
        <v>3487</v>
      </c>
    </row>
    <row r="1008" spans="1:17" x14ac:dyDescent="0.2">
      <c r="A1008" s="29" t="s">
        <v>1736</v>
      </c>
      <c r="B1008" s="30" t="s">
        <v>1737</v>
      </c>
      <c r="C1008" t="s">
        <v>1737</v>
      </c>
      <c r="D1008" s="31">
        <v>-0.95806196496168805</v>
      </c>
      <c r="E1008" s="34">
        <v>6.3432910025754499E-5</v>
      </c>
      <c r="F1008" s="31">
        <f t="shared" si="15"/>
        <v>0.5147479323868891</v>
      </c>
      <c r="G1008" s="29" t="s">
        <v>3357</v>
      </c>
      <c r="H1008" t="s">
        <v>3356</v>
      </c>
      <c r="I1008" s="33" t="s">
        <v>43</v>
      </c>
      <c r="J1008" s="33"/>
      <c r="K1008" s="33"/>
      <c r="L1008" s="33"/>
      <c r="M1008" t="s">
        <v>714</v>
      </c>
      <c r="N1008" t="s">
        <v>714</v>
      </c>
      <c r="O1008" t="s">
        <v>714</v>
      </c>
      <c r="P1008" t="s">
        <v>752</v>
      </c>
      <c r="Q1008" t="s">
        <v>3355</v>
      </c>
    </row>
    <row r="1009" spans="1:17" x14ac:dyDescent="0.2">
      <c r="A1009" s="29" t="s">
        <v>5584</v>
      </c>
      <c r="B1009" s="30" t="s">
        <v>2439</v>
      </c>
      <c r="C1009" t="s">
        <v>2439</v>
      </c>
      <c r="D1009" s="31">
        <v>-0.58113456232701599</v>
      </c>
      <c r="E1009" s="32">
        <v>2.18918909764295E-3</v>
      </c>
      <c r="F1009" s="31">
        <f t="shared" si="15"/>
        <v>0.66843789859107339</v>
      </c>
      <c r="G1009" s="29" t="s">
        <v>5585</v>
      </c>
      <c r="H1009" t="s">
        <v>7578</v>
      </c>
      <c r="I1009" s="33" t="s">
        <v>43</v>
      </c>
      <c r="J1009" s="33"/>
      <c r="K1009" s="33"/>
      <c r="L1009" s="33"/>
      <c r="M1009" t="s">
        <v>769</v>
      </c>
      <c r="N1009" t="s">
        <v>714</v>
      </c>
      <c r="O1009" t="s">
        <v>714</v>
      </c>
      <c r="P1009" t="s">
        <v>752</v>
      </c>
      <c r="Q1009" t="s">
        <v>5586</v>
      </c>
    </row>
    <row r="1010" spans="1:17" x14ac:dyDescent="0.2">
      <c r="A1010" s="29" t="s">
        <v>195</v>
      </c>
      <c r="B1010" s="30" t="s">
        <v>196</v>
      </c>
      <c r="C1010" t="s">
        <v>196</v>
      </c>
      <c r="D1010" s="31">
        <v>1.4436343408247401</v>
      </c>
      <c r="E1010" s="34">
        <v>8.6769711780654805E-7</v>
      </c>
      <c r="F1010" s="31">
        <f t="shared" si="15"/>
        <v>2.7200522049014126</v>
      </c>
      <c r="G1010" s="29" t="s">
        <v>3050</v>
      </c>
      <c r="H1010" t="s">
        <v>3049</v>
      </c>
      <c r="I1010" s="33" t="s">
        <v>43</v>
      </c>
      <c r="J1010" s="33"/>
      <c r="K1010" s="33"/>
      <c r="L1010" s="33"/>
      <c r="M1010" t="s">
        <v>790</v>
      </c>
      <c r="N1010" t="s">
        <v>714</v>
      </c>
      <c r="O1010" t="s">
        <v>714</v>
      </c>
      <c r="P1010" t="s">
        <v>714</v>
      </c>
      <c r="Q1010" t="s">
        <v>2721</v>
      </c>
    </row>
    <row r="1011" spans="1:17" x14ac:dyDescent="0.2">
      <c r="A1011" s="29" t="s">
        <v>1740</v>
      </c>
      <c r="B1011" s="30" t="s">
        <v>1741</v>
      </c>
      <c r="C1011" t="s">
        <v>1741</v>
      </c>
      <c r="D1011" s="31">
        <v>-0.77203460305341798</v>
      </c>
      <c r="E1011" s="32">
        <v>1.6473411285617601E-3</v>
      </c>
      <c r="F1011" s="31">
        <f t="shared" si="15"/>
        <v>0.58559104503452808</v>
      </c>
      <c r="G1011" s="29" t="s">
        <v>3483</v>
      </c>
      <c r="H1011" t="s">
        <v>3482</v>
      </c>
      <c r="I1011" s="33" t="s">
        <v>43</v>
      </c>
      <c r="J1011" s="33"/>
      <c r="K1011" s="33"/>
      <c r="L1011" s="33"/>
      <c r="M1011" t="s">
        <v>768</v>
      </c>
      <c r="N1011" t="s">
        <v>714</v>
      </c>
      <c r="O1011" t="s">
        <v>714</v>
      </c>
      <c r="P1011" t="s">
        <v>2707</v>
      </c>
      <c r="Q1011" t="s">
        <v>3481</v>
      </c>
    </row>
    <row r="1012" spans="1:17" x14ac:dyDescent="0.2">
      <c r="A1012" s="29" t="s">
        <v>1742</v>
      </c>
      <c r="B1012" s="30" t="s">
        <v>1743</v>
      </c>
      <c r="C1012" t="s">
        <v>1743</v>
      </c>
      <c r="D1012" s="31">
        <v>-1.04860575930025</v>
      </c>
      <c r="E1012" s="34">
        <v>5.3430200805044296E-6</v>
      </c>
      <c r="F1012" s="31">
        <f t="shared" si="15"/>
        <v>0.48343513727115717</v>
      </c>
      <c r="G1012" s="29" t="s">
        <v>4021</v>
      </c>
      <c r="H1012" t="s">
        <v>4020</v>
      </c>
      <c r="I1012" s="33" t="s">
        <v>43</v>
      </c>
      <c r="J1012" s="33"/>
      <c r="K1012" s="33"/>
      <c r="L1012" s="33"/>
      <c r="M1012" t="s">
        <v>714</v>
      </c>
      <c r="N1012" t="s">
        <v>714</v>
      </c>
      <c r="O1012" t="s">
        <v>714</v>
      </c>
      <c r="P1012" t="s">
        <v>4019</v>
      </c>
      <c r="Q1012" t="s">
        <v>4018</v>
      </c>
    </row>
    <row r="1013" spans="1:17" x14ac:dyDescent="0.2">
      <c r="A1013" s="29" t="s">
        <v>5725</v>
      </c>
      <c r="B1013" s="30" t="s">
        <v>2441</v>
      </c>
      <c r="C1013" t="s">
        <v>2441</v>
      </c>
      <c r="D1013" s="31">
        <v>-0.642303417769574</v>
      </c>
      <c r="E1013" s="32">
        <v>8.3956377374675101E-4</v>
      </c>
      <c r="F1013" s="31">
        <f t="shared" si="15"/>
        <v>0.64068920253160122</v>
      </c>
      <c r="G1013" s="29" t="s">
        <v>5726</v>
      </c>
      <c r="H1013" t="s">
        <v>7613</v>
      </c>
      <c r="I1013" s="33" t="s">
        <v>43</v>
      </c>
      <c r="J1013" s="33"/>
      <c r="K1013" s="33"/>
      <c r="L1013" s="33"/>
      <c r="M1013" t="s">
        <v>714</v>
      </c>
      <c r="N1013" t="s">
        <v>714</v>
      </c>
      <c r="O1013" t="s">
        <v>714</v>
      </c>
      <c r="P1013" t="s">
        <v>8182</v>
      </c>
      <c r="Q1013" t="s">
        <v>5727</v>
      </c>
    </row>
    <row r="1014" spans="1:17" x14ac:dyDescent="0.2">
      <c r="A1014" s="29" t="s">
        <v>1747</v>
      </c>
      <c r="B1014" s="30" t="s">
        <v>1748</v>
      </c>
      <c r="C1014" t="s">
        <v>1748</v>
      </c>
      <c r="D1014" s="31">
        <v>-1.3534116458235601</v>
      </c>
      <c r="E1014" s="34">
        <v>7.6696363867309203E-8</v>
      </c>
      <c r="F1014" s="31">
        <f t="shared" si="15"/>
        <v>0.39136546344085044</v>
      </c>
      <c r="G1014" s="29" t="s">
        <v>3368</v>
      </c>
      <c r="H1014" t="s">
        <v>3367</v>
      </c>
      <c r="I1014" s="33" t="s">
        <v>43</v>
      </c>
      <c r="J1014" s="33"/>
      <c r="K1014" s="33"/>
      <c r="L1014" s="33"/>
      <c r="M1014" t="s">
        <v>714</v>
      </c>
      <c r="N1014" t="s">
        <v>714</v>
      </c>
      <c r="O1014" t="s">
        <v>714</v>
      </c>
      <c r="P1014" t="s">
        <v>3366</v>
      </c>
      <c r="Q1014" t="s">
        <v>3365</v>
      </c>
    </row>
    <row r="1015" spans="1:17" x14ac:dyDescent="0.2">
      <c r="A1015" s="29" t="s">
        <v>1749</v>
      </c>
      <c r="B1015" s="30" t="s">
        <v>1750</v>
      </c>
      <c r="C1015" t="s">
        <v>1750</v>
      </c>
      <c r="D1015" s="31">
        <v>-1.6489239070266799</v>
      </c>
      <c r="E1015" s="34">
        <v>4.3191317372532496E-9</v>
      </c>
      <c r="F1015" s="31">
        <f t="shared" si="15"/>
        <v>0.31887791625490586</v>
      </c>
      <c r="G1015" s="29" t="s">
        <v>4014</v>
      </c>
      <c r="H1015" t="s">
        <v>4013</v>
      </c>
      <c r="I1015" s="33" t="s">
        <v>43</v>
      </c>
      <c r="J1015" s="33"/>
      <c r="K1015" s="33"/>
      <c r="L1015" s="33"/>
      <c r="M1015" t="s">
        <v>714</v>
      </c>
      <c r="N1015" t="s">
        <v>714</v>
      </c>
      <c r="O1015" t="s">
        <v>714</v>
      </c>
      <c r="P1015" t="s">
        <v>714</v>
      </c>
      <c r="Q1015" t="s">
        <v>4012</v>
      </c>
    </row>
    <row r="1016" spans="1:17" x14ac:dyDescent="0.2">
      <c r="A1016" s="29" t="s">
        <v>1751</v>
      </c>
      <c r="B1016" s="30" t="s">
        <v>1752</v>
      </c>
      <c r="C1016" t="s">
        <v>1752</v>
      </c>
      <c r="D1016" s="31">
        <v>-1.19496401591353</v>
      </c>
      <c r="E1016" s="34">
        <v>5.1610757473958097E-11</v>
      </c>
      <c r="F1016" s="31">
        <f t="shared" si="15"/>
        <v>0.43679734253889374</v>
      </c>
      <c r="G1016" s="29" t="s">
        <v>3478</v>
      </c>
      <c r="H1016" t="s">
        <v>3477</v>
      </c>
      <c r="I1016" s="33" t="s">
        <v>43</v>
      </c>
      <c r="J1016" s="33"/>
      <c r="K1016" s="33"/>
      <c r="L1016" s="33"/>
      <c r="M1016" t="s">
        <v>3476</v>
      </c>
      <c r="N1016" t="s">
        <v>714</v>
      </c>
      <c r="O1016" t="s">
        <v>714</v>
      </c>
      <c r="P1016" t="s">
        <v>2569</v>
      </c>
      <c r="Q1016" t="s">
        <v>3475</v>
      </c>
    </row>
    <row r="1017" spans="1:17" x14ac:dyDescent="0.2">
      <c r="A1017" s="29" t="s">
        <v>70</v>
      </c>
      <c r="B1017" s="30" t="s">
        <v>71</v>
      </c>
      <c r="C1017" t="s">
        <v>71</v>
      </c>
      <c r="D1017" s="31">
        <v>2.3728470328047901</v>
      </c>
      <c r="E1017" s="34">
        <v>5.6237587049705203E-25</v>
      </c>
      <c r="F1017" s="31">
        <f t="shared" si="15"/>
        <v>5.1796227772174142</v>
      </c>
      <c r="G1017" s="29" t="s">
        <v>3048</v>
      </c>
      <c r="H1017" t="s">
        <v>3047</v>
      </c>
      <c r="I1017" s="33" t="s">
        <v>43</v>
      </c>
      <c r="J1017" s="33"/>
      <c r="K1017" s="33"/>
      <c r="L1017" s="33"/>
      <c r="M1017" t="s">
        <v>714</v>
      </c>
      <c r="N1017" t="s">
        <v>714</v>
      </c>
      <c r="O1017" t="s">
        <v>714</v>
      </c>
      <c r="P1017" t="s">
        <v>2531</v>
      </c>
      <c r="Q1017" t="s">
        <v>2722</v>
      </c>
    </row>
    <row r="1018" spans="1:17" x14ac:dyDescent="0.2">
      <c r="A1018" s="29" t="s">
        <v>280</v>
      </c>
      <c r="B1018" s="30" t="s">
        <v>281</v>
      </c>
      <c r="C1018" t="s">
        <v>281</v>
      </c>
      <c r="D1018" s="31">
        <v>1.19732965193595</v>
      </c>
      <c r="E1018" s="34">
        <v>4.1369996289963397E-6</v>
      </c>
      <c r="F1018" s="31">
        <f t="shared" si="15"/>
        <v>2.293148289813093</v>
      </c>
      <c r="G1018" s="29" t="s">
        <v>3046</v>
      </c>
      <c r="H1018" t="s">
        <v>3045</v>
      </c>
      <c r="I1018" s="33" t="s">
        <v>43</v>
      </c>
      <c r="J1018" s="33"/>
      <c r="K1018" s="33"/>
      <c r="L1018" s="33"/>
      <c r="M1018" t="s">
        <v>791</v>
      </c>
      <c r="N1018" t="s">
        <v>714</v>
      </c>
      <c r="O1018" t="s">
        <v>714</v>
      </c>
      <c r="P1018" t="s">
        <v>752</v>
      </c>
      <c r="Q1018" t="s">
        <v>2723</v>
      </c>
    </row>
    <row r="1019" spans="1:17" x14ac:dyDescent="0.2">
      <c r="A1019" s="29" t="s">
        <v>4654</v>
      </c>
      <c r="B1019" s="30" t="s">
        <v>2443</v>
      </c>
      <c r="C1019" t="s">
        <v>2443</v>
      </c>
      <c r="D1019" s="31">
        <v>0.66819473374745098</v>
      </c>
      <c r="E1019" s="34">
        <v>2.3430635387271E-5</v>
      </c>
      <c r="F1019" s="31">
        <f t="shared" si="15"/>
        <v>1.5890832788238978</v>
      </c>
      <c r="G1019" s="29" t="s">
        <v>4655</v>
      </c>
      <c r="H1019" t="s">
        <v>7485</v>
      </c>
      <c r="I1019" s="33" t="s">
        <v>43</v>
      </c>
      <c r="J1019" s="33"/>
      <c r="K1019" s="33"/>
      <c r="L1019" s="33"/>
      <c r="M1019" t="s">
        <v>7813</v>
      </c>
      <c r="N1019" t="s">
        <v>714</v>
      </c>
      <c r="O1019" t="s">
        <v>714</v>
      </c>
      <c r="P1019" t="s">
        <v>8117</v>
      </c>
      <c r="Q1019" t="s">
        <v>4656</v>
      </c>
    </row>
    <row r="1020" spans="1:17" x14ac:dyDescent="0.2">
      <c r="A1020" s="29" t="s">
        <v>683</v>
      </c>
      <c r="B1020" s="30" t="s">
        <v>684</v>
      </c>
      <c r="C1020" t="s">
        <v>684</v>
      </c>
      <c r="D1020" s="31">
        <v>0.78313223398961895</v>
      </c>
      <c r="E1020" s="34">
        <v>4.2475272587156402E-5</v>
      </c>
      <c r="F1020" s="31">
        <f t="shared" si="15"/>
        <v>1.7208629841949632</v>
      </c>
      <c r="G1020" s="29" t="s">
        <v>3044</v>
      </c>
      <c r="H1020" t="s">
        <v>3043</v>
      </c>
      <c r="I1020" s="33" t="s">
        <v>43</v>
      </c>
      <c r="J1020" s="33"/>
      <c r="K1020" s="33"/>
      <c r="L1020" s="33"/>
      <c r="M1020" t="s">
        <v>714</v>
      </c>
      <c r="N1020" t="s">
        <v>714</v>
      </c>
      <c r="O1020" t="s">
        <v>714</v>
      </c>
      <c r="P1020" t="s">
        <v>752</v>
      </c>
      <c r="Q1020" t="s">
        <v>2724</v>
      </c>
    </row>
    <row r="1021" spans="1:17" x14ac:dyDescent="0.2">
      <c r="A1021" s="29" t="s">
        <v>1755</v>
      </c>
      <c r="B1021" s="30" t="s">
        <v>1756</v>
      </c>
      <c r="C1021" t="s">
        <v>1756</v>
      </c>
      <c r="D1021" s="31">
        <v>-1.86035337270131</v>
      </c>
      <c r="E1021" s="34">
        <v>1.27270341136667E-18</v>
      </c>
      <c r="F1021" s="31">
        <f t="shared" si="15"/>
        <v>0.27540881226748981</v>
      </c>
      <c r="G1021" s="29" t="s">
        <v>3474</v>
      </c>
      <c r="H1021" t="s">
        <v>3473</v>
      </c>
      <c r="I1021" s="33" t="s">
        <v>43</v>
      </c>
      <c r="J1021" s="33"/>
      <c r="K1021" s="33"/>
      <c r="L1021" s="33"/>
      <c r="M1021" t="s">
        <v>714</v>
      </c>
      <c r="N1021" t="s">
        <v>714</v>
      </c>
      <c r="O1021" t="s">
        <v>714</v>
      </c>
      <c r="P1021" t="s">
        <v>2634</v>
      </c>
      <c r="Q1021" t="s">
        <v>3472</v>
      </c>
    </row>
    <row r="1022" spans="1:17" x14ac:dyDescent="0.2">
      <c r="A1022" s="29" t="s">
        <v>5707</v>
      </c>
      <c r="B1022" s="30" t="s">
        <v>2444</v>
      </c>
      <c r="C1022" t="s">
        <v>2444</v>
      </c>
      <c r="D1022" s="31">
        <v>-0.63381497736347203</v>
      </c>
      <c r="E1022" s="32">
        <v>8.1945497822791095E-4</v>
      </c>
      <c r="F1022" s="31">
        <f t="shared" si="15"/>
        <v>0.64446996187413641</v>
      </c>
      <c r="G1022" s="29" t="s">
        <v>5708</v>
      </c>
      <c r="H1022" t="s">
        <v>7486</v>
      </c>
      <c r="I1022" s="33" t="s">
        <v>43</v>
      </c>
      <c r="J1022" s="33"/>
      <c r="K1022" s="33"/>
      <c r="L1022" s="33"/>
      <c r="M1022" t="s">
        <v>714</v>
      </c>
      <c r="N1022" t="s">
        <v>714</v>
      </c>
      <c r="O1022" t="s">
        <v>714</v>
      </c>
      <c r="P1022" t="s">
        <v>8118</v>
      </c>
      <c r="Q1022" t="s">
        <v>5709</v>
      </c>
    </row>
    <row r="1023" spans="1:17" x14ac:dyDescent="0.2">
      <c r="A1023" s="29" t="s">
        <v>1757</v>
      </c>
      <c r="B1023" s="30" t="s">
        <v>1758</v>
      </c>
      <c r="C1023" t="s">
        <v>1758</v>
      </c>
      <c r="D1023" s="31">
        <v>-1.81828743883509</v>
      </c>
      <c r="E1023" s="34">
        <v>3.1253997812051201E-10</v>
      </c>
      <c r="F1023" s="31">
        <f t="shared" si="15"/>
        <v>0.28355737036726947</v>
      </c>
      <c r="G1023" s="29" t="s">
        <v>3395</v>
      </c>
      <c r="H1023" t="s">
        <v>3394</v>
      </c>
      <c r="I1023" s="33" t="s">
        <v>43</v>
      </c>
      <c r="J1023" s="33"/>
      <c r="K1023" s="33"/>
      <c r="L1023" s="33"/>
      <c r="M1023" t="s">
        <v>714</v>
      </c>
      <c r="N1023" t="s">
        <v>714</v>
      </c>
      <c r="O1023" t="s">
        <v>714</v>
      </c>
      <c r="P1023" t="s">
        <v>714</v>
      </c>
      <c r="Q1023" t="s">
        <v>3393</v>
      </c>
    </row>
    <row r="1024" spans="1:17" x14ac:dyDescent="0.2">
      <c r="A1024" s="29" t="s">
        <v>4747</v>
      </c>
      <c r="B1024" s="30" t="s">
        <v>2446</v>
      </c>
      <c r="C1024" t="s">
        <v>2446</v>
      </c>
      <c r="D1024" s="31">
        <v>0.59373073761070105</v>
      </c>
      <c r="E1024" s="32">
        <v>1.4030929565089401E-4</v>
      </c>
      <c r="F1024" s="31">
        <f t="shared" si="15"/>
        <v>1.5091442778612685</v>
      </c>
      <c r="G1024" s="29" t="s">
        <v>4748</v>
      </c>
      <c r="H1024" t="s">
        <v>7488</v>
      </c>
      <c r="I1024" s="33" t="s">
        <v>43</v>
      </c>
      <c r="J1024" s="33"/>
      <c r="K1024" s="33"/>
      <c r="L1024" s="33"/>
      <c r="M1024" t="s">
        <v>714</v>
      </c>
      <c r="N1024" t="s">
        <v>714</v>
      </c>
      <c r="O1024" t="s">
        <v>714</v>
      </c>
      <c r="P1024" t="s">
        <v>8120</v>
      </c>
      <c r="Q1024" t="s">
        <v>4749</v>
      </c>
    </row>
    <row r="1025" spans="1:17" x14ac:dyDescent="0.2">
      <c r="A1025" s="29" t="s">
        <v>202</v>
      </c>
      <c r="B1025" s="30" t="s">
        <v>203</v>
      </c>
      <c r="C1025" t="s">
        <v>203</v>
      </c>
      <c r="D1025" s="31">
        <v>1.4252381131517899</v>
      </c>
      <c r="E1025" s="34">
        <v>8.8654726457568592E-9</v>
      </c>
      <c r="F1025" s="31">
        <f t="shared" si="15"/>
        <v>2.6855882184975144</v>
      </c>
      <c r="G1025" s="29" t="s">
        <v>2904</v>
      </c>
      <c r="H1025" t="s">
        <v>2903</v>
      </c>
      <c r="I1025" s="33" t="s">
        <v>43</v>
      </c>
      <c r="J1025" s="33"/>
      <c r="K1025" s="33"/>
      <c r="L1025" s="33"/>
      <c r="M1025" t="s">
        <v>714</v>
      </c>
      <c r="N1025" t="s">
        <v>714</v>
      </c>
      <c r="O1025" t="s">
        <v>714</v>
      </c>
      <c r="P1025" t="s">
        <v>2822</v>
      </c>
      <c r="Q1025" t="s">
        <v>2823</v>
      </c>
    </row>
    <row r="1026" spans="1:17" x14ac:dyDescent="0.2">
      <c r="A1026" s="29" t="s">
        <v>606</v>
      </c>
      <c r="B1026" s="30" t="s">
        <v>607</v>
      </c>
      <c r="C1026" t="s">
        <v>607</v>
      </c>
      <c r="D1026" s="31">
        <v>0.84858698211070305</v>
      </c>
      <c r="E1026" s="34">
        <v>7.3778395181992801E-6</v>
      </c>
      <c r="F1026" s="31">
        <f t="shared" ref="F1026:F1089" si="16">POWER(2,D1026)</f>
        <v>1.8007363671542254</v>
      </c>
      <c r="G1026" s="29" t="s">
        <v>2868</v>
      </c>
      <c r="H1026" t="s">
        <v>2867</v>
      </c>
      <c r="I1026" s="33" t="s">
        <v>43</v>
      </c>
      <c r="J1026" s="33"/>
      <c r="K1026" s="33"/>
      <c r="L1026" s="33"/>
      <c r="M1026" t="s">
        <v>714</v>
      </c>
      <c r="N1026" t="s">
        <v>714</v>
      </c>
      <c r="O1026" t="s">
        <v>714</v>
      </c>
      <c r="P1026" t="s">
        <v>721</v>
      </c>
      <c r="Q1026" t="s">
        <v>2851</v>
      </c>
    </row>
    <row r="1027" spans="1:17" x14ac:dyDescent="0.2">
      <c r="A1027" s="29" t="s">
        <v>651</v>
      </c>
      <c r="B1027" s="30" t="s">
        <v>652</v>
      </c>
      <c r="C1027" t="s">
        <v>652</v>
      </c>
      <c r="D1027" s="31">
        <v>0.80338795051673095</v>
      </c>
      <c r="E1027" s="32">
        <v>1.06310895652122E-3</v>
      </c>
      <c r="F1027" s="31">
        <f t="shared" si="16"/>
        <v>1.7451946431677592</v>
      </c>
      <c r="G1027" s="29" t="s">
        <v>2902</v>
      </c>
      <c r="H1027" t="s">
        <v>2901</v>
      </c>
      <c r="I1027" s="33" t="s">
        <v>43</v>
      </c>
      <c r="J1027" s="33"/>
      <c r="K1027" s="33"/>
      <c r="L1027" s="33"/>
      <c r="M1027" t="s">
        <v>714</v>
      </c>
      <c r="N1027" t="s">
        <v>714</v>
      </c>
      <c r="O1027" t="s">
        <v>714</v>
      </c>
      <c r="P1027" t="s">
        <v>2824</v>
      </c>
      <c r="Q1027" t="s">
        <v>2825</v>
      </c>
    </row>
    <row r="1028" spans="1:17" x14ac:dyDescent="0.2">
      <c r="A1028" s="29" t="s">
        <v>1759</v>
      </c>
      <c r="B1028" s="30" t="s">
        <v>1760</v>
      </c>
      <c r="C1028" t="s">
        <v>1760</v>
      </c>
      <c r="D1028" s="31">
        <v>-1.5875923103538601</v>
      </c>
      <c r="E1028" s="34">
        <v>1.6823488127645701E-12</v>
      </c>
      <c r="F1028" s="31">
        <f t="shared" si="16"/>
        <v>0.33272627174694974</v>
      </c>
      <c r="G1028" s="29" t="s">
        <v>4002</v>
      </c>
      <c r="H1028" t="s">
        <v>4001</v>
      </c>
      <c r="I1028" s="33" t="s">
        <v>43</v>
      </c>
      <c r="J1028" s="33"/>
      <c r="K1028" s="33"/>
      <c r="L1028" s="33"/>
      <c r="M1028" t="s">
        <v>714</v>
      </c>
      <c r="N1028" t="s">
        <v>714</v>
      </c>
      <c r="O1028" t="s">
        <v>3907</v>
      </c>
      <c r="P1028" t="s">
        <v>714</v>
      </c>
      <c r="Q1028" t="s">
        <v>4000</v>
      </c>
    </row>
    <row r="1029" spans="1:17" x14ac:dyDescent="0.2">
      <c r="A1029" s="29" t="s">
        <v>6013</v>
      </c>
      <c r="B1029" s="30" t="s">
        <v>2448</v>
      </c>
      <c r="C1029" t="s">
        <v>2448</v>
      </c>
      <c r="D1029" s="31">
        <v>-0.75159679888702302</v>
      </c>
      <c r="E1029" s="34">
        <v>2.9460166180509901E-8</v>
      </c>
      <c r="F1029" s="31">
        <f t="shared" si="16"/>
        <v>0.59394580445902911</v>
      </c>
      <c r="G1029" s="29" t="s">
        <v>6014</v>
      </c>
      <c r="H1029" t="s">
        <v>7490</v>
      </c>
      <c r="I1029" s="33" t="s">
        <v>43</v>
      </c>
      <c r="J1029" s="33"/>
      <c r="K1029" s="33"/>
      <c r="L1029" s="33"/>
      <c r="M1029" t="s">
        <v>714</v>
      </c>
      <c r="N1029" t="s">
        <v>714</v>
      </c>
      <c r="O1029" t="s">
        <v>714</v>
      </c>
      <c r="P1029" t="s">
        <v>4009</v>
      </c>
      <c r="Q1029" t="s">
        <v>6015</v>
      </c>
    </row>
    <row r="1030" spans="1:17" x14ac:dyDescent="0.2">
      <c r="A1030" s="29" t="s">
        <v>1761</v>
      </c>
      <c r="B1030" s="30" t="s">
        <v>1762</v>
      </c>
      <c r="C1030" t="s">
        <v>1762</v>
      </c>
      <c r="D1030" s="31">
        <v>-1.2432142855028501</v>
      </c>
      <c r="E1030" s="34">
        <v>2.14214646362527E-11</v>
      </c>
      <c r="F1030" s="31">
        <f t="shared" si="16"/>
        <v>0.4224304433644524</v>
      </c>
      <c r="G1030" s="29" t="s">
        <v>3999</v>
      </c>
      <c r="H1030" t="s">
        <v>3998</v>
      </c>
      <c r="I1030" s="33" t="s">
        <v>43</v>
      </c>
      <c r="J1030" s="33"/>
      <c r="K1030" s="33"/>
      <c r="L1030" s="33"/>
      <c r="M1030" t="s">
        <v>1883</v>
      </c>
      <c r="N1030" t="s">
        <v>714</v>
      </c>
      <c r="O1030" t="s">
        <v>714</v>
      </c>
      <c r="P1030" t="s">
        <v>3997</v>
      </c>
      <c r="Q1030" t="s">
        <v>3996</v>
      </c>
    </row>
    <row r="1031" spans="1:17" x14ac:dyDescent="0.2">
      <c r="A1031" s="29" t="s">
        <v>4795</v>
      </c>
      <c r="B1031" s="30" t="s">
        <v>2450</v>
      </c>
      <c r="C1031" t="s">
        <v>2450</v>
      </c>
      <c r="D1031" s="31">
        <v>0.55344874306161795</v>
      </c>
      <c r="E1031" s="32">
        <v>2.2682133229231399E-3</v>
      </c>
      <c r="F1031" s="31">
        <f t="shared" si="16"/>
        <v>1.4675897596198799</v>
      </c>
      <c r="G1031" s="29" t="s">
        <v>4796</v>
      </c>
      <c r="H1031" t="s">
        <v>7581</v>
      </c>
      <c r="I1031" s="33" t="s">
        <v>43</v>
      </c>
      <c r="J1031" s="33"/>
      <c r="K1031" s="33"/>
      <c r="L1031" s="33"/>
      <c r="M1031" t="s">
        <v>714</v>
      </c>
      <c r="N1031" t="s">
        <v>714</v>
      </c>
      <c r="O1031" t="s">
        <v>714</v>
      </c>
      <c r="P1031" t="s">
        <v>8000</v>
      </c>
      <c r="Q1031" t="s">
        <v>4797</v>
      </c>
    </row>
    <row r="1032" spans="1:17" x14ac:dyDescent="0.2">
      <c r="A1032" s="29" t="s">
        <v>5225</v>
      </c>
      <c r="B1032" s="30" t="s">
        <v>2451</v>
      </c>
      <c r="C1032" t="s">
        <v>2451</v>
      </c>
      <c r="D1032" s="31">
        <v>-0.44451961272262602</v>
      </c>
      <c r="E1032" s="32">
        <v>9.5560196654336503E-4</v>
      </c>
      <c r="F1032" s="31">
        <f t="shared" si="16"/>
        <v>0.73482895858221675</v>
      </c>
      <c r="G1032" s="29" t="s">
        <v>5226</v>
      </c>
      <c r="H1032" t="s">
        <v>7582</v>
      </c>
      <c r="I1032" s="33" t="s">
        <v>43</v>
      </c>
      <c r="J1032" s="33"/>
      <c r="K1032" s="33"/>
      <c r="L1032" s="33"/>
      <c r="M1032" t="s">
        <v>714</v>
      </c>
      <c r="N1032" t="s">
        <v>714</v>
      </c>
      <c r="O1032" t="s">
        <v>714</v>
      </c>
      <c r="P1032" t="s">
        <v>752</v>
      </c>
      <c r="Q1032" t="s">
        <v>5227</v>
      </c>
    </row>
    <row r="1033" spans="1:17" x14ac:dyDescent="0.2">
      <c r="A1033" s="29" t="s">
        <v>566</v>
      </c>
      <c r="B1033" s="30" t="s">
        <v>567</v>
      </c>
      <c r="C1033" t="s">
        <v>567</v>
      </c>
      <c r="D1033" s="31">
        <v>0.87968690047160103</v>
      </c>
      <c r="E1033" s="34">
        <v>6.0721963074400399E-6</v>
      </c>
      <c r="F1033" s="31">
        <f t="shared" si="16"/>
        <v>1.8399759388757058</v>
      </c>
      <c r="G1033" s="29" t="s">
        <v>3042</v>
      </c>
      <c r="H1033" t="s">
        <v>3041</v>
      </c>
      <c r="I1033" s="33" t="s">
        <v>43</v>
      </c>
      <c r="J1033" s="33"/>
      <c r="K1033" s="33"/>
      <c r="L1033" s="33"/>
      <c r="M1033" t="s">
        <v>714</v>
      </c>
      <c r="N1033" t="s">
        <v>714</v>
      </c>
      <c r="O1033" t="s">
        <v>714</v>
      </c>
      <c r="P1033" t="s">
        <v>2725</v>
      </c>
      <c r="Q1033" t="s">
        <v>2726</v>
      </c>
    </row>
    <row r="1034" spans="1:17" x14ac:dyDescent="0.2">
      <c r="A1034" s="29" t="s">
        <v>1763</v>
      </c>
      <c r="B1034" s="30" t="s">
        <v>1764</v>
      </c>
      <c r="C1034" t="s">
        <v>1764</v>
      </c>
      <c r="D1034" s="31">
        <v>-1.29235999910563</v>
      </c>
      <c r="E1034" s="34">
        <v>1.0144698883118201E-8</v>
      </c>
      <c r="F1034" s="31">
        <f t="shared" si="16"/>
        <v>0.40828260311923598</v>
      </c>
      <c r="G1034" s="29" t="s">
        <v>3511</v>
      </c>
      <c r="H1034" t="s">
        <v>3510</v>
      </c>
      <c r="I1034" s="33" t="s">
        <v>43</v>
      </c>
      <c r="J1034" s="33"/>
      <c r="K1034" s="33"/>
      <c r="L1034" s="33"/>
      <c r="M1034" t="s">
        <v>813</v>
      </c>
      <c r="N1034" t="s">
        <v>714</v>
      </c>
      <c r="O1034" t="s">
        <v>714</v>
      </c>
      <c r="P1034" t="s">
        <v>3509</v>
      </c>
      <c r="Q1034" t="s">
        <v>3508</v>
      </c>
    </row>
    <row r="1035" spans="1:17" x14ac:dyDescent="0.2">
      <c r="A1035" s="29" t="s">
        <v>455</v>
      </c>
      <c r="B1035" s="30" t="s">
        <v>456</v>
      </c>
      <c r="C1035" t="s">
        <v>456</v>
      </c>
      <c r="D1035" s="31">
        <v>0.94821876923028103</v>
      </c>
      <c r="E1035" s="32">
        <v>1.6912624789065399E-4</v>
      </c>
      <c r="F1035" s="31">
        <f t="shared" si="16"/>
        <v>1.9294889332888885</v>
      </c>
      <c r="G1035" s="29" t="s">
        <v>2900</v>
      </c>
      <c r="H1035" t="s">
        <v>2899</v>
      </c>
      <c r="I1035" s="33" t="s">
        <v>43</v>
      </c>
      <c r="J1035" s="33"/>
      <c r="K1035" s="33"/>
      <c r="L1035" s="33"/>
      <c r="M1035" t="s">
        <v>714</v>
      </c>
      <c r="N1035" t="s">
        <v>714</v>
      </c>
      <c r="O1035" t="s">
        <v>714</v>
      </c>
      <c r="P1035" t="s">
        <v>2826</v>
      </c>
      <c r="Q1035" t="s">
        <v>2827</v>
      </c>
    </row>
    <row r="1036" spans="1:17" x14ac:dyDescent="0.2">
      <c r="A1036" s="29" t="s">
        <v>1767</v>
      </c>
      <c r="B1036" s="30" t="s">
        <v>1768</v>
      </c>
      <c r="C1036" t="s">
        <v>1768</v>
      </c>
      <c r="D1036" s="31">
        <v>-0.84720651084049403</v>
      </c>
      <c r="E1036" s="32">
        <v>1.66156500140356E-3</v>
      </c>
      <c r="F1036" s="31">
        <f t="shared" si="16"/>
        <v>0.55586000592444973</v>
      </c>
      <c r="G1036" s="29" t="s">
        <v>3468</v>
      </c>
      <c r="H1036" t="s">
        <v>3467</v>
      </c>
      <c r="I1036" s="33" t="s">
        <v>43</v>
      </c>
      <c r="J1036" s="33"/>
      <c r="K1036" s="33"/>
      <c r="L1036" s="33"/>
      <c r="M1036" t="s">
        <v>2648</v>
      </c>
      <c r="N1036" t="s">
        <v>714</v>
      </c>
      <c r="O1036" t="s">
        <v>714</v>
      </c>
      <c r="P1036" t="s">
        <v>714</v>
      </c>
      <c r="Q1036" t="s">
        <v>3466</v>
      </c>
    </row>
    <row r="1037" spans="1:17" x14ac:dyDescent="0.2">
      <c r="A1037" s="29" t="s">
        <v>1769</v>
      </c>
      <c r="B1037" s="30" t="s">
        <v>1770</v>
      </c>
      <c r="C1037" t="s">
        <v>1770</v>
      </c>
      <c r="D1037" s="31">
        <v>-1.5597504960602699</v>
      </c>
      <c r="E1037" s="34">
        <v>7.5698745522100097E-9</v>
      </c>
      <c r="F1037" s="31">
        <f t="shared" si="16"/>
        <v>0.33920974072348425</v>
      </c>
      <c r="G1037" s="29" t="s">
        <v>3988</v>
      </c>
      <c r="H1037" t="s">
        <v>3987</v>
      </c>
      <c r="I1037" s="33" t="s">
        <v>43</v>
      </c>
      <c r="J1037" s="33"/>
      <c r="K1037" s="33"/>
      <c r="L1037" s="33"/>
      <c r="M1037" t="s">
        <v>3986</v>
      </c>
      <c r="N1037" t="s">
        <v>714</v>
      </c>
      <c r="O1037" t="s">
        <v>714</v>
      </c>
      <c r="P1037" t="s">
        <v>3985</v>
      </c>
      <c r="Q1037" t="s">
        <v>3984</v>
      </c>
    </row>
    <row r="1038" spans="1:17" x14ac:dyDescent="0.2">
      <c r="A1038" s="29" t="s">
        <v>1773</v>
      </c>
      <c r="B1038" s="30" t="s">
        <v>1774</v>
      </c>
      <c r="C1038" t="s">
        <v>1774</v>
      </c>
      <c r="D1038" s="31">
        <v>-0.83557932401064805</v>
      </c>
      <c r="E1038" s="32">
        <v>5.3017862543249504E-4</v>
      </c>
      <c r="F1038" s="31">
        <f t="shared" si="16"/>
        <v>0.56035797827074918</v>
      </c>
      <c r="G1038" s="29" t="s">
        <v>3979</v>
      </c>
      <c r="H1038" t="s">
        <v>3978</v>
      </c>
      <c r="I1038" s="33" t="s">
        <v>43</v>
      </c>
      <c r="J1038" s="33"/>
      <c r="K1038" s="33"/>
      <c r="L1038" s="33"/>
      <c r="M1038" t="s">
        <v>791</v>
      </c>
      <c r="N1038" t="s">
        <v>714</v>
      </c>
      <c r="O1038" t="s">
        <v>714</v>
      </c>
      <c r="P1038" t="s">
        <v>721</v>
      </c>
      <c r="Q1038" t="s">
        <v>3977</v>
      </c>
    </row>
    <row r="1039" spans="1:17" x14ac:dyDescent="0.2">
      <c r="A1039" s="29" t="s">
        <v>1775</v>
      </c>
      <c r="B1039" s="30" t="s">
        <v>1776</v>
      </c>
      <c r="C1039" t="s">
        <v>1776</v>
      </c>
      <c r="D1039" s="31">
        <v>-1.2211084800647201</v>
      </c>
      <c r="E1039" s="34">
        <v>1.2668570607657601E-19</v>
      </c>
      <c r="F1039" s="31">
        <f t="shared" si="16"/>
        <v>0.42895300988770768</v>
      </c>
      <c r="G1039" s="29" t="s">
        <v>3976</v>
      </c>
      <c r="H1039" t="s">
        <v>3975</v>
      </c>
      <c r="I1039" s="33" t="s">
        <v>43</v>
      </c>
      <c r="J1039" s="33"/>
      <c r="K1039" s="33"/>
      <c r="L1039" s="33"/>
      <c r="M1039" t="s">
        <v>714</v>
      </c>
      <c r="N1039" t="s">
        <v>714</v>
      </c>
      <c r="O1039" t="s">
        <v>714</v>
      </c>
      <c r="P1039" t="s">
        <v>3974</v>
      </c>
      <c r="Q1039" t="s">
        <v>3973</v>
      </c>
    </row>
    <row r="1040" spans="1:17" x14ac:dyDescent="0.2">
      <c r="A1040" s="29" t="s">
        <v>5983</v>
      </c>
      <c r="B1040" s="30" t="s">
        <v>2456</v>
      </c>
      <c r="C1040" t="s">
        <v>2456</v>
      </c>
      <c r="D1040" s="31">
        <v>-0.739668186540408</v>
      </c>
      <c r="E1040" s="32">
        <v>3.7771061786210599E-3</v>
      </c>
      <c r="F1040" s="31">
        <f t="shared" si="16"/>
        <v>0.59887707554173963</v>
      </c>
      <c r="G1040" s="29" t="s">
        <v>5984</v>
      </c>
      <c r="H1040" t="s">
        <v>7586</v>
      </c>
      <c r="I1040" s="33" t="s">
        <v>43</v>
      </c>
      <c r="J1040" s="33"/>
      <c r="K1040" s="33"/>
      <c r="L1040" s="33"/>
      <c r="M1040" t="s">
        <v>7832</v>
      </c>
      <c r="N1040" t="s">
        <v>714</v>
      </c>
      <c r="O1040" t="s">
        <v>714</v>
      </c>
      <c r="P1040" t="s">
        <v>8165</v>
      </c>
      <c r="Q1040" t="s">
        <v>5985</v>
      </c>
    </row>
    <row r="1041" spans="1:17" x14ac:dyDescent="0.2">
      <c r="A1041" s="29" t="s">
        <v>390</v>
      </c>
      <c r="B1041" s="30" t="s">
        <v>391</v>
      </c>
      <c r="C1041" t="s">
        <v>391</v>
      </c>
      <c r="D1041" s="31">
        <v>1.0152409501200099</v>
      </c>
      <c r="E1041" s="32">
        <v>2.8705884885628699E-4</v>
      </c>
      <c r="F1041" s="31">
        <f t="shared" si="16"/>
        <v>2.0212404400265487</v>
      </c>
      <c r="G1041" s="29" t="s">
        <v>2896</v>
      </c>
      <c r="H1041" t="s">
        <v>2895</v>
      </c>
      <c r="I1041" s="33" t="s">
        <v>43</v>
      </c>
      <c r="J1041" s="33"/>
      <c r="K1041" s="33"/>
      <c r="L1041" s="33"/>
      <c r="M1041" t="s">
        <v>714</v>
      </c>
      <c r="N1041" t="s">
        <v>714</v>
      </c>
      <c r="O1041" t="s">
        <v>714</v>
      </c>
      <c r="P1041" t="s">
        <v>2562</v>
      </c>
      <c r="Q1041" t="s">
        <v>2830</v>
      </c>
    </row>
    <row r="1042" spans="1:17" x14ac:dyDescent="0.2">
      <c r="A1042" s="29" t="s">
        <v>5413</v>
      </c>
      <c r="B1042" s="30" t="s">
        <v>2457</v>
      </c>
      <c r="C1042" t="s">
        <v>2457</v>
      </c>
      <c r="D1042" s="31">
        <v>-0.51998488108170504</v>
      </c>
      <c r="E1042" s="34">
        <v>8.6477875881505297E-5</v>
      </c>
      <c r="F1042" s="31">
        <f t="shared" si="16"/>
        <v>0.69737914141617841</v>
      </c>
      <c r="G1042" s="29" t="s">
        <v>5414</v>
      </c>
      <c r="H1042" t="s">
        <v>7587</v>
      </c>
      <c r="I1042" s="33" t="s">
        <v>43</v>
      </c>
      <c r="J1042" s="33"/>
      <c r="K1042" s="33"/>
      <c r="L1042" s="33"/>
      <c r="M1042" t="s">
        <v>7833</v>
      </c>
      <c r="N1042" t="s">
        <v>714</v>
      </c>
      <c r="O1042" t="s">
        <v>714</v>
      </c>
      <c r="P1042" t="s">
        <v>8000</v>
      </c>
      <c r="Q1042" t="s">
        <v>5415</v>
      </c>
    </row>
    <row r="1043" spans="1:17" x14ac:dyDescent="0.2">
      <c r="A1043" s="29" t="s">
        <v>1779</v>
      </c>
      <c r="B1043" s="30" t="s">
        <v>1780</v>
      </c>
      <c r="C1043" t="s">
        <v>1780</v>
      </c>
      <c r="D1043" s="31">
        <v>-0.851119014776338</v>
      </c>
      <c r="E1043" s="32">
        <v>3.6340195174659702E-4</v>
      </c>
      <c r="F1043" s="31">
        <f t="shared" si="16"/>
        <v>0.55435458856829534</v>
      </c>
      <c r="G1043" s="29" t="s">
        <v>3371</v>
      </c>
      <c r="H1043" t="s">
        <v>3370</v>
      </c>
      <c r="I1043" s="33" t="s">
        <v>43</v>
      </c>
      <c r="J1043" s="33"/>
      <c r="K1043" s="33"/>
      <c r="L1043" s="33"/>
      <c r="M1043" t="s">
        <v>714</v>
      </c>
      <c r="N1043" t="s">
        <v>714</v>
      </c>
      <c r="O1043" t="s">
        <v>714</v>
      </c>
      <c r="P1043" t="s">
        <v>752</v>
      </c>
      <c r="Q1043" t="s">
        <v>3369</v>
      </c>
    </row>
    <row r="1044" spans="1:17" x14ac:dyDescent="0.2">
      <c r="A1044" s="29" t="s">
        <v>4610</v>
      </c>
      <c r="B1044" s="30" t="s">
        <v>2458</v>
      </c>
      <c r="C1044" t="s">
        <v>2458</v>
      </c>
      <c r="D1044" s="31">
        <v>0.70297572321551205</v>
      </c>
      <c r="E1044" s="34">
        <v>6.1674914513841295E-8</v>
      </c>
      <c r="F1044" s="31">
        <f t="shared" si="16"/>
        <v>1.6278589773011125</v>
      </c>
      <c r="G1044" s="29" t="s">
        <v>4611</v>
      </c>
      <c r="H1044" t="s">
        <v>7492</v>
      </c>
      <c r="I1044" s="33" t="s">
        <v>43</v>
      </c>
      <c r="J1044" s="33"/>
      <c r="K1044" s="33"/>
      <c r="L1044" s="33"/>
      <c r="M1044" t="s">
        <v>7814</v>
      </c>
      <c r="N1044" t="s">
        <v>714</v>
      </c>
      <c r="O1044" t="s">
        <v>714</v>
      </c>
      <c r="P1044" t="s">
        <v>8121</v>
      </c>
      <c r="Q1044" t="s">
        <v>4612</v>
      </c>
    </row>
    <row r="1045" spans="1:17" x14ac:dyDescent="0.2">
      <c r="A1045" s="29" t="s">
        <v>5305</v>
      </c>
      <c r="B1045" s="30" t="s">
        <v>2459</v>
      </c>
      <c r="C1045" t="s">
        <v>2459</v>
      </c>
      <c r="D1045" s="31">
        <v>-0.470364386183376</v>
      </c>
      <c r="E1045" s="32">
        <v>3.16622082255064E-4</v>
      </c>
      <c r="F1045" s="31">
        <f t="shared" si="16"/>
        <v>0.72178227183862842</v>
      </c>
      <c r="G1045" s="29" t="s">
        <v>5306</v>
      </c>
      <c r="H1045" t="s">
        <v>7493</v>
      </c>
      <c r="I1045" s="33" t="s">
        <v>43</v>
      </c>
      <c r="J1045" s="33"/>
      <c r="K1045" s="33"/>
      <c r="L1045" s="33"/>
      <c r="M1045" t="s">
        <v>714</v>
      </c>
      <c r="N1045" t="s">
        <v>714</v>
      </c>
      <c r="O1045" t="s">
        <v>714</v>
      </c>
      <c r="P1045" t="s">
        <v>2685</v>
      </c>
      <c r="Q1045" t="s">
        <v>5307</v>
      </c>
    </row>
    <row r="1046" spans="1:17" x14ac:dyDescent="0.2">
      <c r="A1046" s="29" t="s">
        <v>1781</v>
      </c>
      <c r="B1046" s="30" t="s">
        <v>1782</v>
      </c>
      <c r="C1046" t="s">
        <v>1782</v>
      </c>
      <c r="D1046" s="31">
        <v>-0.90196994089517402</v>
      </c>
      <c r="E1046" s="34">
        <v>2.11178010658863E-10</v>
      </c>
      <c r="F1046" s="31">
        <f t="shared" si="16"/>
        <v>0.53515549926735251</v>
      </c>
      <c r="G1046" s="29" t="s">
        <v>3972</v>
      </c>
      <c r="H1046" t="s">
        <v>3971</v>
      </c>
      <c r="I1046" s="33" t="s">
        <v>43</v>
      </c>
      <c r="J1046" s="33"/>
      <c r="K1046" s="33"/>
      <c r="L1046" s="33"/>
      <c r="M1046" t="s">
        <v>3970</v>
      </c>
      <c r="N1046" t="s">
        <v>714</v>
      </c>
      <c r="O1046" t="s">
        <v>777</v>
      </c>
      <c r="P1046" t="s">
        <v>3711</v>
      </c>
      <c r="Q1046" t="s">
        <v>3969</v>
      </c>
    </row>
    <row r="1047" spans="1:17" x14ac:dyDescent="0.2">
      <c r="A1047" s="29" t="s">
        <v>1783</v>
      </c>
      <c r="B1047" s="30" t="s">
        <v>1784</v>
      </c>
      <c r="C1047" t="s">
        <v>1784</v>
      </c>
      <c r="D1047" s="31">
        <v>-1.0144587875114299</v>
      </c>
      <c r="E1047" s="34">
        <v>2.0370390882497599E-7</v>
      </c>
      <c r="F1047" s="31">
        <f t="shared" si="16"/>
        <v>0.49501399288531595</v>
      </c>
      <c r="G1047" s="29" t="s">
        <v>3968</v>
      </c>
      <c r="H1047" t="s">
        <v>3967</v>
      </c>
      <c r="I1047" s="33" t="s">
        <v>43</v>
      </c>
      <c r="J1047" s="33"/>
      <c r="K1047" s="33"/>
      <c r="L1047" s="33"/>
      <c r="M1047" t="s">
        <v>776</v>
      </c>
      <c r="N1047" t="s">
        <v>714</v>
      </c>
      <c r="O1047" t="s">
        <v>714</v>
      </c>
      <c r="P1047" t="s">
        <v>752</v>
      </c>
      <c r="Q1047" t="s">
        <v>3966</v>
      </c>
    </row>
    <row r="1048" spans="1:17" x14ac:dyDescent="0.2">
      <c r="A1048" s="29" t="s">
        <v>5108</v>
      </c>
      <c r="B1048" s="30" t="s">
        <v>2460</v>
      </c>
      <c r="C1048" t="s">
        <v>2460</v>
      </c>
      <c r="D1048" s="31">
        <v>-0.377623271059218</v>
      </c>
      <c r="E1048" s="32">
        <v>3.64045767891839E-3</v>
      </c>
      <c r="F1048" s="31">
        <f t="shared" si="16"/>
        <v>0.76970457572103801</v>
      </c>
      <c r="G1048" s="29" t="s">
        <v>5109</v>
      </c>
      <c r="H1048" t="s">
        <v>7494</v>
      </c>
      <c r="I1048" s="33" t="s">
        <v>43</v>
      </c>
      <c r="J1048" s="33"/>
      <c r="K1048" s="33"/>
      <c r="L1048" s="33"/>
      <c r="M1048" t="s">
        <v>714</v>
      </c>
      <c r="N1048" t="s">
        <v>714</v>
      </c>
      <c r="O1048" t="s">
        <v>714</v>
      </c>
      <c r="P1048" t="s">
        <v>721</v>
      </c>
      <c r="Q1048" t="s">
        <v>5110</v>
      </c>
    </row>
    <row r="1049" spans="1:17" x14ac:dyDescent="0.2">
      <c r="A1049" s="29" t="s">
        <v>1785</v>
      </c>
      <c r="B1049" s="30" t="s">
        <v>1786</v>
      </c>
      <c r="C1049" t="s">
        <v>1786</v>
      </c>
      <c r="D1049" s="31">
        <v>-0.78272744456202303</v>
      </c>
      <c r="E1049" s="34">
        <v>7.36165304226268E-10</v>
      </c>
      <c r="F1049" s="31">
        <f t="shared" si="16"/>
        <v>0.58126685692194779</v>
      </c>
      <c r="G1049" s="29" t="s">
        <v>3965</v>
      </c>
      <c r="H1049" t="s">
        <v>3964</v>
      </c>
      <c r="I1049" s="33" t="s">
        <v>43</v>
      </c>
      <c r="J1049" s="33"/>
      <c r="K1049" s="33"/>
      <c r="L1049" s="33"/>
      <c r="M1049" t="s">
        <v>714</v>
      </c>
      <c r="N1049" t="s">
        <v>714</v>
      </c>
      <c r="O1049" t="s">
        <v>714</v>
      </c>
      <c r="P1049" t="s">
        <v>3963</v>
      </c>
      <c r="Q1049" t="s">
        <v>3962</v>
      </c>
    </row>
    <row r="1050" spans="1:17" x14ac:dyDescent="0.2">
      <c r="A1050" s="29" t="s">
        <v>5177</v>
      </c>
      <c r="B1050" s="30" t="s">
        <v>2461</v>
      </c>
      <c r="C1050" t="s">
        <v>2461</v>
      </c>
      <c r="D1050" s="31">
        <v>-0.41870608022223599</v>
      </c>
      <c r="E1050" s="32">
        <v>8.6243525794697405E-4</v>
      </c>
      <c r="F1050" s="31">
        <f t="shared" si="16"/>
        <v>0.74809527285663924</v>
      </c>
      <c r="G1050" s="29" t="s">
        <v>5178</v>
      </c>
      <c r="H1050" t="s">
        <v>7588</v>
      </c>
      <c r="I1050" s="33" t="s">
        <v>43</v>
      </c>
      <c r="J1050" s="33"/>
      <c r="K1050" s="33"/>
      <c r="L1050" s="33"/>
      <c r="M1050" t="s">
        <v>714</v>
      </c>
      <c r="N1050" t="s">
        <v>714</v>
      </c>
      <c r="O1050" t="s">
        <v>714</v>
      </c>
      <c r="P1050" t="s">
        <v>8166</v>
      </c>
      <c r="Q1050" t="s">
        <v>5179</v>
      </c>
    </row>
    <row r="1051" spans="1:17" x14ac:dyDescent="0.2">
      <c r="A1051" s="29" t="s">
        <v>1787</v>
      </c>
      <c r="B1051" s="30" t="s">
        <v>1788</v>
      </c>
      <c r="C1051" t="s">
        <v>1788</v>
      </c>
      <c r="D1051" s="31">
        <v>-1.1857514910598499</v>
      </c>
      <c r="E1051" s="34">
        <v>2.92335619802713E-6</v>
      </c>
      <c r="F1051" s="31">
        <f t="shared" si="16"/>
        <v>0.43959549569674983</v>
      </c>
      <c r="G1051" s="29" t="s">
        <v>3457</v>
      </c>
      <c r="H1051" t="s">
        <v>3456</v>
      </c>
      <c r="I1051" s="33" t="s">
        <v>43</v>
      </c>
      <c r="J1051" s="33"/>
      <c r="K1051" s="33"/>
      <c r="L1051" s="33"/>
      <c r="M1051" t="s">
        <v>714</v>
      </c>
      <c r="N1051" t="s">
        <v>714</v>
      </c>
      <c r="O1051" t="s">
        <v>3455</v>
      </c>
      <c r="P1051" t="s">
        <v>721</v>
      </c>
      <c r="Q1051" t="s">
        <v>1966</v>
      </c>
    </row>
    <row r="1052" spans="1:17" x14ac:dyDescent="0.2">
      <c r="A1052" s="29" t="s">
        <v>1789</v>
      </c>
      <c r="B1052" s="30" t="s">
        <v>1790</v>
      </c>
      <c r="C1052" t="s">
        <v>1790</v>
      </c>
      <c r="D1052" s="31">
        <v>-0.82890748666689096</v>
      </c>
      <c r="E1052" s="32">
        <v>2.3874802684251199E-4</v>
      </c>
      <c r="F1052" s="31">
        <f t="shared" si="16"/>
        <v>0.5629553916258575</v>
      </c>
      <c r="G1052" s="29" t="s">
        <v>3454</v>
      </c>
      <c r="H1052" t="s">
        <v>3453</v>
      </c>
      <c r="I1052" s="33" t="s">
        <v>43</v>
      </c>
      <c r="J1052" s="33"/>
      <c r="K1052" s="33"/>
      <c r="L1052" s="33"/>
      <c r="M1052" t="s">
        <v>714</v>
      </c>
      <c r="N1052" t="s">
        <v>714</v>
      </c>
      <c r="O1052" t="s">
        <v>714</v>
      </c>
      <c r="P1052" t="s">
        <v>3452</v>
      </c>
      <c r="Q1052" t="s">
        <v>3451</v>
      </c>
    </row>
    <row r="1053" spans="1:17" x14ac:dyDescent="0.2">
      <c r="A1053" s="29" t="s">
        <v>1793</v>
      </c>
      <c r="B1053" s="30" t="s">
        <v>1794</v>
      </c>
      <c r="C1053" t="s">
        <v>1794</v>
      </c>
      <c r="D1053" s="31">
        <v>-1.09303327774871</v>
      </c>
      <c r="E1053" s="32">
        <v>2.0207608335505E-4</v>
      </c>
      <c r="F1053" s="31">
        <f t="shared" si="16"/>
        <v>0.46877473516875157</v>
      </c>
      <c r="G1053" s="29" t="s">
        <v>3961</v>
      </c>
      <c r="H1053" t="s">
        <v>3960</v>
      </c>
      <c r="I1053" s="33" t="s">
        <v>43</v>
      </c>
      <c r="J1053" s="33"/>
      <c r="K1053" s="33"/>
      <c r="L1053" s="33"/>
      <c r="M1053" t="s">
        <v>714</v>
      </c>
      <c r="N1053" t="s">
        <v>714</v>
      </c>
      <c r="O1053" t="s">
        <v>714</v>
      </c>
      <c r="P1053" t="s">
        <v>3662</v>
      </c>
      <c r="Q1053" t="s">
        <v>3959</v>
      </c>
    </row>
    <row r="1054" spans="1:17" x14ac:dyDescent="0.2">
      <c r="A1054" s="29" t="s">
        <v>5968</v>
      </c>
      <c r="B1054" s="30" t="s">
        <v>2463</v>
      </c>
      <c r="C1054" t="s">
        <v>2463</v>
      </c>
      <c r="D1054" s="31">
        <v>-0.73290723186374696</v>
      </c>
      <c r="E1054" s="32">
        <v>1.01927543070204E-3</v>
      </c>
      <c r="F1054" s="31">
        <f t="shared" si="16"/>
        <v>0.60169020162241182</v>
      </c>
      <c r="G1054" s="29" t="s">
        <v>5969</v>
      </c>
      <c r="H1054" t="s">
        <v>7496</v>
      </c>
      <c r="I1054" s="33" t="s">
        <v>43</v>
      </c>
      <c r="J1054" s="33"/>
      <c r="K1054" s="33"/>
      <c r="L1054" s="33"/>
      <c r="M1054" t="s">
        <v>7815</v>
      </c>
      <c r="N1054" t="s">
        <v>714</v>
      </c>
      <c r="O1054" t="s">
        <v>714</v>
      </c>
      <c r="P1054" t="s">
        <v>8122</v>
      </c>
      <c r="Q1054" t="s">
        <v>5970</v>
      </c>
    </row>
    <row r="1055" spans="1:17" x14ac:dyDescent="0.2">
      <c r="A1055" s="29" t="s">
        <v>4982</v>
      </c>
      <c r="B1055" s="30" t="s">
        <v>2465</v>
      </c>
      <c r="C1055" t="s">
        <v>2465</v>
      </c>
      <c r="D1055" s="31">
        <v>0.38279704698547001</v>
      </c>
      <c r="E1055" s="32">
        <v>3.7804946945811501E-3</v>
      </c>
      <c r="F1055" s="31">
        <f t="shared" si="16"/>
        <v>1.3038672991161846</v>
      </c>
      <c r="G1055" s="29" t="s">
        <v>4983</v>
      </c>
      <c r="H1055" t="s">
        <v>7495</v>
      </c>
      <c r="I1055" s="33" t="s">
        <v>43</v>
      </c>
      <c r="J1055" s="33"/>
      <c r="K1055" s="33"/>
      <c r="L1055" s="33"/>
      <c r="M1055" t="s">
        <v>714</v>
      </c>
      <c r="N1055" t="s">
        <v>714</v>
      </c>
      <c r="O1055" t="s">
        <v>714</v>
      </c>
      <c r="P1055" t="s">
        <v>777</v>
      </c>
      <c r="Q1055" t="s">
        <v>4984</v>
      </c>
    </row>
    <row r="1056" spans="1:17" x14ac:dyDescent="0.2">
      <c r="A1056" s="29" t="s">
        <v>4765</v>
      </c>
      <c r="B1056" s="30" t="s">
        <v>2466</v>
      </c>
      <c r="C1056" t="s">
        <v>2466</v>
      </c>
      <c r="D1056" s="31">
        <v>0.56666961673284499</v>
      </c>
      <c r="E1056" s="32">
        <v>3.6889083996844102E-4</v>
      </c>
      <c r="F1056" s="31">
        <f t="shared" si="16"/>
        <v>1.4811005808824484</v>
      </c>
      <c r="G1056" s="29" t="s">
        <v>4766</v>
      </c>
      <c r="H1056" t="s">
        <v>7590</v>
      </c>
      <c r="I1056" s="33" t="s">
        <v>43</v>
      </c>
      <c r="J1056" s="33"/>
      <c r="K1056" s="33"/>
      <c r="L1056" s="33"/>
      <c r="M1056" t="s">
        <v>3659</v>
      </c>
      <c r="N1056" t="s">
        <v>714</v>
      </c>
      <c r="O1056" t="s">
        <v>714</v>
      </c>
      <c r="P1056" t="s">
        <v>3448</v>
      </c>
      <c r="Q1056" t="s">
        <v>4767</v>
      </c>
    </row>
    <row r="1057" spans="1:17" x14ac:dyDescent="0.2">
      <c r="A1057" s="29" t="s">
        <v>5602</v>
      </c>
      <c r="B1057" s="30" t="s">
        <v>2467</v>
      </c>
      <c r="C1057" t="s">
        <v>2467</v>
      </c>
      <c r="D1057" s="31">
        <v>-0.587169712127389</v>
      </c>
      <c r="E1057" s="34">
        <v>7.9618185165315097E-5</v>
      </c>
      <c r="F1057" s="31">
        <f t="shared" si="16"/>
        <v>0.66564749824765213</v>
      </c>
      <c r="G1057" s="29" t="s">
        <v>5603</v>
      </c>
      <c r="H1057" t="s">
        <v>7497</v>
      </c>
      <c r="I1057" s="33" t="s">
        <v>43</v>
      </c>
      <c r="J1057" s="33"/>
      <c r="K1057" s="33"/>
      <c r="L1057" s="33"/>
      <c r="M1057" t="s">
        <v>714</v>
      </c>
      <c r="N1057" t="s">
        <v>714</v>
      </c>
      <c r="O1057" t="s">
        <v>714</v>
      </c>
      <c r="P1057" t="s">
        <v>752</v>
      </c>
      <c r="Q1057" t="s">
        <v>5604</v>
      </c>
    </row>
    <row r="1058" spans="1:17" x14ac:dyDescent="0.2">
      <c r="A1058" s="29" t="s">
        <v>1799</v>
      </c>
      <c r="B1058" s="30" t="s">
        <v>1800</v>
      </c>
      <c r="C1058" t="s">
        <v>1800</v>
      </c>
      <c r="D1058" s="31">
        <v>-1.05070063183401</v>
      </c>
      <c r="E1058" s="34">
        <v>1.3784948013855699E-7</v>
      </c>
      <c r="F1058" s="31">
        <f t="shared" si="16"/>
        <v>0.48273367227367014</v>
      </c>
      <c r="G1058" s="29" t="s">
        <v>4040</v>
      </c>
      <c r="H1058" t="s">
        <v>4039</v>
      </c>
      <c r="I1058" s="33" t="s">
        <v>43</v>
      </c>
      <c r="J1058" s="33"/>
      <c r="K1058" s="33"/>
      <c r="L1058" s="33"/>
      <c r="M1058" t="s">
        <v>714</v>
      </c>
      <c r="N1058" t="s">
        <v>714</v>
      </c>
      <c r="O1058" t="s">
        <v>714</v>
      </c>
      <c r="P1058" t="s">
        <v>2634</v>
      </c>
      <c r="Q1058" t="s">
        <v>4038</v>
      </c>
    </row>
    <row r="1059" spans="1:17" x14ac:dyDescent="0.2">
      <c r="A1059" s="29" t="s">
        <v>1801</v>
      </c>
      <c r="B1059" s="30" t="s">
        <v>1802</v>
      </c>
      <c r="C1059" t="s">
        <v>1802</v>
      </c>
      <c r="D1059" s="31">
        <v>-1.1726315761541599</v>
      </c>
      <c r="E1059" s="34">
        <v>1.8406732097189701E-7</v>
      </c>
      <c r="F1059" s="31">
        <f t="shared" si="16"/>
        <v>0.44361142402667758</v>
      </c>
      <c r="G1059" s="29" t="s">
        <v>3344</v>
      </c>
      <c r="H1059" t="s">
        <v>3343</v>
      </c>
      <c r="I1059" s="33" t="s">
        <v>43</v>
      </c>
      <c r="J1059" s="33"/>
      <c r="K1059" s="33"/>
      <c r="L1059" s="33"/>
      <c r="M1059" t="s">
        <v>714</v>
      </c>
      <c r="N1059" t="s">
        <v>714</v>
      </c>
      <c r="O1059" t="s">
        <v>714</v>
      </c>
      <c r="P1059" t="s">
        <v>752</v>
      </c>
      <c r="Q1059" t="s">
        <v>3342</v>
      </c>
    </row>
    <row r="1060" spans="1:17" x14ac:dyDescent="0.2">
      <c r="A1060" s="29" t="s">
        <v>261</v>
      </c>
      <c r="B1060" s="30" t="s">
        <v>262</v>
      </c>
      <c r="C1060" t="s">
        <v>262</v>
      </c>
      <c r="D1060" s="31">
        <v>1.22295648538317</v>
      </c>
      <c r="E1060" s="34">
        <v>3.00438852223511E-7</v>
      </c>
      <c r="F1060" s="31">
        <f t="shared" si="16"/>
        <v>2.3342457969741162</v>
      </c>
      <c r="G1060" s="29" t="s">
        <v>3040</v>
      </c>
      <c r="H1060" t="s">
        <v>3039</v>
      </c>
      <c r="I1060" s="33" t="s">
        <v>43</v>
      </c>
      <c r="J1060" s="33"/>
      <c r="K1060" s="33"/>
      <c r="L1060" s="33"/>
      <c r="M1060" t="s">
        <v>714</v>
      </c>
      <c r="N1060" t="s">
        <v>714</v>
      </c>
      <c r="O1060" t="s">
        <v>714</v>
      </c>
      <c r="P1060" t="s">
        <v>2727</v>
      </c>
      <c r="Q1060" t="s">
        <v>2728</v>
      </c>
    </row>
    <row r="1061" spans="1:17" x14ac:dyDescent="0.2">
      <c r="A1061" s="29" t="s">
        <v>1803</v>
      </c>
      <c r="B1061" s="30" t="s">
        <v>1804</v>
      </c>
      <c r="C1061" t="s">
        <v>1804</v>
      </c>
      <c r="D1061" s="31">
        <v>-1.24454681883999</v>
      </c>
      <c r="E1061" s="34">
        <v>8.6073928440150999E-7</v>
      </c>
      <c r="F1061" s="31">
        <f t="shared" si="16"/>
        <v>0.42204044911598632</v>
      </c>
      <c r="G1061" s="29" t="s">
        <v>3443</v>
      </c>
      <c r="H1061" t="s">
        <v>3442</v>
      </c>
      <c r="I1061" s="33" t="s">
        <v>43</v>
      </c>
      <c r="J1061" s="33"/>
      <c r="K1061" s="33"/>
      <c r="L1061" s="33"/>
      <c r="M1061" t="s">
        <v>714</v>
      </c>
      <c r="N1061" t="s">
        <v>714</v>
      </c>
      <c r="O1061" t="s">
        <v>714</v>
      </c>
      <c r="P1061" t="s">
        <v>752</v>
      </c>
      <c r="Q1061" t="s">
        <v>3441</v>
      </c>
    </row>
    <row r="1062" spans="1:17" x14ac:dyDescent="0.2">
      <c r="A1062" s="29" t="s">
        <v>5790</v>
      </c>
      <c r="B1062" s="30" t="s">
        <v>2468</v>
      </c>
      <c r="C1062" t="s">
        <v>2468</v>
      </c>
      <c r="D1062" s="31">
        <v>-0.66496849201464303</v>
      </c>
      <c r="E1062" s="32">
        <v>1.98270969467258E-4</v>
      </c>
      <c r="F1062" s="31">
        <f t="shared" si="16"/>
        <v>0.63070247859997974</v>
      </c>
      <c r="G1062" s="29" t="s">
        <v>5791</v>
      </c>
      <c r="H1062" t="s">
        <v>7591</v>
      </c>
      <c r="I1062" s="33" t="s">
        <v>43</v>
      </c>
      <c r="J1062" s="33"/>
      <c r="K1062" s="33"/>
      <c r="L1062" s="33"/>
      <c r="M1062" t="s">
        <v>714</v>
      </c>
      <c r="N1062" t="s">
        <v>714</v>
      </c>
      <c r="O1062" t="s">
        <v>714</v>
      </c>
      <c r="P1062" t="s">
        <v>8167</v>
      </c>
      <c r="Q1062" t="s">
        <v>5792</v>
      </c>
    </row>
    <row r="1063" spans="1:17" x14ac:dyDescent="0.2">
      <c r="A1063" s="29" t="s">
        <v>1807</v>
      </c>
      <c r="B1063" s="30" t="s">
        <v>1808</v>
      </c>
      <c r="C1063" t="s">
        <v>1808</v>
      </c>
      <c r="D1063" s="31">
        <v>-0.837604612729281</v>
      </c>
      <c r="E1063" s="34">
        <v>8.8509157821741795E-7</v>
      </c>
      <c r="F1063" s="31">
        <f t="shared" si="16"/>
        <v>0.55957188665598812</v>
      </c>
      <c r="G1063" s="29" t="s">
        <v>3392</v>
      </c>
      <c r="H1063" t="s">
        <v>3391</v>
      </c>
      <c r="I1063" s="33" t="s">
        <v>43</v>
      </c>
      <c r="J1063" s="33"/>
      <c r="K1063" s="33"/>
      <c r="L1063" s="33"/>
      <c r="M1063" t="s">
        <v>714</v>
      </c>
      <c r="N1063" t="s">
        <v>714</v>
      </c>
      <c r="O1063" t="s">
        <v>714</v>
      </c>
      <c r="P1063" t="s">
        <v>714</v>
      </c>
      <c r="Q1063" t="s">
        <v>3390</v>
      </c>
    </row>
    <row r="1064" spans="1:17" x14ac:dyDescent="0.2">
      <c r="A1064" s="29" t="s">
        <v>4880</v>
      </c>
      <c r="B1064" s="30" t="s">
        <v>2470</v>
      </c>
      <c r="C1064" t="s">
        <v>2470</v>
      </c>
      <c r="D1064" s="31">
        <v>0.47076514445722101</v>
      </c>
      <c r="E1064" s="32">
        <v>2.51625490932522E-3</v>
      </c>
      <c r="F1064" s="31">
        <f t="shared" si="16"/>
        <v>1.3858442664506392</v>
      </c>
      <c r="G1064" s="29" t="s">
        <v>4881</v>
      </c>
      <c r="H1064" t="s">
        <v>7593</v>
      </c>
      <c r="I1064" s="33" t="s">
        <v>43</v>
      </c>
      <c r="J1064" s="33"/>
      <c r="K1064" s="33"/>
      <c r="L1064" s="33"/>
      <c r="M1064" t="s">
        <v>714</v>
      </c>
      <c r="N1064" t="s">
        <v>714</v>
      </c>
      <c r="O1064" t="s">
        <v>714</v>
      </c>
      <c r="P1064" t="s">
        <v>8168</v>
      </c>
      <c r="Q1064" t="s">
        <v>4882</v>
      </c>
    </row>
    <row r="1065" spans="1:17" x14ac:dyDescent="0.2">
      <c r="A1065" s="29" t="s">
        <v>5734</v>
      </c>
      <c r="B1065" s="30" t="s">
        <v>2472</v>
      </c>
      <c r="C1065" t="s">
        <v>2472</v>
      </c>
      <c r="D1065" s="31">
        <v>-0.64531070194143902</v>
      </c>
      <c r="E1065" s="32">
        <v>3.4201690667953798E-4</v>
      </c>
      <c r="F1065" s="31">
        <f t="shared" si="16"/>
        <v>0.63935508290966581</v>
      </c>
      <c r="G1065" s="29" t="s">
        <v>5735</v>
      </c>
      <c r="H1065" t="s">
        <v>7594</v>
      </c>
      <c r="I1065" s="33" t="s">
        <v>43</v>
      </c>
      <c r="J1065" s="33"/>
      <c r="K1065" s="33"/>
      <c r="L1065" s="33"/>
      <c r="M1065" t="s">
        <v>714</v>
      </c>
      <c r="N1065" t="s">
        <v>714</v>
      </c>
      <c r="O1065" t="s">
        <v>1875</v>
      </c>
      <c r="P1065" t="s">
        <v>8169</v>
      </c>
      <c r="Q1065" t="s">
        <v>5736</v>
      </c>
    </row>
    <row r="1066" spans="1:17" x14ac:dyDescent="0.2">
      <c r="A1066" s="29" t="s">
        <v>1811</v>
      </c>
      <c r="B1066" s="30" t="s">
        <v>1812</v>
      </c>
      <c r="C1066" t="s">
        <v>1812</v>
      </c>
      <c r="D1066" s="31">
        <v>-1.1833692770870601</v>
      </c>
      <c r="E1066" s="34">
        <v>6.7848643762572103E-12</v>
      </c>
      <c r="F1066" s="31">
        <f t="shared" si="16"/>
        <v>0.44032196634276038</v>
      </c>
      <c r="G1066" s="29" t="s">
        <v>3949</v>
      </c>
      <c r="H1066" t="s">
        <v>3948</v>
      </c>
      <c r="I1066" s="33" t="s">
        <v>43</v>
      </c>
      <c r="J1066" s="33"/>
      <c r="K1066" s="33"/>
      <c r="L1066" s="33"/>
      <c r="M1066" t="s">
        <v>714</v>
      </c>
      <c r="N1066" t="s">
        <v>714</v>
      </c>
      <c r="O1066" t="s">
        <v>714</v>
      </c>
      <c r="P1066" t="s">
        <v>3947</v>
      </c>
      <c r="Q1066" t="s">
        <v>3946</v>
      </c>
    </row>
    <row r="1067" spans="1:17" x14ac:dyDescent="0.2">
      <c r="A1067" s="29" t="s">
        <v>5111</v>
      </c>
      <c r="B1067" s="30" t="s">
        <v>2475</v>
      </c>
      <c r="C1067" t="s">
        <v>2475</v>
      </c>
      <c r="D1067" s="31">
        <v>-0.37785896147567699</v>
      </c>
      <c r="E1067" s="32">
        <v>1.35312641354797E-3</v>
      </c>
      <c r="F1067" s="31">
        <f t="shared" si="16"/>
        <v>0.76957884078108374</v>
      </c>
      <c r="G1067" s="29" t="s">
        <v>5112</v>
      </c>
      <c r="H1067" t="s">
        <v>7609</v>
      </c>
      <c r="I1067" s="33" t="s">
        <v>43</v>
      </c>
      <c r="J1067" s="33"/>
      <c r="K1067" s="33"/>
      <c r="L1067" s="33"/>
      <c r="M1067" t="s">
        <v>714</v>
      </c>
      <c r="N1067" t="s">
        <v>714</v>
      </c>
      <c r="O1067" t="s">
        <v>714</v>
      </c>
      <c r="P1067" t="s">
        <v>4359</v>
      </c>
      <c r="Q1067" t="s">
        <v>5113</v>
      </c>
    </row>
    <row r="1068" spans="1:17" x14ac:dyDescent="0.2">
      <c r="A1068" s="29" t="s">
        <v>5353</v>
      </c>
      <c r="B1068" s="30" t="s">
        <v>2477</v>
      </c>
      <c r="C1068" t="s">
        <v>2477</v>
      </c>
      <c r="D1068" s="31">
        <v>-0.488581830601102</v>
      </c>
      <c r="E1068" s="32">
        <v>1.8705282377821501E-3</v>
      </c>
      <c r="F1068" s="31">
        <f t="shared" si="16"/>
        <v>0.71272536267924425</v>
      </c>
      <c r="G1068" s="29" t="s">
        <v>5354</v>
      </c>
      <c r="H1068" t="s">
        <v>7596</v>
      </c>
      <c r="I1068" s="33" t="s">
        <v>43</v>
      </c>
      <c r="J1068" s="33"/>
      <c r="K1068" s="33"/>
      <c r="L1068" s="33"/>
      <c r="M1068" t="s">
        <v>714</v>
      </c>
      <c r="N1068" t="s">
        <v>714</v>
      </c>
      <c r="O1068" t="s">
        <v>714</v>
      </c>
      <c r="P1068" t="s">
        <v>8170</v>
      </c>
      <c r="Q1068" t="s">
        <v>5355</v>
      </c>
    </row>
    <row r="1069" spans="1:17" x14ac:dyDescent="0.2">
      <c r="A1069" s="29" t="s">
        <v>1815</v>
      </c>
      <c r="B1069" s="30" t="s">
        <v>1816</v>
      </c>
      <c r="C1069" t="s">
        <v>1816</v>
      </c>
      <c r="D1069" s="31">
        <v>-0.80868620577217398</v>
      </c>
      <c r="E1069" s="32">
        <v>2.9485095851144202E-4</v>
      </c>
      <c r="F1069" s="31">
        <f t="shared" si="16"/>
        <v>0.57090151432751557</v>
      </c>
      <c r="G1069" s="29" t="s">
        <v>3503</v>
      </c>
      <c r="H1069" t="s">
        <v>3502</v>
      </c>
      <c r="I1069" s="33" t="s">
        <v>43</v>
      </c>
      <c r="J1069" s="33"/>
      <c r="K1069" s="33"/>
      <c r="L1069" s="33"/>
      <c r="M1069" t="s">
        <v>714</v>
      </c>
      <c r="N1069" t="s">
        <v>714</v>
      </c>
      <c r="O1069" t="s">
        <v>714</v>
      </c>
      <c r="P1069" t="s">
        <v>2569</v>
      </c>
      <c r="Q1069" t="s">
        <v>3501</v>
      </c>
    </row>
    <row r="1070" spans="1:17" x14ac:dyDescent="0.2">
      <c r="A1070" s="29" t="s">
        <v>5213</v>
      </c>
      <c r="B1070" s="30" t="s">
        <v>2479</v>
      </c>
      <c r="C1070" t="s">
        <v>2479</v>
      </c>
      <c r="D1070" s="31">
        <v>-0.44209526384632097</v>
      </c>
      <c r="E1070" s="32">
        <v>4.0509792502491501E-3</v>
      </c>
      <c r="F1070" s="31">
        <f t="shared" si="16"/>
        <v>0.73606482574505705</v>
      </c>
      <c r="G1070" s="29" t="s">
        <v>5214</v>
      </c>
      <c r="H1070" t="s">
        <v>7601</v>
      </c>
      <c r="I1070" s="33" t="s">
        <v>43</v>
      </c>
      <c r="J1070" s="33"/>
      <c r="K1070" s="33"/>
      <c r="L1070" s="33"/>
      <c r="M1070" t="s">
        <v>714</v>
      </c>
      <c r="N1070" t="s">
        <v>714</v>
      </c>
      <c r="O1070" t="s">
        <v>714</v>
      </c>
      <c r="P1070" t="s">
        <v>714</v>
      </c>
      <c r="Q1070" t="s">
        <v>5215</v>
      </c>
    </row>
    <row r="1071" spans="1:17" x14ac:dyDescent="0.2">
      <c r="A1071" s="29" t="s">
        <v>1819</v>
      </c>
      <c r="B1071" s="30" t="s">
        <v>1820</v>
      </c>
      <c r="C1071" t="s">
        <v>1820</v>
      </c>
      <c r="D1071" s="31">
        <v>-1.1813476681333399</v>
      </c>
      <c r="E1071" s="34">
        <v>4.44630655331049E-16</v>
      </c>
      <c r="F1071" s="31">
        <f t="shared" si="16"/>
        <v>0.4409394099281424</v>
      </c>
      <c r="G1071" s="29" t="s">
        <v>3926</v>
      </c>
      <c r="H1071" t="s">
        <v>3925</v>
      </c>
      <c r="I1071" s="33" t="s">
        <v>43</v>
      </c>
      <c r="J1071" s="33"/>
      <c r="K1071" s="33"/>
      <c r="L1071" s="33"/>
      <c r="M1071" t="s">
        <v>714</v>
      </c>
      <c r="N1071" t="s">
        <v>714</v>
      </c>
      <c r="O1071" t="s">
        <v>714</v>
      </c>
      <c r="P1071" t="s">
        <v>3924</v>
      </c>
      <c r="Q1071" t="s">
        <v>3923</v>
      </c>
    </row>
    <row r="1072" spans="1:17" x14ac:dyDescent="0.2">
      <c r="A1072" s="29" t="s">
        <v>259</v>
      </c>
      <c r="B1072" s="30" t="s">
        <v>260</v>
      </c>
      <c r="C1072" t="s">
        <v>260</v>
      </c>
      <c r="D1072" s="31">
        <v>1.22574656574441</v>
      </c>
      <c r="E1072" s="34">
        <v>4.73694429897483E-11</v>
      </c>
      <c r="F1072" s="31">
        <f t="shared" si="16"/>
        <v>2.3387644477209548</v>
      </c>
      <c r="G1072" s="29" t="s">
        <v>3024</v>
      </c>
      <c r="H1072" t="s">
        <v>3023</v>
      </c>
      <c r="I1072" s="33" t="s">
        <v>43</v>
      </c>
      <c r="J1072" s="33"/>
      <c r="K1072" s="33"/>
      <c r="L1072" s="33"/>
      <c r="M1072" t="s">
        <v>714</v>
      </c>
      <c r="N1072" t="s">
        <v>714</v>
      </c>
      <c r="O1072" t="s">
        <v>714</v>
      </c>
      <c r="P1072" t="s">
        <v>2739</v>
      </c>
      <c r="Q1072" t="s">
        <v>2740</v>
      </c>
    </row>
    <row r="1073" spans="1:17" x14ac:dyDescent="0.2">
      <c r="A1073" s="29" t="s">
        <v>1826</v>
      </c>
      <c r="B1073" s="30" t="s">
        <v>1827</v>
      </c>
      <c r="C1073" t="s">
        <v>1827</v>
      </c>
      <c r="D1073" s="31">
        <v>-1.0940639151810001</v>
      </c>
      <c r="E1073" s="32">
        <v>1.7140704750659701E-4</v>
      </c>
      <c r="F1073" s="31">
        <f t="shared" si="16"/>
        <v>0.46843996985500402</v>
      </c>
      <c r="G1073" s="29" t="s">
        <v>3901</v>
      </c>
      <c r="H1073" t="s">
        <v>3900</v>
      </c>
      <c r="I1073" s="33" t="s">
        <v>43</v>
      </c>
      <c r="J1073" s="33"/>
      <c r="K1073" s="33"/>
      <c r="L1073" s="33"/>
      <c r="M1073" t="s">
        <v>714</v>
      </c>
      <c r="N1073" t="s">
        <v>714</v>
      </c>
      <c r="O1073" t="s">
        <v>714</v>
      </c>
      <c r="P1073" t="s">
        <v>714</v>
      </c>
      <c r="Q1073" t="s">
        <v>3899</v>
      </c>
    </row>
    <row r="1074" spans="1:17" x14ac:dyDescent="0.2">
      <c r="A1074" s="29" t="s">
        <v>5835</v>
      </c>
      <c r="B1074" s="30" t="s">
        <v>2484</v>
      </c>
      <c r="C1074" t="s">
        <v>2484</v>
      </c>
      <c r="D1074" s="31">
        <v>-0.68563860190367498</v>
      </c>
      <c r="E1074" s="32">
        <v>1.91322680551084E-3</v>
      </c>
      <c r="F1074" s="31">
        <f t="shared" si="16"/>
        <v>0.6217305597395486</v>
      </c>
      <c r="G1074" s="29" t="s">
        <v>5836</v>
      </c>
      <c r="H1074" t="s">
        <v>7606</v>
      </c>
      <c r="I1074" s="33" t="s">
        <v>43</v>
      </c>
      <c r="J1074" s="33"/>
      <c r="K1074" s="33"/>
      <c r="L1074" s="33"/>
      <c r="M1074" t="s">
        <v>739</v>
      </c>
      <c r="N1074" t="s">
        <v>714</v>
      </c>
      <c r="O1074" t="s">
        <v>714</v>
      </c>
      <c r="P1074" t="s">
        <v>721</v>
      </c>
      <c r="Q1074" t="s">
        <v>5837</v>
      </c>
    </row>
    <row r="1075" spans="1:17" x14ac:dyDescent="0.2">
      <c r="A1075" s="29" t="s">
        <v>5587</v>
      </c>
      <c r="B1075" s="30" t="s">
        <v>2486</v>
      </c>
      <c r="C1075" t="s">
        <v>2486</v>
      </c>
      <c r="D1075" s="31">
        <v>-0.58286613428333101</v>
      </c>
      <c r="E1075" s="32">
        <v>4.11723558798189E-4</v>
      </c>
      <c r="F1075" s="31">
        <f t="shared" si="16"/>
        <v>0.66763609782221656</v>
      </c>
      <c r="G1075" s="29" t="s">
        <v>5588</v>
      </c>
      <c r="H1075" t="s">
        <v>7607</v>
      </c>
      <c r="I1075" s="33" t="s">
        <v>43</v>
      </c>
      <c r="J1075" s="33"/>
      <c r="K1075" s="33"/>
      <c r="L1075" s="33"/>
      <c r="M1075" t="s">
        <v>714</v>
      </c>
      <c r="N1075" t="s">
        <v>714</v>
      </c>
      <c r="O1075" t="s">
        <v>714</v>
      </c>
      <c r="P1075" t="s">
        <v>7876</v>
      </c>
      <c r="Q1075" t="s">
        <v>5589</v>
      </c>
    </row>
    <row r="1076" spans="1:17" x14ac:dyDescent="0.2">
      <c r="A1076" s="29" t="s">
        <v>4630</v>
      </c>
      <c r="B1076" s="30" t="s">
        <v>2487</v>
      </c>
      <c r="C1076" t="s">
        <v>2487</v>
      </c>
      <c r="D1076" s="31">
        <v>0.68942431397440196</v>
      </c>
      <c r="E1076" s="32">
        <v>1.97001625773707E-4</v>
      </c>
      <c r="F1076" s="31">
        <f t="shared" si="16"/>
        <v>1.6126398900444039</v>
      </c>
      <c r="G1076" s="29" t="s">
        <v>4631</v>
      </c>
      <c r="H1076" t="s">
        <v>7603</v>
      </c>
      <c r="I1076" s="33" t="s">
        <v>43</v>
      </c>
      <c r="J1076" s="33"/>
      <c r="K1076" s="33"/>
      <c r="L1076" s="33"/>
      <c r="M1076" t="s">
        <v>714</v>
      </c>
      <c r="N1076" t="s">
        <v>714</v>
      </c>
      <c r="O1076" t="s">
        <v>714</v>
      </c>
      <c r="P1076" t="s">
        <v>8176</v>
      </c>
      <c r="Q1076" t="s">
        <v>4632</v>
      </c>
    </row>
    <row r="1077" spans="1:17" x14ac:dyDescent="0.2">
      <c r="A1077" s="29" t="s">
        <v>141</v>
      </c>
      <c r="B1077" s="30" t="s">
        <v>142</v>
      </c>
      <c r="C1077" t="s">
        <v>142</v>
      </c>
      <c r="D1077" s="31">
        <v>1.7153446526265701</v>
      </c>
      <c r="E1077" s="34">
        <v>1.2504629902789099E-9</v>
      </c>
      <c r="F1077" s="31">
        <f t="shared" si="16"/>
        <v>3.2837508131849074</v>
      </c>
      <c r="G1077" s="29" t="s">
        <v>2874</v>
      </c>
      <c r="H1077" t="s">
        <v>2873</v>
      </c>
      <c r="I1077" s="33" t="s">
        <v>43</v>
      </c>
      <c r="J1077" s="33"/>
      <c r="K1077" s="33"/>
      <c r="L1077" s="33"/>
      <c r="M1077" t="s">
        <v>714</v>
      </c>
      <c r="N1077" t="s">
        <v>714</v>
      </c>
      <c r="O1077" t="s">
        <v>714</v>
      </c>
      <c r="P1077" t="s">
        <v>714</v>
      </c>
      <c r="Q1077" t="s">
        <v>2847</v>
      </c>
    </row>
    <row r="1078" spans="1:17" x14ac:dyDescent="0.2">
      <c r="A1078" s="29" t="s">
        <v>1828</v>
      </c>
      <c r="B1078" s="30" t="s">
        <v>1829</v>
      </c>
      <c r="C1078" t="s">
        <v>1829</v>
      </c>
      <c r="D1078" s="31">
        <v>-0.82657310176583598</v>
      </c>
      <c r="E1078" s="32">
        <v>1.6774543412532801E-3</v>
      </c>
      <c r="F1078" s="31">
        <f t="shared" si="16"/>
        <v>0.5638670315089499</v>
      </c>
      <c r="G1078" s="29" t="s">
        <v>3920</v>
      </c>
      <c r="H1078" t="s">
        <v>3919</v>
      </c>
      <c r="I1078" s="33" t="s">
        <v>43</v>
      </c>
      <c r="J1078" s="33"/>
      <c r="K1078" s="33"/>
      <c r="L1078" s="33"/>
      <c r="M1078" t="s">
        <v>714</v>
      </c>
      <c r="N1078" t="s">
        <v>714</v>
      </c>
      <c r="O1078" t="s">
        <v>714</v>
      </c>
      <c r="P1078" t="s">
        <v>714</v>
      </c>
      <c r="Q1078" t="s">
        <v>3918</v>
      </c>
    </row>
    <row r="1079" spans="1:17" x14ac:dyDescent="0.2">
      <c r="A1079" s="29" t="s">
        <v>6019</v>
      </c>
      <c r="B1079" s="30" t="s">
        <v>2488</v>
      </c>
      <c r="C1079" t="s">
        <v>2488</v>
      </c>
      <c r="D1079" s="31">
        <v>-0.75254399833140495</v>
      </c>
      <c r="E1079" s="34">
        <v>5.2915153471088801E-5</v>
      </c>
      <c r="F1079" s="31">
        <f t="shared" si="16"/>
        <v>0.5935559781421712</v>
      </c>
      <c r="G1079" s="29" t="s">
        <v>6020</v>
      </c>
      <c r="H1079" t="s">
        <v>7503</v>
      </c>
      <c r="I1079" s="33" t="s">
        <v>43</v>
      </c>
      <c r="J1079" s="33"/>
      <c r="K1079" s="33"/>
      <c r="L1079" s="33"/>
      <c r="M1079" t="s">
        <v>714</v>
      </c>
      <c r="N1079" t="s">
        <v>714</v>
      </c>
      <c r="O1079" t="s">
        <v>714</v>
      </c>
      <c r="P1079" t="s">
        <v>3552</v>
      </c>
      <c r="Q1079" t="s">
        <v>6021</v>
      </c>
    </row>
    <row r="1080" spans="1:17" x14ac:dyDescent="0.2">
      <c r="A1080" s="29" t="s">
        <v>491</v>
      </c>
      <c r="B1080" s="30" t="s">
        <v>492</v>
      </c>
      <c r="C1080" t="s">
        <v>492</v>
      </c>
      <c r="D1080" s="31">
        <v>0.91669698023175805</v>
      </c>
      <c r="E1080" s="32">
        <v>1.2679451323733401E-3</v>
      </c>
      <c r="F1080" s="31">
        <f t="shared" si="16"/>
        <v>1.8877882907052688</v>
      </c>
      <c r="G1080" s="29" t="s">
        <v>3036</v>
      </c>
      <c r="H1080" t="s">
        <v>3035</v>
      </c>
      <c r="I1080" s="33" t="s">
        <v>43</v>
      </c>
      <c r="J1080" s="33"/>
      <c r="K1080" s="33"/>
      <c r="L1080" s="33"/>
      <c r="M1080" t="s">
        <v>714</v>
      </c>
      <c r="N1080" t="s">
        <v>714</v>
      </c>
      <c r="O1080" t="s">
        <v>714</v>
      </c>
      <c r="P1080" t="s">
        <v>2730</v>
      </c>
      <c r="Q1080" t="s">
        <v>2731</v>
      </c>
    </row>
    <row r="1081" spans="1:17" x14ac:dyDescent="0.2">
      <c r="A1081" s="29" t="s">
        <v>1830</v>
      </c>
      <c r="B1081" s="30" t="s">
        <v>1831</v>
      </c>
      <c r="C1081" t="s">
        <v>1831</v>
      </c>
      <c r="D1081" s="31">
        <v>-0.83221237359106603</v>
      </c>
      <c r="E1081" s="34">
        <v>2.02640814451613E-8</v>
      </c>
      <c r="F1081" s="31">
        <f t="shared" si="16"/>
        <v>0.56166726455106253</v>
      </c>
      <c r="G1081" s="29" t="s">
        <v>3413</v>
      </c>
      <c r="H1081" t="s">
        <v>3412</v>
      </c>
      <c r="I1081" s="33" t="s">
        <v>43</v>
      </c>
      <c r="J1081" s="33"/>
      <c r="K1081" s="33"/>
      <c r="L1081" s="33"/>
      <c r="M1081" t="s">
        <v>3411</v>
      </c>
      <c r="N1081" t="s">
        <v>714</v>
      </c>
      <c r="O1081" t="s">
        <v>714</v>
      </c>
      <c r="P1081" t="s">
        <v>3410</v>
      </c>
      <c r="Q1081" t="s">
        <v>3409</v>
      </c>
    </row>
    <row r="1082" spans="1:17" x14ac:dyDescent="0.2">
      <c r="A1082" s="29" t="s">
        <v>5425</v>
      </c>
      <c r="B1082" s="30" t="s">
        <v>2491</v>
      </c>
      <c r="C1082" t="s">
        <v>2491</v>
      </c>
      <c r="D1082" s="31">
        <v>-0.52374107045432094</v>
      </c>
      <c r="E1082" s="32">
        <v>2.3539558652629299E-3</v>
      </c>
      <c r="F1082" s="31">
        <f t="shared" si="16"/>
        <v>0.69556581222061098</v>
      </c>
      <c r="G1082" s="29" t="s">
        <v>5426</v>
      </c>
      <c r="H1082" t="s">
        <v>7604</v>
      </c>
      <c r="I1082" s="33" t="s">
        <v>43</v>
      </c>
      <c r="J1082" s="33"/>
      <c r="K1082" s="33"/>
      <c r="L1082" s="33"/>
      <c r="M1082" t="s">
        <v>787</v>
      </c>
      <c r="N1082" t="s">
        <v>714</v>
      </c>
      <c r="O1082" t="s">
        <v>714</v>
      </c>
      <c r="P1082" t="s">
        <v>8177</v>
      </c>
      <c r="Q1082" t="s">
        <v>5427</v>
      </c>
    </row>
    <row r="1083" spans="1:17" x14ac:dyDescent="0.2">
      <c r="A1083" s="29" t="s">
        <v>4702</v>
      </c>
      <c r="B1083" s="30" t="s">
        <v>2492</v>
      </c>
      <c r="C1083" t="s">
        <v>2492</v>
      </c>
      <c r="D1083" s="31">
        <v>0.61415842845860202</v>
      </c>
      <c r="E1083" s="32">
        <v>2.0983079668436002E-3</v>
      </c>
      <c r="F1083" s="31">
        <f t="shared" si="16"/>
        <v>1.5306648493899466</v>
      </c>
      <c r="G1083" s="29" t="s">
        <v>4703</v>
      </c>
      <c r="H1083" t="s">
        <v>7605</v>
      </c>
      <c r="I1083" s="33" t="s">
        <v>43</v>
      </c>
      <c r="J1083" s="33"/>
      <c r="K1083" s="33"/>
      <c r="L1083" s="33"/>
      <c r="M1083" t="s">
        <v>714</v>
      </c>
      <c r="N1083" t="s">
        <v>714</v>
      </c>
      <c r="O1083" t="s">
        <v>714</v>
      </c>
      <c r="P1083" t="s">
        <v>8178</v>
      </c>
      <c r="Q1083" t="s">
        <v>4704</v>
      </c>
    </row>
    <row r="1084" spans="1:17" x14ac:dyDescent="0.2">
      <c r="A1084" s="29" t="s">
        <v>5769</v>
      </c>
      <c r="B1084" s="30" t="s">
        <v>2493</v>
      </c>
      <c r="C1084" t="s">
        <v>2493</v>
      </c>
      <c r="D1084" s="31">
        <v>-0.65625514616736502</v>
      </c>
      <c r="E1084" s="34">
        <v>1.5492295376045498E-5</v>
      </c>
      <c r="F1084" s="31">
        <f t="shared" si="16"/>
        <v>0.63452321521490684</v>
      </c>
      <c r="G1084" s="29" t="s">
        <v>5770</v>
      </c>
      <c r="H1084" t="s">
        <v>7602</v>
      </c>
      <c r="I1084" s="33" t="s">
        <v>43</v>
      </c>
      <c r="J1084" s="33"/>
      <c r="K1084" s="33"/>
      <c r="L1084" s="33"/>
      <c r="M1084" t="s">
        <v>714</v>
      </c>
      <c r="N1084" t="s">
        <v>714</v>
      </c>
      <c r="O1084" t="s">
        <v>714</v>
      </c>
      <c r="P1084" t="s">
        <v>2833</v>
      </c>
      <c r="Q1084" t="s">
        <v>5771</v>
      </c>
    </row>
    <row r="1085" spans="1:17" x14ac:dyDescent="0.2">
      <c r="A1085" s="29" t="s">
        <v>230</v>
      </c>
      <c r="B1085" s="30" t="s">
        <v>231</v>
      </c>
      <c r="C1085" t="s">
        <v>231</v>
      </c>
      <c r="D1085" s="31">
        <v>1.2882857927898099</v>
      </c>
      <c r="E1085" s="34">
        <v>3.7066550107911102E-16</v>
      </c>
      <c r="F1085" s="31">
        <f t="shared" si="16"/>
        <v>2.4423768036339162</v>
      </c>
      <c r="G1085" s="29" t="s">
        <v>2888</v>
      </c>
      <c r="H1085" t="s">
        <v>2887</v>
      </c>
      <c r="I1085" s="33" t="s">
        <v>43</v>
      </c>
      <c r="J1085" s="33"/>
      <c r="K1085" s="33"/>
      <c r="L1085" s="33"/>
      <c r="M1085" t="s">
        <v>714</v>
      </c>
      <c r="N1085" t="s">
        <v>714</v>
      </c>
      <c r="O1085" t="s">
        <v>714</v>
      </c>
      <c r="P1085" t="s">
        <v>777</v>
      </c>
      <c r="Q1085" t="s">
        <v>2837</v>
      </c>
    </row>
    <row r="1086" spans="1:17" x14ac:dyDescent="0.2">
      <c r="A1086" s="29" t="s">
        <v>5947</v>
      </c>
      <c r="B1086" s="30" t="s">
        <v>2497</v>
      </c>
      <c r="C1086" t="s">
        <v>2497</v>
      </c>
      <c r="D1086" s="31">
        <v>-0.72573672548015</v>
      </c>
      <c r="E1086" s="34">
        <v>3.67677364051832E-6</v>
      </c>
      <c r="F1086" s="31">
        <f t="shared" si="16"/>
        <v>0.60468817617921211</v>
      </c>
      <c r="G1086" s="29" t="s">
        <v>5948</v>
      </c>
      <c r="H1086" t="s">
        <v>7504</v>
      </c>
      <c r="I1086" s="33" t="s">
        <v>43</v>
      </c>
      <c r="J1086" s="33"/>
      <c r="K1086" s="33"/>
      <c r="L1086" s="33"/>
      <c r="M1086" t="s">
        <v>714</v>
      </c>
      <c r="N1086" t="s">
        <v>714</v>
      </c>
      <c r="O1086" t="s">
        <v>714</v>
      </c>
      <c r="P1086" t="s">
        <v>714</v>
      </c>
      <c r="Q1086" t="s">
        <v>5949</v>
      </c>
    </row>
    <row r="1087" spans="1:17" x14ac:dyDescent="0.2">
      <c r="A1087" s="29" t="s">
        <v>1844</v>
      </c>
      <c r="B1087" s="30" t="s">
        <v>1845</v>
      </c>
      <c r="C1087" t="s">
        <v>1845</v>
      </c>
      <c r="D1087" s="31">
        <v>-1.6516976649378201</v>
      </c>
      <c r="E1087" s="34">
        <v>7.3382983782250601E-19</v>
      </c>
      <c r="F1087" s="31">
        <f t="shared" si="16"/>
        <v>0.31826542339106695</v>
      </c>
      <c r="G1087" s="29" t="s">
        <v>3903</v>
      </c>
      <c r="H1087" t="s">
        <v>3902</v>
      </c>
      <c r="I1087" s="33" t="s">
        <v>43</v>
      </c>
      <c r="J1087" s="33"/>
      <c r="K1087" s="33"/>
      <c r="L1087" s="33"/>
      <c r="M1087" t="s">
        <v>714</v>
      </c>
      <c r="N1087" t="s">
        <v>714</v>
      </c>
      <c r="O1087" t="s">
        <v>714</v>
      </c>
      <c r="P1087" t="s">
        <v>721</v>
      </c>
      <c r="Q1087" t="s">
        <v>1937</v>
      </c>
    </row>
    <row r="1088" spans="1:17" x14ac:dyDescent="0.2">
      <c r="A1088" s="29" t="s">
        <v>5623</v>
      </c>
      <c r="B1088" s="30" t="s">
        <v>2004</v>
      </c>
      <c r="C1088" t="s">
        <v>2004</v>
      </c>
      <c r="D1088" s="31">
        <v>-0.59505989180687602</v>
      </c>
      <c r="E1088" s="34">
        <v>1.37394448959546E-5</v>
      </c>
      <c r="F1088" s="31">
        <f t="shared" si="16"/>
        <v>0.66201697176252461</v>
      </c>
      <c r="G1088" s="29" t="s">
        <v>5624</v>
      </c>
      <c r="H1088" t="s">
        <v>7619</v>
      </c>
      <c r="I1088" s="33" t="s">
        <v>6615</v>
      </c>
      <c r="J1088" s="33"/>
      <c r="K1088" s="33"/>
      <c r="L1088" s="33"/>
      <c r="M1088" t="s">
        <v>7834</v>
      </c>
      <c r="N1088" t="s">
        <v>714</v>
      </c>
      <c r="O1088" t="s">
        <v>714</v>
      </c>
      <c r="P1088" t="s">
        <v>752</v>
      </c>
      <c r="Q1088" t="s">
        <v>5625</v>
      </c>
    </row>
    <row r="1089" spans="1:19" x14ac:dyDescent="0.2">
      <c r="A1089" s="29" t="s">
        <v>5240</v>
      </c>
      <c r="B1089" s="30" t="s">
        <v>2017</v>
      </c>
      <c r="C1089" t="s">
        <v>2017</v>
      </c>
      <c r="D1089" s="31">
        <v>-0.44837650198913598</v>
      </c>
      <c r="E1089" s="34">
        <v>2.3852513913500701E-5</v>
      </c>
      <c r="F1089" s="31">
        <f t="shared" si="16"/>
        <v>0.73286709636292302</v>
      </c>
      <c r="G1089" s="29" t="s">
        <v>5241</v>
      </c>
      <c r="H1089" t="s">
        <v>7620</v>
      </c>
      <c r="I1089" s="33" t="s">
        <v>6427</v>
      </c>
      <c r="J1089" s="33"/>
      <c r="K1089" s="33"/>
      <c r="L1089" s="33"/>
      <c r="M1089" t="s">
        <v>2809</v>
      </c>
      <c r="N1089" t="s">
        <v>714</v>
      </c>
      <c r="O1089" t="s">
        <v>714</v>
      </c>
      <c r="P1089" t="s">
        <v>8183</v>
      </c>
      <c r="Q1089" t="s">
        <v>5242</v>
      </c>
    </row>
    <row r="1090" spans="1:19" s="115" customFormat="1" x14ac:dyDescent="0.2">
      <c r="A1090" s="29" t="s">
        <v>940</v>
      </c>
      <c r="B1090" s="30" t="s">
        <v>941</v>
      </c>
      <c r="C1090" t="s">
        <v>941</v>
      </c>
      <c r="D1090" s="31">
        <v>-1.1248471947644001</v>
      </c>
      <c r="E1090" s="34">
        <v>2.96303829090149E-12</v>
      </c>
      <c r="F1090" s="31">
        <f t="shared" ref="F1090:F1102" si="17">POWER(2,D1090)</f>
        <v>0.458550587111965</v>
      </c>
      <c r="G1090" s="29" t="s">
        <v>4253</v>
      </c>
      <c r="H1090" t="s">
        <v>4252</v>
      </c>
      <c r="I1090" s="33" t="s">
        <v>942</v>
      </c>
      <c r="J1090" s="33" t="s">
        <v>6438</v>
      </c>
      <c r="K1090" s="33"/>
      <c r="L1090" s="33"/>
      <c r="M1090" t="s">
        <v>714</v>
      </c>
      <c r="N1090" t="s">
        <v>714</v>
      </c>
      <c r="O1090" t="s">
        <v>714</v>
      </c>
      <c r="P1090" t="s">
        <v>4251</v>
      </c>
      <c r="Q1090" t="s">
        <v>4250</v>
      </c>
      <c r="R1090" s="29"/>
      <c r="S1090" s="29"/>
    </row>
    <row r="1091" spans="1:19" x14ac:dyDescent="0.2">
      <c r="A1091" s="29" t="s">
        <v>4753</v>
      </c>
      <c r="B1091" s="30" t="s">
        <v>2104</v>
      </c>
      <c r="C1091" t="s">
        <v>2104</v>
      </c>
      <c r="D1091" s="31">
        <v>0.58929984770172394</v>
      </c>
      <c r="E1091" s="32">
        <v>1.7662579012774301E-3</v>
      </c>
      <c r="F1091" s="31">
        <f t="shared" si="17"/>
        <v>1.5045164154647206</v>
      </c>
      <c r="G1091" s="29" t="s">
        <v>4754</v>
      </c>
      <c r="H1091" t="s">
        <v>7621</v>
      </c>
      <c r="I1091" s="33" t="s">
        <v>6661</v>
      </c>
      <c r="J1091" s="33" t="s">
        <v>6066</v>
      </c>
      <c r="K1091" s="33"/>
      <c r="L1091" s="33"/>
      <c r="M1091" t="s">
        <v>7835</v>
      </c>
      <c r="N1091" t="s">
        <v>714</v>
      </c>
      <c r="O1091" t="s">
        <v>8184</v>
      </c>
      <c r="P1091" t="s">
        <v>8185</v>
      </c>
      <c r="Q1091" t="s">
        <v>4755</v>
      </c>
    </row>
    <row r="1092" spans="1:19" x14ac:dyDescent="0.2">
      <c r="A1092" s="29" t="s">
        <v>4910</v>
      </c>
      <c r="B1092" s="30" t="s">
        <v>2168</v>
      </c>
      <c r="C1092" t="s">
        <v>2168</v>
      </c>
      <c r="D1092" s="31">
        <v>0.43906702912149098</v>
      </c>
      <c r="E1092" s="32">
        <v>1.36179864902679E-3</v>
      </c>
      <c r="F1092" s="31">
        <f t="shared" si="17"/>
        <v>1.3557273138466417</v>
      </c>
      <c r="G1092" s="29" t="s">
        <v>4911</v>
      </c>
      <c r="H1092" t="s">
        <v>7622</v>
      </c>
      <c r="I1092" s="33" t="s">
        <v>6484</v>
      </c>
      <c r="J1092" s="33"/>
      <c r="K1092" s="33"/>
      <c r="L1092" s="33"/>
      <c r="M1092" t="s">
        <v>7836</v>
      </c>
      <c r="N1092" t="s">
        <v>2551</v>
      </c>
      <c r="O1092" t="s">
        <v>8186</v>
      </c>
      <c r="P1092" t="s">
        <v>8187</v>
      </c>
      <c r="Q1092" t="s">
        <v>4912</v>
      </c>
    </row>
    <row r="1093" spans="1:19" x14ac:dyDescent="0.2">
      <c r="A1093" s="29" t="s">
        <v>4801</v>
      </c>
      <c r="B1093" s="30" t="s">
        <v>2169</v>
      </c>
      <c r="C1093" t="s">
        <v>2169</v>
      </c>
      <c r="D1093" s="31">
        <v>0.54625985142504296</v>
      </c>
      <c r="E1093" s="32">
        <v>5.8466359174283705E-4</v>
      </c>
      <c r="F1093" s="31">
        <f t="shared" si="17"/>
        <v>1.460295008417021</v>
      </c>
      <c r="G1093" s="29" t="s">
        <v>4802</v>
      </c>
      <c r="H1093" t="s">
        <v>7623</v>
      </c>
      <c r="I1093" s="33" t="s">
        <v>6684</v>
      </c>
      <c r="J1093" s="33"/>
      <c r="K1093" s="33"/>
      <c r="L1093" s="33"/>
      <c r="M1093" t="s">
        <v>714</v>
      </c>
      <c r="N1093" t="s">
        <v>2551</v>
      </c>
      <c r="O1093" t="s">
        <v>714</v>
      </c>
      <c r="P1093" t="s">
        <v>8188</v>
      </c>
      <c r="Q1093" t="s">
        <v>4803</v>
      </c>
    </row>
    <row r="1094" spans="1:19" s="120" customFormat="1" x14ac:dyDescent="0.2">
      <c r="A1094" s="29" t="s">
        <v>5912</v>
      </c>
      <c r="B1094" s="30" t="s">
        <v>2187</v>
      </c>
      <c r="C1094" t="s">
        <v>2187</v>
      </c>
      <c r="D1094" s="31">
        <v>-0.71315346009176805</v>
      </c>
      <c r="E1094" s="34">
        <v>1.52266757329316E-5</v>
      </c>
      <c r="F1094" s="31">
        <f t="shared" si="17"/>
        <v>0.60998536727932517</v>
      </c>
      <c r="G1094" s="29" t="s">
        <v>5913</v>
      </c>
      <c r="H1094" t="s">
        <v>7624</v>
      </c>
      <c r="I1094" s="33" t="s">
        <v>6692</v>
      </c>
      <c r="J1094" s="33"/>
      <c r="K1094" s="33"/>
      <c r="L1094" s="33"/>
      <c r="M1094" t="s">
        <v>714</v>
      </c>
      <c r="N1094" t="s">
        <v>714</v>
      </c>
      <c r="O1094" t="s">
        <v>714</v>
      </c>
      <c r="P1094" t="s">
        <v>6840</v>
      </c>
      <c r="Q1094" t="s">
        <v>5914</v>
      </c>
      <c r="R1094" s="29"/>
      <c r="S1094" s="29"/>
    </row>
    <row r="1095" spans="1:19" s="120" customFormat="1" x14ac:dyDescent="0.2">
      <c r="A1095" s="29" t="s">
        <v>4551</v>
      </c>
      <c r="B1095" s="30" t="s">
        <v>2255</v>
      </c>
      <c r="C1095" t="s">
        <v>2255</v>
      </c>
      <c r="D1095" s="31">
        <v>0.73220497482948399</v>
      </c>
      <c r="E1095" s="32">
        <v>3.6302407758788402E-3</v>
      </c>
      <c r="F1095" s="31">
        <f t="shared" si="17"/>
        <v>1.6611760475301605</v>
      </c>
      <c r="G1095" s="29" t="s">
        <v>4552</v>
      </c>
      <c r="H1095" t="s">
        <v>7626</v>
      </c>
      <c r="I1095" s="33" t="s">
        <v>6515</v>
      </c>
      <c r="J1095" s="33"/>
      <c r="K1095" s="33"/>
      <c r="L1095" s="33"/>
      <c r="M1095" t="s">
        <v>1912</v>
      </c>
      <c r="N1095" t="s">
        <v>714</v>
      </c>
      <c r="O1095" t="s">
        <v>714</v>
      </c>
      <c r="P1095" t="s">
        <v>8189</v>
      </c>
      <c r="Q1095" t="s">
        <v>4553</v>
      </c>
      <c r="R1095" s="29"/>
      <c r="S1095" s="29"/>
    </row>
    <row r="1096" spans="1:19" s="120" customFormat="1" x14ac:dyDescent="0.2">
      <c r="A1096" s="29" t="s">
        <v>5260</v>
      </c>
      <c r="B1096" s="30" t="s">
        <v>2380</v>
      </c>
      <c r="C1096" t="s">
        <v>2380</v>
      </c>
      <c r="D1096" s="31">
        <v>-0.45456799723395502</v>
      </c>
      <c r="E1096" s="34">
        <v>4.7984141416975698E-5</v>
      </c>
      <c r="F1096" s="31">
        <f t="shared" si="17"/>
        <v>0.7297286504488727</v>
      </c>
      <c r="G1096" s="29" t="s">
        <v>5261</v>
      </c>
      <c r="H1096" t="s">
        <v>7627</v>
      </c>
      <c r="I1096" s="33" t="s">
        <v>6735</v>
      </c>
      <c r="J1096" s="33"/>
      <c r="K1096" s="33"/>
      <c r="L1096" s="33"/>
      <c r="M1096" t="s">
        <v>714</v>
      </c>
      <c r="N1096" t="s">
        <v>714</v>
      </c>
      <c r="O1096" t="s">
        <v>714</v>
      </c>
      <c r="P1096" t="s">
        <v>8190</v>
      </c>
      <c r="Q1096" t="s">
        <v>5262</v>
      </c>
      <c r="R1096" s="29"/>
      <c r="S1096" s="29"/>
    </row>
    <row r="1097" spans="1:19" x14ac:dyDescent="0.2">
      <c r="A1097" s="29" t="s">
        <v>1835</v>
      </c>
      <c r="B1097" s="30" t="s">
        <v>1836</v>
      </c>
      <c r="C1097" t="s">
        <v>1836</v>
      </c>
      <c r="D1097" s="31">
        <v>-1.3884108793669401</v>
      </c>
      <c r="E1097" s="34">
        <v>2.4471642769804501E-11</v>
      </c>
      <c r="F1097" s="31">
        <f t="shared" si="17"/>
        <v>0.38198532532541402</v>
      </c>
      <c r="G1097" s="29" t="s">
        <v>3913</v>
      </c>
      <c r="H1097" t="s">
        <v>3912</v>
      </c>
      <c r="I1097" s="33" t="s">
        <v>1837</v>
      </c>
      <c r="J1097" s="33"/>
      <c r="K1097" s="33"/>
      <c r="L1097" s="33"/>
      <c r="M1097" t="s">
        <v>3911</v>
      </c>
      <c r="N1097" t="s">
        <v>714</v>
      </c>
      <c r="O1097" t="s">
        <v>714</v>
      </c>
      <c r="P1097" t="s">
        <v>714</v>
      </c>
      <c r="Q1097" t="s">
        <v>3910</v>
      </c>
    </row>
    <row r="1098" spans="1:19" x14ac:dyDescent="0.2">
      <c r="A1098" s="29" t="s">
        <v>5377</v>
      </c>
      <c r="B1098" s="30" t="s">
        <v>2495</v>
      </c>
      <c r="C1098" t="s">
        <v>2495</v>
      </c>
      <c r="D1098" s="31">
        <v>-0.50358752890686898</v>
      </c>
      <c r="E1098" s="34">
        <v>4.1205481436114502E-5</v>
      </c>
      <c r="F1098" s="31">
        <f t="shared" si="17"/>
        <v>0.70535061339708793</v>
      </c>
      <c r="G1098" s="29" t="s">
        <v>5378</v>
      </c>
      <c r="H1098" t="s">
        <v>7628</v>
      </c>
      <c r="I1098" s="33" t="s">
        <v>6598</v>
      </c>
      <c r="J1098" s="33"/>
      <c r="K1098" s="33"/>
      <c r="L1098" s="33"/>
      <c r="M1098" t="s">
        <v>2648</v>
      </c>
      <c r="N1098" t="s">
        <v>714</v>
      </c>
      <c r="O1098" t="s">
        <v>8191</v>
      </c>
      <c r="P1098" t="s">
        <v>777</v>
      </c>
      <c r="Q1098" t="s">
        <v>5379</v>
      </c>
    </row>
    <row r="1099" spans="1:19" x14ac:dyDescent="0.2">
      <c r="A1099" s="29" t="s">
        <v>241</v>
      </c>
      <c r="B1099" s="30" t="s">
        <v>242</v>
      </c>
      <c r="C1099" t="s">
        <v>242</v>
      </c>
      <c r="D1099" s="31">
        <v>1.2679791341189399</v>
      </c>
      <c r="E1099" s="34">
        <v>2.0418769591981999E-11</v>
      </c>
      <c r="F1099" s="31">
        <f t="shared" si="17"/>
        <v>2.4082399315318725</v>
      </c>
      <c r="G1099" s="29" t="s">
        <v>3012</v>
      </c>
      <c r="H1099" t="s">
        <v>3011</v>
      </c>
      <c r="I1099" s="33" t="s">
        <v>243</v>
      </c>
      <c r="J1099" s="33" t="s">
        <v>911</v>
      </c>
      <c r="K1099" s="33"/>
      <c r="L1099" s="33"/>
      <c r="M1099" t="s">
        <v>2748</v>
      </c>
      <c r="N1099" t="s">
        <v>714</v>
      </c>
      <c r="O1099" t="s">
        <v>714</v>
      </c>
      <c r="P1099" t="s">
        <v>2634</v>
      </c>
      <c r="Q1099" t="s">
        <v>2749</v>
      </c>
    </row>
    <row r="1100" spans="1:19" x14ac:dyDescent="0.2">
      <c r="A1100" s="29" t="s">
        <v>5015</v>
      </c>
      <c r="B1100" s="30" t="s">
        <v>2420</v>
      </c>
      <c r="C1100" t="s">
        <v>7157</v>
      </c>
      <c r="D1100" s="31">
        <v>0.34116279022281598</v>
      </c>
      <c r="E1100" s="32">
        <v>3.7644086660351102E-3</v>
      </c>
      <c r="F1100" s="31">
        <f t="shared" si="17"/>
        <v>1.2667771857360783</v>
      </c>
      <c r="G1100" s="29" t="s">
        <v>5016</v>
      </c>
      <c r="H1100" t="s">
        <v>7632</v>
      </c>
      <c r="I1100" s="33" t="s">
        <v>6548</v>
      </c>
      <c r="J1100" s="33" t="s">
        <v>6549</v>
      </c>
      <c r="K1100" s="33"/>
      <c r="L1100" s="33"/>
      <c r="M1100" t="s">
        <v>7840</v>
      </c>
      <c r="N1100" t="s">
        <v>7841</v>
      </c>
      <c r="O1100" t="s">
        <v>714</v>
      </c>
      <c r="P1100" t="s">
        <v>2596</v>
      </c>
      <c r="Q1100" t="s">
        <v>5017</v>
      </c>
    </row>
    <row r="1101" spans="1:19" x14ac:dyDescent="0.2">
      <c r="A1101" s="29" t="s">
        <v>5647</v>
      </c>
      <c r="B1101" s="30" t="s">
        <v>2418</v>
      </c>
      <c r="C1101" t="s">
        <v>7158</v>
      </c>
      <c r="D1101" s="31">
        <v>-0.60875586279833305</v>
      </c>
      <c r="E1101" s="32">
        <v>2.16721903745285E-3</v>
      </c>
      <c r="F1101" s="31">
        <f t="shared" si="17"/>
        <v>0.65576196773500728</v>
      </c>
      <c r="G1101" s="29" t="s">
        <v>5648</v>
      </c>
      <c r="H1101" t="s">
        <v>7633</v>
      </c>
      <c r="I1101" s="33" t="s">
        <v>6422</v>
      </c>
      <c r="J1101" s="33" t="s">
        <v>6423</v>
      </c>
      <c r="K1101" s="33"/>
      <c r="L1101" s="33"/>
      <c r="M1101" t="s">
        <v>714</v>
      </c>
      <c r="N1101" t="s">
        <v>714</v>
      </c>
      <c r="O1101" t="s">
        <v>8194</v>
      </c>
      <c r="P1101" t="s">
        <v>8195</v>
      </c>
      <c r="Q1101" t="s">
        <v>5649</v>
      </c>
    </row>
    <row r="1102" spans="1:19" x14ac:dyDescent="0.2">
      <c r="A1102" s="29" t="s">
        <v>5105</v>
      </c>
      <c r="B1102" s="30" t="s">
        <v>2330</v>
      </c>
      <c r="C1102" t="s">
        <v>7162</v>
      </c>
      <c r="D1102" s="31">
        <v>-0.37595123476113101</v>
      </c>
      <c r="E1102" s="32">
        <v>1.4408768638559E-3</v>
      </c>
      <c r="F1102" s="31">
        <f t="shared" si="17"/>
        <v>0.77059715524855954</v>
      </c>
      <c r="G1102" s="29" t="s">
        <v>5106</v>
      </c>
      <c r="H1102" t="s">
        <v>7638</v>
      </c>
      <c r="I1102" s="33" t="s">
        <v>6765</v>
      </c>
      <c r="J1102" s="33" t="s">
        <v>6766</v>
      </c>
      <c r="K1102" s="33"/>
      <c r="L1102" s="33"/>
      <c r="M1102" t="s">
        <v>7844</v>
      </c>
      <c r="N1102" t="s">
        <v>2551</v>
      </c>
      <c r="O1102" t="s">
        <v>714</v>
      </c>
      <c r="P1102" t="s">
        <v>777</v>
      </c>
      <c r="Q1102" t="s">
        <v>5107</v>
      </c>
    </row>
  </sheetData>
  <sortState ref="A2:S1102">
    <sortCondition ref="K2:K1102"/>
  </sortState>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40"/>
  <sheetViews>
    <sheetView workbookViewId="0">
      <pane ySplit="1" topLeftCell="A2" activePane="bottomLeft" state="frozen"/>
      <selection pane="bottomLeft" activeCell="B14" sqref="B14"/>
    </sheetView>
  </sheetViews>
  <sheetFormatPr baseColWidth="10" defaultColWidth="10.6640625" defaultRowHeight="16" x14ac:dyDescent="0.2"/>
  <cols>
    <col min="1" max="1" width="18.33203125" style="2" customWidth="1"/>
    <col min="2" max="2" width="10.83203125" style="6"/>
    <col min="3" max="3" width="10.83203125" style="2" customWidth="1"/>
    <col min="4" max="4" width="13.33203125" style="3" customWidth="1"/>
    <col min="5" max="5" width="9.5" style="5" customWidth="1"/>
    <col min="6" max="6" width="9.5" style="3" customWidth="1"/>
    <col min="7" max="7" width="9.33203125" style="2" customWidth="1"/>
    <col min="8" max="8" width="10.83203125" style="2" customWidth="1"/>
    <col min="9" max="9" width="21.1640625" style="2" customWidth="1"/>
    <col min="10" max="10" width="23.83203125" style="2" customWidth="1"/>
    <col min="11" max="11" width="15.83203125" style="2" customWidth="1"/>
    <col min="12" max="12" width="9.6640625" style="2" customWidth="1"/>
    <col min="13" max="13" width="9.33203125" style="15" customWidth="1"/>
    <col min="14" max="14" width="18.6640625" style="2" customWidth="1"/>
    <col min="15" max="15" width="65.83203125" style="2" customWidth="1"/>
    <col min="16" max="16384" width="10.6640625" style="2"/>
  </cols>
  <sheetData>
    <row r="1" spans="1:16" s="17" customFormat="1" x14ac:dyDescent="0.2">
      <c r="A1" s="17" t="s">
        <v>3318</v>
      </c>
      <c r="B1" s="17" t="s">
        <v>3317</v>
      </c>
      <c r="C1" s="17" t="s">
        <v>703</v>
      </c>
      <c r="D1" s="21" t="s">
        <v>0</v>
      </c>
      <c r="E1" s="20" t="s">
        <v>704</v>
      </c>
      <c r="F1" s="19" t="s">
        <v>2</v>
      </c>
      <c r="G1" s="17" t="s">
        <v>3316</v>
      </c>
      <c r="H1" s="17" t="s">
        <v>3315</v>
      </c>
      <c r="I1" s="18" t="s">
        <v>8297</v>
      </c>
      <c r="J1" s="18" t="s">
        <v>1846</v>
      </c>
      <c r="K1" s="17" t="s">
        <v>709</v>
      </c>
      <c r="L1" s="17" t="s">
        <v>710</v>
      </c>
      <c r="M1" s="80" t="s">
        <v>8456</v>
      </c>
      <c r="N1" s="17" t="s">
        <v>711</v>
      </c>
      <c r="O1" s="17" t="s">
        <v>712</v>
      </c>
      <c r="P1" s="17" t="s">
        <v>713</v>
      </c>
    </row>
    <row r="2" spans="1:16" x14ac:dyDescent="0.2">
      <c r="A2" s="2" t="s">
        <v>4</v>
      </c>
      <c r="B2" s="6" t="s">
        <v>5</v>
      </c>
      <c r="C2" s="2" t="s">
        <v>6</v>
      </c>
      <c r="D2" s="3">
        <v>5.58834501115183</v>
      </c>
      <c r="E2" s="5">
        <v>5.8400060048901203E-179</v>
      </c>
      <c r="F2" s="3">
        <f t="shared" ref="F2:F14" si="0">2^D2</f>
        <v>48.112671755497125</v>
      </c>
      <c r="G2" s="2" t="s">
        <v>3294</v>
      </c>
      <c r="H2" s="2" t="s">
        <v>3293</v>
      </c>
      <c r="I2" s="81" t="s">
        <v>47</v>
      </c>
      <c r="J2" s="81" t="s">
        <v>7</v>
      </c>
      <c r="K2" s="2" t="s">
        <v>729</v>
      </c>
      <c r="L2" s="2" t="s">
        <v>714</v>
      </c>
      <c r="M2" s="5" t="s">
        <v>8457</v>
      </c>
      <c r="N2" s="2" t="s">
        <v>2505</v>
      </c>
      <c r="O2" s="2" t="s">
        <v>2517</v>
      </c>
      <c r="P2" s="2" t="s">
        <v>730</v>
      </c>
    </row>
    <row r="3" spans="1:16" x14ac:dyDescent="0.2">
      <c r="A3" s="2" t="s">
        <v>9</v>
      </c>
      <c r="B3" s="6" t="s">
        <v>10</v>
      </c>
      <c r="C3" s="2" t="s">
        <v>11</v>
      </c>
      <c r="D3" s="3">
        <v>4.3962830376960804</v>
      </c>
      <c r="E3" s="5">
        <v>9.3957532697871099E-55</v>
      </c>
      <c r="F3" s="3">
        <f t="shared" si="0"/>
        <v>21.057803257877801</v>
      </c>
      <c r="G3" s="2" t="s">
        <v>3298</v>
      </c>
      <c r="H3" s="2" t="s">
        <v>3297</v>
      </c>
      <c r="I3" s="81" t="s">
        <v>47</v>
      </c>
      <c r="J3" s="81" t="s">
        <v>7</v>
      </c>
      <c r="K3" s="2" t="s">
        <v>726</v>
      </c>
      <c r="L3" s="2" t="s">
        <v>714</v>
      </c>
      <c r="M3" s="5" t="s">
        <v>8457</v>
      </c>
      <c r="N3" s="2" t="s">
        <v>2505</v>
      </c>
      <c r="O3" s="2" t="s">
        <v>2514</v>
      </c>
      <c r="P3" s="2" t="s">
        <v>727</v>
      </c>
    </row>
    <row r="4" spans="1:16" x14ac:dyDescent="0.2">
      <c r="A4" s="2" t="s">
        <v>12</v>
      </c>
      <c r="B4" s="6" t="s">
        <v>13</v>
      </c>
      <c r="C4" s="2" t="s">
        <v>14</v>
      </c>
      <c r="D4" s="3">
        <v>4.3443072508234799</v>
      </c>
      <c r="E4" s="5">
        <v>6.5145598392558602E-90</v>
      </c>
      <c r="F4" s="3">
        <f t="shared" si="0"/>
        <v>20.312659703687284</v>
      </c>
      <c r="G4" s="2" t="s">
        <v>3244</v>
      </c>
      <c r="H4" s="2" t="s">
        <v>3243</v>
      </c>
      <c r="I4" s="81" t="s">
        <v>15</v>
      </c>
      <c r="J4" s="81" t="s">
        <v>8</v>
      </c>
      <c r="K4" s="2" t="s">
        <v>714</v>
      </c>
      <c r="L4" s="2" t="s">
        <v>714</v>
      </c>
      <c r="M4" s="5" t="s">
        <v>8457</v>
      </c>
      <c r="N4" s="2" t="s">
        <v>2505</v>
      </c>
      <c r="O4" s="2" t="s">
        <v>2529</v>
      </c>
      <c r="P4" s="2" t="s">
        <v>742</v>
      </c>
    </row>
    <row r="5" spans="1:16" x14ac:dyDescent="0.2">
      <c r="A5" s="2" t="s">
        <v>16</v>
      </c>
      <c r="B5" s="6" t="s">
        <v>17</v>
      </c>
      <c r="C5" s="2" t="s">
        <v>18</v>
      </c>
      <c r="D5" s="3">
        <v>4.0416627400302003</v>
      </c>
      <c r="E5" s="5">
        <v>2.5321629030412699E-47</v>
      </c>
      <c r="F5" s="3">
        <f t="shared" si="0"/>
        <v>16.468790962517236</v>
      </c>
      <c r="G5" s="2" t="s">
        <v>3268</v>
      </c>
      <c r="H5" s="2" t="s">
        <v>3267</v>
      </c>
      <c r="I5" s="81" t="s">
        <v>47</v>
      </c>
      <c r="J5" s="81" t="s">
        <v>7</v>
      </c>
      <c r="K5" s="2" t="s">
        <v>714</v>
      </c>
      <c r="L5" s="2" t="s">
        <v>714</v>
      </c>
      <c r="M5" s="5" t="s">
        <v>8457</v>
      </c>
      <c r="N5" s="2" t="s">
        <v>714</v>
      </c>
      <c r="O5" s="2" t="s">
        <v>2539</v>
      </c>
      <c r="P5" s="2" t="s">
        <v>738</v>
      </c>
    </row>
    <row r="6" spans="1:16" x14ac:dyDescent="0.2">
      <c r="A6" s="2" t="s">
        <v>19</v>
      </c>
      <c r="B6" s="6" t="s">
        <v>20</v>
      </c>
      <c r="C6" s="2" t="s">
        <v>21</v>
      </c>
      <c r="D6" s="3">
        <v>3.9783703767947598</v>
      </c>
      <c r="E6" s="5">
        <v>1.52311192013142E-45</v>
      </c>
      <c r="F6" s="3">
        <f t="shared" si="0"/>
        <v>15.761909053002823</v>
      </c>
      <c r="G6" s="2" t="s">
        <v>3260</v>
      </c>
      <c r="H6" s="2" t="s">
        <v>3259</v>
      </c>
      <c r="I6" s="81" t="s">
        <v>47</v>
      </c>
      <c r="J6" s="81" t="s">
        <v>7</v>
      </c>
      <c r="K6" s="2" t="s">
        <v>714</v>
      </c>
      <c r="L6" s="2" t="s">
        <v>714</v>
      </c>
      <c r="M6" s="5" t="s">
        <v>8457</v>
      </c>
      <c r="N6" s="2" t="s">
        <v>714</v>
      </c>
      <c r="O6" s="2" t="s">
        <v>2546</v>
      </c>
      <c r="P6" s="2" t="s">
        <v>2547</v>
      </c>
    </row>
    <row r="7" spans="1:16" x14ac:dyDescent="0.2">
      <c r="A7" s="2" t="s">
        <v>22</v>
      </c>
      <c r="B7" s="6" t="s">
        <v>23</v>
      </c>
      <c r="C7" s="2" t="s">
        <v>24</v>
      </c>
      <c r="D7" s="3">
        <v>3.9433271554870699</v>
      </c>
      <c r="E7" s="5">
        <v>5.3134761210059701E-60</v>
      </c>
      <c r="F7" s="3">
        <f t="shared" si="0"/>
        <v>15.383662964325671</v>
      </c>
      <c r="G7" s="2" t="s">
        <v>3252</v>
      </c>
      <c r="H7" s="2" t="s">
        <v>3251</v>
      </c>
      <c r="I7" s="81" t="s">
        <v>47</v>
      </c>
      <c r="J7" s="81" t="s">
        <v>7</v>
      </c>
      <c r="K7" s="2" t="s">
        <v>2556</v>
      </c>
      <c r="L7" s="2" t="s">
        <v>714</v>
      </c>
      <c r="M7" s="5" t="s">
        <v>8457</v>
      </c>
      <c r="N7" s="2" t="s">
        <v>740</v>
      </c>
      <c r="O7" s="2" t="s">
        <v>2548</v>
      </c>
      <c r="P7" s="2" t="s">
        <v>2557</v>
      </c>
    </row>
    <row r="8" spans="1:16" x14ac:dyDescent="0.2">
      <c r="A8" s="2" t="s">
        <v>25</v>
      </c>
      <c r="B8" s="6" t="s">
        <v>26</v>
      </c>
      <c r="C8" s="2" t="s">
        <v>27</v>
      </c>
      <c r="D8" s="3">
        <v>3.52220899636123</v>
      </c>
      <c r="E8" s="5">
        <v>5.8262423596387097E-34</v>
      </c>
      <c r="F8" s="3">
        <f t="shared" si="0"/>
        <v>11.489220353084294</v>
      </c>
      <c r="G8" s="2" t="s">
        <v>3262</v>
      </c>
      <c r="H8" s="2" t="s">
        <v>3261</v>
      </c>
      <c r="I8" s="81" t="s">
        <v>47</v>
      </c>
      <c r="J8" s="81" t="s">
        <v>7</v>
      </c>
      <c r="K8" s="2" t="s">
        <v>2544</v>
      </c>
      <c r="L8" s="2" t="s">
        <v>714</v>
      </c>
      <c r="M8" s="5" t="s">
        <v>8457</v>
      </c>
      <c r="N8" s="2" t="s">
        <v>714</v>
      </c>
      <c r="O8" s="2" t="s">
        <v>721</v>
      </c>
      <c r="P8" s="2" t="s">
        <v>2545</v>
      </c>
    </row>
    <row r="9" spans="1:16" x14ac:dyDescent="0.2">
      <c r="A9" s="2" t="s">
        <v>28</v>
      </c>
      <c r="B9" s="6" t="s">
        <v>29</v>
      </c>
      <c r="C9" s="2" t="s">
        <v>30</v>
      </c>
      <c r="D9" s="3">
        <v>3.3812152583613502</v>
      </c>
      <c r="E9" s="5">
        <v>1.9346728188606901E-34</v>
      </c>
      <c r="F9" s="3">
        <f t="shared" si="0"/>
        <v>10.419508050842651</v>
      </c>
      <c r="G9" s="2" t="s">
        <v>3288</v>
      </c>
      <c r="H9" s="2" t="s">
        <v>3287</v>
      </c>
      <c r="I9" s="81" t="s">
        <v>47</v>
      </c>
      <c r="J9" s="81" t="s">
        <v>7</v>
      </c>
      <c r="K9" s="2" t="s">
        <v>729</v>
      </c>
      <c r="L9" s="2" t="s">
        <v>714</v>
      </c>
      <c r="M9" s="5" t="s">
        <v>8457</v>
      </c>
      <c r="N9" s="2" t="s">
        <v>2505</v>
      </c>
      <c r="O9" s="2" t="s">
        <v>2522</v>
      </c>
      <c r="P9" s="2" t="s">
        <v>2523</v>
      </c>
    </row>
    <row r="10" spans="1:16" x14ac:dyDescent="0.2">
      <c r="A10" s="2" t="s">
        <v>31</v>
      </c>
      <c r="B10" s="6" t="s">
        <v>32</v>
      </c>
      <c r="C10" s="2" t="s">
        <v>33</v>
      </c>
      <c r="D10" s="3">
        <v>3.2988915221775899</v>
      </c>
      <c r="E10" s="5">
        <v>2.23916233128164E-42</v>
      </c>
      <c r="F10" s="3">
        <f t="shared" si="0"/>
        <v>9.8415907301869172</v>
      </c>
      <c r="G10" s="2" t="s">
        <v>3270</v>
      </c>
      <c r="H10" s="2" t="s">
        <v>3269</v>
      </c>
      <c r="I10" s="81" t="s">
        <v>47</v>
      </c>
      <c r="J10" s="81" t="s">
        <v>7</v>
      </c>
      <c r="K10" s="2" t="s">
        <v>714</v>
      </c>
      <c r="L10" s="2" t="s">
        <v>714</v>
      </c>
      <c r="M10" s="5" t="s">
        <v>8457</v>
      </c>
      <c r="N10" s="2" t="s">
        <v>714</v>
      </c>
      <c r="O10" s="2" t="s">
        <v>2537</v>
      </c>
      <c r="P10" s="2" t="s">
        <v>2538</v>
      </c>
    </row>
    <row r="11" spans="1:16" x14ac:dyDescent="0.2">
      <c r="A11" s="2" t="s">
        <v>34</v>
      </c>
      <c r="B11" s="6" t="s">
        <v>35</v>
      </c>
      <c r="C11" s="2" t="s">
        <v>36</v>
      </c>
      <c r="D11" s="3">
        <v>3.1564679357943501</v>
      </c>
      <c r="E11" s="5">
        <v>2.6665225238149999E-55</v>
      </c>
      <c r="F11" s="3">
        <f t="shared" si="0"/>
        <v>8.9164407706807012</v>
      </c>
      <c r="G11" s="2" t="s">
        <v>3300</v>
      </c>
      <c r="H11" s="2" t="s">
        <v>3299</v>
      </c>
      <c r="I11" s="81" t="s">
        <v>47</v>
      </c>
      <c r="J11" s="81" t="s">
        <v>7</v>
      </c>
      <c r="K11" s="2" t="s">
        <v>2512</v>
      </c>
      <c r="L11" s="2" t="s">
        <v>714</v>
      </c>
      <c r="M11" s="5" t="s">
        <v>8457</v>
      </c>
      <c r="N11" s="2" t="s">
        <v>714</v>
      </c>
      <c r="O11" s="2" t="s">
        <v>2513</v>
      </c>
      <c r="P11" s="2" t="s">
        <v>725</v>
      </c>
    </row>
    <row r="12" spans="1:16" x14ac:dyDescent="0.2">
      <c r="A12" s="2" t="s">
        <v>37</v>
      </c>
      <c r="B12" s="6" t="s">
        <v>38</v>
      </c>
      <c r="C12" s="2" t="s">
        <v>39</v>
      </c>
      <c r="D12" s="3">
        <v>3.0736214220656701</v>
      </c>
      <c r="E12" s="5">
        <v>2.5863093621545698E-26</v>
      </c>
      <c r="F12" s="3">
        <f t="shared" si="0"/>
        <v>8.4188397581344052</v>
      </c>
      <c r="G12" s="2" t="s">
        <v>3266</v>
      </c>
      <c r="H12" s="2" t="s">
        <v>3265</v>
      </c>
      <c r="I12" s="81" t="s">
        <v>47</v>
      </c>
      <c r="J12" s="81" t="s">
        <v>7</v>
      </c>
      <c r="K12" s="2" t="s">
        <v>714</v>
      </c>
      <c r="L12" s="2" t="s">
        <v>714</v>
      </c>
      <c r="M12" s="5" t="s">
        <v>8457</v>
      </c>
      <c r="N12" s="2" t="s">
        <v>2540</v>
      </c>
      <c r="O12" s="2" t="s">
        <v>2541</v>
      </c>
      <c r="P12" s="2" t="s">
        <v>2542</v>
      </c>
    </row>
    <row r="13" spans="1:16" x14ac:dyDescent="0.2">
      <c r="A13" s="2" t="s">
        <v>40</v>
      </c>
      <c r="B13" s="6" t="s">
        <v>41</v>
      </c>
      <c r="C13" s="2" t="s">
        <v>42</v>
      </c>
      <c r="D13" s="3">
        <v>2.99787423003953</v>
      </c>
      <c r="E13" s="5">
        <v>5.8174912354576098E-33</v>
      </c>
      <c r="F13" s="3">
        <f t="shared" si="0"/>
        <v>7.9882209085716891</v>
      </c>
      <c r="G13" s="2" t="s">
        <v>3058</v>
      </c>
      <c r="H13" s="2" t="s">
        <v>3057</v>
      </c>
      <c r="I13" s="81" t="s">
        <v>43</v>
      </c>
      <c r="J13" s="81" t="s">
        <v>8</v>
      </c>
      <c r="K13" s="2" t="s">
        <v>2550</v>
      </c>
      <c r="L13" s="2" t="s">
        <v>714</v>
      </c>
      <c r="M13" s="5" t="s">
        <v>8457</v>
      </c>
      <c r="N13" s="2" t="s">
        <v>714</v>
      </c>
      <c r="O13" s="2" t="s">
        <v>2715</v>
      </c>
      <c r="P13" s="2" t="s">
        <v>2716</v>
      </c>
    </row>
    <row r="14" spans="1:16" x14ac:dyDescent="0.2">
      <c r="A14" s="2" t="s">
        <v>44</v>
      </c>
      <c r="B14" s="6" t="s">
        <v>45</v>
      </c>
      <c r="C14" s="2" t="s">
        <v>46</v>
      </c>
      <c r="D14" s="3">
        <v>2.8720645371740501</v>
      </c>
      <c r="E14" s="5">
        <v>2.2601483130191799E-22</v>
      </c>
      <c r="F14" s="3">
        <f t="shared" si="0"/>
        <v>7.3211208389626101</v>
      </c>
      <c r="G14" s="2" t="s">
        <v>3306</v>
      </c>
      <c r="H14" s="2" t="s">
        <v>3305</v>
      </c>
      <c r="I14" s="81" t="s">
        <v>47</v>
      </c>
      <c r="J14" s="81" t="s">
        <v>7</v>
      </c>
      <c r="K14" s="2" t="s">
        <v>714</v>
      </c>
      <c r="L14" s="2" t="s">
        <v>719</v>
      </c>
      <c r="M14" s="5" t="s">
        <v>8457</v>
      </c>
      <c r="N14" s="2" t="s">
        <v>714</v>
      </c>
      <c r="O14" s="2" t="s">
        <v>2507</v>
      </c>
      <c r="P14" s="2" t="s">
        <v>722</v>
      </c>
    </row>
    <row r="15" spans="1:16" x14ac:dyDescent="0.2">
      <c r="A15" s="2" t="s">
        <v>48</v>
      </c>
      <c r="B15" s="6" t="s">
        <v>49</v>
      </c>
      <c r="C15" s="2" t="s">
        <v>50</v>
      </c>
      <c r="D15" s="3">
        <v>2.7570975811038601</v>
      </c>
      <c r="E15" s="5">
        <v>8.1566152703780101E-21</v>
      </c>
      <c r="F15" s="3">
        <v>6.76</v>
      </c>
      <c r="G15" s="2" t="s">
        <v>3200</v>
      </c>
      <c r="H15" s="2" t="s">
        <v>3199</v>
      </c>
      <c r="I15" s="81" t="s">
        <v>47</v>
      </c>
      <c r="J15" s="81" t="s">
        <v>7</v>
      </c>
      <c r="K15" s="2" t="s">
        <v>763</v>
      </c>
      <c r="L15" s="2" t="s">
        <v>2608</v>
      </c>
      <c r="M15" s="5" t="s">
        <v>8457</v>
      </c>
      <c r="N15" s="2" t="s">
        <v>714</v>
      </c>
      <c r="O15" s="2" t="s">
        <v>2517</v>
      </c>
      <c r="P15" s="2" t="s">
        <v>764</v>
      </c>
    </row>
    <row r="16" spans="1:16" x14ac:dyDescent="0.2">
      <c r="A16" s="2" t="s">
        <v>51</v>
      </c>
      <c r="B16" s="6" t="s">
        <v>52</v>
      </c>
      <c r="C16" s="2" t="s">
        <v>53</v>
      </c>
      <c r="D16" s="3">
        <v>2.6641870629912598</v>
      </c>
      <c r="E16" s="5">
        <v>1.16798096626014E-57</v>
      </c>
      <c r="F16" s="3">
        <f t="shared" ref="F16:F25" si="1">2^D16</f>
        <v>6.3387003238519632</v>
      </c>
      <c r="G16" s="2" t="s">
        <v>3232</v>
      </c>
      <c r="H16" s="2" t="s">
        <v>3231</v>
      </c>
      <c r="I16" s="81" t="s">
        <v>54</v>
      </c>
      <c r="J16" s="81" t="s">
        <v>8</v>
      </c>
      <c r="K16" s="2" t="s">
        <v>714</v>
      </c>
      <c r="L16" s="2" t="s">
        <v>714</v>
      </c>
      <c r="M16" s="5"/>
      <c r="N16" s="2" t="s">
        <v>2574</v>
      </c>
      <c r="O16" s="2" t="s">
        <v>2575</v>
      </c>
      <c r="P16" s="2" t="s">
        <v>751</v>
      </c>
    </row>
    <row r="17" spans="1:16" x14ac:dyDescent="0.2">
      <c r="A17" s="2" t="s">
        <v>55</v>
      </c>
      <c r="B17" s="6" t="s">
        <v>56</v>
      </c>
      <c r="C17" s="2" t="s">
        <v>56</v>
      </c>
      <c r="D17" s="3">
        <v>2.6276670164672602</v>
      </c>
      <c r="E17" s="5">
        <v>7.5354432095721696E-30</v>
      </c>
      <c r="F17" s="3">
        <f t="shared" si="1"/>
        <v>6.1802577882868333</v>
      </c>
      <c r="G17" s="2" t="s">
        <v>3004</v>
      </c>
      <c r="H17" s="2" t="s">
        <v>3003</v>
      </c>
      <c r="I17" s="81" t="s">
        <v>43</v>
      </c>
      <c r="J17" s="81" t="s">
        <v>8</v>
      </c>
      <c r="K17" s="2" t="s">
        <v>714</v>
      </c>
      <c r="L17" s="2" t="s">
        <v>714</v>
      </c>
      <c r="M17" s="5" t="s">
        <v>8457</v>
      </c>
      <c r="N17" s="2" t="s">
        <v>714</v>
      </c>
      <c r="O17" s="2" t="s">
        <v>2667</v>
      </c>
      <c r="P17" s="2" t="s">
        <v>2755</v>
      </c>
    </row>
    <row r="18" spans="1:16" x14ac:dyDescent="0.2">
      <c r="A18" s="2" t="s">
        <v>57</v>
      </c>
      <c r="B18" s="6" t="s">
        <v>58</v>
      </c>
      <c r="C18" s="2" t="s">
        <v>59</v>
      </c>
      <c r="D18" s="3">
        <v>2.5774544334385001</v>
      </c>
      <c r="E18" s="5">
        <v>1.0766486243391101E-18</v>
      </c>
      <c r="F18" s="3">
        <f t="shared" si="1"/>
        <v>5.9688559361816642</v>
      </c>
      <c r="G18" s="2" t="s">
        <v>3280</v>
      </c>
      <c r="H18" s="2" t="s">
        <v>3279</v>
      </c>
      <c r="I18" s="81" t="s">
        <v>47</v>
      </c>
      <c r="J18" s="81" t="s">
        <v>7</v>
      </c>
      <c r="K18" s="2" t="s">
        <v>714</v>
      </c>
      <c r="L18" s="2" t="s">
        <v>714</v>
      </c>
      <c r="M18" s="5" t="s">
        <v>8457</v>
      </c>
      <c r="N18" s="2" t="s">
        <v>714</v>
      </c>
      <c r="O18" s="2" t="s">
        <v>2531</v>
      </c>
      <c r="P18" s="2" t="s">
        <v>2532</v>
      </c>
    </row>
    <row r="19" spans="1:16" x14ac:dyDescent="0.2">
      <c r="A19" s="2" t="s">
        <v>60</v>
      </c>
      <c r="B19" s="6" t="s">
        <v>61</v>
      </c>
      <c r="C19" s="2" t="s">
        <v>62</v>
      </c>
      <c r="D19" s="3">
        <v>2.5692324824495301</v>
      </c>
      <c r="E19" s="5">
        <v>2.0903837455353101E-41</v>
      </c>
      <c r="F19" s="3">
        <f t="shared" si="1"/>
        <v>5.9349360409345362</v>
      </c>
      <c r="G19" s="2" t="s">
        <v>3282</v>
      </c>
      <c r="H19" s="2" t="s">
        <v>3281</v>
      </c>
      <c r="I19" s="81" t="s">
        <v>47</v>
      </c>
      <c r="J19" s="81" t="s">
        <v>7</v>
      </c>
      <c r="K19" s="2" t="s">
        <v>719</v>
      </c>
      <c r="L19" s="2" t="s">
        <v>714</v>
      </c>
      <c r="M19" s="5" t="s">
        <v>8457</v>
      </c>
      <c r="N19" s="2" t="s">
        <v>714</v>
      </c>
      <c r="O19" s="2" t="s">
        <v>2529</v>
      </c>
      <c r="P19" s="2" t="s">
        <v>2530</v>
      </c>
    </row>
    <row r="20" spans="1:16" x14ac:dyDescent="0.2">
      <c r="A20" s="2" t="s">
        <v>63</v>
      </c>
      <c r="B20" s="6" t="s">
        <v>64</v>
      </c>
      <c r="C20" s="2" t="s">
        <v>65</v>
      </c>
      <c r="D20" s="3">
        <v>2.5196343220725401</v>
      </c>
      <c r="E20" s="5">
        <v>1.16696897939702E-18</v>
      </c>
      <c r="F20" s="3">
        <f t="shared" si="1"/>
        <v>5.7343673256437748</v>
      </c>
      <c r="G20" s="2" t="s">
        <v>3278</v>
      </c>
      <c r="H20" s="2" t="s">
        <v>3277</v>
      </c>
      <c r="I20" s="81" t="s">
        <v>47</v>
      </c>
      <c r="J20" s="81" t="s">
        <v>7</v>
      </c>
      <c r="K20" s="2" t="s">
        <v>733</v>
      </c>
      <c r="L20" s="2" t="s">
        <v>714</v>
      </c>
      <c r="M20" s="5" t="s">
        <v>8457</v>
      </c>
      <c r="N20" s="2" t="s">
        <v>714</v>
      </c>
      <c r="O20" s="2" t="s">
        <v>714</v>
      </c>
      <c r="P20" s="2" t="s">
        <v>2533</v>
      </c>
    </row>
    <row r="21" spans="1:16" x14ac:dyDescent="0.2">
      <c r="A21" s="2" t="s">
        <v>66</v>
      </c>
      <c r="B21" s="6" t="s">
        <v>67</v>
      </c>
      <c r="C21" s="2" t="s">
        <v>68</v>
      </c>
      <c r="D21" s="3">
        <v>2.4451510280149198</v>
      </c>
      <c r="E21" s="5">
        <v>1.1351612906129799E-21</v>
      </c>
      <c r="F21" s="3">
        <f t="shared" si="1"/>
        <v>5.4458265305635765</v>
      </c>
      <c r="G21" s="2" t="s">
        <v>3190</v>
      </c>
      <c r="H21" s="2" t="s">
        <v>3189</v>
      </c>
      <c r="I21" s="81" t="s">
        <v>69</v>
      </c>
      <c r="J21" s="81" t="s">
        <v>8</v>
      </c>
      <c r="K21" s="2" t="s">
        <v>714</v>
      </c>
      <c r="L21" s="2" t="s">
        <v>714</v>
      </c>
      <c r="M21" s="5"/>
      <c r="N21" s="2" t="s">
        <v>714</v>
      </c>
      <c r="O21" s="2" t="s">
        <v>714</v>
      </c>
      <c r="P21" s="2" t="s">
        <v>2613</v>
      </c>
    </row>
    <row r="22" spans="1:16" x14ac:dyDescent="0.2">
      <c r="A22" s="2" t="s">
        <v>70</v>
      </c>
      <c r="B22" s="6" t="s">
        <v>71</v>
      </c>
      <c r="C22" s="2" t="s">
        <v>71</v>
      </c>
      <c r="D22" s="3">
        <v>2.3728470328047901</v>
      </c>
      <c r="E22" s="5">
        <v>5.6237587049705203E-25</v>
      </c>
      <c r="F22" s="3">
        <f t="shared" si="1"/>
        <v>5.1796227772174142</v>
      </c>
      <c r="G22" s="2" t="s">
        <v>3048</v>
      </c>
      <c r="H22" s="2" t="s">
        <v>3047</v>
      </c>
      <c r="I22" s="81" t="s">
        <v>43</v>
      </c>
      <c r="J22" s="81" t="s">
        <v>8</v>
      </c>
      <c r="K22" s="2" t="s">
        <v>714</v>
      </c>
      <c r="L22" s="2" t="s">
        <v>714</v>
      </c>
      <c r="M22" s="5"/>
      <c r="N22" s="2" t="s">
        <v>714</v>
      </c>
      <c r="O22" s="2" t="s">
        <v>2531</v>
      </c>
      <c r="P22" s="2" t="s">
        <v>2722</v>
      </c>
    </row>
    <row r="23" spans="1:16" x14ac:dyDescent="0.2">
      <c r="A23" s="2" t="s">
        <v>72</v>
      </c>
      <c r="B23" s="6" t="s">
        <v>73</v>
      </c>
      <c r="C23" s="2" t="s">
        <v>74</v>
      </c>
      <c r="D23" s="3">
        <v>2.3290470143814499</v>
      </c>
      <c r="E23" s="5">
        <v>2.0259174196961E-20</v>
      </c>
      <c r="F23" s="3">
        <f t="shared" si="1"/>
        <v>5.0247332673407135</v>
      </c>
      <c r="G23" s="2" t="s">
        <v>3208</v>
      </c>
      <c r="H23" s="2" t="s">
        <v>3207</v>
      </c>
      <c r="I23" s="81" t="s">
        <v>75</v>
      </c>
      <c r="J23" s="81" t="s">
        <v>8</v>
      </c>
      <c r="K23" s="2" t="s">
        <v>2604</v>
      </c>
      <c r="L23" s="2" t="s">
        <v>714</v>
      </c>
      <c r="M23" s="5" t="s">
        <v>8457</v>
      </c>
      <c r="N23" s="2" t="s">
        <v>714</v>
      </c>
      <c r="O23" s="2" t="s">
        <v>715</v>
      </c>
      <c r="P23" s="2" t="s">
        <v>762</v>
      </c>
    </row>
    <row r="24" spans="1:16" x14ac:dyDescent="0.2">
      <c r="A24" s="2" t="s">
        <v>76</v>
      </c>
      <c r="B24" s="6" t="s">
        <v>77</v>
      </c>
      <c r="C24" s="2" t="s">
        <v>78</v>
      </c>
      <c r="D24" s="3">
        <v>2.3162169228059102</v>
      </c>
      <c r="E24" s="5">
        <v>3.46276287203079E-15</v>
      </c>
      <c r="F24" s="3">
        <f t="shared" si="1"/>
        <v>4.9802457121479993</v>
      </c>
      <c r="G24" s="2" t="s">
        <v>3264</v>
      </c>
      <c r="H24" s="2" t="s">
        <v>3263</v>
      </c>
      <c r="I24" s="81" t="s">
        <v>47</v>
      </c>
      <c r="J24" s="81" t="s">
        <v>7</v>
      </c>
      <c r="K24" s="2" t="s">
        <v>714</v>
      </c>
      <c r="L24" s="2" t="s">
        <v>714</v>
      </c>
      <c r="M24" s="5" t="s">
        <v>8457</v>
      </c>
      <c r="N24" s="2" t="s">
        <v>714</v>
      </c>
      <c r="O24" s="2" t="s">
        <v>2517</v>
      </c>
      <c r="P24" s="2" t="s">
        <v>2543</v>
      </c>
    </row>
    <row r="25" spans="1:16" x14ac:dyDescent="0.2">
      <c r="A25" s="2" t="s">
        <v>79</v>
      </c>
      <c r="B25" s="6" t="s">
        <v>80</v>
      </c>
      <c r="C25" s="2" t="s">
        <v>81</v>
      </c>
      <c r="D25" s="3">
        <v>2.18707673713969</v>
      </c>
      <c r="E25" s="5">
        <v>1.1858248975741801E-13</v>
      </c>
      <c r="F25" s="3">
        <f t="shared" si="1"/>
        <v>4.5538183280558826</v>
      </c>
      <c r="G25" s="2" t="s">
        <v>3302</v>
      </c>
      <c r="H25" s="2" t="s">
        <v>3301</v>
      </c>
      <c r="I25" s="81" t="s">
        <v>47</v>
      </c>
      <c r="J25" s="81" t="s">
        <v>7</v>
      </c>
      <c r="K25" s="2" t="s">
        <v>2509</v>
      </c>
      <c r="L25" s="2" t="s">
        <v>714</v>
      </c>
      <c r="M25" s="5" t="s">
        <v>8457</v>
      </c>
      <c r="N25" s="2" t="s">
        <v>2510</v>
      </c>
      <c r="O25" s="2" t="s">
        <v>2511</v>
      </c>
      <c r="P25" s="2" t="s">
        <v>724</v>
      </c>
    </row>
    <row r="26" spans="1:16" x14ac:dyDescent="0.2">
      <c r="A26" s="2" t="s">
        <v>82</v>
      </c>
      <c r="B26" s="6" t="s">
        <v>83</v>
      </c>
      <c r="C26" s="2" t="s">
        <v>84</v>
      </c>
      <c r="D26" s="3">
        <v>2.1271461812950001</v>
      </c>
      <c r="E26" s="5">
        <v>4.5491912171880397E-13</v>
      </c>
      <c r="F26" s="3">
        <v>4.37</v>
      </c>
      <c r="G26" s="2" t="s">
        <v>3308</v>
      </c>
      <c r="H26" s="2" t="s">
        <v>3307</v>
      </c>
      <c r="I26" s="81" t="s">
        <v>47</v>
      </c>
      <c r="J26" s="81" t="s">
        <v>7</v>
      </c>
      <c r="K26" s="2" t="s">
        <v>2503</v>
      </c>
      <c r="L26" s="2" t="s">
        <v>2504</v>
      </c>
      <c r="M26" s="5"/>
      <c r="N26" s="2" t="s">
        <v>2505</v>
      </c>
      <c r="O26" s="2" t="s">
        <v>2506</v>
      </c>
      <c r="P26" s="2" t="s">
        <v>720</v>
      </c>
    </row>
    <row r="27" spans="1:16" x14ac:dyDescent="0.2">
      <c r="A27" s="2" t="s">
        <v>85</v>
      </c>
      <c r="B27" s="6" t="s">
        <v>86</v>
      </c>
      <c r="C27" s="2" t="s">
        <v>86</v>
      </c>
      <c r="D27" s="3">
        <v>2.0835314297473699</v>
      </c>
      <c r="E27" s="5">
        <v>3.4322283100401802E-13</v>
      </c>
      <c r="F27" s="3">
        <f t="shared" ref="F27:F58" si="2">2^D27</f>
        <v>4.2384343167757947</v>
      </c>
      <c r="G27" s="2" t="s">
        <v>3102</v>
      </c>
      <c r="H27" s="2" t="s">
        <v>3101</v>
      </c>
      <c r="I27" s="81" t="s">
        <v>43</v>
      </c>
      <c r="J27" s="81" t="s">
        <v>8</v>
      </c>
      <c r="K27" s="2" t="s">
        <v>781</v>
      </c>
      <c r="L27" s="2" t="s">
        <v>714</v>
      </c>
      <c r="M27" s="5" t="s">
        <v>8457</v>
      </c>
      <c r="N27" s="2" t="s">
        <v>714</v>
      </c>
      <c r="O27" s="2" t="s">
        <v>2678</v>
      </c>
      <c r="P27" s="2" t="s">
        <v>2679</v>
      </c>
    </row>
    <row r="28" spans="1:16" x14ac:dyDescent="0.2">
      <c r="A28" s="2" t="s">
        <v>87</v>
      </c>
      <c r="B28" s="6" t="s">
        <v>88</v>
      </c>
      <c r="C28" s="2" t="s">
        <v>89</v>
      </c>
      <c r="D28" s="3">
        <v>2.0729241958439801</v>
      </c>
      <c r="E28" s="5">
        <v>2.1606714729638302E-21</v>
      </c>
      <c r="F28" s="3">
        <f t="shared" si="2"/>
        <v>4.2073860404840486</v>
      </c>
      <c r="G28" s="2" t="s">
        <v>3198</v>
      </c>
      <c r="H28" s="2" t="s">
        <v>3197</v>
      </c>
      <c r="I28" s="81" t="s">
        <v>90</v>
      </c>
      <c r="J28" s="81" t="s">
        <v>91</v>
      </c>
      <c r="K28" s="2" t="s">
        <v>714</v>
      </c>
      <c r="L28" s="2" t="s">
        <v>714</v>
      </c>
      <c r="M28" s="5"/>
      <c r="N28" s="2" t="s">
        <v>714</v>
      </c>
      <c r="O28" s="2" t="s">
        <v>2531</v>
      </c>
      <c r="P28" s="2" t="s">
        <v>765</v>
      </c>
    </row>
    <row r="29" spans="1:16" x14ac:dyDescent="0.2">
      <c r="A29" s="2" t="s">
        <v>92</v>
      </c>
      <c r="B29" s="6" t="s">
        <v>93</v>
      </c>
      <c r="C29" s="2" t="s">
        <v>94</v>
      </c>
      <c r="D29" s="3">
        <v>2.0327008970228699</v>
      </c>
      <c r="E29" s="5">
        <v>2.7098474619710701E-29</v>
      </c>
      <c r="F29" s="3">
        <f t="shared" si="2"/>
        <v>4.0917014896829693</v>
      </c>
      <c r="G29" s="2" t="s">
        <v>3284</v>
      </c>
      <c r="H29" s="2" t="s">
        <v>3283</v>
      </c>
      <c r="I29" s="81" t="s">
        <v>47</v>
      </c>
      <c r="J29" s="81" t="s">
        <v>7</v>
      </c>
      <c r="K29" s="2" t="s">
        <v>2527</v>
      </c>
      <c r="L29" s="2" t="s">
        <v>714</v>
      </c>
      <c r="M29" s="5" t="s">
        <v>8457</v>
      </c>
      <c r="N29" s="2" t="s">
        <v>714</v>
      </c>
      <c r="O29" s="2" t="s">
        <v>2528</v>
      </c>
      <c r="P29" s="2" t="s">
        <v>732</v>
      </c>
    </row>
    <row r="30" spans="1:16" x14ac:dyDescent="0.2">
      <c r="A30" s="2" t="s">
        <v>95</v>
      </c>
      <c r="B30" s="6" t="s">
        <v>96</v>
      </c>
      <c r="C30" s="2" t="s">
        <v>96</v>
      </c>
      <c r="D30" s="3">
        <v>2.01481792378411</v>
      </c>
      <c r="E30" s="5">
        <v>4.5031730871616802E-13</v>
      </c>
      <c r="F30" s="3">
        <f t="shared" si="2"/>
        <v>4.0412957195466337</v>
      </c>
      <c r="G30" s="2" t="s">
        <v>3104</v>
      </c>
      <c r="H30" s="2" t="s">
        <v>3103</v>
      </c>
      <c r="I30" s="81" t="s">
        <v>43</v>
      </c>
      <c r="J30" s="81" t="s">
        <v>8</v>
      </c>
      <c r="K30" s="2" t="s">
        <v>714</v>
      </c>
      <c r="L30" s="2" t="s">
        <v>714</v>
      </c>
      <c r="M30" s="5"/>
      <c r="N30" s="2" t="s">
        <v>714</v>
      </c>
      <c r="O30" s="2" t="s">
        <v>749</v>
      </c>
      <c r="P30" s="2" t="s">
        <v>2677</v>
      </c>
    </row>
    <row r="31" spans="1:16" x14ac:dyDescent="0.2">
      <c r="A31" s="2" t="s">
        <v>97</v>
      </c>
      <c r="B31" s="6" t="s">
        <v>98</v>
      </c>
      <c r="C31" s="2" t="s">
        <v>98</v>
      </c>
      <c r="D31" s="3">
        <v>1.98976425846882</v>
      </c>
      <c r="E31" s="5">
        <v>1.07481128591578E-12</v>
      </c>
      <c r="F31" s="3">
        <f t="shared" si="2"/>
        <v>3.9717209353109628</v>
      </c>
      <c r="G31" s="2" t="s">
        <v>3006</v>
      </c>
      <c r="H31" s="2" t="s">
        <v>3005</v>
      </c>
      <c r="I31" s="81" t="s">
        <v>99</v>
      </c>
      <c r="J31" s="81" t="s">
        <v>100</v>
      </c>
      <c r="K31" s="2" t="s">
        <v>714</v>
      </c>
      <c r="L31" s="2" t="s">
        <v>714</v>
      </c>
      <c r="M31" s="5" t="s">
        <v>8457</v>
      </c>
      <c r="N31" s="2" t="s">
        <v>714</v>
      </c>
      <c r="O31" s="2" t="s">
        <v>2676</v>
      </c>
      <c r="P31" s="2" t="s">
        <v>798</v>
      </c>
    </row>
    <row r="32" spans="1:16" x14ac:dyDescent="0.2">
      <c r="A32" s="2" t="s">
        <v>101</v>
      </c>
      <c r="B32" s="6" t="s">
        <v>102</v>
      </c>
      <c r="C32" s="2" t="s">
        <v>103</v>
      </c>
      <c r="D32" s="3">
        <v>1.9525222010872201</v>
      </c>
      <c r="E32" s="5">
        <v>2.8081232735080702E-16</v>
      </c>
      <c r="F32" s="3">
        <f t="shared" si="2"/>
        <v>3.8705060418616952</v>
      </c>
      <c r="G32" s="2" t="s">
        <v>3052</v>
      </c>
      <c r="H32" s="2" t="s">
        <v>3051</v>
      </c>
      <c r="I32" s="81" t="s">
        <v>104</v>
      </c>
      <c r="J32" s="81" t="s">
        <v>105</v>
      </c>
      <c r="K32" s="2" t="s">
        <v>789</v>
      </c>
      <c r="L32" s="2" t="s">
        <v>1886</v>
      </c>
      <c r="M32" s="5"/>
      <c r="N32" s="2" t="s">
        <v>714</v>
      </c>
      <c r="O32" s="2" t="s">
        <v>752</v>
      </c>
      <c r="P32" s="2" t="s">
        <v>2720</v>
      </c>
    </row>
    <row r="33" spans="1:16" x14ac:dyDescent="0.2">
      <c r="A33" s="2" t="s">
        <v>106</v>
      </c>
      <c r="B33" s="6" t="s">
        <v>107</v>
      </c>
      <c r="C33" s="2" t="s">
        <v>108</v>
      </c>
      <c r="D33" s="3">
        <v>1.94487135796935</v>
      </c>
      <c r="E33" s="5">
        <v>1.1603589178986999E-15</v>
      </c>
      <c r="F33" s="3">
        <f t="shared" si="2"/>
        <v>3.8500344577641328</v>
      </c>
      <c r="G33" s="2" t="s">
        <v>3228</v>
      </c>
      <c r="H33" s="2" t="s">
        <v>3227</v>
      </c>
      <c r="I33" s="81" t="s">
        <v>109</v>
      </c>
      <c r="J33" s="81" t="s">
        <v>8</v>
      </c>
      <c r="K33" s="2" t="s">
        <v>714</v>
      </c>
      <c r="L33" s="2" t="s">
        <v>714</v>
      </c>
      <c r="M33" s="5" t="s">
        <v>8457</v>
      </c>
      <c r="N33" s="2" t="s">
        <v>752</v>
      </c>
      <c r="O33" s="2" t="s">
        <v>2578</v>
      </c>
      <c r="P33" s="2" t="s">
        <v>753</v>
      </c>
    </row>
    <row r="34" spans="1:16" x14ac:dyDescent="0.2">
      <c r="A34" s="2" t="s">
        <v>110</v>
      </c>
      <c r="B34" s="6" t="s">
        <v>111</v>
      </c>
      <c r="C34" s="2" t="s">
        <v>112</v>
      </c>
      <c r="D34" s="3">
        <v>1.89937193791389</v>
      </c>
      <c r="E34" s="5">
        <v>7.7674505493165906E-11</v>
      </c>
      <c r="F34" s="3">
        <f t="shared" si="2"/>
        <v>3.7305075754230974</v>
      </c>
      <c r="G34" s="2" t="s">
        <v>3292</v>
      </c>
      <c r="H34" s="2" t="s">
        <v>3291</v>
      </c>
      <c r="I34" s="81" t="s">
        <v>47</v>
      </c>
      <c r="J34" s="81" t="s">
        <v>7</v>
      </c>
      <c r="K34" s="2" t="s">
        <v>731</v>
      </c>
      <c r="L34" s="2" t="s">
        <v>714</v>
      </c>
      <c r="M34" s="5" t="s">
        <v>8457</v>
      </c>
      <c r="N34" s="2" t="s">
        <v>714</v>
      </c>
      <c r="O34" s="2" t="s">
        <v>2518</v>
      </c>
      <c r="P34" s="2" t="s">
        <v>2519</v>
      </c>
    </row>
    <row r="35" spans="1:16" x14ac:dyDescent="0.2">
      <c r="A35" s="2" t="s">
        <v>113</v>
      </c>
      <c r="B35" s="6" t="s">
        <v>114</v>
      </c>
      <c r="C35" s="2" t="s">
        <v>114</v>
      </c>
      <c r="D35" s="3">
        <v>1.84704162504432</v>
      </c>
      <c r="E35" s="5">
        <v>1.7895368680975099E-13</v>
      </c>
      <c r="F35" s="3">
        <f t="shared" si="2"/>
        <v>3.597617046555551</v>
      </c>
      <c r="G35" s="2" t="s">
        <v>3002</v>
      </c>
      <c r="H35" s="2" t="s">
        <v>3001</v>
      </c>
      <c r="I35" s="81" t="s">
        <v>43</v>
      </c>
      <c r="J35" s="81" t="s">
        <v>8</v>
      </c>
      <c r="K35" s="2" t="s">
        <v>714</v>
      </c>
      <c r="L35" s="2" t="s">
        <v>714</v>
      </c>
      <c r="M35" s="5"/>
      <c r="N35" s="2" t="s">
        <v>714</v>
      </c>
      <c r="O35" s="2" t="s">
        <v>714</v>
      </c>
      <c r="P35" s="2" t="s">
        <v>2756</v>
      </c>
    </row>
    <row r="36" spans="1:16" x14ac:dyDescent="0.2">
      <c r="A36" s="2" t="s">
        <v>115</v>
      </c>
      <c r="B36" s="6" t="s">
        <v>116</v>
      </c>
      <c r="C36" s="2" t="s">
        <v>117</v>
      </c>
      <c r="D36" s="3">
        <v>1.8413300735981499</v>
      </c>
      <c r="E36" s="5">
        <v>1.27218764684349E-12</v>
      </c>
      <c r="F36" s="3">
        <f t="shared" si="2"/>
        <v>3.5834024317359612</v>
      </c>
      <c r="G36" s="2" t="s">
        <v>3170</v>
      </c>
      <c r="H36" s="2" t="s">
        <v>3169</v>
      </c>
      <c r="I36" s="81" t="s">
        <v>118</v>
      </c>
      <c r="J36" s="81" t="s">
        <v>8</v>
      </c>
      <c r="K36" s="2" t="s">
        <v>714</v>
      </c>
      <c r="L36" s="2" t="s">
        <v>714</v>
      </c>
      <c r="M36" s="5" t="s">
        <v>8457</v>
      </c>
      <c r="N36" s="2" t="s">
        <v>714</v>
      </c>
      <c r="O36" s="2" t="s">
        <v>714</v>
      </c>
      <c r="P36" s="2" t="s">
        <v>2628</v>
      </c>
    </row>
    <row r="37" spans="1:16" x14ac:dyDescent="0.2">
      <c r="A37" s="2" t="s">
        <v>119</v>
      </c>
      <c r="B37" s="6" t="s">
        <v>120</v>
      </c>
      <c r="C37" s="2" t="s">
        <v>121</v>
      </c>
      <c r="D37" s="3">
        <v>1.7946133018225401</v>
      </c>
      <c r="E37" s="5">
        <v>4.6855449868595999E-10</v>
      </c>
      <c r="F37" s="3">
        <f t="shared" si="2"/>
        <v>3.469224737307274</v>
      </c>
      <c r="G37" s="2" t="s">
        <v>3174</v>
      </c>
      <c r="H37" s="2" t="s">
        <v>3173</v>
      </c>
      <c r="I37" s="81" t="s">
        <v>118</v>
      </c>
      <c r="J37" s="81" t="s">
        <v>8</v>
      </c>
      <c r="K37" s="2" t="s">
        <v>714</v>
      </c>
      <c r="L37" s="2" t="s">
        <v>714</v>
      </c>
      <c r="M37" s="5" t="s">
        <v>8457</v>
      </c>
      <c r="N37" s="2" t="s">
        <v>714</v>
      </c>
      <c r="O37" s="2" t="s">
        <v>721</v>
      </c>
      <c r="P37" s="2" t="s">
        <v>2626</v>
      </c>
    </row>
    <row r="38" spans="1:16" x14ac:dyDescent="0.2">
      <c r="A38" s="2" t="s">
        <v>122</v>
      </c>
      <c r="B38" s="6" t="s">
        <v>123</v>
      </c>
      <c r="C38" s="2" t="s">
        <v>123</v>
      </c>
      <c r="D38" s="3">
        <v>1.7561684630694601</v>
      </c>
      <c r="E38" s="5">
        <v>6.1513805076449798E-13</v>
      </c>
      <c r="F38" s="3">
        <f t="shared" si="2"/>
        <v>3.3779979744818158</v>
      </c>
      <c r="G38" s="2" t="s">
        <v>2936</v>
      </c>
      <c r="H38" s="2" t="s">
        <v>2935</v>
      </c>
      <c r="I38" s="81" t="s">
        <v>43</v>
      </c>
      <c r="J38" s="81" t="s">
        <v>8</v>
      </c>
      <c r="K38" s="2" t="s">
        <v>714</v>
      </c>
      <c r="L38" s="2" t="s">
        <v>714</v>
      </c>
      <c r="M38" s="5" t="s">
        <v>8457</v>
      </c>
      <c r="N38" s="2" t="s">
        <v>714</v>
      </c>
      <c r="O38" s="2" t="s">
        <v>2800</v>
      </c>
      <c r="P38" s="2" t="s">
        <v>2801</v>
      </c>
    </row>
    <row r="39" spans="1:16" x14ac:dyDescent="0.2">
      <c r="A39" s="2" t="s">
        <v>124</v>
      </c>
      <c r="B39" s="6" t="s">
        <v>125</v>
      </c>
      <c r="C39" s="2" t="s">
        <v>126</v>
      </c>
      <c r="D39" s="3">
        <v>1.7424222874502999</v>
      </c>
      <c r="E39" s="5">
        <v>8.9094522333962798E-11</v>
      </c>
      <c r="F39" s="3">
        <f t="shared" si="2"/>
        <v>3.3459648448546617</v>
      </c>
      <c r="G39" s="2" t="s">
        <v>3186</v>
      </c>
      <c r="H39" s="2" t="s">
        <v>3185</v>
      </c>
      <c r="I39" s="81" t="s">
        <v>127</v>
      </c>
      <c r="J39" s="81" t="s">
        <v>8</v>
      </c>
      <c r="K39" s="2" t="s">
        <v>714</v>
      </c>
      <c r="L39" s="2" t="s">
        <v>714</v>
      </c>
      <c r="M39" s="5"/>
      <c r="N39" s="2" t="s">
        <v>714</v>
      </c>
      <c r="O39" s="2" t="s">
        <v>714</v>
      </c>
      <c r="P39" s="2" t="s">
        <v>2615</v>
      </c>
    </row>
    <row r="40" spans="1:16" x14ac:dyDescent="0.2">
      <c r="A40" s="2" t="s">
        <v>128</v>
      </c>
      <c r="B40" s="6" t="s">
        <v>129</v>
      </c>
      <c r="C40" s="2" t="s">
        <v>129</v>
      </c>
      <c r="D40" s="3">
        <v>1.73191536863111</v>
      </c>
      <c r="E40" s="5">
        <v>4.25576727953669E-12</v>
      </c>
      <c r="F40" s="3">
        <f t="shared" si="2"/>
        <v>3.321685233966424</v>
      </c>
      <c r="G40" s="2" t="s">
        <v>2962</v>
      </c>
      <c r="H40" s="2" t="s">
        <v>2961</v>
      </c>
      <c r="I40" s="81" t="s">
        <v>43</v>
      </c>
      <c r="J40" s="81" t="s">
        <v>130</v>
      </c>
      <c r="K40" s="2" t="s">
        <v>714</v>
      </c>
      <c r="L40" s="2" t="s">
        <v>714</v>
      </c>
      <c r="M40" s="5" t="s">
        <v>8457</v>
      </c>
      <c r="N40" s="2" t="s">
        <v>714</v>
      </c>
      <c r="O40" s="2" t="s">
        <v>721</v>
      </c>
      <c r="P40" s="2" t="s">
        <v>2784</v>
      </c>
    </row>
    <row r="41" spans="1:16" x14ac:dyDescent="0.2">
      <c r="A41" s="2" t="s">
        <v>131</v>
      </c>
      <c r="B41" s="6" t="s">
        <v>132</v>
      </c>
      <c r="C41" s="2" t="s">
        <v>132</v>
      </c>
      <c r="D41" s="3">
        <v>1.7208357075498</v>
      </c>
      <c r="E41" s="5">
        <v>1.4361829178893699E-14</v>
      </c>
      <c r="F41" s="3">
        <f t="shared" si="2"/>
        <v>3.2962729426709441</v>
      </c>
      <c r="G41" s="2" t="s">
        <v>3142</v>
      </c>
      <c r="H41" s="2" t="s">
        <v>3141</v>
      </c>
      <c r="I41" s="81" t="s">
        <v>43</v>
      </c>
      <c r="J41" s="81" t="s">
        <v>8</v>
      </c>
      <c r="K41" s="2" t="s">
        <v>2651</v>
      </c>
      <c r="L41" s="2" t="s">
        <v>2551</v>
      </c>
      <c r="M41" s="5"/>
      <c r="N41" s="2" t="s">
        <v>714</v>
      </c>
      <c r="O41" s="2" t="s">
        <v>721</v>
      </c>
      <c r="P41" s="2" t="s">
        <v>2652</v>
      </c>
    </row>
    <row r="42" spans="1:16" x14ac:dyDescent="0.2">
      <c r="A42" s="2" t="s">
        <v>133</v>
      </c>
      <c r="B42" s="6" t="s">
        <v>134</v>
      </c>
      <c r="C42" s="2" t="s">
        <v>135</v>
      </c>
      <c r="D42" s="3">
        <v>1.7156658203066599</v>
      </c>
      <c r="E42" s="5">
        <v>1.5872014653090801E-16</v>
      </c>
      <c r="F42" s="3">
        <f t="shared" si="2"/>
        <v>3.2844819115799258</v>
      </c>
      <c r="G42" s="2" t="s">
        <v>3254</v>
      </c>
      <c r="H42" s="2" t="s">
        <v>3253</v>
      </c>
      <c r="I42" s="81" t="s">
        <v>47</v>
      </c>
      <c r="J42" s="81" t="s">
        <v>7</v>
      </c>
      <c r="K42" s="2" t="s">
        <v>2553</v>
      </c>
      <c r="L42" s="2" t="s">
        <v>714</v>
      </c>
      <c r="M42" s="5"/>
      <c r="N42" s="2" t="s">
        <v>714</v>
      </c>
      <c r="O42" s="2" t="s">
        <v>2554</v>
      </c>
      <c r="P42" s="2" t="s">
        <v>2555</v>
      </c>
    </row>
    <row r="43" spans="1:16" x14ac:dyDescent="0.2">
      <c r="A43" s="2" t="s">
        <v>136</v>
      </c>
      <c r="B43" s="6" t="s">
        <v>137</v>
      </c>
      <c r="C43" s="2" t="s">
        <v>138</v>
      </c>
      <c r="D43" s="3">
        <v>1.7155285584811399</v>
      </c>
      <c r="E43" s="5">
        <v>7.1647078300240903E-12</v>
      </c>
      <c r="F43" s="3">
        <f t="shared" si="2"/>
        <v>3.2841694321409562</v>
      </c>
      <c r="G43" s="2" t="s">
        <v>3234</v>
      </c>
      <c r="H43" s="2" t="s">
        <v>3233</v>
      </c>
      <c r="I43" s="81" t="s">
        <v>139</v>
      </c>
      <c r="J43" s="81" t="s">
        <v>140</v>
      </c>
      <c r="K43" s="2" t="s">
        <v>714</v>
      </c>
      <c r="L43" s="2" t="s">
        <v>714</v>
      </c>
      <c r="M43" s="5" t="s">
        <v>8457</v>
      </c>
      <c r="N43" s="2" t="s">
        <v>714</v>
      </c>
      <c r="O43" s="2" t="s">
        <v>749</v>
      </c>
      <c r="P43" s="2" t="s">
        <v>750</v>
      </c>
    </row>
    <row r="44" spans="1:16" x14ac:dyDescent="0.2">
      <c r="A44" s="2" t="s">
        <v>141</v>
      </c>
      <c r="B44" s="6" t="s">
        <v>142</v>
      </c>
      <c r="C44" s="2" t="s">
        <v>142</v>
      </c>
      <c r="D44" s="3">
        <v>1.7153446526265701</v>
      </c>
      <c r="E44" s="5">
        <v>1.2504629902789099E-9</v>
      </c>
      <c r="F44" s="3">
        <f t="shared" si="2"/>
        <v>3.2837508131849074</v>
      </c>
      <c r="G44" s="2" t="s">
        <v>2874</v>
      </c>
      <c r="H44" s="2" t="s">
        <v>2873</v>
      </c>
      <c r="I44" s="81" t="s">
        <v>43</v>
      </c>
      <c r="J44" s="81" t="s">
        <v>8</v>
      </c>
      <c r="K44" s="2" t="s">
        <v>714</v>
      </c>
      <c r="L44" s="2" t="s">
        <v>714</v>
      </c>
      <c r="M44" s="5" t="s">
        <v>8457</v>
      </c>
      <c r="N44" s="2" t="s">
        <v>714</v>
      </c>
      <c r="O44" s="2" t="s">
        <v>714</v>
      </c>
      <c r="P44" s="2" t="s">
        <v>2847</v>
      </c>
    </row>
    <row r="45" spans="1:16" x14ac:dyDescent="0.2">
      <c r="A45" s="2" t="s">
        <v>143</v>
      </c>
      <c r="B45" s="6" t="s">
        <v>144</v>
      </c>
      <c r="C45" s="2" t="s">
        <v>145</v>
      </c>
      <c r="D45" s="3">
        <v>1.7053483600859001</v>
      </c>
      <c r="E45" s="5">
        <v>7.9632809106613204E-15</v>
      </c>
      <c r="F45" s="3">
        <f t="shared" si="2"/>
        <v>3.2610766698121099</v>
      </c>
      <c r="G45" s="2" t="s">
        <v>2882</v>
      </c>
      <c r="H45" s="2" t="s">
        <v>2881</v>
      </c>
      <c r="I45" s="81" t="s">
        <v>146</v>
      </c>
      <c r="J45" s="81" t="s">
        <v>147</v>
      </c>
      <c r="K45" s="2" t="s">
        <v>2841</v>
      </c>
      <c r="L45" s="2" t="s">
        <v>714</v>
      </c>
      <c r="M45" s="5" t="s">
        <v>8457</v>
      </c>
      <c r="N45" s="2" t="s">
        <v>714</v>
      </c>
      <c r="O45" s="2" t="s">
        <v>2842</v>
      </c>
      <c r="P45" s="2" t="s">
        <v>2843</v>
      </c>
    </row>
    <row r="46" spans="1:16" x14ac:dyDescent="0.2">
      <c r="A46" s="2" t="s">
        <v>148</v>
      </c>
      <c r="B46" s="6" t="s">
        <v>149</v>
      </c>
      <c r="C46" s="2" t="s">
        <v>150</v>
      </c>
      <c r="D46" s="3">
        <v>1.64752973663431</v>
      </c>
      <c r="E46" s="5">
        <v>1.8547739864792901E-13</v>
      </c>
      <c r="F46" s="3">
        <f t="shared" si="2"/>
        <v>3.1329673538924174</v>
      </c>
      <c r="G46" s="2" t="s">
        <v>3274</v>
      </c>
      <c r="H46" s="2" t="s">
        <v>3273</v>
      </c>
      <c r="I46" s="81" t="s">
        <v>47</v>
      </c>
      <c r="J46" s="81" t="s">
        <v>7</v>
      </c>
      <c r="K46" s="2" t="s">
        <v>2534</v>
      </c>
      <c r="L46" s="2" t="s">
        <v>714</v>
      </c>
      <c r="M46" s="5" t="s">
        <v>8457</v>
      </c>
      <c r="N46" s="2" t="s">
        <v>714</v>
      </c>
      <c r="O46" s="2" t="s">
        <v>2535</v>
      </c>
      <c r="P46" s="2" t="s">
        <v>736</v>
      </c>
    </row>
    <row r="47" spans="1:16" x14ac:dyDescent="0.2">
      <c r="A47" s="2" t="s">
        <v>151</v>
      </c>
      <c r="B47" s="6" t="s">
        <v>152</v>
      </c>
      <c r="C47" s="2" t="s">
        <v>152</v>
      </c>
      <c r="D47" s="3">
        <v>1.63994326557325</v>
      </c>
      <c r="E47" s="5">
        <v>5.0153402408230596E-9</v>
      </c>
      <c r="F47" s="3">
        <f t="shared" si="2"/>
        <v>3.1165357575037609</v>
      </c>
      <c r="G47" s="2" t="s">
        <v>3016</v>
      </c>
      <c r="H47" s="2" t="s">
        <v>3015</v>
      </c>
      <c r="I47" s="81" t="s">
        <v>43</v>
      </c>
      <c r="J47" s="81" t="s">
        <v>153</v>
      </c>
      <c r="K47" s="2" t="s">
        <v>714</v>
      </c>
      <c r="L47" s="2" t="s">
        <v>714</v>
      </c>
      <c r="M47" s="5" t="s">
        <v>8457</v>
      </c>
      <c r="N47" s="2" t="s">
        <v>714</v>
      </c>
      <c r="O47" s="2" t="s">
        <v>2745</v>
      </c>
      <c r="P47" s="2" t="s">
        <v>796</v>
      </c>
    </row>
    <row r="48" spans="1:16" x14ac:dyDescent="0.2">
      <c r="A48" s="2" t="s">
        <v>154</v>
      </c>
      <c r="B48" s="6" t="s">
        <v>155</v>
      </c>
      <c r="C48" s="2" t="s">
        <v>155</v>
      </c>
      <c r="D48" s="3">
        <v>1.61261160800767</v>
      </c>
      <c r="E48" s="5">
        <v>4.2890635797015297E-14</v>
      </c>
      <c r="F48" s="3">
        <f t="shared" si="2"/>
        <v>3.058049178912571</v>
      </c>
      <c r="G48" s="2" t="s">
        <v>3032</v>
      </c>
      <c r="H48" s="2" t="s">
        <v>3031</v>
      </c>
      <c r="I48" s="81" t="s">
        <v>705</v>
      </c>
      <c r="J48" s="81" t="s">
        <v>8</v>
      </c>
      <c r="K48" s="2" t="s">
        <v>714</v>
      </c>
      <c r="L48" s="2" t="s">
        <v>714</v>
      </c>
      <c r="M48" s="5" t="s">
        <v>8457</v>
      </c>
      <c r="N48" s="2" t="s">
        <v>714</v>
      </c>
      <c r="O48" s="2" t="s">
        <v>2734</v>
      </c>
      <c r="P48" s="2" t="s">
        <v>2735</v>
      </c>
    </row>
    <row r="49" spans="1:16" x14ac:dyDescent="0.2">
      <c r="A49" s="2" t="s">
        <v>156</v>
      </c>
      <c r="B49" s="6" t="s">
        <v>157</v>
      </c>
      <c r="C49" s="2" t="s">
        <v>157</v>
      </c>
      <c r="D49" s="3">
        <v>1.58248010879339</v>
      </c>
      <c r="E49" s="5">
        <v>3.3417588469635699E-10</v>
      </c>
      <c r="F49" s="3">
        <f t="shared" si="2"/>
        <v>2.9948424495781634</v>
      </c>
      <c r="G49" s="2" t="s">
        <v>3064</v>
      </c>
      <c r="H49" s="2" t="s">
        <v>3063</v>
      </c>
      <c r="I49" s="81" t="s">
        <v>43</v>
      </c>
      <c r="J49" s="81" t="s">
        <v>158</v>
      </c>
      <c r="K49" s="2" t="s">
        <v>787</v>
      </c>
      <c r="L49" s="2" t="s">
        <v>714</v>
      </c>
      <c r="M49" s="5" t="s">
        <v>8457</v>
      </c>
      <c r="N49" s="2" t="s">
        <v>714</v>
      </c>
      <c r="O49" s="2" t="s">
        <v>2711</v>
      </c>
      <c r="P49" s="2" t="s">
        <v>2712</v>
      </c>
    </row>
    <row r="50" spans="1:16" x14ac:dyDescent="0.2">
      <c r="A50" s="2" t="s">
        <v>159</v>
      </c>
      <c r="B50" s="6" t="s">
        <v>160</v>
      </c>
      <c r="C50" s="2" t="s">
        <v>161</v>
      </c>
      <c r="D50" s="3">
        <v>1.58131151626221</v>
      </c>
      <c r="E50" s="5">
        <v>2.9954321160017898E-29</v>
      </c>
      <c r="F50" s="3">
        <f t="shared" si="2"/>
        <v>2.9924175895824097</v>
      </c>
      <c r="G50" s="2" t="s">
        <v>3236</v>
      </c>
      <c r="H50" s="2" t="s">
        <v>3235</v>
      </c>
      <c r="I50" s="81" t="s">
        <v>162</v>
      </c>
      <c r="J50" s="81" t="s">
        <v>163</v>
      </c>
      <c r="K50" s="2" t="s">
        <v>714</v>
      </c>
      <c r="L50" s="2" t="s">
        <v>2572</v>
      </c>
      <c r="M50" s="5" t="s">
        <v>8457</v>
      </c>
      <c r="N50" s="2" t="s">
        <v>746</v>
      </c>
      <c r="O50" s="2" t="s">
        <v>2573</v>
      </c>
      <c r="P50" s="2" t="s">
        <v>748</v>
      </c>
    </row>
    <row r="51" spans="1:16" x14ac:dyDescent="0.2">
      <c r="A51" s="2" t="s">
        <v>164</v>
      </c>
      <c r="B51" s="6" t="s">
        <v>165</v>
      </c>
      <c r="C51" s="2" t="s">
        <v>166</v>
      </c>
      <c r="D51" s="3">
        <v>1.57047912612444</v>
      </c>
      <c r="E51" s="5">
        <v>8.2704336293306997E-14</v>
      </c>
      <c r="F51" s="3">
        <f t="shared" si="2"/>
        <v>2.9700333401799095</v>
      </c>
      <c r="G51" s="2" t="s">
        <v>3074</v>
      </c>
      <c r="H51" s="2" t="s">
        <v>3073</v>
      </c>
      <c r="I51" s="81" t="s">
        <v>167</v>
      </c>
      <c r="J51" s="81" t="s">
        <v>168</v>
      </c>
      <c r="K51" s="2" t="s">
        <v>714</v>
      </c>
      <c r="L51" s="2" t="s">
        <v>714</v>
      </c>
      <c r="M51" s="5" t="s">
        <v>8457</v>
      </c>
      <c r="N51" s="2" t="s">
        <v>714</v>
      </c>
      <c r="O51" s="2" t="s">
        <v>714</v>
      </c>
      <c r="P51" s="2" t="s">
        <v>2703</v>
      </c>
    </row>
    <row r="52" spans="1:16" x14ac:dyDescent="0.2">
      <c r="A52" s="2" t="s">
        <v>169</v>
      </c>
      <c r="B52" s="6" t="s">
        <v>170</v>
      </c>
      <c r="C52" s="2" t="s">
        <v>170</v>
      </c>
      <c r="D52" s="3">
        <v>1.5511874377024699</v>
      </c>
      <c r="E52" s="5">
        <v>2.30121142878159E-9</v>
      </c>
      <c r="F52" s="3">
        <f t="shared" si="2"/>
        <v>2.9305824713768045</v>
      </c>
      <c r="G52" s="2" t="s">
        <v>3158</v>
      </c>
      <c r="H52" s="2" t="s">
        <v>3157</v>
      </c>
      <c r="I52" s="81" t="s">
        <v>171</v>
      </c>
      <c r="J52" s="81" t="s">
        <v>172</v>
      </c>
      <c r="K52" s="2" t="s">
        <v>769</v>
      </c>
      <c r="L52" s="2" t="s">
        <v>714</v>
      </c>
      <c r="M52" s="5" t="s">
        <v>8457</v>
      </c>
      <c r="N52" s="2" t="s">
        <v>714</v>
      </c>
      <c r="O52" s="2" t="s">
        <v>2638</v>
      </c>
      <c r="P52" s="2" t="s">
        <v>770</v>
      </c>
    </row>
    <row r="53" spans="1:16" x14ac:dyDescent="0.2">
      <c r="A53" s="2" t="s">
        <v>173</v>
      </c>
      <c r="B53" s="6" t="s">
        <v>174</v>
      </c>
      <c r="C53" s="2" t="s">
        <v>175</v>
      </c>
      <c r="D53" s="3">
        <v>1.54144278052691</v>
      </c>
      <c r="E53" s="5">
        <v>4.4369382734515997E-8</v>
      </c>
      <c r="F53" s="3">
        <f t="shared" si="2"/>
        <v>2.9108546066134799</v>
      </c>
      <c r="G53" s="2" t="s">
        <v>3172</v>
      </c>
      <c r="H53" s="2" t="s">
        <v>3171</v>
      </c>
      <c r="I53" s="81" t="s">
        <v>118</v>
      </c>
      <c r="J53" s="81" t="s">
        <v>8</v>
      </c>
      <c r="K53" s="2" t="s">
        <v>714</v>
      </c>
      <c r="L53" s="2" t="s">
        <v>714</v>
      </c>
      <c r="M53" s="5" t="s">
        <v>8457</v>
      </c>
      <c r="N53" s="2" t="s">
        <v>714</v>
      </c>
      <c r="O53" s="2" t="s">
        <v>714</v>
      </c>
      <c r="P53" s="2" t="s">
        <v>2627</v>
      </c>
    </row>
    <row r="54" spans="1:16" x14ac:dyDescent="0.2">
      <c r="A54" s="2" t="s">
        <v>176</v>
      </c>
      <c r="B54" s="6" t="s">
        <v>177</v>
      </c>
      <c r="C54" s="2" t="s">
        <v>178</v>
      </c>
      <c r="D54" s="3">
        <v>1.49962410272983</v>
      </c>
      <c r="E54" s="5">
        <v>2.6419563380902099E-15</v>
      </c>
      <c r="F54" s="3">
        <f t="shared" si="2"/>
        <v>2.8276902680247709</v>
      </c>
      <c r="G54" s="2" t="s">
        <v>2960</v>
      </c>
      <c r="H54" s="2" t="s">
        <v>2959</v>
      </c>
      <c r="I54" s="81" t="s">
        <v>179</v>
      </c>
      <c r="J54" s="81" t="s">
        <v>180</v>
      </c>
      <c r="K54" s="2" t="s">
        <v>714</v>
      </c>
      <c r="L54" s="2" t="s">
        <v>714</v>
      </c>
      <c r="M54" s="5"/>
      <c r="N54" s="2" t="s">
        <v>714</v>
      </c>
      <c r="O54" s="2" t="s">
        <v>752</v>
      </c>
      <c r="P54" s="2" t="s">
        <v>804</v>
      </c>
    </row>
    <row r="55" spans="1:16" x14ac:dyDescent="0.2">
      <c r="A55" s="2" t="s">
        <v>181</v>
      </c>
      <c r="B55" s="6" t="s">
        <v>182</v>
      </c>
      <c r="C55" s="2" t="s">
        <v>182</v>
      </c>
      <c r="D55" s="3">
        <v>1.4925921963529201</v>
      </c>
      <c r="E55" s="5">
        <v>4.0266358991404302E-7</v>
      </c>
      <c r="F55" s="3">
        <f t="shared" si="2"/>
        <v>2.813941227228562</v>
      </c>
      <c r="G55" s="2" t="s">
        <v>3000</v>
      </c>
      <c r="H55" s="2" t="s">
        <v>2999</v>
      </c>
      <c r="I55" s="81" t="s">
        <v>43</v>
      </c>
      <c r="J55" s="81" t="s">
        <v>8</v>
      </c>
      <c r="K55" s="2" t="s">
        <v>714</v>
      </c>
      <c r="L55" s="2" t="s">
        <v>714</v>
      </c>
      <c r="M55" s="5" t="s">
        <v>8457</v>
      </c>
      <c r="N55" s="2" t="s">
        <v>714</v>
      </c>
      <c r="O55" s="2" t="s">
        <v>714</v>
      </c>
      <c r="P55" s="2" t="s">
        <v>2757</v>
      </c>
    </row>
    <row r="56" spans="1:16" x14ac:dyDescent="0.2">
      <c r="A56" s="2" t="s">
        <v>183</v>
      </c>
      <c r="B56" s="113" t="s">
        <v>184</v>
      </c>
      <c r="C56" s="2" t="s">
        <v>185</v>
      </c>
      <c r="D56" s="3">
        <v>1.4841588951184199</v>
      </c>
      <c r="E56" s="5">
        <v>4.50256367203094E-7</v>
      </c>
      <c r="F56" s="3">
        <f t="shared" si="2"/>
        <v>2.7975402631696049</v>
      </c>
      <c r="G56" s="2" t="s">
        <v>3226</v>
      </c>
      <c r="H56" s="2" t="s">
        <v>3225</v>
      </c>
      <c r="I56" s="81" t="s">
        <v>706</v>
      </c>
      <c r="J56" s="81" t="s">
        <v>186</v>
      </c>
      <c r="K56" s="2" t="s">
        <v>2579</v>
      </c>
      <c r="L56" s="2" t="s">
        <v>2580</v>
      </c>
      <c r="M56" s="5" t="s">
        <v>8457</v>
      </c>
      <c r="N56" s="2" t="s">
        <v>2581</v>
      </c>
      <c r="O56" s="2" t="s">
        <v>2582</v>
      </c>
      <c r="P56" s="2" t="s">
        <v>754</v>
      </c>
    </row>
    <row r="57" spans="1:16" x14ac:dyDescent="0.2">
      <c r="A57" s="2" t="s">
        <v>187</v>
      </c>
      <c r="B57" s="6" t="s">
        <v>188</v>
      </c>
      <c r="C57" s="2" t="s">
        <v>188</v>
      </c>
      <c r="D57" s="3">
        <v>1.48204875034408</v>
      </c>
      <c r="E57" s="5">
        <v>1.25681239587897E-20</v>
      </c>
      <c r="F57" s="3">
        <f t="shared" si="2"/>
        <v>2.7934514573150362</v>
      </c>
      <c r="G57" s="2" t="s">
        <v>2920</v>
      </c>
      <c r="H57" s="2" t="s">
        <v>2919</v>
      </c>
      <c r="I57" s="81" t="s">
        <v>43</v>
      </c>
      <c r="J57" s="81" t="s">
        <v>8</v>
      </c>
      <c r="K57" s="2" t="s">
        <v>2809</v>
      </c>
      <c r="L57" s="2" t="s">
        <v>714</v>
      </c>
      <c r="M57" s="5"/>
      <c r="N57" s="2" t="s">
        <v>2810</v>
      </c>
      <c r="O57" s="2" t="s">
        <v>2811</v>
      </c>
      <c r="P57" s="2" t="s">
        <v>2812</v>
      </c>
    </row>
    <row r="58" spans="1:16" x14ac:dyDescent="0.2">
      <c r="A58" s="2" t="s">
        <v>189</v>
      </c>
      <c r="B58" s="6" t="s">
        <v>190</v>
      </c>
      <c r="C58" s="2" t="s">
        <v>190</v>
      </c>
      <c r="D58" s="3">
        <v>1.46305554990389</v>
      </c>
      <c r="E58" s="5">
        <v>2.9572692110931999E-7</v>
      </c>
      <c r="F58" s="3">
        <f t="shared" si="2"/>
        <v>2.7569164569336362</v>
      </c>
      <c r="G58" s="2" t="s">
        <v>2980</v>
      </c>
      <c r="H58" s="2" t="s">
        <v>2979</v>
      </c>
      <c r="I58" s="81" t="s">
        <v>43</v>
      </c>
      <c r="J58" s="81" t="s">
        <v>8</v>
      </c>
      <c r="K58" s="2" t="s">
        <v>714</v>
      </c>
      <c r="L58" s="2" t="s">
        <v>714</v>
      </c>
      <c r="M58" s="5"/>
      <c r="N58" s="2" t="s">
        <v>714</v>
      </c>
      <c r="O58" s="2" t="s">
        <v>777</v>
      </c>
      <c r="P58" s="2" t="s">
        <v>2769</v>
      </c>
    </row>
    <row r="59" spans="1:16" x14ac:dyDescent="0.2">
      <c r="A59" s="2" t="s">
        <v>191</v>
      </c>
      <c r="B59" s="6" t="s">
        <v>192</v>
      </c>
      <c r="C59" s="2" t="s">
        <v>193</v>
      </c>
      <c r="D59" s="3">
        <v>1.4563097966791001</v>
      </c>
      <c r="E59" s="5">
        <v>1.0480193895368E-9</v>
      </c>
      <c r="F59" s="3">
        <f t="shared" ref="F59:F90" si="3">2^D59</f>
        <v>2.7440557578954756</v>
      </c>
      <c r="G59" s="2" t="s">
        <v>3314</v>
      </c>
      <c r="H59" s="2" t="s">
        <v>3313</v>
      </c>
      <c r="I59" s="81" t="s">
        <v>194</v>
      </c>
      <c r="J59" s="81" t="s">
        <v>8</v>
      </c>
      <c r="K59" s="2" t="s">
        <v>2499</v>
      </c>
      <c r="L59" s="2" t="s">
        <v>714</v>
      </c>
      <c r="M59" s="5" t="s">
        <v>8457</v>
      </c>
      <c r="N59" s="2" t="s">
        <v>715</v>
      </c>
      <c r="O59" s="2" t="s">
        <v>2500</v>
      </c>
      <c r="P59" s="2" t="s">
        <v>716</v>
      </c>
    </row>
    <row r="60" spans="1:16" x14ac:dyDescent="0.2">
      <c r="A60" s="2" t="s">
        <v>195</v>
      </c>
      <c r="B60" s="6" t="s">
        <v>196</v>
      </c>
      <c r="C60" s="2" t="s">
        <v>196</v>
      </c>
      <c r="D60" s="3">
        <v>1.4436343408247401</v>
      </c>
      <c r="E60" s="5">
        <v>8.6769711780654805E-7</v>
      </c>
      <c r="F60" s="3">
        <f t="shared" si="3"/>
        <v>2.7200522049014126</v>
      </c>
      <c r="G60" s="2" t="s">
        <v>3050</v>
      </c>
      <c r="H60" s="2" t="s">
        <v>3049</v>
      </c>
      <c r="I60" s="81" t="s">
        <v>43</v>
      </c>
      <c r="J60" s="81" t="s">
        <v>8</v>
      </c>
      <c r="K60" s="2" t="s">
        <v>790</v>
      </c>
      <c r="L60" s="2" t="s">
        <v>714</v>
      </c>
      <c r="M60" s="5" t="s">
        <v>8457</v>
      </c>
      <c r="N60" s="2" t="s">
        <v>714</v>
      </c>
      <c r="O60" s="2" t="s">
        <v>714</v>
      </c>
      <c r="P60" s="2" t="s">
        <v>2721</v>
      </c>
    </row>
    <row r="61" spans="1:16" x14ac:dyDescent="0.2">
      <c r="A61" s="2" t="s">
        <v>197</v>
      </c>
      <c r="B61" s="6" t="s">
        <v>198</v>
      </c>
      <c r="C61" s="2" t="s">
        <v>198</v>
      </c>
      <c r="D61" s="3">
        <v>1.4389632390835601</v>
      </c>
      <c r="E61" s="5">
        <v>3.7232518240614604E-12</v>
      </c>
      <c r="F61" s="3">
        <f t="shared" si="3"/>
        <v>2.7112595678587894</v>
      </c>
      <c r="G61" s="2" t="s">
        <v>3130</v>
      </c>
      <c r="H61" s="2" t="s">
        <v>3129</v>
      </c>
      <c r="I61" s="81" t="s">
        <v>43</v>
      </c>
      <c r="J61" s="81" t="s">
        <v>8</v>
      </c>
      <c r="K61" s="2" t="s">
        <v>766</v>
      </c>
      <c r="L61" s="2" t="s">
        <v>714</v>
      </c>
      <c r="M61" s="5"/>
      <c r="N61" s="2" t="s">
        <v>714</v>
      </c>
      <c r="O61" s="2" t="s">
        <v>752</v>
      </c>
      <c r="P61" s="2" t="s">
        <v>2659</v>
      </c>
    </row>
    <row r="62" spans="1:16" x14ac:dyDescent="0.2">
      <c r="A62" s="2" t="s">
        <v>199</v>
      </c>
      <c r="B62" s="6" t="s">
        <v>200</v>
      </c>
      <c r="C62" s="2" t="s">
        <v>201</v>
      </c>
      <c r="D62" s="3">
        <v>1.4344379774404901</v>
      </c>
      <c r="E62" s="5">
        <v>4.15719678543378E-7</v>
      </c>
      <c r="F62" s="3">
        <f t="shared" si="3"/>
        <v>2.7027685586594123</v>
      </c>
      <c r="G62" s="2" t="s">
        <v>3290</v>
      </c>
      <c r="H62" s="2" t="s">
        <v>3289</v>
      </c>
      <c r="I62" s="81" t="s">
        <v>47</v>
      </c>
      <c r="J62" s="81" t="s">
        <v>7</v>
      </c>
      <c r="K62" s="2" t="s">
        <v>714</v>
      </c>
      <c r="L62" s="2" t="s">
        <v>714</v>
      </c>
      <c r="M62" s="5" t="s">
        <v>8457</v>
      </c>
      <c r="N62" s="2" t="s">
        <v>714</v>
      </c>
      <c r="O62" s="2" t="s">
        <v>2520</v>
      </c>
      <c r="P62" s="2" t="s">
        <v>2521</v>
      </c>
    </row>
    <row r="63" spans="1:16" x14ac:dyDescent="0.2">
      <c r="A63" s="2" t="s">
        <v>202</v>
      </c>
      <c r="B63" s="6" t="s">
        <v>203</v>
      </c>
      <c r="C63" s="2" t="s">
        <v>203</v>
      </c>
      <c r="D63" s="3">
        <v>1.4252381131517899</v>
      </c>
      <c r="E63" s="5">
        <v>8.8654726457568592E-9</v>
      </c>
      <c r="F63" s="3">
        <f t="shared" si="3"/>
        <v>2.6855882184975144</v>
      </c>
      <c r="G63" s="2" t="s">
        <v>2904</v>
      </c>
      <c r="H63" s="2" t="s">
        <v>2903</v>
      </c>
      <c r="I63" s="81" t="s">
        <v>43</v>
      </c>
      <c r="J63" s="81" t="s">
        <v>8</v>
      </c>
      <c r="K63" s="2" t="s">
        <v>714</v>
      </c>
      <c r="L63" s="2" t="s">
        <v>714</v>
      </c>
      <c r="M63" s="5" t="s">
        <v>8457</v>
      </c>
      <c r="N63" s="2" t="s">
        <v>714</v>
      </c>
      <c r="O63" s="2" t="s">
        <v>2822</v>
      </c>
      <c r="P63" s="2" t="s">
        <v>2823</v>
      </c>
    </row>
    <row r="64" spans="1:16" x14ac:dyDescent="0.2">
      <c r="A64" s="2" t="s">
        <v>205</v>
      </c>
      <c r="B64" s="6" t="s">
        <v>206</v>
      </c>
      <c r="C64" s="2" t="s">
        <v>206</v>
      </c>
      <c r="D64" s="3">
        <v>1.36858829047271</v>
      </c>
      <c r="E64" s="5">
        <v>3.09746086653243E-7</v>
      </c>
      <c r="F64" s="3">
        <f t="shared" si="3"/>
        <v>2.5821777057172151</v>
      </c>
      <c r="G64" s="2" t="s">
        <v>3088</v>
      </c>
      <c r="H64" s="2" t="s">
        <v>3087</v>
      </c>
      <c r="I64" s="81" t="s">
        <v>43</v>
      </c>
      <c r="J64" s="81" t="s">
        <v>8</v>
      </c>
      <c r="K64" s="2" t="s">
        <v>739</v>
      </c>
      <c r="L64" s="2" t="s">
        <v>714</v>
      </c>
      <c r="M64" s="5" t="s">
        <v>8457</v>
      </c>
      <c r="N64" s="2" t="s">
        <v>714</v>
      </c>
      <c r="O64" s="2" t="s">
        <v>2693</v>
      </c>
      <c r="P64" s="2" t="s">
        <v>2694</v>
      </c>
    </row>
    <row r="65" spans="1:16" x14ac:dyDescent="0.2">
      <c r="A65" s="2" t="s">
        <v>207</v>
      </c>
      <c r="B65" s="6" t="s">
        <v>208</v>
      </c>
      <c r="C65" s="2" t="s">
        <v>208</v>
      </c>
      <c r="D65" s="3">
        <v>1.36397344986591</v>
      </c>
      <c r="E65" s="5">
        <v>4.8365320357914405E-7</v>
      </c>
      <c r="F65" s="3">
        <f t="shared" si="3"/>
        <v>2.5739311257245645</v>
      </c>
      <c r="G65" s="2" t="s">
        <v>3066</v>
      </c>
      <c r="H65" s="2" t="s">
        <v>3065</v>
      </c>
      <c r="I65" s="81" t="s">
        <v>43</v>
      </c>
      <c r="J65" s="81" t="s">
        <v>8</v>
      </c>
      <c r="K65" s="2" t="s">
        <v>714</v>
      </c>
      <c r="L65" s="2" t="s">
        <v>714</v>
      </c>
      <c r="M65" s="5" t="s">
        <v>8457</v>
      </c>
      <c r="N65" s="2" t="s">
        <v>714</v>
      </c>
      <c r="O65" s="2" t="s">
        <v>2709</v>
      </c>
      <c r="P65" s="2" t="s">
        <v>2710</v>
      </c>
    </row>
    <row r="66" spans="1:16" x14ac:dyDescent="0.2">
      <c r="A66" s="2" t="s">
        <v>209</v>
      </c>
      <c r="B66" s="6" t="s">
        <v>210</v>
      </c>
      <c r="C66" s="2" t="s">
        <v>210</v>
      </c>
      <c r="D66" s="3">
        <v>1.3503155627483601</v>
      </c>
      <c r="E66" s="5">
        <v>3.2286803634981402E-6</v>
      </c>
      <c r="F66" s="3">
        <f t="shared" si="3"/>
        <v>2.549678888557859</v>
      </c>
      <c r="G66" s="2" t="s">
        <v>2878</v>
      </c>
      <c r="H66" s="2" t="s">
        <v>2877</v>
      </c>
      <c r="I66" s="81" t="s">
        <v>43</v>
      </c>
      <c r="J66" s="81" t="s">
        <v>8</v>
      </c>
      <c r="K66" s="2" t="s">
        <v>714</v>
      </c>
      <c r="L66" s="2" t="s">
        <v>714</v>
      </c>
      <c r="M66" s="5" t="s">
        <v>8457</v>
      </c>
      <c r="N66" s="2" t="s">
        <v>714</v>
      </c>
      <c r="O66" s="2" t="s">
        <v>714</v>
      </c>
      <c r="P66" s="2" t="s">
        <v>2845</v>
      </c>
    </row>
    <row r="67" spans="1:16" x14ac:dyDescent="0.2">
      <c r="A67" s="2" t="s">
        <v>211</v>
      </c>
      <c r="B67" s="6" t="s">
        <v>212</v>
      </c>
      <c r="C67" s="2" t="s">
        <v>213</v>
      </c>
      <c r="D67" s="3">
        <v>1.34859340823379</v>
      </c>
      <c r="E67" s="5">
        <v>1.5333241909488801E-6</v>
      </c>
      <c r="F67" s="3">
        <f t="shared" si="3"/>
        <v>2.54663713601887</v>
      </c>
      <c r="G67" s="2" t="s">
        <v>3116</v>
      </c>
      <c r="H67" s="2" t="s">
        <v>3115</v>
      </c>
      <c r="I67" s="81" t="s">
        <v>167</v>
      </c>
      <c r="J67" s="81" t="s">
        <v>168</v>
      </c>
      <c r="K67" s="2" t="s">
        <v>714</v>
      </c>
      <c r="L67" s="2" t="s">
        <v>714</v>
      </c>
      <c r="M67" s="5"/>
      <c r="N67" s="2" t="s">
        <v>714</v>
      </c>
      <c r="O67" s="2" t="s">
        <v>2669</v>
      </c>
      <c r="P67" s="2" t="s">
        <v>2670</v>
      </c>
    </row>
    <row r="68" spans="1:16" x14ac:dyDescent="0.2">
      <c r="A68" s="2" t="s">
        <v>214</v>
      </c>
      <c r="B68" s="6" t="s">
        <v>215</v>
      </c>
      <c r="C68" s="2" t="s">
        <v>215</v>
      </c>
      <c r="D68" s="3">
        <v>1.3292570350414901</v>
      </c>
      <c r="E68" s="5">
        <v>1.6938040266570799E-19</v>
      </c>
      <c r="F68" s="3">
        <f t="shared" si="3"/>
        <v>2.5127323986393062</v>
      </c>
      <c r="G68" s="2" t="s">
        <v>2966</v>
      </c>
      <c r="H68" s="2" t="s">
        <v>2965</v>
      </c>
      <c r="I68" s="81" t="s">
        <v>43</v>
      </c>
      <c r="J68" s="81" t="s">
        <v>216</v>
      </c>
      <c r="K68" s="2" t="s">
        <v>714</v>
      </c>
      <c r="L68" s="2" t="s">
        <v>714</v>
      </c>
      <c r="M68" s="5" t="s">
        <v>8457</v>
      </c>
      <c r="N68" s="2" t="s">
        <v>714</v>
      </c>
      <c r="O68" s="2" t="s">
        <v>2780</v>
      </c>
      <c r="P68" s="2" t="s">
        <v>803</v>
      </c>
    </row>
    <row r="69" spans="1:16" x14ac:dyDescent="0.2">
      <c r="A69" s="2" t="s">
        <v>217</v>
      </c>
      <c r="B69" s="6" t="s">
        <v>218</v>
      </c>
      <c r="C69" s="2" t="s">
        <v>219</v>
      </c>
      <c r="D69" s="3">
        <v>1.3110187564301401</v>
      </c>
      <c r="E69" s="5">
        <v>2.0057155453921001E-6</v>
      </c>
      <c r="F69" s="3">
        <f t="shared" si="3"/>
        <v>2.4811668527886419</v>
      </c>
      <c r="G69" s="2" t="s">
        <v>3168</v>
      </c>
      <c r="H69" s="2" t="s">
        <v>3167</v>
      </c>
      <c r="I69" s="81" t="s">
        <v>118</v>
      </c>
      <c r="J69" s="81" t="s">
        <v>8</v>
      </c>
      <c r="K69" s="2" t="s">
        <v>714</v>
      </c>
      <c r="L69" s="2" t="s">
        <v>714</v>
      </c>
      <c r="M69" s="5" t="s">
        <v>8457</v>
      </c>
      <c r="N69" s="2" t="s">
        <v>714</v>
      </c>
      <c r="O69" s="2" t="s">
        <v>714</v>
      </c>
      <c r="P69" s="2" t="s">
        <v>2629</v>
      </c>
    </row>
    <row r="70" spans="1:16" x14ac:dyDescent="0.2">
      <c r="A70" s="2" t="s">
        <v>220</v>
      </c>
      <c r="B70" s="6" t="s">
        <v>221</v>
      </c>
      <c r="C70" s="2" t="s">
        <v>222</v>
      </c>
      <c r="D70" s="3">
        <v>1.3106386846338101</v>
      </c>
      <c r="E70" s="5">
        <v>1.70126542230197E-15</v>
      </c>
      <c r="F70" s="3">
        <f t="shared" si="3"/>
        <v>2.480513286158526</v>
      </c>
      <c r="G70" s="2" t="s">
        <v>3010</v>
      </c>
      <c r="H70" s="2" t="s">
        <v>3009</v>
      </c>
      <c r="I70" s="81" t="s">
        <v>104</v>
      </c>
      <c r="J70" s="81" t="s">
        <v>105</v>
      </c>
      <c r="K70" s="2" t="s">
        <v>2750</v>
      </c>
      <c r="L70" s="2" t="s">
        <v>797</v>
      </c>
      <c r="M70" s="5" t="s">
        <v>8457</v>
      </c>
      <c r="N70" s="2" t="s">
        <v>2751</v>
      </c>
      <c r="O70" s="2" t="s">
        <v>2752</v>
      </c>
      <c r="P70" s="2" t="s">
        <v>2753</v>
      </c>
    </row>
    <row r="71" spans="1:16" x14ac:dyDescent="0.2">
      <c r="A71" s="2" t="s">
        <v>223</v>
      </c>
      <c r="B71" s="6" t="s">
        <v>224</v>
      </c>
      <c r="C71" s="2" t="s">
        <v>224</v>
      </c>
      <c r="D71" s="3">
        <v>1.2996472094099401</v>
      </c>
      <c r="E71" s="5">
        <v>6.93465325906653E-6</v>
      </c>
      <c r="F71" s="3">
        <f t="shared" si="3"/>
        <v>2.4616867825284796</v>
      </c>
      <c r="G71" s="2" t="s">
        <v>3118</v>
      </c>
      <c r="H71" s="2" t="s">
        <v>3117</v>
      </c>
      <c r="I71" s="81" t="s">
        <v>43</v>
      </c>
      <c r="J71" s="81" t="s">
        <v>8</v>
      </c>
      <c r="K71" s="2" t="s">
        <v>714</v>
      </c>
      <c r="L71" s="2" t="s">
        <v>714</v>
      </c>
      <c r="M71" s="5"/>
      <c r="N71" s="2" t="s">
        <v>714</v>
      </c>
      <c r="O71" s="2" t="s">
        <v>2667</v>
      </c>
      <c r="P71" s="2" t="s">
        <v>2668</v>
      </c>
    </row>
    <row r="72" spans="1:16" x14ac:dyDescent="0.2">
      <c r="A72" s="2" t="s">
        <v>225</v>
      </c>
      <c r="B72" s="6" t="s">
        <v>226</v>
      </c>
      <c r="C72" s="2" t="s">
        <v>227</v>
      </c>
      <c r="D72" s="3">
        <v>1.2943426573980199</v>
      </c>
      <c r="E72" s="5">
        <v>6.9816110685626395E-8</v>
      </c>
      <c r="F72" s="3">
        <f t="shared" si="3"/>
        <v>2.4526521852810648</v>
      </c>
      <c r="G72" s="2" t="s">
        <v>2946</v>
      </c>
      <c r="H72" s="2" t="s">
        <v>2945</v>
      </c>
      <c r="I72" s="81" t="s">
        <v>179</v>
      </c>
      <c r="J72" s="81" t="s">
        <v>180</v>
      </c>
      <c r="K72" s="2" t="s">
        <v>714</v>
      </c>
      <c r="L72" s="2" t="s">
        <v>714</v>
      </c>
      <c r="M72" s="5"/>
      <c r="N72" s="2" t="s">
        <v>714</v>
      </c>
      <c r="O72" s="2" t="s">
        <v>752</v>
      </c>
      <c r="P72" s="2" t="s">
        <v>807</v>
      </c>
    </row>
    <row r="73" spans="1:16" x14ac:dyDescent="0.2">
      <c r="A73" s="2" t="s">
        <v>228</v>
      </c>
      <c r="B73" s="6" t="s">
        <v>229</v>
      </c>
      <c r="C73" s="2" t="s">
        <v>229</v>
      </c>
      <c r="D73" s="3">
        <v>1.2930612913592601</v>
      </c>
      <c r="E73" s="5">
        <v>2.0818733264953198E-6</v>
      </c>
      <c r="F73" s="3">
        <f t="shared" si="3"/>
        <v>2.4504747674034739</v>
      </c>
      <c r="G73" s="2" t="s">
        <v>2912</v>
      </c>
      <c r="H73" s="2" t="s">
        <v>2911</v>
      </c>
      <c r="I73" s="81" t="s">
        <v>43</v>
      </c>
      <c r="J73" s="81" t="s">
        <v>8</v>
      </c>
      <c r="K73" s="2" t="s">
        <v>714</v>
      </c>
      <c r="L73" s="2" t="s">
        <v>714</v>
      </c>
      <c r="M73" s="5"/>
      <c r="N73" s="2" t="s">
        <v>714</v>
      </c>
      <c r="O73" s="2" t="s">
        <v>795</v>
      </c>
      <c r="P73" s="2" t="s">
        <v>2817</v>
      </c>
    </row>
    <row r="74" spans="1:16" x14ac:dyDescent="0.2">
      <c r="A74" s="2" t="s">
        <v>230</v>
      </c>
      <c r="B74" s="6" t="s">
        <v>231</v>
      </c>
      <c r="C74" s="2" t="s">
        <v>231</v>
      </c>
      <c r="D74" s="3">
        <v>1.2882857927898099</v>
      </c>
      <c r="E74" s="5">
        <v>3.7066550107911102E-16</v>
      </c>
      <c r="F74" s="3">
        <f t="shared" si="3"/>
        <v>2.4423768036339162</v>
      </c>
      <c r="G74" s="2" t="s">
        <v>2888</v>
      </c>
      <c r="H74" s="2" t="s">
        <v>2887</v>
      </c>
      <c r="I74" s="81" t="s">
        <v>43</v>
      </c>
      <c r="J74" s="81" t="s">
        <v>8</v>
      </c>
      <c r="K74" s="2" t="s">
        <v>714</v>
      </c>
      <c r="L74" s="2" t="s">
        <v>714</v>
      </c>
      <c r="M74" s="5" t="s">
        <v>8457</v>
      </c>
      <c r="N74" s="2" t="s">
        <v>714</v>
      </c>
      <c r="O74" s="2" t="s">
        <v>777</v>
      </c>
      <c r="P74" s="2" t="s">
        <v>2837</v>
      </c>
    </row>
    <row r="75" spans="1:16" x14ac:dyDescent="0.2">
      <c r="A75" s="2" t="s">
        <v>232</v>
      </c>
      <c r="B75" s="6" t="s">
        <v>233</v>
      </c>
      <c r="C75" s="2" t="s">
        <v>234</v>
      </c>
      <c r="D75" s="3">
        <v>1.27359154729928</v>
      </c>
      <c r="E75" s="5">
        <v>2.2739085445134802E-12</v>
      </c>
      <c r="F75" s="3">
        <f t="shared" si="3"/>
        <v>2.4176267814970651</v>
      </c>
      <c r="G75" s="2" t="s">
        <v>3240</v>
      </c>
      <c r="H75" s="2" t="s">
        <v>3239</v>
      </c>
      <c r="I75" s="81" t="s">
        <v>814</v>
      </c>
      <c r="J75" s="81" t="s">
        <v>235</v>
      </c>
      <c r="K75" s="2" t="s">
        <v>2567</v>
      </c>
      <c r="L75" s="2" t="s">
        <v>2551</v>
      </c>
      <c r="M75" s="5"/>
      <c r="N75" s="2" t="s">
        <v>2568</v>
      </c>
      <c r="O75" s="2" t="s">
        <v>2569</v>
      </c>
      <c r="P75" s="2" t="s">
        <v>744</v>
      </c>
    </row>
    <row r="76" spans="1:16" x14ac:dyDescent="0.2">
      <c r="A76" s="2" t="s">
        <v>236</v>
      </c>
      <c r="B76" s="6" t="s">
        <v>237</v>
      </c>
      <c r="C76" s="2" t="s">
        <v>238</v>
      </c>
      <c r="D76" s="3">
        <v>1.2689084962946</v>
      </c>
      <c r="E76" s="5">
        <v>3.9506289018394099E-16</v>
      </c>
      <c r="F76" s="3">
        <f t="shared" si="3"/>
        <v>2.4097917828083681</v>
      </c>
      <c r="G76" s="2" t="s">
        <v>3212</v>
      </c>
      <c r="H76" s="2" t="s">
        <v>3211</v>
      </c>
      <c r="I76" s="81" t="s">
        <v>239</v>
      </c>
      <c r="J76" s="81" t="s">
        <v>240</v>
      </c>
      <c r="K76" s="2" t="s">
        <v>714</v>
      </c>
      <c r="L76" s="2" t="s">
        <v>714</v>
      </c>
      <c r="M76" s="5"/>
      <c r="N76" s="2" t="s">
        <v>714</v>
      </c>
      <c r="O76" s="2" t="s">
        <v>752</v>
      </c>
      <c r="P76" s="2" t="s">
        <v>2600</v>
      </c>
    </row>
    <row r="77" spans="1:16" x14ac:dyDescent="0.2">
      <c r="A77" s="2" t="s">
        <v>241</v>
      </c>
      <c r="B77" s="6" t="s">
        <v>242</v>
      </c>
      <c r="C77" s="2" t="s">
        <v>242</v>
      </c>
      <c r="D77" s="3">
        <v>1.2679791341189399</v>
      </c>
      <c r="E77" s="5">
        <v>2.0418769591981999E-11</v>
      </c>
      <c r="F77" s="3">
        <f t="shared" si="3"/>
        <v>2.4082399315318725</v>
      </c>
      <c r="G77" s="2" t="s">
        <v>3012</v>
      </c>
      <c r="H77" s="2" t="s">
        <v>3011</v>
      </c>
      <c r="I77" s="81" t="s">
        <v>243</v>
      </c>
      <c r="J77" s="81" t="s">
        <v>8</v>
      </c>
      <c r="K77" s="2" t="s">
        <v>2748</v>
      </c>
      <c r="L77" s="2" t="s">
        <v>714</v>
      </c>
      <c r="M77" s="5"/>
      <c r="N77" s="2" t="s">
        <v>714</v>
      </c>
      <c r="O77" s="2" t="s">
        <v>2634</v>
      </c>
      <c r="P77" s="2" t="s">
        <v>2749</v>
      </c>
    </row>
    <row r="78" spans="1:16" x14ac:dyDescent="0.2">
      <c r="A78" s="2" t="s">
        <v>244</v>
      </c>
      <c r="B78" s="6" t="s">
        <v>245</v>
      </c>
      <c r="C78" s="2" t="s">
        <v>246</v>
      </c>
      <c r="D78" s="3">
        <v>1.2647365669406301</v>
      </c>
      <c r="E78" s="5">
        <v>1.2700417490645E-8</v>
      </c>
      <c r="F78" s="3">
        <f t="shared" si="3"/>
        <v>2.4028333067201535</v>
      </c>
      <c r="G78" s="2" t="s">
        <v>3120</v>
      </c>
      <c r="H78" s="2" t="s">
        <v>3119</v>
      </c>
      <c r="I78" s="81" t="s">
        <v>247</v>
      </c>
      <c r="J78" s="81" t="s">
        <v>8</v>
      </c>
      <c r="K78" s="2" t="s">
        <v>776</v>
      </c>
      <c r="L78" s="2" t="s">
        <v>714</v>
      </c>
      <c r="M78" s="5"/>
      <c r="N78" s="2" t="s">
        <v>714</v>
      </c>
      <c r="O78" s="2" t="s">
        <v>777</v>
      </c>
      <c r="P78" s="2" t="s">
        <v>2666</v>
      </c>
    </row>
    <row r="79" spans="1:16" x14ac:dyDescent="0.2">
      <c r="A79" s="2" t="s">
        <v>248</v>
      </c>
      <c r="B79" s="6" t="s">
        <v>249</v>
      </c>
      <c r="C79" s="2" t="s">
        <v>250</v>
      </c>
      <c r="D79" s="3">
        <v>1.2574851337778501</v>
      </c>
      <c r="E79" s="5">
        <v>6.5739051355734703E-12</v>
      </c>
      <c r="F79" s="3">
        <f t="shared" si="3"/>
        <v>2.3907862221132041</v>
      </c>
      <c r="G79" s="2" t="s">
        <v>3180</v>
      </c>
      <c r="H79" s="2" t="s">
        <v>3179</v>
      </c>
      <c r="I79" s="81" t="s">
        <v>707</v>
      </c>
      <c r="J79" s="81" t="s">
        <v>140</v>
      </c>
      <c r="K79" s="2" t="s">
        <v>2618</v>
      </c>
      <c r="L79" s="2" t="s">
        <v>714</v>
      </c>
      <c r="M79" s="5" t="s">
        <v>8457</v>
      </c>
      <c r="N79" s="2" t="s">
        <v>2619</v>
      </c>
      <c r="O79" s="2" t="s">
        <v>2620</v>
      </c>
      <c r="P79" s="2" t="s">
        <v>767</v>
      </c>
    </row>
    <row r="80" spans="1:16" x14ac:dyDescent="0.2">
      <c r="A80" s="2" t="s">
        <v>251</v>
      </c>
      <c r="B80" s="6" t="s">
        <v>252</v>
      </c>
      <c r="C80" s="2" t="s">
        <v>252</v>
      </c>
      <c r="D80" s="3">
        <v>1.25361851363558</v>
      </c>
      <c r="E80" s="5">
        <v>1.7762926305573899E-5</v>
      </c>
      <c r="F80" s="3">
        <f t="shared" si="3"/>
        <v>2.3843871668613903</v>
      </c>
      <c r="G80" s="2" t="s">
        <v>3092</v>
      </c>
      <c r="H80" s="2" t="s">
        <v>3091</v>
      </c>
      <c r="I80" s="81" t="s">
        <v>43</v>
      </c>
      <c r="J80" s="81" t="s">
        <v>8</v>
      </c>
      <c r="K80" s="2" t="s">
        <v>714</v>
      </c>
      <c r="L80" s="2" t="s">
        <v>714</v>
      </c>
      <c r="M80" s="5" t="s">
        <v>8457</v>
      </c>
      <c r="N80" s="2" t="s">
        <v>714</v>
      </c>
      <c r="O80" s="2" t="s">
        <v>2689</v>
      </c>
      <c r="P80" s="2" t="s">
        <v>2690</v>
      </c>
    </row>
    <row r="81" spans="1:16" x14ac:dyDescent="0.2">
      <c r="A81" s="2" t="s">
        <v>253</v>
      </c>
      <c r="B81" s="6" t="s">
        <v>254</v>
      </c>
      <c r="C81" s="2" t="s">
        <v>255</v>
      </c>
      <c r="D81" s="3">
        <v>1.2462339590668801</v>
      </c>
      <c r="E81" s="5">
        <v>2.9494400069225602E-7</v>
      </c>
      <c r="F81" s="3">
        <f t="shared" si="3"/>
        <v>2.3722136649366887</v>
      </c>
      <c r="G81" s="2" t="s">
        <v>3028</v>
      </c>
      <c r="H81" s="2" t="s">
        <v>3027</v>
      </c>
      <c r="I81" s="81" t="s">
        <v>256</v>
      </c>
      <c r="J81" s="81" t="s">
        <v>8</v>
      </c>
      <c r="K81" s="2" t="s">
        <v>714</v>
      </c>
      <c r="L81" s="2" t="s">
        <v>714</v>
      </c>
      <c r="M81" s="5"/>
      <c r="N81" s="2" t="s">
        <v>714</v>
      </c>
      <c r="O81" s="2" t="s">
        <v>714</v>
      </c>
      <c r="P81" s="2" t="s">
        <v>2737</v>
      </c>
    </row>
    <row r="82" spans="1:16" x14ac:dyDescent="0.2">
      <c r="A82" s="2" t="s">
        <v>257</v>
      </c>
      <c r="B82" s="6" t="s">
        <v>258</v>
      </c>
      <c r="C82" s="2" t="s">
        <v>258</v>
      </c>
      <c r="D82" s="3">
        <v>1.22930510941056</v>
      </c>
      <c r="E82" s="5">
        <v>1.85163487398309E-13</v>
      </c>
      <c r="F82" s="3">
        <f t="shared" si="3"/>
        <v>2.3445403517439098</v>
      </c>
      <c r="G82" s="2" t="s">
        <v>2924</v>
      </c>
      <c r="H82" s="2" t="s">
        <v>2923</v>
      </c>
      <c r="I82" s="81" t="s">
        <v>43</v>
      </c>
      <c r="J82" s="81" t="s">
        <v>8</v>
      </c>
      <c r="K82" s="2" t="s">
        <v>714</v>
      </c>
      <c r="L82" s="2" t="s">
        <v>714</v>
      </c>
      <c r="M82" s="5" t="s">
        <v>8457</v>
      </c>
      <c r="N82" s="2" t="s">
        <v>714</v>
      </c>
      <c r="O82" s="2" t="s">
        <v>721</v>
      </c>
      <c r="P82" s="2" t="s">
        <v>2807</v>
      </c>
    </row>
    <row r="83" spans="1:16" x14ac:dyDescent="0.2">
      <c r="A83" s="2" t="s">
        <v>259</v>
      </c>
      <c r="B83" s="6" t="s">
        <v>260</v>
      </c>
      <c r="C83" s="2" t="s">
        <v>260</v>
      </c>
      <c r="D83" s="3">
        <v>1.22574656574441</v>
      </c>
      <c r="E83" s="5">
        <v>4.73694429897483E-11</v>
      </c>
      <c r="F83" s="3">
        <f t="shared" si="3"/>
        <v>2.3387644477209548</v>
      </c>
      <c r="G83" s="2" t="s">
        <v>3024</v>
      </c>
      <c r="H83" s="2" t="s">
        <v>3023</v>
      </c>
      <c r="I83" s="81" t="s">
        <v>43</v>
      </c>
      <c r="J83" s="81" t="s">
        <v>8</v>
      </c>
      <c r="K83" s="2" t="s">
        <v>714</v>
      </c>
      <c r="L83" s="2" t="s">
        <v>714</v>
      </c>
      <c r="M83" s="5" t="s">
        <v>8457</v>
      </c>
      <c r="N83" s="2" t="s">
        <v>714</v>
      </c>
      <c r="O83" s="2" t="s">
        <v>2739</v>
      </c>
      <c r="P83" s="2" t="s">
        <v>2740</v>
      </c>
    </row>
    <row r="84" spans="1:16" x14ac:dyDescent="0.2">
      <c r="A84" s="2" t="s">
        <v>261</v>
      </c>
      <c r="B84" s="6" t="s">
        <v>262</v>
      </c>
      <c r="C84" s="2" t="s">
        <v>262</v>
      </c>
      <c r="D84" s="3">
        <v>1.22295648538317</v>
      </c>
      <c r="E84" s="5">
        <v>3.00438852223511E-7</v>
      </c>
      <c r="F84" s="3">
        <f t="shared" si="3"/>
        <v>2.3342457969741162</v>
      </c>
      <c r="G84" s="2" t="s">
        <v>3040</v>
      </c>
      <c r="H84" s="2" t="s">
        <v>3039</v>
      </c>
      <c r="I84" s="81" t="s">
        <v>43</v>
      </c>
      <c r="J84" s="81" t="s">
        <v>8</v>
      </c>
      <c r="K84" s="2" t="s">
        <v>714</v>
      </c>
      <c r="L84" s="2" t="s">
        <v>714</v>
      </c>
      <c r="M84" s="5"/>
      <c r="N84" s="2" t="s">
        <v>714</v>
      </c>
      <c r="O84" s="2" t="s">
        <v>2727</v>
      </c>
      <c r="P84" s="2" t="s">
        <v>2728</v>
      </c>
    </row>
    <row r="85" spans="1:16" x14ac:dyDescent="0.2">
      <c r="A85" s="2" t="s">
        <v>263</v>
      </c>
      <c r="B85" s="6" t="s">
        <v>264</v>
      </c>
      <c r="C85" s="2" t="s">
        <v>264</v>
      </c>
      <c r="D85" s="3">
        <v>1.2206014252360999</v>
      </c>
      <c r="E85" s="5">
        <v>3.3922581064195198E-5</v>
      </c>
      <c r="F85" s="3">
        <f t="shared" si="3"/>
        <v>2.3304384748179001</v>
      </c>
      <c r="G85" s="2" t="s">
        <v>3162</v>
      </c>
      <c r="H85" s="2" t="s">
        <v>3161</v>
      </c>
      <c r="I85" s="81" t="s">
        <v>43</v>
      </c>
      <c r="J85" s="81" t="s">
        <v>8</v>
      </c>
      <c r="K85" s="2" t="s">
        <v>768</v>
      </c>
      <c r="L85" s="2" t="s">
        <v>714</v>
      </c>
      <c r="M85" s="5" t="s">
        <v>8457</v>
      </c>
      <c r="N85" s="2" t="s">
        <v>714</v>
      </c>
      <c r="O85" s="2" t="s">
        <v>714</v>
      </c>
      <c r="P85" s="2" t="s">
        <v>2636</v>
      </c>
    </row>
    <row r="86" spans="1:16" x14ac:dyDescent="0.2">
      <c r="A86" s="2" t="s">
        <v>265</v>
      </c>
      <c r="B86" s="6" t="s">
        <v>266</v>
      </c>
      <c r="C86" s="2" t="s">
        <v>266</v>
      </c>
      <c r="D86" s="3">
        <v>1.2197722390210799</v>
      </c>
      <c r="E86" s="5">
        <v>1.17148492673044E-7</v>
      </c>
      <c r="F86" s="3">
        <f t="shared" si="3"/>
        <v>2.3290994446017819</v>
      </c>
      <c r="G86" s="2" t="s">
        <v>3126</v>
      </c>
      <c r="H86" s="2" t="s">
        <v>3125</v>
      </c>
      <c r="I86" s="81" t="s">
        <v>43</v>
      </c>
      <c r="J86" s="81" t="s">
        <v>267</v>
      </c>
      <c r="K86" s="2" t="s">
        <v>714</v>
      </c>
      <c r="L86" s="2" t="s">
        <v>714</v>
      </c>
      <c r="M86" s="5"/>
      <c r="N86" s="2" t="s">
        <v>714</v>
      </c>
      <c r="O86" s="2" t="s">
        <v>2661</v>
      </c>
      <c r="P86" s="2" t="s">
        <v>2662</v>
      </c>
    </row>
    <row r="87" spans="1:16" x14ac:dyDescent="0.2">
      <c r="A87" s="2" t="s">
        <v>268</v>
      </c>
      <c r="B87" s="6" t="s">
        <v>269</v>
      </c>
      <c r="C87" s="2" t="s">
        <v>270</v>
      </c>
      <c r="D87" s="3">
        <v>1.2196639219954799</v>
      </c>
      <c r="E87" s="5">
        <v>1.4852502481193299E-13</v>
      </c>
      <c r="F87" s="3">
        <f t="shared" si="3"/>
        <v>2.3289245832162053</v>
      </c>
      <c r="G87" s="2" t="s">
        <v>3220</v>
      </c>
      <c r="H87" s="2" t="s">
        <v>3219</v>
      </c>
      <c r="I87" s="81" t="s">
        <v>43</v>
      </c>
      <c r="J87" s="81" t="s">
        <v>271</v>
      </c>
      <c r="K87" s="2" t="s">
        <v>714</v>
      </c>
      <c r="L87" s="2" t="s">
        <v>2590</v>
      </c>
      <c r="M87" s="5"/>
      <c r="N87" s="2" t="s">
        <v>2591</v>
      </c>
      <c r="O87" s="2" t="s">
        <v>2592</v>
      </c>
      <c r="P87" s="2" t="s">
        <v>2593</v>
      </c>
    </row>
    <row r="88" spans="1:16" x14ac:dyDescent="0.2">
      <c r="A88" s="2" t="s">
        <v>272</v>
      </c>
      <c r="B88" s="6" t="s">
        <v>273</v>
      </c>
      <c r="C88" s="2" t="s">
        <v>273</v>
      </c>
      <c r="D88" s="3">
        <v>1.21675705610507</v>
      </c>
      <c r="E88" s="5">
        <v>3.4823395012953298E-10</v>
      </c>
      <c r="F88" s="3">
        <f t="shared" si="3"/>
        <v>2.3242367901901324</v>
      </c>
      <c r="G88" s="2" t="s">
        <v>2988</v>
      </c>
      <c r="H88" s="2" t="s">
        <v>2987</v>
      </c>
      <c r="I88" s="81" t="s">
        <v>43</v>
      </c>
      <c r="J88" s="81" t="s">
        <v>8</v>
      </c>
      <c r="K88" s="2" t="s">
        <v>714</v>
      </c>
      <c r="L88" s="2" t="s">
        <v>714</v>
      </c>
      <c r="M88" s="5"/>
      <c r="N88" s="2" t="s">
        <v>714</v>
      </c>
      <c r="O88" s="2" t="s">
        <v>2765</v>
      </c>
      <c r="P88" s="2" t="s">
        <v>2766</v>
      </c>
    </row>
    <row r="89" spans="1:16" x14ac:dyDescent="0.2">
      <c r="A89" s="2" t="s">
        <v>274</v>
      </c>
      <c r="B89" s="6" t="s">
        <v>275</v>
      </c>
      <c r="C89" s="2" t="s">
        <v>275</v>
      </c>
      <c r="D89" s="3">
        <v>1.20775009436801</v>
      </c>
      <c r="E89" s="5">
        <v>7.2440885382731005E-13</v>
      </c>
      <c r="F89" s="3">
        <f t="shared" si="3"/>
        <v>2.3097714326472785</v>
      </c>
      <c r="G89" s="2" t="s">
        <v>3114</v>
      </c>
      <c r="H89" s="2" t="s">
        <v>3113</v>
      </c>
      <c r="I89" s="81" t="s">
        <v>43</v>
      </c>
      <c r="J89" s="81" t="s">
        <v>276</v>
      </c>
      <c r="K89" s="2" t="s">
        <v>714</v>
      </c>
      <c r="L89" s="2" t="s">
        <v>714</v>
      </c>
      <c r="M89" s="5" t="s">
        <v>8457</v>
      </c>
      <c r="N89" s="2" t="s">
        <v>778</v>
      </c>
      <c r="O89" s="2" t="s">
        <v>2671</v>
      </c>
      <c r="P89" s="2" t="s">
        <v>2672</v>
      </c>
    </row>
    <row r="90" spans="1:16" x14ac:dyDescent="0.2">
      <c r="A90" s="2" t="s">
        <v>277</v>
      </c>
      <c r="B90" s="6" t="s">
        <v>278</v>
      </c>
      <c r="C90" s="2" t="s">
        <v>278</v>
      </c>
      <c r="D90" s="3">
        <v>1.2061718814774001</v>
      </c>
      <c r="E90" s="5">
        <v>3.0375073085328601E-5</v>
      </c>
      <c r="F90" s="3">
        <f t="shared" si="3"/>
        <v>2.307246077108895</v>
      </c>
      <c r="G90" s="2" t="s">
        <v>2872</v>
      </c>
      <c r="H90" s="2" t="s">
        <v>2871</v>
      </c>
      <c r="I90" s="81" t="s">
        <v>43</v>
      </c>
      <c r="J90" s="81" t="s">
        <v>279</v>
      </c>
      <c r="K90" s="2" t="s">
        <v>714</v>
      </c>
      <c r="L90" s="2" t="s">
        <v>714</v>
      </c>
      <c r="M90" s="5" t="s">
        <v>8457</v>
      </c>
      <c r="N90" s="2" t="s">
        <v>714</v>
      </c>
      <c r="O90" s="2" t="s">
        <v>2848</v>
      </c>
      <c r="P90" s="2" t="s">
        <v>2849</v>
      </c>
    </row>
    <row r="91" spans="1:16" x14ac:dyDescent="0.2">
      <c r="A91" s="2" t="s">
        <v>280</v>
      </c>
      <c r="B91" s="6" t="s">
        <v>281</v>
      </c>
      <c r="C91" s="2" t="s">
        <v>281</v>
      </c>
      <c r="D91" s="3">
        <v>1.19732965193595</v>
      </c>
      <c r="E91" s="5">
        <v>4.1369996289963397E-6</v>
      </c>
      <c r="F91" s="3">
        <f t="shared" ref="F91:F122" si="4">2^D91</f>
        <v>2.293148289813093</v>
      </c>
      <c r="G91" s="2" t="s">
        <v>3046</v>
      </c>
      <c r="H91" s="2" t="s">
        <v>3045</v>
      </c>
      <c r="I91" s="81" t="s">
        <v>43</v>
      </c>
      <c r="J91" s="81" t="s">
        <v>8</v>
      </c>
      <c r="K91" s="2" t="s">
        <v>791</v>
      </c>
      <c r="L91" s="2" t="s">
        <v>714</v>
      </c>
      <c r="M91" s="5"/>
      <c r="N91" s="2" t="s">
        <v>714</v>
      </c>
      <c r="O91" s="2" t="s">
        <v>752</v>
      </c>
      <c r="P91" s="2" t="s">
        <v>2723</v>
      </c>
    </row>
    <row r="92" spans="1:16" x14ac:dyDescent="0.2">
      <c r="A92" s="2" t="s">
        <v>282</v>
      </c>
      <c r="B92" s="6" t="s">
        <v>283</v>
      </c>
      <c r="C92" s="2" t="s">
        <v>283</v>
      </c>
      <c r="D92" s="3">
        <v>1.19278151556371</v>
      </c>
      <c r="E92" s="5">
        <v>5.2815808821431002E-5</v>
      </c>
      <c r="F92" s="3">
        <f t="shared" si="4"/>
        <v>2.2859304590275373</v>
      </c>
      <c r="G92" s="2" t="s">
        <v>2930</v>
      </c>
      <c r="H92" s="2" t="s">
        <v>2929</v>
      </c>
      <c r="I92" s="81" t="s">
        <v>43</v>
      </c>
      <c r="J92" s="81" t="s">
        <v>8</v>
      </c>
      <c r="K92" s="2" t="s">
        <v>714</v>
      </c>
      <c r="L92" s="2" t="s">
        <v>714</v>
      </c>
      <c r="M92" s="5"/>
      <c r="N92" s="2" t="s">
        <v>714</v>
      </c>
      <c r="O92" s="2" t="s">
        <v>777</v>
      </c>
      <c r="P92" s="2" t="s">
        <v>2803</v>
      </c>
    </row>
    <row r="93" spans="1:16" x14ac:dyDescent="0.2">
      <c r="A93" s="2" t="s">
        <v>284</v>
      </c>
      <c r="B93" s="6" t="s">
        <v>285</v>
      </c>
      <c r="C93" s="2" t="s">
        <v>286</v>
      </c>
      <c r="D93" s="3">
        <v>1.19237611878467</v>
      </c>
      <c r="E93" s="5">
        <v>2.5611076459493902E-9</v>
      </c>
      <c r="F93" s="3">
        <f t="shared" si="4"/>
        <v>2.2852882036452771</v>
      </c>
      <c r="G93" s="2" t="s">
        <v>2964</v>
      </c>
      <c r="H93" s="2" t="s">
        <v>2963</v>
      </c>
      <c r="I93" s="81" t="s">
        <v>287</v>
      </c>
      <c r="J93" s="81" t="s">
        <v>147</v>
      </c>
      <c r="K93" s="2" t="s">
        <v>714</v>
      </c>
      <c r="L93" s="2" t="s">
        <v>714</v>
      </c>
      <c r="M93" s="5"/>
      <c r="N93" s="2" t="s">
        <v>2781</v>
      </c>
      <c r="O93" s="2" t="s">
        <v>2782</v>
      </c>
      <c r="P93" s="2" t="s">
        <v>2783</v>
      </c>
    </row>
    <row r="94" spans="1:16" x14ac:dyDescent="0.2">
      <c r="A94" s="2" t="s">
        <v>288</v>
      </c>
      <c r="B94" s="6" t="s">
        <v>289</v>
      </c>
      <c r="C94" s="2" t="s">
        <v>290</v>
      </c>
      <c r="D94" s="3">
        <v>1.1783417789508099</v>
      </c>
      <c r="E94" s="5">
        <v>2.4254657405592401E-6</v>
      </c>
      <c r="F94" s="3">
        <f t="shared" si="4"/>
        <v>2.2631650130328134</v>
      </c>
      <c r="G94" s="2" t="s">
        <v>2914</v>
      </c>
      <c r="H94" s="2" t="s">
        <v>2913</v>
      </c>
      <c r="I94" s="81" t="s">
        <v>291</v>
      </c>
      <c r="J94" s="81" t="s">
        <v>292</v>
      </c>
      <c r="K94" s="2" t="s">
        <v>714</v>
      </c>
      <c r="L94" s="2" t="s">
        <v>714</v>
      </c>
      <c r="M94" s="5"/>
      <c r="N94" s="2" t="s">
        <v>810</v>
      </c>
      <c r="O94" s="2" t="s">
        <v>714</v>
      </c>
      <c r="P94" s="2" t="s">
        <v>2816</v>
      </c>
    </row>
    <row r="95" spans="1:16" x14ac:dyDescent="0.2">
      <c r="A95" s="2" t="s">
        <v>293</v>
      </c>
      <c r="B95" s="6" t="s">
        <v>294</v>
      </c>
      <c r="C95" s="2" t="s">
        <v>295</v>
      </c>
      <c r="D95" s="3">
        <v>1.17757391332921</v>
      </c>
      <c r="E95" s="5">
        <v>6.0687132321226001E-5</v>
      </c>
      <c r="F95" s="3">
        <f t="shared" si="4"/>
        <v>2.2619607777829245</v>
      </c>
      <c r="G95" s="2" t="s">
        <v>3184</v>
      </c>
      <c r="H95" s="2" t="s">
        <v>3183</v>
      </c>
      <c r="I95" s="81" t="s">
        <v>296</v>
      </c>
      <c r="J95" s="81" t="s">
        <v>297</v>
      </c>
      <c r="K95" s="2" t="s">
        <v>714</v>
      </c>
      <c r="L95" s="2" t="s">
        <v>714</v>
      </c>
      <c r="M95" s="5" t="s">
        <v>8457</v>
      </c>
      <c r="N95" s="2" t="s">
        <v>714</v>
      </c>
      <c r="O95" s="2" t="s">
        <v>714</v>
      </c>
      <c r="P95" s="2" t="s">
        <v>2616</v>
      </c>
    </row>
    <row r="96" spans="1:16" x14ac:dyDescent="0.2">
      <c r="A96" s="2" t="s">
        <v>298</v>
      </c>
      <c r="B96" s="6" t="s">
        <v>299</v>
      </c>
      <c r="C96" s="2" t="s">
        <v>299</v>
      </c>
      <c r="D96" s="3">
        <v>1.1645111816343601</v>
      </c>
      <c r="E96" s="5">
        <v>1.62386516192383E-12</v>
      </c>
      <c r="F96" s="3">
        <f t="shared" si="4"/>
        <v>2.2415725308841061</v>
      </c>
      <c r="G96" s="2" t="s">
        <v>2974</v>
      </c>
      <c r="H96" s="2" t="s">
        <v>2973</v>
      </c>
      <c r="I96" s="81" t="s">
        <v>43</v>
      </c>
      <c r="J96" s="81" t="s">
        <v>130</v>
      </c>
      <c r="K96" s="2" t="s">
        <v>714</v>
      </c>
      <c r="L96" s="2" t="s">
        <v>714</v>
      </c>
      <c r="M96" s="5" t="s">
        <v>8457</v>
      </c>
      <c r="N96" s="2" t="s">
        <v>714</v>
      </c>
      <c r="O96" s="2" t="s">
        <v>2773</v>
      </c>
      <c r="P96" s="2" t="s">
        <v>2774</v>
      </c>
    </row>
    <row r="97" spans="1:16" x14ac:dyDescent="0.2">
      <c r="A97" s="2" t="s">
        <v>300</v>
      </c>
      <c r="B97" s="6" t="s">
        <v>301</v>
      </c>
      <c r="C97" s="2" t="s">
        <v>302</v>
      </c>
      <c r="D97" s="3">
        <v>1.1572118872461901</v>
      </c>
      <c r="E97" s="5">
        <v>3.8763050433232498E-14</v>
      </c>
      <c r="F97" s="3">
        <f t="shared" si="4"/>
        <v>2.2302599695595875</v>
      </c>
      <c r="G97" s="2" t="s">
        <v>2982</v>
      </c>
      <c r="H97" s="2" t="s">
        <v>2981</v>
      </c>
      <c r="I97" s="81" t="s">
        <v>305</v>
      </c>
      <c r="J97" s="81" t="s">
        <v>304</v>
      </c>
      <c r="K97" s="2" t="s">
        <v>714</v>
      </c>
      <c r="L97" s="2" t="s">
        <v>714</v>
      </c>
      <c r="M97" s="5"/>
      <c r="N97" s="2" t="s">
        <v>714</v>
      </c>
      <c r="O97" s="2" t="s">
        <v>752</v>
      </c>
      <c r="P97" s="2" t="s">
        <v>801</v>
      </c>
    </row>
    <row r="98" spans="1:16" x14ac:dyDescent="0.2">
      <c r="A98" s="2" t="s">
        <v>306</v>
      </c>
      <c r="B98" s="6" t="s">
        <v>307</v>
      </c>
      <c r="C98" s="2" t="s">
        <v>307</v>
      </c>
      <c r="D98" s="3">
        <v>1.1516133511426301</v>
      </c>
      <c r="E98" s="5">
        <v>7.2500670956791104E-5</v>
      </c>
      <c r="F98" s="3">
        <f t="shared" si="4"/>
        <v>2.2216219726862847</v>
      </c>
      <c r="G98" s="2" t="s">
        <v>3070</v>
      </c>
      <c r="H98" s="2" t="s">
        <v>3069</v>
      </c>
      <c r="I98" s="81" t="s">
        <v>43</v>
      </c>
      <c r="J98" s="81" t="s">
        <v>8</v>
      </c>
      <c r="K98" s="2" t="s">
        <v>714</v>
      </c>
      <c r="L98" s="2" t="s">
        <v>714</v>
      </c>
      <c r="M98" s="5"/>
      <c r="N98" s="2" t="s">
        <v>714</v>
      </c>
      <c r="O98" s="2" t="s">
        <v>786</v>
      </c>
      <c r="P98" s="2" t="s">
        <v>2706</v>
      </c>
    </row>
    <row r="99" spans="1:16" x14ac:dyDescent="0.2">
      <c r="A99" s="2" t="s">
        <v>308</v>
      </c>
      <c r="B99" s="6" t="s">
        <v>309</v>
      </c>
      <c r="C99" s="2" t="s">
        <v>310</v>
      </c>
      <c r="D99" s="8">
        <v>1.1484939149023099</v>
      </c>
      <c r="E99" s="9">
        <v>3.1089987252704202E-10</v>
      </c>
      <c r="F99" s="8">
        <f t="shared" si="4"/>
        <v>2.2168235080431535</v>
      </c>
      <c r="G99" s="2" t="s">
        <v>3210</v>
      </c>
      <c r="H99" s="2" t="s">
        <v>3209</v>
      </c>
      <c r="I99" s="96" t="s">
        <v>311</v>
      </c>
      <c r="J99" s="96" t="s">
        <v>312</v>
      </c>
      <c r="K99" s="2" t="s">
        <v>2601</v>
      </c>
      <c r="L99" s="2" t="s">
        <v>714</v>
      </c>
      <c r="M99" s="5"/>
      <c r="N99" s="2" t="s">
        <v>2602</v>
      </c>
      <c r="O99" s="2" t="s">
        <v>2603</v>
      </c>
      <c r="P99" s="2" t="s">
        <v>761</v>
      </c>
    </row>
    <row r="100" spans="1:16" x14ac:dyDescent="0.2">
      <c r="A100" s="2" t="s">
        <v>313</v>
      </c>
      <c r="B100" s="6" t="s">
        <v>314</v>
      </c>
      <c r="C100" s="2" t="s">
        <v>314</v>
      </c>
      <c r="D100" s="3">
        <v>1.14508357678173</v>
      </c>
      <c r="E100" s="5">
        <v>1.02474512871633E-4</v>
      </c>
      <c r="F100" s="3">
        <f t="shared" si="4"/>
        <v>2.2115894225398764</v>
      </c>
      <c r="G100" s="2" t="s">
        <v>3122</v>
      </c>
      <c r="H100" s="2" t="s">
        <v>3121</v>
      </c>
      <c r="I100" s="81" t="s">
        <v>43</v>
      </c>
      <c r="J100" s="81" t="s">
        <v>315</v>
      </c>
      <c r="K100" s="2" t="s">
        <v>714</v>
      </c>
      <c r="L100" s="2" t="s">
        <v>714</v>
      </c>
      <c r="M100" s="5"/>
      <c r="N100" s="2" t="s">
        <v>714</v>
      </c>
      <c r="O100" s="2" t="s">
        <v>714</v>
      </c>
      <c r="P100" s="2" t="s">
        <v>2665</v>
      </c>
    </row>
    <row r="101" spans="1:16" x14ac:dyDescent="0.2">
      <c r="A101" s="2" t="s">
        <v>316</v>
      </c>
      <c r="B101" s="6" t="s">
        <v>317</v>
      </c>
      <c r="C101" s="2" t="s">
        <v>317</v>
      </c>
      <c r="D101" s="3">
        <v>1.1431468789477699</v>
      </c>
      <c r="E101" s="5">
        <v>1.05155895201037E-4</v>
      </c>
      <c r="F101" s="3">
        <f t="shared" si="4"/>
        <v>2.2086225399329629</v>
      </c>
      <c r="G101" s="2" t="s">
        <v>3176</v>
      </c>
      <c r="H101" s="2" t="s">
        <v>3175</v>
      </c>
      <c r="I101" s="81" t="s">
        <v>43</v>
      </c>
      <c r="J101" s="81" t="s">
        <v>8</v>
      </c>
      <c r="K101" s="2" t="s">
        <v>714</v>
      </c>
      <c r="L101" s="2" t="s">
        <v>714</v>
      </c>
      <c r="M101" s="5" t="s">
        <v>8457</v>
      </c>
      <c r="N101" s="2" t="s">
        <v>714</v>
      </c>
      <c r="O101" s="2" t="s">
        <v>2624</v>
      </c>
      <c r="P101" s="2" t="s">
        <v>2625</v>
      </c>
    </row>
    <row r="102" spans="1:16" x14ac:dyDescent="0.2">
      <c r="A102" s="2" t="s">
        <v>318</v>
      </c>
      <c r="B102" s="6" t="s">
        <v>319</v>
      </c>
      <c r="C102" s="2" t="s">
        <v>320</v>
      </c>
      <c r="D102" s="3">
        <v>1.14299544322806</v>
      </c>
      <c r="E102" s="5">
        <v>4.7221368537288198E-5</v>
      </c>
      <c r="F102" s="3">
        <f t="shared" si="4"/>
        <v>2.2083907190829994</v>
      </c>
      <c r="G102" s="2" t="s">
        <v>3188</v>
      </c>
      <c r="H102" s="2" t="s">
        <v>3187</v>
      </c>
      <c r="I102" s="81" t="s">
        <v>69</v>
      </c>
      <c r="J102" s="81" t="s">
        <v>8</v>
      </c>
      <c r="K102" s="2" t="s">
        <v>766</v>
      </c>
      <c r="L102" s="2" t="s">
        <v>714</v>
      </c>
      <c r="M102" s="5"/>
      <c r="N102" s="2" t="s">
        <v>714</v>
      </c>
      <c r="O102" s="2" t="s">
        <v>752</v>
      </c>
      <c r="P102" s="2" t="s">
        <v>2614</v>
      </c>
    </row>
    <row r="103" spans="1:16" x14ac:dyDescent="0.2">
      <c r="A103" s="2" t="s">
        <v>321</v>
      </c>
      <c r="B103" s="6" t="s">
        <v>322</v>
      </c>
      <c r="C103" s="2" t="s">
        <v>322</v>
      </c>
      <c r="D103" s="3">
        <v>1.1348828077209401</v>
      </c>
      <c r="E103" s="5">
        <v>6.67561434466555E-7</v>
      </c>
      <c r="F103" s="3">
        <f t="shared" si="4"/>
        <v>2.1960072353717255</v>
      </c>
      <c r="G103" s="2" t="s">
        <v>3110</v>
      </c>
      <c r="H103" s="2" t="s">
        <v>3109</v>
      </c>
      <c r="I103" s="81" t="s">
        <v>99</v>
      </c>
      <c r="J103" s="81" t="s">
        <v>100</v>
      </c>
      <c r="K103" s="2" t="s">
        <v>714</v>
      </c>
      <c r="L103" s="2" t="s">
        <v>714</v>
      </c>
      <c r="M103" s="5" t="s">
        <v>8457</v>
      </c>
      <c r="N103" s="2" t="s">
        <v>714</v>
      </c>
      <c r="O103" s="2" t="s">
        <v>2673</v>
      </c>
      <c r="P103" s="2" t="s">
        <v>2674</v>
      </c>
    </row>
    <row r="104" spans="1:16" x14ac:dyDescent="0.2">
      <c r="A104" s="2" t="s">
        <v>323</v>
      </c>
      <c r="B104" s="6" t="s">
        <v>324</v>
      </c>
      <c r="C104" s="2" t="s">
        <v>324</v>
      </c>
      <c r="D104" s="3">
        <v>1.1321169251082901</v>
      </c>
      <c r="E104" s="5">
        <v>2.3669613479461699E-7</v>
      </c>
      <c r="F104" s="3">
        <f t="shared" si="4"/>
        <v>2.1918011630918035</v>
      </c>
      <c r="G104" s="2" t="s">
        <v>3020</v>
      </c>
      <c r="H104" s="2" t="s">
        <v>3019</v>
      </c>
      <c r="I104" s="81" t="s">
        <v>325</v>
      </c>
      <c r="J104" s="81" t="s">
        <v>326</v>
      </c>
      <c r="K104" s="2" t="s">
        <v>714</v>
      </c>
      <c r="L104" s="2" t="s">
        <v>714</v>
      </c>
      <c r="M104" s="5"/>
      <c r="N104" s="2" t="s">
        <v>714</v>
      </c>
      <c r="O104" s="2" t="s">
        <v>752</v>
      </c>
      <c r="P104" s="2" t="s">
        <v>2742</v>
      </c>
    </row>
    <row r="105" spans="1:16" x14ac:dyDescent="0.2">
      <c r="A105" s="2" t="s">
        <v>327</v>
      </c>
      <c r="B105" s="6" t="s">
        <v>328</v>
      </c>
      <c r="C105" s="2" t="s">
        <v>329</v>
      </c>
      <c r="D105" s="3">
        <v>1.1195753686179299</v>
      </c>
      <c r="E105" s="5">
        <v>5.3468354920431197E-6</v>
      </c>
      <c r="F105" s="3">
        <f t="shared" si="4"/>
        <v>2.172830097398708</v>
      </c>
      <c r="G105" s="2" t="s">
        <v>2932</v>
      </c>
      <c r="H105" s="2" t="s">
        <v>2931</v>
      </c>
      <c r="I105" s="81" t="s">
        <v>330</v>
      </c>
      <c r="J105" s="81" t="s">
        <v>331</v>
      </c>
      <c r="K105" s="2" t="s">
        <v>714</v>
      </c>
      <c r="L105" s="2" t="s">
        <v>714</v>
      </c>
      <c r="M105" s="5"/>
      <c r="N105" s="2" t="s">
        <v>715</v>
      </c>
      <c r="O105" s="2" t="s">
        <v>752</v>
      </c>
      <c r="P105" s="2" t="s">
        <v>809</v>
      </c>
    </row>
    <row r="106" spans="1:16" x14ac:dyDescent="0.2">
      <c r="A106" s="2" t="s">
        <v>332</v>
      </c>
      <c r="B106" s="6" t="s">
        <v>333</v>
      </c>
      <c r="C106" s="2" t="s">
        <v>334</v>
      </c>
      <c r="D106" s="3">
        <v>1.1192764991572099</v>
      </c>
      <c r="E106" s="5">
        <v>8.4195550409243308E-6</v>
      </c>
      <c r="F106" s="3">
        <f t="shared" si="4"/>
        <v>2.1723800193978584</v>
      </c>
      <c r="G106" s="2" t="s">
        <v>3218</v>
      </c>
      <c r="H106" s="2" t="s">
        <v>3217</v>
      </c>
      <c r="I106" s="81" t="s">
        <v>335</v>
      </c>
      <c r="J106" s="81" t="s">
        <v>153</v>
      </c>
      <c r="K106" s="2" t="s">
        <v>714</v>
      </c>
      <c r="L106" s="2" t="s">
        <v>714</v>
      </c>
      <c r="M106" s="5" t="s">
        <v>8457</v>
      </c>
      <c r="N106" s="2" t="s">
        <v>714</v>
      </c>
      <c r="O106" s="2" t="s">
        <v>2594</v>
      </c>
      <c r="P106" s="2" t="s">
        <v>758</v>
      </c>
    </row>
    <row r="107" spans="1:16" x14ac:dyDescent="0.2">
      <c r="A107" s="2" t="s">
        <v>336</v>
      </c>
      <c r="B107" s="6" t="s">
        <v>337</v>
      </c>
      <c r="C107" s="2" t="s">
        <v>337</v>
      </c>
      <c r="D107" s="3">
        <v>1.1173390786456201</v>
      </c>
      <c r="E107" s="5">
        <v>1.14928370226715E-7</v>
      </c>
      <c r="F107" s="3">
        <f t="shared" si="4"/>
        <v>2.1694646501000476</v>
      </c>
      <c r="G107" s="2" t="s">
        <v>3080</v>
      </c>
      <c r="H107" s="2" t="s">
        <v>3079</v>
      </c>
      <c r="I107" s="81" t="s">
        <v>43</v>
      </c>
      <c r="J107" s="81" t="s">
        <v>8</v>
      </c>
      <c r="K107" s="2" t="s">
        <v>714</v>
      </c>
      <c r="L107" s="2" t="s">
        <v>714</v>
      </c>
      <c r="M107" s="5"/>
      <c r="N107" s="2" t="s">
        <v>714</v>
      </c>
      <c r="O107" s="2" t="s">
        <v>2700</v>
      </c>
      <c r="P107" s="2" t="s">
        <v>2701</v>
      </c>
    </row>
    <row r="108" spans="1:16" x14ac:dyDescent="0.2">
      <c r="A108" s="2" t="s">
        <v>338</v>
      </c>
      <c r="B108" s="6" t="s">
        <v>204</v>
      </c>
      <c r="C108" s="2" t="s">
        <v>204</v>
      </c>
      <c r="D108" s="3">
        <v>1.10734331560849</v>
      </c>
      <c r="E108" s="5">
        <v>7.6245364871742102E-7</v>
      </c>
      <c r="F108" s="3">
        <f t="shared" si="4"/>
        <v>2.1544853904974355</v>
      </c>
      <c r="G108" s="2" t="s">
        <v>2890</v>
      </c>
      <c r="H108" s="2" t="s">
        <v>2889</v>
      </c>
      <c r="I108" s="81" t="s">
        <v>43</v>
      </c>
      <c r="J108" s="81" t="s">
        <v>339</v>
      </c>
      <c r="K108" s="2" t="s">
        <v>789</v>
      </c>
      <c r="L108" s="2" t="s">
        <v>714</v>
      </c>
      <c r="M108" s="5" t="s">
        <v>8457</v>
      </c>
      <c r="N108" s="2" t="s">
        <v>714</v>
      </c>
      <c r="O108" s="2" t="s">
        <v>2835</v>
      </c>
      <c r="P108" s="2" t="s">
        <v>2836</v>
      </c>
    </row>
    <row r="109" spans="1:16" x14ac:dyDescent="0.2">
      <c r="A109" s="2" t="s">
        <v>340</v>
      </c>
      <c r="B109" s="6" t="s">
        <v>341</v>
      </c>
      <c r="C109" s="2" t="s">
        <v>342</v>
      </c>
      <c r="D109" s="3">
        <v>1.09911129391754</v>
      </c>
      <c r="E109" s="5">
        <v>9.0530325016541708E-6</v>
      </c>
      <c r="F109" s="3">
        <f t="shared" si="4"/>
        <v>2.1422268979579897</v>
      </c>
      <c r="G109" s="2" t="s">
        <v>2950</v>
      </c>
      <c r="H109" s="2" t="s">
        <v>2949</v>
      </c>
      <c r="I109" s="81" t="s">
        <v>118</v>
      </c>
      <c r="J109" s="81" t="s">
        <v>8</v>
      </c>
      <c r="K109" s="2" t="s">
        <v>714</v>
      </c>
      <c r="L109" s="2" t="s">
        <v>714</v>
      </c>
      <c r="M109" s="5" t="s">
        <v>8457</v>
      </c>
      <c r="N109" s="2" t="s">
        <v>714</v>
      </c>
      <c r="O109" s="2" t="s">
        <v>714</v>
      </c>
      <c r="P109" s="2" t="s">
        <v>2790</v>
      </c>
    </row>
    <row r="110" spans="1:16" x14ac:dyDescent="0.2">
      <c r="A110" s="2" t="s">
        <v>343</v>
      </c>
      <c r="B110" s="6" t="s">
        <v>344</v>
      </c>
      <c r="C110" s="2" t="s">
        <v>344</v>
      </c>
      <c r="D110" s="3">
        <v>1.08903630654515</v>
      </c>
      <c r="E110" s="5">
        <v>2.09678941345514E-4</v>
      </c>
      <c r="F110" s="3">
        <f t="shared" si="4"/>
        <v>2.1273188807504222</v>
      </c>
      <c r="G110" s="2" t="s">
        <v>3090</v>
      </c>
      <c r="H110" s="2" t="s">
        <v>3089</v>
      </c>
      <c r="I110" s="81" t="s">
        <v>43</v>
      </c>
      <c r="J110" s="81" t="s">
        <v>8</v>
      </c>
      <c r="K110" s="2" t="s">
        <v>714</v>
      </c>
      <c r="L110" s="2" t="s">
        <v>714</v>
      </c>
      <c r="M110" s="5" t="s">
        <v>8457</v>
      </c>
      <c r="N110" s="2" t="s">
        <v>2691</v>
      </c>
      <c r="O110" s="2" t="s">
        <v>2692</v>
      </c>
      <c r="P110" s="2" t="s">
        <v>782</v>
      </c>
    </row>
    <row r="111" spans="1:16" x14ac:dyDescent="0.2">
      <c r="A111" s="2" t="s">
        <v>345</v>
      </c>
      <c r="B111" s="6" t="s">
        <v>346</v>
      </c>
      <c r="C111" s="2" t="s">
        <v>346</v>
      </c>
      <c r="D111" s="3">
        <v>1.08283342199801</v>
      </c>
      <c r="E111" s="5">
        <v>6.7131298939891094E-8</v>
      </c>
      <c r="F111" s="3">
        <f t="shared" si="4"/>
        <v>2.1181920822818348</v>
      </c>
      <c r="G111" s="2" t="s">
        <v>3084</v>
      </c>
      <c r="H111" s="2" t="s">
        <v>3083</v>
      </c>
      <c r="I111" s="81" t="s">
        <v>43</v>
      </c>
      <c r="J111" s="81" t="s">
        <v>8</v>
      </c>
      <c r="K111" s="2" t="s">
        <v>714</v>
      </c>
      <c r="L111" s="2" t="s">
        <v>714</v>
      </c>
      <c r="M111" s="5" t="s">
        <v>8457</v>
      </c>
      <c r="N111" s="2" t="s">
        <v>714</v>
      </c>
      <c r="O111" s="2" t="s">
        <v>2696</v>
      </c>
      <c r="P111" s="2" t="s">
        <v>2697</v>
      </c>
    </row>
    <row r="112" spans="1:16" x14ac:dyDescent="0.2">
      <c r="A112" s="2" t="s">
        <v>347</v>
      </c>
      <c r="B112" s="6" t="s">
        <v>348</v>
      </c>
      <c r="C112" s="2" t="s">
        <v>349</v>
      </c>
      <c r="D112" s="3">
        <v>1.0824643998561501</v>
      </c>
      <c r="E112" s="5">
        <v>2.4560276657388199E-4</v>
      </c>
      <c r="F112" s="3">
        <f t="shared" si="4"/>
        <v>2.1176503462971841</v>
      </c>
      <c r="G112" s="2" t="s">
        <v>3134</v>
      </c>
      <c r="H112" s="2" t="s">
        <v>3133</v>
      </c>
      <c r="I112" s="81" t="s">
        <v>167</v>
      </c>
      <c r="J112" s="81" t="s">
        <v>168</v>
      </c>
      <c r="K112" s="2" t="s">
        <v>739</v>
      </c>
      <c r="L112" s="2" t="s">
        <v>714</v>
      </c>
      <c r="M112" s="5"/>
      <c r="N112" s="2" t="s">
        <v>714</v>
      </c>
      <c r="O112" s="2" t="s">
        <v>752</v>
      </c>
      <c r="P112" s="2" t="s">
        <v>2658</v>
      </c>
    </row>
    <row r="113" spans="1:16" x14ac:dyDescent="0.2">
      <c r="A113" s="2" t="s">
        <v>350</v>
      </c>
      <c r="B113" s="6" t="s">
        <v>351</v>
      </c>
      <c r="C113" s="2" t="s">
        <v>351</v>
      </c>
      <c r="D113" s="3">
        <v>1.08051406486108</v>
      </c>
      <c r="E113" s="5">
        <v>1.82473168540951E-4</v>
      </c>
      <c r="F113" s="3">
        <f t="shared" si="4"/>
        <v>2.1147894941959655</v>
      </c>
      <c r="G113" s="2" t="s">
        <v>2880</v>
      </c>
      <c r="H113" s="2" t="s">
        <v>2879</v>
      </c>
      <c r="I113" s="81" t="s">
        <v>43</v>
      </c>
      <c r="J113" s="81" t="s">
        <v>8</v>
      </c>
      <c r="K113" s="2" t="s">
        <v>714</v>
      </c>
      <c r="L113" s="2" t="s">
        <v>714</v>
      </c>
      <c r="M113" s="5" t="s">
        <v>8457</v>
      </c>
      <c r="N113" s="2" t="s">
        <v>714</v>
      </c>
      <c r="O113" s="2" t="s">
        <v>714</v>
      </c>
      <c r="P113" s="2" t="s">
        <v>2844</v>
      </c>
    </row>
    <row r="114" spans="1:16" x14ac:dyDescent="0.2">
      <c r="A114" s="2" t="s">
        <v>352</v>
      </c>
      <c r="B114" s="6" t="s">
        <v>353</v>
      </c>
      <c r="C114" s="2" t="s">
        <v>353</v>
      </c>
      <c r="D114" s="3">
        <v>1.07907613179802</v>
      </c>
      <c r="E114" s="5">
        <v>2.5505540472881097E-4</v>
      </c>
      <c r="F114" s="3">
        <f t="shared" si="4"/>
        <v>2.1126827351733506</v>
      </c>
      <c r="G114" s="2" t="s">
        <v>2926</v>
      </c>
      <c r="H114" s="2" t="s">
        <v>2925</v>
      </c>
      <c r="I114" s="81" t="s">
        <v>43</v>
      </c>
      <c r="J114" s="81" t="s">
        <v>8</v>
      </c>
      <c r="K114" s="2" t="s">
        <v>714</v>
      </c>
      <c r="L114" s="2" t="s">
        <v>714</v>
      </c>
      <c r="M114" s="5" t="s">
        <v>8457</v>
      </c>
      <c r="N114" s="2" t="s">
        <v>714</v>
      </c>
      <c r="O114" s="2" t="s">
        <v>2805</v>
      </c>
      <c r="P114" s="2" t="s">
        <v>2806</v>
      </c>
    </row>
    <row r="115" spans="1:16" x14ac:dyDescent="0.2">
      <c r="A115" s="2" t="s">
        <v>354</v>
      </c>
      <c r="B115" s="6" t="s">
        <v>355</v>
      </c>
      <c r="C115" s="2" t="s">
        <v>356</v>
      </c>
      <c r="D115" s="3">
        <v>1.0764043848838101</v>
      </c>
      <c r="E115" s="5">
        <v>4.39806464479134E-8</v>
      </c>
      <c r="F115" s="3">
        <f t="shared" si="4"/>
        <v>2.1087738493519925</v>
      </c>
      <c r="G115" s="2" t="s">
        <v>2968</v>
      </c>
      <c r="H115" s="2" t="s">
        <v>2967</v>
      </c>
      <c r="I115" s="81" t="s">
        <v>305</v>
      </c>
      <c r="J115" s="81" t="s">
        <v>357</v>
      </c>
      <c r="K115" s="2" t="s">
        <v>2777</v>
      </c>
      <c r="L115" s="2" t="s">
        <v>714</v>
      </c>
      <c r="M115" s="5"/>
      <c r="N115" s="2" t="s">
        <v>714</v>
      </c>
      <c r="O115" s="2" t="s">
        <v>2778</v>
      </c>
      <c r="P115" s="2" t="s">
        <v>2779</v>
      </c>
    </row>
    <row r="116" spans="1:16" x14ac:dyDescent="0.2">
      <c r="A116" s="2" t="s">
        <v>358</v>
      </c>
      <c r="B116" s="6" t="s">
        <v>359</v>
      </c>
      <c r="C116" s="2" t="s">
        <v>360</v>
      </c>
      <c r="D116" s="3">
        <v>1.0763757560479501</v>
      </c>
      <c r="E116" s="5">
        <v>2.24551275409149E-6</v>
      </c>
      <c r="F116" s="3">
        <f t="shared" si="4"/>
        <v>2.1087320032655477</v>
      </c>
      <c r="G116" s="2" t="s">
        <v>3194</v>
      </c>
      <c r="H116" s="2" t="s">
        <v>3193</v>
      </c>
      <c r="I116" s="81" t="s">
        <v>361</v>
      </c>
      <c r="J116" s="81" t="s">
        <v>8</v>
      </c>
      <c r="K116" s="2" t="s">
        <v>714</v>
      </c>
      <c r="L116" s="2" t="s">
        <v>714</v>
      </c>
      <c r="M116" s="5" t="s">
        <v>8457</v>
      </c>
      <c r="N116" s="2" t="s">
        <v>714</v>
      </c>
      <c r="O116" s="2" t="s">
        <v>2610</v>
      </c>
      <c r="P116" s="2" t="s">
        <v>2611</v>
      </c>
    </row>
    <row r="117" spans="1:16" x14ac:dyDescent="0.2">
      <c r="A117" s="2" t="s">
        <v>362</v>
      </c>
      <c r="B117" s="6" t="s">
        <v>363</v>
      </c>
      <c r="C117" s="2" t="s">
        <v>364</v>
      </c>
      <c r="D117" s="3">
        <v>1.06447762750087</v>
      </c>
      <c r="E117" s="5">
        <v>3.0766153698560001E-4</v>
      </c>
      <c r="F117" s="3">
        <f t="shared" si="4"/>
        <v>2.0914124816986148</v>
      </c>
      <c r="G117" s="2" t="s">
        <v>2996</v>
      </c>
      <c r="H117" s="2" t="s">
        <v>2995</v>
      </c>
      <c r="I117" s="81" t="s">
        <v>365</v>
      </c>
      <c r="J117" s="81" t="s">
        <v>366</v>
      </c>
      <c r="K117" s="2" t="s">
        <v>2759</v>
      </c>
      <c r="L117" s="2" t="s">
        <v>714</v>
      </c>
      <c r="M117" s="5"/>
      <c r="N117" s="2" t="s">
        <v>714</v>
      </c>
      <c r="O117" s="2" t="s">
        <v>714</v>
      </c>
      <c r="P117" s="2" t="s">
        <v>2760</v>
      </c>
    </row>
    <row r="118" spans="1:16" x14ac:dyDescent="0.2">
      <c r="A118" s="2" t="s">
        <v>367</v>
      </c>
      <c r="B118" s="6" t="s">
        <v>368</v>
      </c>
      <c r="C118" s="2" t="s">
        <v>369</v>
      </c>
      <c r="D118" s="3">
        <v>1.0592288148953599</v>
      </c>
      <c r="E118" s="5">
        <v>5.4671112268519402E-11</v>
      </c>
      <c r="F118" s="3">
        <f t="shared" si="4"/>
        <v>2.0838173302377867</v>
      </c>
      <c r="G118" s="2" t="s">
        <v>3224</v>
      </c>
      <c r="H118" s="2" t="s">
        <v>3223</v>
      </c>
      <c r="I118" s="81" t="s">
        <v>47</v>
      </c>
      <c r="J118" s="81" t="s">
        <v>370</v>
      </c>
      <c r="K118" s="2" t="s">
        <v>755</v>
      </c>
      <c r="L118" s="2" t="s">
        <v>2583</v>
      </c>
      <c r="M118" s="5"/>
      <c r="N118" s="2" t="s">
        <v>2584</v>
      </c>
      <c r="O118" s="2" t="s">
        <v>2585</v>
      </c>
      <c r="P118" s="2" t="s">
        <v>2586</v>
      </c>
    </row>
    <row r="119" spans="1:16" x14ac:dyDescent="0.2">
      <c r="A119" s="2" t="s">
        <v>371</v>
      </c>
      <c r="B119" s="6" t="s">
        <v>372</v>
      </c>
      <c r="C119" s="2" t="s">
        <v>373</v>
      </c>
      <c r="D119" s="3">
        <v>1.05286342911734</v>
      </c>
      <c r="E119" s="5">
        <v>7.0073323331934003E-8</v>
      </c>
      <c r="F119" s="3">
        <f t="shared" si="4"/>
        <v>2.0746434703619889</v>
      </c>
      <c r="G119" s="2" t="s">
        <v>3256</v>
      </c>
      <c r="H119" s="2" t="s">
        <v>3255</v>
      </c>
      <c r="I119" s="81" t="s">
        <v>47</v>
      </c>
      <c r="J119" s="81" t="s">
        <v>7</v>
      </c>
      <c r="K119" s="2" t="s">
        <v>2550</v>
      </c>
      <c r="L119" s="2" t="s">
        <v>2551</v>
      </c>
      <c r="M119" s="5" t="s">
        <v>8457</v>
      </c>
      <c r="N119" s="2" t="s">
        <v>714</v>
      </c>
      <c r="O119" s="2" t="s">
        <v>721</v>
      </c>
      <c r="P119" s="2" t="s">
        <v>2552</v>
      </c>
    </row>
    <row r="120" spans="1:16" x14ac:dyDescent="0.2">
      <c r="A120" s="2" t="s">
        <v>374</v>
      </c>
      <c r="B120" s="6" t="s">
        <v>375</v>
      </c>
      <c r="C120" s="2" t="s">
        <v>376</v>
      </c>
      <c r="D120" s="3">
        <v>1.0368722165564199</v>
      </c>
      <c r="E120" s="5">
        <v>8.4841661254079896E-11</v>
      </c>
      <c r="F120" s="3">
        <f t="shared" si="4"/>
        <v>2.0517745513449999</v>
      </c>
      <c r="G120" s="2" t="s">
        <v>3156</v>
      </c>
      <c r="H120" s="2" t="s">
        <v>3155</v>
      </c>
      <c r="I120" s="81" t="s">
        <v>377</v>
      </c>
      <c r="J120" s="81" t="s">
        <v>378</v>
      </c>
      <c r="K120" s="2" t="s">
        <v>714</v>
      </c>
      <c r="L120" s="2" t="s">
        <v>2639</v>
      </c>
      <c r="M120" s="5"/>
      <c r="N120" s="2" t="s">
        <v>2640</v>
      </c>
      <c r="O120" s="2" t="s">
        <v>752</v>
      </c>
      <c r="P120" s="2" t="s">
        <v>771</v>
      </c>
    </row>
    <row r="121" spans="1:16" x14ac:dyDescent="0.2">
      <c r="A121" s="2" t="s">
        <v>379</v>
      </c>
      <c r="B121" s="6" t="s">
        <v>380</v>
      </c>
      <c r="C121" s="2" t="s">
        <v>380</v>
      </c>
      <c r="D121" s="3">
        <v>1.0337412059593201</v>
      </c>
      <c r="E121" s="5">
        <v>5.8555523052532405E-10</v>
      </c>
      <c r="F121" s="3">
        <f t="shared" si="4"/>
        <v>2.0473265136544678</v>
      </c>
      <c r="G121" s="2" t="s">
        <v>3060</v>
      </c>
      <c r="H121" s="2" t="s">
        <v>3059</v>
      </c>
      <c r="I121" s="81" t="s">
        <v>43</v>
      </c>
      <c r="J121" s="81" t="s">
        <v>8</v>
      </c>
      <c r="K121" s="2" t="s">
        <v>714</v>
      </c>
      <c r="L121" s="2" t="s">
        <v>714</v>
      </c>
      <c r="M121" s="5" t="s">
        <v>8457</v>
      </c>
      <c r="N121" s="2" t="s">
        <v>714</v>
      </c>
      <c r="O121" s="2" t="s">
        <v>721</v>
      </c>
      <c r="P121" s="2" t="s">
        <v>2714</v>
      </c>
    </row>
    <row r="122" spans="1:16" x14ac:dyDescent="0.2">
      <c r="A122" s="2" t="s">
        <v>381</v>
      </c>
      <c r="B122" s="6" t="s">
        <v>382</v>
      </c>
      <c r="C122" s="2" t="s">
        <v>382</v>
      </c>
      <c r="D122" s="3">
        <v>1.02284413181289</v>
      </c>
      <c r="E122" s="5">
        <v>5.1574219403053699E-4</v>
      </c>
      <c r="F122" s="3">
        <f t="shared" si="4"/>
        <v>2.0319207462347784</v>
      </c>
      <c r="G122" s="2" t="s">
        <v>2972</v>
      </c>
      <c r="H122" s="2" t="s">
        <v>2971</v>
      </c>
      <c r="I122" s="81" t="s">
        <v>43</v>
      </c>
      <c r="J122" s="81" t="s">
        <v>8</v>
      </c>
      <c r="K122" s="2" t="s">
        <v>714</v>
      </c>
      <c r="L122" s="2" t="s">
        <v>714</v>
      </c>
      <c r="M122" s="5"/>
      <c r="N122" s="2" t="s">
        <v>714</v>
      </c>
      <c r="O122" s="2" t="s">
        <v>752</v>
      </c>
      <c r="P122" s="2" t="s">
        <v>2775</v>
      </c>
    </row>
    <row r="123" spans="1:16" x14ac:dyDescent="0.2">
      <c r="A123" s="2" t="s">
        <v>383</v>
      </c>
      <c r="B123" s="6" t="s">
        <v>384</v>
      </c>
      <c r="C123" s="2" t="s">
        <v>384</v>
      </c>
      <c r="D123" s="3">
        <v>1.01853299498047</v>
      </c>
      <c r="E123" s="5">
        <v>1.03467904491887E-5</v>
      </c>
      <c r="F123" s="3">
        <f t="shared" ref="F123:F154" si="5">2^D123</f>
        <v>2.0258579174520635</v>
      </c>
      <c r="G123" s="2" t="s">
        <v>3166</v>
      </c>
      <c r="H123" s="2" t="s">
        <v>3165</v>
      </c>
      <c r="I123" s="81" t="s">
        <v>43</v>
      </c>
      <c r="J123" s="81" t="s">
        <v>385</v>
      </c>
      <c r="K123" s="2" t="s">
        <v>2630</v>
      </c>
      <c r="L123" s="2" t="s">
        <v>2551</v>
      </c>
      <c r="M123" s="5"/>
      <c r="N123" s="2" t="s">
        <v>2631</v>
      </c>
      <c r="O123" s="2" t="s">
        <v>2632</v>
      </c>
      <c r="P123" s="2" t="s">
        <v>2633</v>
      </c>
    </row>
    <row r="124" spans="1:16" x14ac:dyDescent="0.2">
      <c r="A124" s="2" t="s">
        <v>386</v>
      </c>
      <c r="B124" s="6" t="s">
        <v>387</v>
      </c>
      <c r="C124" s="2" t="s">
        <v>388</v>
      </c>
      <c r="D124" s="3">
        <v>1.0178591121693901</v>
      </c>
      <c r="E124" s="5">
        <v>7.3749023967017904E-9</v>
      </c>
      <c r="F124" s="3">
        <f t="shared" si="5"/>
        <v>2.024911860247375</v>
      </c>
      <c r="G124" s="2" t="s">
        <v>3146</v>
      </c>
      <c r="H124" s="2" t="s">
        <v>3145</v>
      </c>
      <c r="I124" s="81" t="s">
        <v>389</v>
      </c>
      <c r="J124" s="81" t="s">
        <v>8</v>
      </c>
      <c r="K124" s="2" t="s">
        <v>2648</v>
      </c>
      <c r="L124" s="2" t="s">
        <v>714</v>
      </c>
      <c r="M124" s="5"/>
      <c r="N124" s="2" t="s">
        <v>714</v>
      </c>
      <c r="O124" s="2" t="s">
        <v>2638</v>
      </c>
      <c r="P124" s="2" t="s">
        <v>2649</v>
      </c>
    </row>
    <row r="125" spans="1:16" x14ac:dyDescent="0.2">
      <c r="A125" s="2" t="s">
        <v>390</v>
      </c>
      <c r="B125" s="6" t="s">
        <v>391</v>
      </c>
      <c r="C125" s="2" t="s">
        <v>391</v>
      </c>
      <c r="D125" s="3">
        <v>1.0152409501200099</v>
      </c>
      <c r="E125" s="5">
        <v>2.8705884885628699E-4</v>
      </c>
      <c r="F125" s="3">
        <f t="shared" si="5"/>
        <v>2.0212404400265487</v>
      </c>
      <c r="G125" s="2" t="s">
        <v>2896</v>
      </c>
      <c r="H125" s="2" t="s">
        <v>2895</v>
      </c>
      <c r="I125" s="81" t="s">
        <v>43</v>
      </c>
      <c r="J125" s="81" t="s">
        <v>8</v>
      </c>
      <c r="K125" s="2" t="s">
        <v>714</v>
      </c>
      <c r="L125" s="2" t="s">
        <v>714</v>
      </c>
      <c r="M125" s="5" t="s">
        <v>8457</v>
      </c>
      <c r="N125" s="2" t="s">
        <v>714</v>
      </c>
      <c r="O125" s="2" t="s">
        <v>2562</v>
      </c>
      <c r="P125" s="2" t="s">
        <v>2830</v>
      </c>
    </row>
    <row r="126" spans="1:16" x14ac:dyDescent="0.2">
      <c r="A126" s="2" t="s">
        <v>392</v>
      </c>
      <c r="B126" s="6" t="s">
        <v>393</v>
      </c>
      <c r="C126" s="2" t="s">
        <v>394</v>
      </c>
      <c r="D126" s="3">
        <v>1.0134840047743601</v>
      </c>
      <c r="E126" s="5">
        <v>5.9684887309767801E-4</v>
      </c>
      <c r="F126" s="3">
        <f t="shared" si="5"/>
        <v>2.0187804277642338</v>
      </c>
      <c r="G126" s="2" t="s">
        <v>3182</v>
      </c>
      <c r="H126" s="2" t="s">
        <v>3181</v>
      </c>
      <c r="I126" s="81" t="s">
        <v>296</v>
      </c>
      <c r="J126" s="81" t="s">
        <v>297</v>
      </c>
      <c r="K126" s="2" t="s">
        <v>739</v>
      </c>
      <c r="L126" s="2" t="s">
        <v>714</v>
      </c>
      <c r="M126" s="5"/>
      <c r="N126" s="2" t="s">
        <v>714</v>
      </c>
      <c r="O126" s="2" t="s">
        <v>714</v>
      </c>
      <c r="P126" s="2" t="s">
        <v>2617</v>
      </c>
    </row>
    <row r="127" spans="1:16" x14ac:dyDescent="0.2">
      <c r="A127" s="2" t="s">
        <v>395</v>
      </c>
      <c r="B127" s="6" t="s">
        <v>396</v>
      </c>
      <c r="C127" s="2" t="s">
        <v>397</v>
      </c>
      <c r="D127" s="3">
        <v>1.01069262086392</v>
      </c>
      <c r="E127" s="5">
        <v>4.0562768275482201E-4</v>
      </c>
      <c r="F127" s="3">
        <f t="shared" si="5"/>
        <v>2.0148781871914556</v>
      </c>
      <c r="G127" s="2" t="s">
        <v>2858</v>
      </c>
      <c r="H127" s="2" t="s">
        <v>714</v>
      </c>
      <c r="I127" s="82" t="s">
        <v>398</v>
      </c>
      <c r="K127" s="2" t="s">
        <v>714</v>
      </c>
      <c r="L127" s="2" t="s">
        <v>714</v>
      </c>
      <c r="M127" s="5"/>
      <c r="N127" s="2" t="s">
        <v>714</v>
      </c>
      <c r="O127" s="2" t="s">
        <v>714</v>
      </c>
      <c r="P127" s="2" t="s">
        <v>2857</v>
      </c>
    </row>
    <row r="128" spans="1:16" x14ac:dyDescent="0.2">
      <c r="A128" s="2" t="s">
        <v>399</v>
      </c>
      <c r="B128" s="6" t="s">
        <v>400</v>
      </c>
      <c r="C128" s="2" t="s">
        <v>400</v>
      </c>
      <c r="D128" s="3">
        <v>1.01037619039877</v>
      </c>
      <c r="E128" s="5">
        <v>6.09202739178539E-4</v>
      </c>
      <c r="F128" s="3">
        <f t="shared" si="5"/>
        <v>2.014436306607458</v>
      </c>
      <c r="G128" s="2" t="s">
        <v>3018</v>
      </c>
      <c r="H128" s="2" t="s">
        <v>3017</v>
      </c>
      <c r="I128" s="81" t="s">
        <v>43</v>
      </c>
      <c r="J128" s="81" t="s">
        <v>8</v>
      </c>
      <c r="K128" s="2" t="s">
        <v>739</v>
      </c>
      <c r="L128" s="2" t="s">
        <v>714</v>
      </c>
      <c r="M128" s="5" t="s">
        <v>8457</v>
      </c>
      <c r="N128" s="2" t="s">
        <v>714</v>
      </c>
      <c r="O128" s="2" t="s">
        <v>2743</v>
      </c>
      <c r="P128" s="2" t="s">
        <v>2744</v>
      </c>
    </row>
    <row r="129" spans="1:16" x14ac:dyDescent="0.2">
      <c r="A129" s="2" t="s">
        <v>401</v>
      </c>
      <c r="B129" s="6" t="s">
        <v>402</v>
      </c>
      <c r="C129" s="2" t="s">
        <v>403</v>
      </c>
      <c r="D129" s="3">
        <v>1.01005318116892</v>
      </c>
      <c r="E129" s="5">
        <v>5.5933201696792799E-6</v>
      </c>
      <c r="F129" s="3">
        <f t="shared" si="5"/>
        <v>2.0139853390325531</v>
      </c>
      <c r="G129" s="2" t="s">
        <v>3014</v>
      </c>
      <c r="H129" s="2" t="s">
        <v>3013</v>
      </c>
      <c r="I129" s="81" t="s">
        <v>104</v>
      </c>
      <c r="J129" s="81" t="s">
        <v>105</v>
      </c>
      <c r="K129" s="2" t="s">
        <v>2746</v>
      </c>
      <c r="L129" s="2" t="s">
        <v>714</v>
      </c>
      <c r="M129" s="5"/>
      <c r="N129" s="2" t="s">
        <v>714</v>
      </c>
      <c r="O129" s="2" t="s">
        <v>2513</v>
      </c>
      <c r="P129" s="2" t="s">
        <v>2747</v>
      </c>
    </row>
    <row r="130" spans="1:16" x14ac:dyDescent="0.2">
      <c r="A130" s="2" t="s">
        <v>404</v>
      </c>
      <c r="B130" s="6" t="s">
        <v>405</v>
      </c>
      <c r="C130" s="2" t="s">
        <v>406</v>
      </c>
      <c r="D130" s="3">
        <v>1.00870196121571</v>
      </c>
      <c r="E130" s="5">
        <v>2.7566705188647801E-10</v>
      </c>
      <c r="F130" s="3">
        <f t="shared" si="5"/>
        <v>2.0120999349091546</v>
      </c>
      <c r="G130" s="2" t="s">
        <v>3034</v>
      </c>
      <c r="H130" s="2" t="s">
        <v>3033</v>
      </c>
      <c r="I130" s="81" t="s">
        <v>407</v>
      </c>
      <c r="J130" s="81" t="s">
        <v>8</v>
      </c>
      <c r="K130" s="2" t="s">
        <v>714</v>
      </c>
      <c r="L130" s="2" t="s">
        <v>714</v>
      </c>
      <c r="M130" s="5"/>
      <c r="N130" s="2" t="s">
        <v>714</v>
      </c>
      <c r="O130" s="2" t="s">
        <v>2732</v>
      </c>
      <c r="P130" s="2" t="s">
        <v>2733</v>
      </c>
    </row>
    <row r="131" spans="1:16" x14ac:dyDescent="0.2">
      <c r="A131" s="2" t="s">
        <v>408</v>
      </c>
      <c r="B131" s="6" t="s">
        <v>409</v>
      </c>
      <c r="C131" s="2" t="s">
        <v>409</v>
      </c>
      <c r="D131" s="3">
        <v>1.0083169737341999</v>
      </c>
      <c r="E131" s="5">
        <v>6.1788808450330103E-5</v>
      </c>
      <c r="F131" s="3">
        <f t="shared" si="5"/>
        <v>2.0115630716656243</v>
      </c>
      <c r="G131" s="2" t="s">
        <v>2918</v>
      </c>
      <c r="H131" s="2" t="s">
        <v>2917</v>
      </c>
      <c r="I131" s="81" t="s">
        <v>43</v>
      </c>
      <c r="J131" s="81" t="s">
        <v>8</v>
      </c>
      <c r="K131" s="2" t="s">
        <v>714</v>
      </c>
      <c r="L131" s="2" t="s">
        <v>714</v>
      </c>
      <c r="M131" s="5"/>
      <c r="N131" s="2" t="s">
        <v>714</v>
      </c>
      <c r="O131" s="2" t="s">
        <v>2813</v>
      </c>
      <c r="P131" s="2" t="s">
        <v>2814</v>
      </c>
    </row>
    <row r="132" spans="1:16" x14ac:dyDescent="0.2">
      <c r="A132" s="2" t="s">
        <v>410</v>
      </c>
      <c r="B132" s="6" t="s">
        <v>411</v>
      </c>
      <c r="C132" s="2" t="s">
        <v>411</v>
      </c>
      <c r="D132" s="3">
        <v>1.0056010451742701</v>
      </c>
      <c r="E132" s="5">
        <v>7.0138387389730299E-7</v>
      </c>
      <c r="F132" s="3">
        <f t="shared" si="5"/>
        <v>2.007779789497353</v>
      </c>
      <c r="G132" s="2" t="s">
        <v>3056</v>
      </c>
      <c r="H132" s="2" t="s">
        <v>3055</v>
      </c>
      <c r="I132" s="81" t="s">
        <v>43</v>
      </c>
      <c r="J132" s="81" t="s">
        <v>8</v>
      </c>
      <c r="K132" s="2" t="s">
        <v>714</v>
      </c>
      <c r="L132" s="2" t="s">
        <v>714</v>
      </c>
      <c r="M132" s="5"/>
      <c r="N132" s="2" t="s">
        <v>714</v>
      </c>
      <c r="O132" s="2" t="s">
        <v>2717</v>
      </c>
      <c r="P132" s="2" t="s">
        <v>2718</v>
      </c>
    </row>
    <row r="133" spans="1:16" x14ac:dyDescent="0.2">
      <c r="A133" s="2" t="s">
        <v>412</v>
      </c>
      <c r="B133" s="6" t="s">
        <v>413</v>
      </c>
      <c r="C133" s="2" t="s">
        <v>414</v>
      </c>
      <c r="D133" s="3">
        <v>1.0012085739852901</v>
      </c>
      <c r="E133" s="5">
        <v>9.65626660118221E-6</v>
      </c>
      <c r="F133" s="3">
        <f t="shared" si="5"/>
        <v>2.0016761412710209</v>
      </c>
      <c r="G133" s="2" t="s">
        <v>3086</v>
      </c>
      <c r="H133" s="2" t="s">
        <v>3085</v>
      </c>
      <c r="I133" s="81" t="s">
        <v>415</v>
      </c>
      <c r="J133" s="81" t="s">
        <v>8</v>
      </c>
      <c r="K133" s="2" t="s">
        <v>714</v>
      </c>
      <c r="L133" s="2" t="s">
        <v>714</v>
      </c>
      <c r="M133" s="5" t="s">
        <v>8457</v>
      </c>
      <c r="N133" s="2" t="s">
        <v>777</v>
      </c>
      <c r="O133" s="2" t="s">
        <v>2695</v>
      </c>
      <c r="P133" s="2" t="s">
        <v>783</v>
      </c>
    </row>
    <row r="134" spans="1:16" x14ac:dyDescent="0.2">
      <c r="A134" s="2" t="s">
        <v>416</v>
      </c>
      <c r="B134" s="6" t="s">
        <v>417</v>
      </c>
      <c r="C134" s="2" t="s">
        <v>418</v>
      </c>
      <c r="D134" s="3">
        <v>0.99635112275195303</v>
      </c>
      <c r="E134" s="5">
        <v>2.65993871154986E-12</v>
      </c>
      <c r="F134" s="3">
        <f t="shared" si="5"/>
        <v>1.9949479735550393</v>
      </c>
      <c r="G134" s="2" t="s">
        <v>3248</v>
      </c>
      <c r="H134" s="2" t="s">
        <v>3247</v>
      </c>
      <c r="I134" s="81" t="s">
        <v>47</v>
      </c>
      <c r="J134" s="81" t="s">
        <v>7</v>
      </c>
      <c r="K134" s="2" t="s">
        <v>2559</v>
      </c>
      <c r="L134" s="2" t="s">
        <v>714</v>
      </c>
      <c r="M134" s="5" t="s">
        <v>8457</v>
      </c>
      <c r="N134" s="2" t="s">
        <v>714</v>
      </c>
      <c r="O134" s="2" t="s">
        <v>2560</v>
      </c>
      <c r="P134" s="2" t="s">
        <v>2561</v>
      </c>
    </row>
    <row r="135" spans="1:16" x14ac:dyDescent="0.2">
      <c r="A135" s="2" t="s">
        <v>419</v>
      </c>
      <c r="B135" s="6" t="s">
        <v>420</v>
      </c>
      <c r="C135" s="2" t="s">
        <v>420</v>
      </c>
      <c r="D135" s="3">
        <v>0.99620734977509395</v>
      </c>
      <c r="E135" s="5">
        <v>1.8255049557427501E-6</v>
      </c>
      <c r="F135" s="3">
        <f t="shared" si="5"/>
        <v>1.994749175257714</v>
      </c>
      <c r="G135" s="2" t="s">
        <v>3008</v>
      </c>
      <c r="H135" s="2" t="s">
        <v>3007</v>
      </c>
      <c r="I135" s="81" t="s">
        <v>43</v>
      </c>
      <c r="J135" s="81" t="s">
        <v>8</v>
      </c>
      <c r="K135" s="2" t="s">
        <v>714</v>
      </c>
      <c r="L135" s="2" t="s">
        <v>714</v>
      </c>
      <c r="M135" s="5" t="s">
        <v>8457</v>
      </c>
      <c r="N135" s="2" t="s">
        <v>714</v>
      </c>
      <c r="O135" s="2" t="s">
        <v>2606</v>
      </c>
      <c r="P135" s="2" t="s">
        <v>2754</v>
      </c>
    </row>
    <row r="136" spans="1:16" x14ac:dyDescent="0.2">
      <c r="A136" s="2" t="s">
        <v>421</v>
      </c>
      <c r="B136" s="6" t="s">
        <v>422</v>
      </c>
      <c r="C136" s="2" t="s">
        <v>422</v>
      </c>
      <c r="D136" s="3">
        <v>0.99550982232843599</v>
      </c>
      <c r="E136" s="5">
        <v>3.9747384589969898E-9</v>
      </c>
      <c r="F136" s="3">
        <f t="shared" si="5"/>
        <v>1.9937849687191493</v>
      </c>
      <c r="G136" s="2" t="s">
        <v>3138</v>
      </c>
      <c r="H136" s="2" t="s">
        <v>3137</v>
      </c>
      <c r="I136" s="81" t="s">
        <v>43</v>
      </c>
      <c r="J136" s="81" t="s">
        <v>8</v>
      </c>
      <c r="K136" s="2" t="s">
        <v>772</v>
      </c>
      <c r="L136" s="2" t="s">
        <v>714</v>
      </c>
      <c r="M136" s="5"/>
      <c r="N136" s="2" t="s">
        <v>714</v>
      </c>
      <c r="O136" s="2" t="s">
        <v>714</v>
      </c>
      <c r="P136" s="2" t="s">
        <v>2655</v>
      </c>
    </row>
    <row r="137" spans="1:16" x14ac:dyDescent="0.2">
      <c r="A137" s="2" t="s">
        <v>423</v>
      </c>
      <c r="B137" s="6" t="s">
        <v>424</v>
      </c>
      <c r="C137" s="2" t="s">
        <v>425</v>
      </c>
      <c r="D137" s="3">
        <v>0.98940247349460297</v>
      </c>
      <c r="E137" s="5">
        <v>3.4876469507734299E-16</v>
      </c>
      <c r="F137" s="3">
        <f t="shared" si="5"/>
        <v>1.9853625353955375</v>
      </c>
      <c r="G137" s="2" t="s">
        <v>3214</v>
      </c>
      <c r="H137" s="2" t="s">
        <v>3213</v>
      </c>
      <c r="I137" s="81" t="s">
        <v>426</v>
      </c>
      <c r="J137" s="81" t="s">
        <v>427</v>
      </c>
      <c r="K137" s="2" t="s">
        <v>2597</v>
      </c>
      <c r="L137" s="2" t="s">
        <v>714</v>
      </c>
      <c r="M137" s="5"/>
      <c r="N137" s="2" t="s">
        <v>2598</v>
      </c>
      <c r="O137" s="2" t="s">
        <v>2599</v>
      </c>
      <c r="P137" s="2" t="s">
        <v>760</v>
      </c>
    </row>
    <row r="138" spans="1:16" x14ac:dyDescent="0.2">
      <c r="A138" s="2" t="s">
        <v>428</v>
      </c>
      <c r="B138" s="6" t="s">
        <v>429</v>
      </c>
      <c r="C138" s="2" t="s">
        <v>429</v>
      </c>
      <c r="D138" s="3">
        <v>0.98899983902739297</v>
      </c>
      <c r="E138" s="5">
        <v>1.1835444046369601E-4</v>
      </c>
      <c r="F138" s="3">
        <f t="shared" si="5"/>
        <v>1.9848085279112369</v>
      </c>
      <c r="G138" s="2" t="s">
        <v>2970</v>
      </c>
      <c r="H138" s="2" t="s">
        <v>2969</v>
      </c>
      <c r="I138" s="81" t="s">
        <v>43</v>
      </c>
      <c r="J138" s="81" t="s">
        <v>158</v>
      </c>
      <c r="K138" s="2" t="s">
        <v>714</v>
      </c>
      <c r="L138" s="2" t="s">
        <v>2551</v>
      </c>
      <c r="M138" s="5" t="s">
        <v>8457</v>
      </c>
      <c r="N138" s="2" t="s">
        <v>714</v>
      </c>
      <c r="O138" s="2" t="s">
        <v>2562</v>
      </c>
      <c r="P138" s="2" t="s">
        <v>2776</v>
      </c>
    </row>
    <row r="139" spans="1:16" x14ac:dyDescent="0.2">
      <c r="A139" s="2" t="s">
        <v>430</v>
      </c>
      <c r="B139" s="6" t="s">
        <v>431</v>
      </c>
      <c r="C139" s="2" t="s">
        <v>431</v>
      </c>
      <c r="D139" s="3">
        <v>0.98762837417388105</v>
      </c>
      <c r="E139" s="5">
        <v>6.4290182478120804E-4</v>
      </c>
      <c r="F139" s="3">
        <f t="shared" si="5"/>
        <v>1.9829226118851904</v>
      </c>
      <c r="G139" s="2" t="s">
        <v>3106</v>
      </c>
      <c r="H139" s="2" t="s">
        <v>3105</v>
      </c>
      <c r="I139" s="81" t="s">
        <v>43</v>
      </c>
      <c r="J139" s="81" t="s">
        <v>100</v>
      </c>
      <c r="K139" s="2" t="s">
        <v>714</v>
      </c>
      <c r="L139" s="2" t="s">
        <v>714</v>
      </c>
      <c r="M139" s="5" t="s">
        <v>8457</v>
      </c>
      <c r="N139" s="2" t="s">
        <v>714</v>
      </c>
      <c r="O139" s="2" t="s">
        <v>2676</v>
      </c>
      <c r="P139" s="2" t="s">
        <v>780</v>
      </c>
    </row>
    <row r="140" spans="1:16" x14ac:dyDescent="0.2">
      <c r="A140" s="2" t="s">
        <v>432</v>
      </c>
      <c r="B140" s="6" t="s">
        <v>433</v>
      </c>
      <c r="C140" s="2" t="s">
        <v>434</v>
      </c>
      <c r="D140" s="3">
        <v>0.98473066141870202</v>
      </c>
      <c r="E140" s="5">
        <v>1.96001552881375E-9</v>
      </c>
      <c r="F140" s="3">
        <f t="shared" si="5"/>
        <v>1.9789438267889825</v>
      </c>
      <c r="G140" s="2" t="s">
        <v>3272</v>
      </c>
      <c r="H140" s="2" t="s">
        <v>3271</v>
      </c>
      <c r="I140" s="81" t="s">
        <v>47</v>
      </c>
      <c r="J140" s="81" t="s">
        <v>7</v>
      </c>
      <c r="K140" s="2" t="s">
        <v>714</v>
      </c>
      <c r="L140" s="2" t="s">
        <v>714</v>
      </c>
      <c r="M140" s="5" t="s">
        <v>8457</v>
      </c>
      <c r="N140" s="2" t="s">
        <v>714</v>
      </c>
      <c r="O140" s="2" t="s">
        <v>2536</v>
      </c>
      <c r="P140" s="2" t="s">
        <v>737</v>
      </c>
    </row>
    <row r="141" spans="1:16" x14ac:dyDescent="0.2">
      <c r="A141" s="2" t="s">
        <v>435</v>
      </c>
      <c r="B141" s="6" t="s">
        <v>436</v>
      </c>
      <c r="C141" s="2" t="s">
        <v>436</v>
      </c>
      <c r="D141" s="3">
        <v>0.977618528319952</v>
      </c>
      <c r="E141" s="5">
        <v>1.7564529796452899E-4</v>
      </c>
      <c r="F141" s="3">
        <f t="shared" si="5"/>
        <v>1.9692121257136719</v>
      </c>
      <c r="G141" s="2" t="s">
        <v>3164</v>
      </c>
      <c r="H141" s="2" t="s">
        <v>3163</v>
      </c>
      <c r="I141" s="81" t="s">
        <v>43</v>
      </c>
      <c r="J141" s="81" t="s">
        <v>8</v>
      </c>
      <c r="K141" s="2" t="s">
        <v>714</v>
      </c>
      <c r="L141" s="2" t="s">
        <v>714</v>
      </c>
      <c r="M141" s="5"/>
      <c r="N141" s="2" t="s">
        <v>714</v>
      </c>
      <c r="O141" s="2" t="s">
        <v>2634</v>
      </c>
      <c r="P141" s="2" t="s">
        <v>2635</v>
      </c>
    </row>
    <row r="142" spans="1:16" x14ac:dyDescent="0.2">
      <c r="A142" s="2" t="s">
        <v>437</v>
      </c>
      <c r="B142" s="6" t="s">
        <v>438</v>
      </c>
      <c r="C142" s="2" t="s">
        <v>439</v>
      </c>
      <c r="D142" s="3">
        <v>0.96731485602566403</v>
      </c>
      <c r="E142" s="5">
        <v>2.0717026508574299E-6</v>
      </c>
      <c r="F142" s="3">
        <f t="shared" si="5"/>
        <v>1.9551981917786934</v>
      </c>
      <c r="G142" s="2" t="s">
        <v>3276</v>
      </c>
      <c r="H142" s="2" t="s">
        <v>3275</v>
      </c>
      <c r="I142" s="81" t="s">
        <v>47</v>
      </c>
      <c r="J142" s="81" t="s">
        <v>7</v>
      </c>
      <c r="K142" s="2" t="s">
        <v>734</v>
      </c>
      <c r="L142" s="2" t="s">
        <v>714</v>
      </c>
      <c r="M142" s="5" t="s">
        <v>8457</v>
      </c>
      <c r="N142" s="2" t="s">
        <v>714</v>
      </c>
      <c r="O142" s="2" t="s">
        <v>721</v>
      </c>
      <c r="P142" s="2" t="s">
        <v>735</v>
      </c>
    </row>
    <row r="143" spans="1:16" x14ac:dyDescent="0.2">
      <c r="A143" s="2" t="s">
        <v>441</v>
      </c>
      <c r="B143" s="6" t="s">
        <v>442</v>
      </c>
      <c r="C143" s="2" t="s">
        <v>442</v>
      </c>
      <c r="D143" s="3">
        <v>0.95846462456565396</v>
      </c>
      <c r="E143" s="5">
        <v>5.8439595464893799E-7</v>
      </c>
      <c r="F143" s="3">
        <f t="shared" si="5"/>
        <v>1.9432407172256223</v>
      </c>
      <c r="G143" s="2" t="s">
        <v>3072</v>
      </c>
      <c r="H143" s="2" t="s">
        <v>3071</v>
      </c>
      <c r="I143" s="81" t="s">
        <v>43</v>
      </c>
      <c r="J143" s="81" t="s">
        <v>8</v>
      </c>
      <c r="K143" s="2" t="s">
        <v>714</v>
      </c>
      <c r="L143" s="2" t="s">
        <v>714</v>
      </c>
      <c r="M143" s="5"/>
      <c r="N143" s="2" t="s">
        <v>714</v>
      </c>
      <c r="O143" s="2" t="s">
        <v>2704</v>
      </c>
      <c r="P143" s="2" t="s">
        <v>2705</v>
      </c>
    </row>
    <row r="144" spans="1:16" x14ac:dyDescent="0.2">
      <c r="A144" s="2" t="s">
        <v>443</v>
      </c>
      <c r="B144" s="6" t="s">
        <v>444</v>
      </c>
      <c r="C144" s="2" t="s">
        <v>444</v>
      </c>
      <c r="D144" s="3">
        <v>0.95693262763998199</v>
      </c>
      <c r="E144" s="5">
        <v>2.0516676915694001E-5</v>
      </c>
      <c r="F144" s="3">
        <f t="shared" si="5"/>
        <v>1.9411782864125497</v>
      </c>
      <c r="G144" s="2" t="s">
        <v>2934</v>
      </c>
      <c r="H144" s="2" t="s">
        <v>2933</v>
      </c>
      <c r="I144" s="81" t="s">
        <v>43</v>
      </c>
      <c r="J144" s="81" t="s">
        <v>445</v>
      </c>
      <c r="K144" s="2" t="s">
        <v>714</v>
      </c>
      <c r="L144" s="2" t="s">
        <v>714</v>
      </c>
      <c r="M144" s="5"/>
      <c r="N144" s="2" t="s">
        <v>714</v>
      </c>
      <c r="O144" s="2" t="s">
        <v>746</v>
      </c>
      <c r="P144" s="2" t="s">
        <v>2802</v>
      </c>
    </row>
    <row r="145" spans="1:16" x14ac:dyDescent="0.2">
      <c r="A145" s="2" t="s">
        <v>446</v>
      </c>
      <c r="B145" s="6" t="s">
        <v>447</v>
      </c>
      <c r="C145" s="2" t="s">
        <v>447</v>
      </c>
      <c r="D145" s="3">
        <v>0.95604331615268301</v>
      </c>
      <c r="E145" s="5">
        <v>8.20541667685385E-4</v>
      </c>
      <c r="F145" s="3">
        <f t="shared" si="5"/>
        <v>1.9399820667406886</v>
      </c>
      <c r="G145" s="2" t="s">
        <v>2986</v>
      </c>
      <c r="H145" s="2" t="s">
        <v>2985</v>
      </c>
      <c r="I145" s="81" t="s">
        <v>43</v>
      </c>
      <c r="J145" s="81" t="s">
        <v>8</v>
      </c>
      <c r="K145" s="2" t="s">
        <v>714</v>
      </c>
      <c r="L145" s="2" t="s">
        <v>714</v>
      </c>
      <c r="M145" s="5"/>
      <c r="N145" s="2" t="s">
        <v>714</v>
      </c>
      <c r="O145" s="2" t="s">
        <v>752</v>
      </c>
      <c r="P145" s="2" t="s">
        <v>2767</v>
      </c>
    </row>
    <row r="146" spans="1:16" x14ac:dyDescent="0.2">
      <c r="A146" s="2" t="s">
        <v>448</v>
      </c>
      <c r="B146" s="6" t="s">
        <v>449</v>
      </c>
      <c r="C146" s="2" t="s">
        <v>450</v>
      </c>
      <c r="D146" s="3">
        <v>0.95591451414879502</v>
      </c>
      <c r="E146" s="5">
        <v>1.1161946210888501E-3</v>
      </c>
      <c r="F146" s="3">
        <f t="shared" si="5"/>
        <v>1.9398088753060796</v>
      </c>
      <c r="G146" s="2" t="s">
        <v>3054</v>
      </c>
      <c r="H146" s="2" t="s">
        <v>3053</v>
      </c>
      <c r="I146" s="81" t="s">
        <v>451</v>
      </c>
      <c r="J146" s="81" t="s">
        <v>452</v>
      </c>
      <c r="K146" s="2" t="s">
        <v>714</v>
      </c>
      <c r="L146" s="2" t="s">
        <v>714</v>
      </c>
      <c r="M146" s="5"/>
      <c r="N146" s="2" t="s">
        <v>714</v>
      </c>
      <c r="O146" s="2" t="s">
        <v>752</v>
      </c>
      <c r="P146" s="2" t="s">
        <v>2719</v>
      </c>
    </row>
    <row r="147" spans="1:16" x14ac:dyDescent="0.2">
      <c r="A147" s="2" t="s">
        <v>453</v>
      </c>
      <c r="B147" s="6" t="s">
        <v>454</v>
      </c>
      <c r="C147" s="2" t="s">
        <v>454</v>
      </c>
      <c r="D147" s="3">
        <v>0.95547920809793396</v>
      </c>
      <c r="E147" s="5">
        <v>9.0204608751062992E-6</v>
      </c>
      <c r="F147" s="3">
        <f t="shared" si="5"/>
        <v>1.939223662813258</v>
      </c>
      <c r="G147" s="2" t="s">
        <v>3100</v>
      </c>
      <c r="H147" s="2" t="s">
        <v>3099</v>
      </c>
      <c r="I147" s="81" t="s">
        <v>43</v>
      </c>
      <c r="J147" s="81" t="s">
        <v>8</v>
      </c>
      <c r="K147" s="2" t="s">
        <v>714</v>
      </c>
      <c r="L147" s="2" t="s">
        <v>714</v>
      </c>
      <c r="M147" s="5"/>
      <c r="N147" s="2" t="s">
        <v>714</v>
      </c>
      <c r="O147" s="2" t="s">
        <v>2680</v>
      </c>
      <c r="P147" s="2" t="s">
        <v>2681</v>
      </c>
    </row>
    <row r="148" spans="1:16" x14ac:dyDescent="0.2">
      <c r="A148" s="2" t="s">
        <v>455</v>
      </c>
      <c r="B148" s="6" t="s">
        <v>456</v>
      </c>
      <c r="C148" s="2" t="s">
        <v>456</v>
      </c>
      <c r="D148" s="3">
        <v>0.94821876923028103</v>
      </c>
      <c r="E148" s="5">
        <v>1.6912624789065399E-4</v>
      </c>
      <c r="F148" s="3">
        <f t="shared" si="5"/>
        <v>1.9294889332888885</v>
      </c>
      <c r="G148" s="2" t="s">
        <v>2900</v>
      </c>
      <c r="H148" s="2" t="s">
        <v>2899</v>
      </c>
      <c r="I148" s="81" t="s">
        <v>43</v>
      </c>
      <c r="J148" s="81" t="s">
        <v>8</v>
      </c>
      <c r="K148" s="2" t="s">
        <v>714</v>
      </c>
      <c r="L148" s="2" t="s">
        <v>714</v>
      </c>
      <c r="M148" s="5"/>
      <c r="N148" s="2" t="s">
        <v>714</v>
      </c>
      <c r="O148" s="2" t="s">
        <v>2826</v>
      </c>
      <c r="P148" s="2" t="s">
        <v>2827</v>
      </c>
    </row>
    <row r="149" spans="1:16" x14ac:dyDescent="0.2">
      <c r="A149" s="2" t="s">
        <v>457</v>
      </c>
      <c r="B149" s="6" t="s">
        <v>458</v>
      </c>
      <c r="C149" s="2" t="s">
        <v>459</v>
      </c>
      <c r="D149" s="3">
        <v>0.94566720917900404</v>
      </c>
      <c r="E149" s="5">
        <v>7.7740748166173299E-4</v>
      </c>
      <c r="F149" s="3">
        <f t="shared" si="5"/>
        <v>1.9260794422326402</v>
      </c>
      <c r="G149" s="2" t="s">
        <v>3230</v>
      </c>
      <c r="H149" s="2" t="s">
        <v>3229</v>
      </c>
      <c r="I149" s="81" t="s">
        <v>460</v>
      </c>
      <c r="J149" s="81" t="s">
        <v>8</v>
      </c>
      <c r="K149" s="2" t="s">
        <v>714</v>
      </c>
      <c r="L149" s="2" t="s">
        <v>714</v>
      </c>
      <c r="M149" s="5" t="s">
        <v>8457</v>
      </c>
      <c r="N149" s="2" t="s">
        <v>714</v>
      </c>
      <c r="O149" s="2" t="s">
        <v>2576</v>
      </c>
      <c r="P149" s="2" t="s">
        <v>2577</v>
      </c>
    </row>
    <row r="150" spans="1:16" x14ac:dyDescent="0.2">
      <c r="A150" s="2" t="s">
        <v>461</v>
      </c>
      <c r="B150" s="6" t="s">
        <v>462</v>
      </c>
      <c r="C150" s="2" t="s">
        <v>462</v>
      </c>
      <c r="D150" s="3">
        <v>0.93968570520633099</v>
      </c>
      <c r="E150" s="5">
        <v>1.4090030417192501E-3</v>
      </c>
      <c r="F150" s="3">
        <f t="shared" si="5"/>
        <v>1.9181103279044205</v>
      </c>
      <c r="G150" s="2" t="s">
        <v>2998</v>
      </c>
      <c r="H150" s="2" t="s">
        <v>2997</v>
      </c>
      <c r="I150" s="81" t="s">
        <v>43</v>
      </c>
      <c r="J150" s="81" t="s">
        <v>8</v>
      </c>
      <c r="K150" s="2" t="s">
        <v>714</v>
      </c>
      <c r="L150" s="2" t="s">
        <v>714</v>
      </c>
      <c r="M150" s="5"/>
      <c r="N150" s="2" t="s">
        <v>714</v>
      </c>
      <c r="O150" s="2" t="s">
        <v>2624</v>
      </c>
      <c r="P150" s="2" t="s">
        <v>2758</v>
      </c>
    </row>
    <row r="151" spans="1:16" x14ac:dyDescent="0.2">
      <c r="A151" s="2" t="s">
        <v>463</v>
      </c>
      <c r="B151" s="6" t="s">
        <v>464</v>
      </c>
      <c r="C151" s="2" t="s">
        <v>465</v>
      </c>
      <c r="D151" s="3">
        <v>0.93591092551114197</v>
      </c>
      <c r="E151" s="5">
        <v>1.2891224309753699E-3</v>
      </c>
      <c r="F151" s="3">
        <f t="shared" si="5"/>
        <v>1.9130981945435248</v>
      </c>
      <c r="G151" s="2" t="s">
        <v>3038</v>
      </c>
      <c r="H151" s="2" t="s">
        <v>3037</v>
      </c>
      <c r="I151" s="81" t="s">
        <v>466</v>
      </c>
      <c r="J151" s="81" t="s">
        <v>467</v>
      </c>
      <c r="K151" s="2" t="s">
        <v>714</v>
      </c>
      <c r="L151" s="2" t="s">
        <v>714</v>
      </c>
      <c r="M151" s="5" t="s">
        <v>8457</v>
      </c>
      <c r="N151" s="2" t="s">
        <v>714</v>
      </c>
      <c r="O151" s="2" t="s">
        <v>2729</v>
      </c>
      <c r="P151" s="2" t="s">
        <v>792</v>
      </c>
    </row>
    <row r="152" spans="1:16" x14ac:dyDescent="0.2">
      <c r="A152" s="2" t="s">
        <v>468</v>
      </c>
      <c r="B152" s="6" t="s">
        <v>469</v>
      </c>
      <c r="C152" s="2" t="s">
        <v>470</v>
      </c>
      <c r="D152" s="3">
        <v>0.93475583849603805</v>
      </c>
      <c r="E152" s="5">
        <v>3.5334783585467698E-4</v>
      </c>
      <c r="F152" s="3">
        <f t="shared" si="5"/>
        <v>1.9115670944665002</v>
      </c>
      <c r="G152" s="2" t="s">
        <v>2922</v>
      </c>
      <c r="H152" s="2" t="s">
        <v>2921</v>
      </c>
      <c r="I152" s="81" t="s">
        <v>471</v>
      </c>
      <c r="J152" s="81" t="s">
        <v>8</v>
      </c>
      <c r="K152" s="2" t="s">
        <v>714</v>
      </c>
      <c r="L152" s="2" t="s">
        <v>714</v>
      </c>
      <c r="M152" s="5"/>
      <c r="N152" s="2" t="s">
        <v>714</v>
      </c>
      <c r="O152" s="2" t="s">
        <v>714</v>
      </c>
      <c r="P152" s="2" t="s">
        <v>2808</v>
      </c>
    </row>
    <row r="153" spans="1:16" x14ac:dyDescent="0.2">
      <c r="A153" s="2" t="s">
        <v>472</v>
      </c>
      <c r="B153" s="6" t="s">
        <v>473</v>
      </c>
      <c r="C153" s="2" t="s">
        <v>474</v>
      </c>
      <c r="D153" s="3">
        <v>0.93341233594655004</v>
      </c>
      <c r="E153" s="5">
        <v>8.7203947160902296E-6</v>
      </c>
      <c r="F153" s="3">
        <f t="shared" si="5"/>
        <v>1.9097877857742369</v>
      </c>
      <c r="G153" s="2" t="s">
        <v>2938</v>
      </c>
      <c r="H153" s="2" t="s">
        <v>2937</v>
      </c>
      <c r="I153" s="81" t="s">
        <v>167</v>
      </c>
      <c r="J153" s="81" t="s">
        <v>168</v>
      </c>
      <c r="K153" s="2" t="s">
        <v>714</v>
      </c>
      <c r="L153" s="2" t="s">
        <v>714</v>
      </c>
      <c r="M153" s="5"/>
      <c r="N153" s="2" t="s">
        <v>714</v>
      </c>
      <c r="O153" s="2" t="s">
        <v>2798</v>
      </c>
      <c r="P153" s="2" t="s">
        <v>2799</v>
      </c>
    </row>
    <row r="154" spans="1:16" x14ac:dyDescent="0.2">
      <c r="A154" s="2" t="s">
        <v>475</v>
      </c>
      <c r="B154" s="6" t="s">
        <v>476</v>
      </c>
      <c r="C154" s="2" t="s">
        <v>477</v>
      </c>
      <c r="D154" s="3">
        <v>0.92999687588427304</v>
      </c>
      <c r="E154" s="5">
        <v>1.4858737272992399E-3</v>
      </c>
      <c r="F154" s="3">
        <f t="shared" si="5"/>
        <v>1.9052718702705049</v>
      </c>
      <c r="G154" s="2" t="s">
        <v>3062</v>
      </c>
      <c r="H154" s="2" t="s">
        <v>3061</v>
      </c>
      <c r="I154" s="81" t="s">
        <v>478</v>
      </c>
      <c r="J154" s="81" t="s">
        <v>8</v>
      </c>
      <c r="K154" s="2" t="s">
        <v>768</v>
      </c>
      <c r="L154" s="2" t="s">
        <v>714</v>
      </c>
      <c r="M154" s="5" t="s">
        <v>8457</v>
      </c>
      <c r="N154" s="2" t="s">
        <v>2713</v>
      </c>
      <c r="O154" s="2" t="s">
        <v>714</v>
      </c>
      <c r="P154" s="2" t="s">
        <v>788</v>
      </c>
    </row>
    <row r="155" spans="1:16" x14ac:dyDescent="0.2">
      <c r="A155" s="2" t="s">
        <v>479</v>
      </c>
      <c r="B155" s="6" t="s">
        <v>480</v>
      </c>
      <c r="C155" s="2" t="s">
        <v>480</v>
      </c>
      <c r="D155" s="3">
        <v>0.928269689499024</v>
      </c>
      <c r="E155" s="5">
        <v>5.0928921550275205E-4</v>
      </c>
      <c r="F155" s="3">
        <f t="shared" ref="F155:F186" si="6">2^D155</f>
        <v>1.9029922543518825</v>
      </c>
      <c r="G155" s="2" t="s">
        <v>3094</v>
      </c>
      <c r="H155" s="2" t="s">
        <v>3093</v>
      </c>
      <c r="I155" s="81" t="s">
        <v>43</v>
      </c>
      <c r="J155" s="81" t="s">
        <v>8</v>
      </c>
      <c r="K155" s="2" t="s">
        <v>714</v>
      </c>
      <c r="L155" s="2" t="s">
        <v>714</v>
      </c>
      <c r="M155" s="5" t="s">
        <v>8457</v>
      </c>
      <c r="N155" s="2" t="s">
        <v>714</v>
      </c>
      <c r="O155" s="2" t="s">
        <v>2687</v>
      </c>
      <c r="P155" s="2" t="s">
        <v>2688</v>
      </c>
    </row>
    <row r="156" spans="1:16" x14ac:dyDescent="0.2">
      <c r="A156" s="2" t="s">
        <v>481</v>
      </c>
      <c r="B156" s="6" t="s">
        <v>482</v>
      </c>
      <c r="C156" s="2" t="s">
        <v>483</v>
      </c>
      <c r="D156" s="3">
        <v>0.92601924793561896</v>
      </c>
      <c r="E156" s="5">
        <v>4.3875519805368297E-4</v>
      </c>
      <c r="F156" s="3">
        <f t="shared" si="6"/>
        <v>1.9000261150684701</v>
      </c>
      <c r="G156" s="2" t="s">
        <v>3192</v>
      </c>
      <c r="H156" s="2" t="s">
        <v>3191</v>
      </c>
      <c r="I156" s="81" t="s">
        <v>361</v>
      </c>
      <c r="J156" s="81" t="s">
        <v>8</v>
      </c>
      <c r="K156" s="2" t="s">
        <v>714</v>
      </c>
      <c r="L156" s="2" t="s">
        <v>714</v>
      </c>
      <c r="M156" s="5"/>
      <c r="N156" s="2" t="s">
        <v>714</v>
      </c>
      <c r="O156" s="2" t="s">
        <v>752</v>
      </c>
      <c r="P156" s="2" t="s">
        <v>2612</v>
      </c>
    </row>
    <row r="157" spans="1:16" x14ac:dyDescent="0.2">
      <c r="A157" s="2" t="s">
        <v>484</v>
      </c>
      <c r="B157" s="6" t="s">
        <v>485</v>
      </c>
      <c r="C157" s="2" t="s">
        <v>485</v>
      </c>
      <c r="D157" s="3">
        <v>0.92077539007385201</v>
      </c>
      <c r="E157" s="5">
        <v>1.6778574906491899E-3</v>
      </c>
      <c r="F157" s="3">
        <f t="shared" si="6"/>
        <v>1.8931325020135823</v>
      </c>
      <c r="G157" s="2" t="s">
        <v>2870</v>
      </c>
      <c r="H157" s="2" t="s">
        <v>2869</v>
      </c>
      <c r="I157" s="81" t="s">
        <v>43</v>
      </c>
      <c r="J157" s="81" t="s">
        <v>8</v>
      </c>
      <c r="K157" s="2" t="s">
        <v>714</v>
      </c>
      <c r="L157" s="2" t="s">
        <v>714</v>
      </c>
      <c r="M157" s="5"/>
      <c r="N157" s="2" t="s">
        <v>714</v>
      </c>
      <c r="O157" s="2" t="s">
        <v>714</v>
      </c>
      <c r="P157" s="2" t="s">
        <v>2850</v>
      </c>
    </row>
    <row r="158" spans="1:16" x14ac:dyDescent="0.2">
      <c r="A158" s="2" t="s">
        <v>486</v>
      </c>
      <c r="B158" s="6" t="s">
        <v>487</v>
      </c>
      <c r="C158" s="2" t="s">
        <v>487</v>
      </c>
      <c r="D158" s="3">
        <v>0.92063657862342796</v>
      </c>
      <c r="E158" s="5">
        <v>1.0754702468796699E-3</v>
      </c>
      <c r="F158" s="3">
        <f t="shared" si="6"/>
        <v>1.8929503596903061</v>
      </c>
      <c r="G158" s="2" t="s">
        <v>3144</v>
      </c>
      <c r="H158" s="2" t="s">
        <v>3143</v>
      </c>
      <c r="I158" s="81" t="s">
        <v>43</v>
      </c>
      <c r="J158" s="81" t="s">
        <v>8</v>
      </c>
      <c r="K158" s="2" t="s">
        <v>714</v>
      </c>
      <c r="L158" s="2" t="s">
        <v>714</v>
      </c>
      <c r="M158" s="5" t="s">
        <v>8457</v>
      </c>
      <c r="N158" s="2" t="s">
        <v>714</v>
      </c>
      <c r="O158" s="2" t="s">
        <v>714</v>
      </c>
      <c r="P158" s="2" t="s">
        <v>2650</v>
      </c>
    </row>
    <row r="159" spans="1:16" x14ac:dyDescent="0.2">
      <c r="A159" s="2" t="s">
        <v>488</v>
      </c>
      <c r="B159" s="6" t="s">
        <v>489</v>
      </c>
      <c r="C159" s="2" t="s">
        <v>490</v>
      </c>
      <c r="D159" s="3">
        <v>0.91926544329967896</v>
      </c>
      <c r="E159" s="5">
        <v>6.54081714183956E-11</v>
      </c>
      <c r="F159" s="3">
        <f t="shared" si="6"/>
        <v>1.8911521569892134</v>
      </c>
      <c r="G159" s="2" t="s">
        <v>3206</v>
      </c>
      <c r="H159" s="2" t="s">
        <v>3205</v>
      </c>
      <c r="I159" s="81" t="s">
        <v>75</v>
      </c>
      <c r="J159" s="81" t="s">
        <v>8</v>
      </c>
      <c r="K159" s="2" t="s">
        <v>714</v>
      </c>
      <c r="L159" s="2" t="s">
        <v>714</v>
      </c>
      <c r="M159" s="5"/>
      <c r="N159" s="2" t="s">
        <v>714</v>
      </c>
      <c r="O159" s="2" t="s">
        <v>721</v>
      </c>
      <c r="P159" s="2" t="s">
        <v>762</v>
      </c>
    </row>
    <row r="160" spans="1:16" x14ac:dyDescent="0.2">
      <c r="A160" s="2" t="s">
        <v>491</v>
      </c>
      <c r="B160" s="6" t="s">
        <v>492</v>
      </c>
      <c r="C160" s="2" t="s">
        <v>492</v>
      </c>
      <c r="D160" s="3">
        <v>0.91669698023175805</v>
      </c>
      <c r="E160" s="5">
        <v>1.2679451323733401E-3</v>
      </c>
      <c r="F160" s="3">
        <f t="shared" si="6"/>
        <v>1.8877882907052688</v>
      </c>
      <c r="G160" s="2" t="s">
        <v>3036</v>
      </c>
      <c r="H160" s="2" t="s">
        <v>3035</v>
      </c>
      <c r="I160" s="81" t="s">
        <v>43</v>
      </c>
      <c r="J160" s="81" t="s">
        <v>8</v>
      </c>
      <c r="K160" s="2" t="s">
        <v>714</v>
      </c>
      <c r="L160" s="2" t="s">
        <v>714</v>
      </c>
      <c r="M160" s="5" t="s">
        <v>8457</v>
      </c>
      <c r="N160" s="2" t="s">
        <v>714</v>
      </c>
      <c r="O160" s="2" t="s">
        <v>2730</v>
      </c>
      <c r="P160" s="2" t="s">
        <v>2731</v>
      </c>
    </row>
    <row r="161" spans="1:16" x14ac:dyDescent="0.2">
      <c r="A161" s="2" t="s">
        <v>493</v>
      </c>
      <c r="B161" s="6" t="s">
        <v>494</v>
      </c>
      <c r="C161" s="2" t="s">
        <v>494</v>
      </c>
      <c r="D161" s="3">
        <v>0.91625535062790597</v>
      </c>
      <c r="E161" s="5">
        <v>3.6757615976092901E-5</v>
      </c>
      <c r="F161" s="3">
        <f t="shared" si="6"/>
        <v>1.8872105001257395</v>
      </c>
      <c r="G161" s="2" t="s">
        <v>2990</v>
      </c>
      <c r="H161" s="2" t="s">
        <v>2989</v>
      </c>
      <c r="I161" s="81" t="s">
        <v>43</v>
      </c>
      <c r="J161" s="81" t="s">
        <v>8</v>
      </c>
      <c r="K161" s="2" t="s">
        <v>729</v>
      </c>
      <c r="L161" s="2" t="s">
        <v>714</v>
      </c>
      <c r="M161" s="5" t="s">
        <v>8457</v>
      </c>
      <c r="N161" s="2" t="s">
        <v>714</v>
      </c>
      <c r="O161" s="2" t="s">
        <v>752</v>
      </c>
      <c r="P161" s="2" t="s">
        <v>2764</v>
      </c>
    </row>
    <row r="162" spans="1:16" x14ac:dyDescent="0.2">
      <c r="A162" s="2" t="s">
        <v>495</v>
      </c>
      <c r="B162" s="6" t="s">
        <v>496</v>
      </c>
      <c r="C162" s="2" t="s">
        <v>496</v>
      </c>
      <c r="D162" s="3">
        <v>0.913371247178005</v>
      </c>
      <c r="E162" s="5">
        <v>1.65236549743547E-3</v>
      </c>
      <c r="F162" s="3">
        <f t="shared" si="6"/>
        <v>1.8834415307314452</v>
      </c>
      <c r="G162" s="2" t="s">
        <v>3136</v>
      </c>
      <c r="H162" s="2" t="s">
        <v>3135</v>
      </c>
      <c r="I162" s="81" t="s">
        <v>43</v>
      </c>
      <c r="J162" s="81" t="s">
        <v>8</v>
      </c>
      <c r="K162" s="2" t="s">
        <v>2656</v>
      </c>
      <c r="L162" s="2" t="s">
        <v>2622</v>
      </c>
      <c r="M162" s="5" t="s">
        <v>8457</v>
      </c>
      <c r="N162" s="2" t="s">
        <v>715</v>
      </c>
      <c r="O162" s="2" t="s">
        <v>2657</v>
      </c>
      <c r="P162" s="2" t="s">
        <v>773</v>
      </c>
    </row>
    <row r="163" spans="1:16" x14ac:dyDescent="0.2">
      <c r="A163" s="2" t="s">
        <v>497</v>
      </c>
      <c r="B163" s="6" t="s">
        <v>498</v>
      </c>
      <c r="C163" s="2" t="s">
        <v>499</v>
      </c>
      <c r="D163" s="3">
        <v>0.91129861083897801</v>
      </c>
      <c r="E163" s="5">
        <v>7.6849557898297796E-12</v>
      </c>
      <c r="F163" s="3">
        <f t="shared" si="6"/>
        <v>1.8807376421834821</v>
      </c>
      <c r="G163" s="2" t="s">
        <v>2886</v>
      </c>
      <c r="H163" s="2" t="s">
        <v>2885</v>
      </c>
      <c r="I163" s="81" t="s">
        <v>500</v>
      </c>
      <c r="J163" s="81" t="s">
        <v>501</v>
      </c>
      <c r="K163" s="2" t="s">
        <v>2838</v>
      </c>
      <c r="L163" s="2" t="s">
        <v>714</v>
      </c>
      <c r="M163" s="5"/>
      <c r="N163" s="2" t="s">
        <v>2839</v>
      </c>
      <c r="O163" s="2" t="s">
        <v>2840</v>
      </c>
      <c r="P163" s="2" t="s">
        <v>811</v>
      </c>
    </row>
    <row r="164" spans="1:16" x14ac:dyDescent="0.2">
      <c r="A164" s="2" t="s">
        <v>502</v>
      </c>
      <c r="B164" s="6" t="s">
        <v>503</v>
      </c>
      <c r="C164" s="2" t="s">
        <v>503</v>
      </c>
      <c r="D164" s="3">
        <v>0.90962901281487296</v>
      </c>
      <c r="E164" s="5">
        <v>3.1694397626076703E-5</v>
      </c>
      <c r="F164" s="3">
        <f t="shared" si="6"/>
        <v>1.8785623664017139</v>
      </c>
      <c r="G164" s="2" t="s">
        <v>2954</v>
      </c>
      <c r="H164" s="2" t="s">
        <v>2953</v>
      </c>
      <c r="I164" s="81" t="s">
        <v>43</v>
      </c>
      <c r="J164" s="81" t="s">
        <v>504</v>
      </c>
      <c r="K164" s="2" t="s">
        <v>714</v>
      </c>
      <c r="L164" s="2" t="s">
        <v>714</v>
      </c>
      <c r="M164" s="5"/>
      <c r="N164" s="2" t="s">
        <v>714</v>
      </c>
      <c r="O164" s="2" t="s">
        <v>714</v>
      </c>
      <c r="P164" s="2" t="s">
        <v>805</v>
      </c>
    </row>
    <row r="165" spans="1:16" x14ac:dyDescent="0.2">
      <c r="A165" s="2" t="s">
        <v>505</v>
      </c>
      <c r="B165" s="6" t="s">
        <v>506</v>
      </c>
      <c r="C165" s="2" t="s">
        <v>507</v>
      </c>
      <c r="D165" s="3">
        <v>0.90792508171434005</v>
      </c>
      <c r="E165" s="5">
        <v>1.27340903518509E-3</v>
      </c>
      <c r="F165" s="3">
        <f t="shared" si="6"/>
        <v>1.8763449530066179</v>
      </c>
      <c r="G165" s="2" t="s">
        <v>2859</v>
      </c>
      <c r="H165" s="2" t="s">
        <v>714</v>
      </c>
      <c r="I165" s="82" t="s">
        <v>398</v>
      </c>
      <c r="K165" s="2" t="s">
        <v>714</v>
      </c>
      <c r="L165" s="2" t="s">
        <v>714</v>
      </c>
      <c r="M165" s="5"/>
      <c r="N165" s="2" t="s">
        <v>714</v>
      </c>
      <c r="O165" s="2" t="s">
        <v>714</v>
      </c>
      <c r="P165" s="2" t="s">
        <v>2856</v>
      </c>
    </row>
    <row r="166" spans="1:16" x14ac:dyDescent="0.2">
      <c r="A166" s="2" t="s">
        <v>508</v>
      </c>
      <c r="B166" s="6" t="s">
        <v>509</v>
      </c>
      <c r="C166" s="2" t="s">
        <v>509</v>
      </c>
      <c r="D166" s="3">
        <v>0.90742118314697096</v>
      </c>
      <c r="E166" s="5">
        <v>1.2420081522524101E-3</v>
      </c>
      <c r="F166" s="3">
        <f t="shared" si="6"/>
        <v>1.8756897054261181</v>
      </c>
      <c r="G166" s="2" t="s">
        <v>3076</v>
      </c>
      <c r="H166" s="2" t="s">
        <v>3075</v>
      </c>
      <c r="I166" s="81" t="s">
        <v>43</v>
      </c>
      <c r="J166" s="81" t="s">
        <v>510</v>
      </c>
      <c r="K166" s="2" t="s">
        <v>714</v>
      </c>
      <c r="L166" s="2" t="s">
        <v>714</v>
      </c>
      <c r="M166" s="5"/>
      <c r="N166" s="2" t="s">
        <v>714</v>
      </c>
      <c r="O166" s="2" t="s">
        <v>2702</v>
      </c>
      <c r="P166" s="2" t="s">
        <v>785</v>
      </c>
    </row>
    <row r="167" spans="1:16" x14ac:dyDescent="0.2">
      <c r="A167" s="2" t="s">
        <v>511</v>
      </c>
      <c r="B167" s="6" t="s">
        <v>512</v>
      </c>
      <c r="C167" s="2" t="s">
        <v>512</v>
      </c>
      <c r="D167" s="3">
        <v>0.90532344462530301</v>
      </c>
      <c r="E167" s="5">
        <v>1.2537672068995099E-3</v>
      </c>
      <c r="F167" s="3">
        <f t="shared" si="6"/>
        <v>1.872964356540233</v>
      </c>
      <c r="G167" s="2" t="s">
        <v>3160</v>
      </c>
      <c r="H167" s="2" t="s">
        <v>3159</v>
      </c>
      <c r="I167" s="81" t="s">
        <v>43</v>
      </c>
      <c r="J167" s="81" t="s">
        <v>8</v>
      </c>
      <c r="K167" s="2" t="s">
        <v>714</v>
      </c>
      <c r="L167" s="2" t="s">
        <v>714</v>
      </c>
      <c r="M167" s="5" t="s">
        <v>8457</v>
      </c>
      <c r="N167" s="2" t="s">
        <v>714</v>
      </c>
      <c r="O167" s="2" t="s">
        <v>2531</v>
      </c>
      <c r="P167" s="2" t="s">
        <v>2637</v>
      </c>
    </row>
    <row r="168" spans="1:16" x14ac:dyDescent="0.2">
      <c r="A168" s="2" t="s">
        <v>513</v>
      </c>
      <c r="B168" s="6" t="s">
        <v>514</v>
      </c>
      <c r="C168" s="2" t="s">
        <v>515</v>
      </c>
      <c r="D168" s="3">
        <v>0.90415055897148</v>
      </c>
      <c r="E168" s="5">
        <v>1.43290942459293E-3</v>
      </c>
      <c r="F168" s="3">
        <f t="shared" si="6"/>
        <v>1.8714422883035458</v>
      </c>
      <c r="G168" s="2" t="s">
        <v>2906</v>
      </c>
      <c r="H168" s="2" t="s">
        <v>2905</v>
      </c>
      <c r="I168" s="81" t="s">
        <v>516</v>
      </c>
      <c r="J168" s="81" t="s">
        <v>8</v>
      </c>
      <c r="K168" s="2" t="s">
        <v>714</v>
      </c>
      <c r="L168" s="2" t="s">
        <v>714</v>
      </c>
      <c r="M168" s="5" t="s">
        <v>8457</v>
      </c>
      <c r="N168" s="2" t="s">
        <v>714</v>
      </c>
      <c r="O168" s="2" t="s">
        <v>2752</v>
      </c>
      <c r="P168" s="2" t="s">
        <v>2821</v>
      </c>
    </row>
    <row r="169" spans="1:16" x14ac:dyDescent="0.2">
      <c r="A169" s="2" t="s">
        <v>517</v>
      </c>
      <c r="B169" s="6" t="s">
        <v>518</v>
      </c>
      <c r="C169" s="2" t="s">
        <v>518</v>
      </c>
      <c r="D169" s="3">
        <v>0.90183591687629905</v>
      </c>
      <c r="E169" s="5">
        <v>1.3973620684046299E-3</v>
      </c>
      <c r="F169" s="3">
        <f t="shared" si="6"/>
        <v>1.8684421767374513</v>
      </c>
      <c r="G169" s="2" t="s">
        <v>3150</v>
      </c>
      <c r="H169" s="2" t="s">
        <v>3149</v>
      </c>
      <c r="I169" s="81" t="s">
        <v>43</v>
      </c>
      <c r="J169" s="81" t="s">
        <v>8</v>
      </c>
      <c r="K169" s="2" t="s">
        <v>2644</v>
      </c>
      <c r="L169" s="2" t="s">
        <v>714</v>
      </c>
      <c r="M169" s="5" t="s">
        <v>8457</v>
      </c>
      <c r="N169" s="2" t="s">
        <v>714</v>
      </c>
      <c r="O169" s="2" t="s">
        <v>721</v>
      </c>
      <c r="P169" s="2" t="s">
        <v>2645</v>
      </c>
    </row>
    <row r="170" spans="1:16" x14ac:dyDescent="0.2">
      <c r="A170" s="2" t="s">
        <v>519</v>
      </c>
      <c r="B170" s="6" t="s">
        <v>520</v>
      </c>
      <c r="C170" s="2" t="s">
        <v>520</v>
      </c>
      <c r="D170" s="3">
        <v>0.89910813043390503</v>
      </c>
      <c r="E170" s="5">
        <v>2.1618308446085099E-3</v>
      </c>
      <c r="F170" s="3">
        <f t="shared" si="6"/>
        <v>1.8649127434153292</v>
      </c>
      <c r="G170" s="2" t="s">
        <v>2862</v>
      </c>
      <c r="H170" s="2" t="s">
        <v>714</v>
      </c>
      <c r="I170" s="81" t="s">
        <v>708</v>
      </c>
      <c r="J170" s="81"/>
      <c r="K170" s="2" t="s">
        <v>714</v>
      </c>
      <c r="L170" s="2" t="s">
        <v>714</v>
      </c>
      <c r="M170" s="5"/>
      <c r="N170" s="2" t="s">
        <v>714</v>
      </c>
      <c r="O170" s="2" t="s">
        <v>714</v>
      </c>
    </row>
    <row r="171" spans="1:16" x14ac:dyDescent="0.2">
      <c r="A171" s="2" t="s">
        <v>521</v>
      </c>
      <c r="B171" s="6" t="s">
        <v>522</v>
      </c>
      <c r="C171" s="2" t="s">
        <v>522</v>
      </c>
      <c r="D171" s="3">
        <v>0.89810898336492395</v>
      </c>
      <c r="E171" s="5">
        <v>1.44162881334815E-5</v>
      </c>
      <c r="F171" s="3">
        <f t="shared" si="6"/>
        <v>1.8636216340885507</v>
      </c>
      <c r="G171" s="2" t="s">
        <v>2944</v>
      </c>
      <c r="H171" s="2" t="s">
        <v>2943</v>
      </c>
      <c r="I171" s="81" t="s">
        <v>43</v>
      </c>
      <c r="J171" s="81" t="s">
        <v>8</v>
      </c>
      <c r="K171" s="2" t="s">
        <v>714</v>
      </c>
      <c r="L171" s="2" t="s">
        <v>714</v>
      </c>
      <c r="M171" s="5"/>
      <c r="N171" s="2" t="s">
        <v>714</v>
      </c>
      <c r="O171" s="2" t="s">
        <v>2792</v>
      </c>
      <c r="P171" s="2" t="s">
        <v>2793</v>
      </c>
    </row>
    <row r="172" spans="1:16" x14ac:dyDescent="0.2">
      <c r="A172" s="2" t="s">
        <v>523</v>
      </c>
      <c r="B172" s="6" t="s">
        <v>524</v>
      </c>
      <c r="C172" s="2" t="s">
        <v>524</v>
      </c>
      <c r="D172" s="3">
        <v>0.89789994483001601</v>
      </c>
      <c r="E172" s="5">
        <v>3.00324288699564E-6</v>
      </c>
      <c r="F172" s="3">
        <f t="shared" si="6"/>
        <v>1.8633516251794207</v>
      </c>
      <c r="G172" s="2" t="s">
        <v>3112</v>
      </c>
      <c r="H172" s="2" t="s">
        <v>3111</v>
      </c>
      <c r="I172" s="81" t="s">
        <v>43</v>
      </c>
      <c r="J172" s="81" t="s">
        <v>445</v>
      </c>
      <c r="K172" s="2" t="s">
        <v>714</v>
      </c>
      <c r="L172" s="2" t="s">
        <v>714</v>
      </c>
      <c r="M172" s="5" t="s">
        <v>8457</v>
      </c>
      <c r="N172" s="2" t="s">
        <v>714</v>
      </c>
      <c r="O172" s="2" t="s">
        <v>714</v>
      </c>
      <c r="P172" s="2" t="s">
        <v>779</v>
      </c>
    </row>
    <row r="173" spans="1:16" x14ac:dyDescent="0.2">
      <c r="A173" s="2" t="s">
        <v>525</v>
      </c>
      <c r="B173" s="6" t="s">
        <v>526</v>
      </c>
      <c r="C173" s="2" t="s">
        <v>527</v>
      </c>
      <c r="D173" s="3">
        <v>0.89756612937138502</v>
      </c>
      <c r="E173" s="5">
        <v>2.2662370276647901E-3</v>
      </c>
      <c r="F173" s="3">
        <f t="shared" si="6"/>
        <v>1.8629205267121205</v>
      </c>
      <c r="G173" s="2" t="s">
        <v>3196</v>
      </c>
      <c r="H173" s="2" t="s">
        <v>3195</v>
      </c>
      <c r="I173" s="81" t="s">
        <v>361</v>
      </c>
      <c r="J173" s="81" t="s">
        <v>8</v>
      </c>
      <c r="K173" s="2" t="s">
        <v>714</v>
      </c>
      <c r="L173" s="2" t="s">
        <v>714</v>
      </c>
      <c r="M173" s="5" t="s">
        <v>8457</v>
      </c>
      <c r="N173" s="2" t="s">
        <v>714</v>
      </c>
      <c r="O173" s="2" t="s">
        <v>714</v>
      </c>
      <c r="P173" s="2" t="s">
        <v>2609</v>
      </c>
    </row>
    <row r="174" spans="1:16" x14ac:dyDescent="0.2">
      <c r="A174" s="2" t="s">
        <v>528</v>
      </c>
      <c r="B174" s="6" t="s">
        <v>529</v>
      </c>
      <c r="C174" s="2" t="s">
        <v>530</v>
      </c>
      <c r="D174" s="3">
        <v>0.89649356970695304</v>
      </c>
      <c r="E174" s="5">
        <v>1.0573404142868899E-6</v>
      </c>
      <c r="F174" s="3">
        <f t="shared" si="6"/>
        <v>1.8615360685907434</v>
      </c>
      <c r="G174" s="2" t="s">
        <v>2984</v>
      </c>
      <c r="H174" s="2" t="s">
        <v>2983</v>
      </c>
      <c r="I174" s="81" t="s">
        <v>531</v>
      </c>
      <c r="J174" s="81" t="s">
        <v>532</v>
      </c>
      <c r="K174" s="2" t="s">
        <v>776</v>
      </c>
      <c r="L174" s="2" t="s">
        <v>714</v>
      </c>
      <c r="M174" s="5"/>
      <c r="N174" s="2" t="s">
        <v>714</v>
      </c>
      <c r="O174" s="2" t="s">
        <v>2768</v>
      </c>
      <c r="P174" s="2" t="s">
        <v>800</v>
      </c>
    </row>
    <row r="175" spans="1:16" x14ac:dyDescent="0.2">
      <c r="A175" s="2" t="s">
        <v>533</v>
      </c>
      <c r="B175" s="6" t="s">
        <v>534</v>
      </c>
      <c r="C175" s="2" t="s">
        <v>534</v>
      </c>
      <c r="D175" s="3">
        <v>0.89453747533686601</v>
      </c>
      <c r="E175" s="5">
        <v>2.1999395604943902E-3</v>
      </c>
      <c r="F175" s="3">
        <f t="shared" si="6"/>
        <v>1.8590137941948972</v>
      </c>
      <c r="G175" s="2" t="s">
        <v>3154</v>
      </c>
      <c r="H175" s="2" t="s">
        <v>3153</v>
      </c>
      <c r="I175" s="81" t="s">
        <v>43</v>
      </c>
      <c r="J175" s="81" t="s">
        <v>315</v>
      </c>
      <c r="K175" s="2" t="s">
        <v>714</v>
      </c>
      <c r="L175" s="2" t="s">
        <v>714</v>
      </c>
      <c r="M175" s="5" t="s">
        <v>8457</v>
      </c>
      <c r="N175" s="2" t="s">
        <v>714</v>
      </c>
      <c r="O175" s="2" t="s">
        <v>2641</v>
      </c>
      <c r="P175" s="2" t="s">
        <v>2642</v>
      </c>
    </row>
    <row r="176" spans="1:16" x14ac:dyDescent="0.2">
      <c r="A176" s="2" t="s">
        <v>535</v>
      </c>
      <c r="B176" s="6" t="s">
        <v>536</v>
      </c>
      <c r="C176" s="2" t="s">
        <v>536</v>
      </c>
      <c r="D176" s="3">
        <v>0.89330724280423901</v>
      </c>
      <c r="E176" s="5">
        <v>2.4723183505118299E-3</v>
      </c>
      <c r="F176" s="3">
        <f t="shared" si="6"/>
        <v>1.8574292289520369</v>
      </c>
      <c r="G176" s="2" t="s">
        <v>2861</v>
      </c>
      <c r="H176" s="2" t="s">
        <v>2860</v>
      </c>
      <c r="I176" s="81" t="s">
        <v>43</v>
      </c>
      <c r="J176" s="81" t="s">
        <v>8</v>
      </c>
      <c r="K176" s="2" t="s">
        <v>714</v>
      </c>
      <c r="L176" s="2" t="s">
        <v>714</v>
      </c>
      <c r="M176" s="5"/>
      <c r="N176" s="2" t="s">
        <v>714</v>
      </c>
      <c r="O176" s="2" t="s">
        <v>714</v>
      </c>
      <c r="P176" s="2" t="s">
        <v>2855</v>
      </c>
    </row>
    <row r="177" spans="1:16" x14ac:dyDescent="0.2">
      <c r="A177" s="2" t="s">
        <v>537</v>
      </c>
      <c r="B177" s="6" t="s">
        <v>538</v>
      </c>
      <c r="C177" s="2" t="s">
        <v>539</v>
      </c>
      <c r="D177" s="3">
        <v>0.89168742510934296</v>
      </c>
      <c r="E177" s="5">
        <v>7.1327192898220898E-6</v>
      </c>
      <c r="F177" s="3">
        <f t="shared" si="6"/>
        <v>1.8553449296105398</v>
      </c>
      <c r="G177" s="2" t="s">
        <v>3312</v>
      </c>
      <c r="H177" s="2" t="s">
        <v>3311</v>
      </c>
      <c r="I177" s="81" t="s">
        <v>540</v>
      </c>
      <c r="J177" s="81" t="s">
        <v>541</v>
      </c>
      <c r="K177" s="2" t="s">
        <v>714</v>
      </c>
      <c r="L177" s="2" t="s">
        <v>2501</v>
      </c>
      <c r="M177" s="5"/>
      <c r="N177" s="2" t="s">
        <v>2502</v>
      </c>
      <c r="O177" s="2" t="s">
        <v>714</v>
      </c>
      <c r="P177" s="2" t="s">
        <v>717</v>
      </c>
    </row>
    <row r="178" spans="1:16" x14ac:dyDescent="0.2">
      <c r="A178" s="2" t="s">
        <v>542</v>
      </c>
      <c r="B178" s="6" t="s">
        <v>543</v>
      </c>
      <c r="C178" s="2" t="s">
        <v>543</v>
      </c>
      <c r="D178" s="3">
        <v>0.89136016843285404</v>
      </c>
      <c r="E178" s="5">
        <v>2.1562178227873901E-4</v>
      </c>
      <c r="F178" s="3">
        <f t="shared" si="6"/>
        <v>1.8549241163834709</v>
      </c>
      <c r="G178" s="2" t="s">
        <v>3030</v>
      </c>
      <c r="H178" s="2" t="s">
        <v>3029</v>
      </c>
      <c r="I178" s="81" t="s">
        <v>43</v>
      </c>
      <c r="J178" s="81" t="s">
        <v>216</v>
      </c>
      <c r="K178" s="2" t="s">
        <v>714</v>
      </c>
      <c r="L178" s="2" t="s">
        <v>714</v>
      </c>
      <c r="M178" s="5" t="s">
        <v>8457</v>
      </c>
      <c r="N178" s="2" t="s">
        <v>714</v>
      </c>
      <c r="O178" s="2" t="s">
        <v>2736</v>
      </c>
      <c r="P178" s="2" t="s">
        <v>794</v>
      </c>
    </row>
    <row r="179" spans="1:16" x14ac:dyDescent="0.2">
      <c r="A179" s="2" t="s">
        <v>544</v>
      </c>
      <c r="B179" s="6" t="s">
        <v>545</v>
      </c>
      <c r="C179" s="2" t="s">
        <v>545</v>
      </c>
      <c r="D179" s="3">
        <v>0.88530927217092903</v>
      </c>
      <c r="E179" s="5">
        <v>2.3795301059256302E-3</v>
      </c>
      <c r="F179" s="3">
        <f t="shared" si="6"/>
        <v>1.8471605569206901</v>
      </c>
      <c r="G179" s="2" t="s">
        <v>2928</v>
      </c>
      <c r="H179" s="2" t="s">
        <v>2927</v>
      </c>
      <c r="I179" s="81" t="s">
        <v>43</v>
      </c>
      <c r="J179" s="81" t="s">
        <v>8</v>
      </c>
      <c r="K179" s="2" t="s">
        <v>739</v>
      </c>
      <c r="L179" s="2" t="s">
        <v>714</v>
      </c>
      <c r="M179" s="5" t="s">
        <v>8457</v>
      </c>
      <c r="N179" s="2" t="s">
        <v>714</v>
      </c>
      <c r="O179" s="2" t="s">
        <v>752</v>
      </c>
      <c r="P179" s="2" t="s">
        <v>2804</v>
      </c>
    </row>
    <row r="180" spans="1:16" x14ac:dyDescent="0.2">
      <c r="A180" s="2" t="s">
        <v>546</v>
      </c>
      <c r="B180" s="6" t="s">
        <v>547</v>
      </c>
      <c r="C180" s="2" t="s">
        <v>548</v>
      </c>
      <c r="D180" s="3">
        <v>0.88504329628923795</v>
      </c>
      <c r="E180" s="5">
        <v>1.2398051197508001E-6</v>
      </c>
      <c r="F180" s="3">
        <f t="shared" si="6"/>
        <v>1.8468200449909635</v>
      </c>
      <c r="G180" s="2" t="s">
        <v>3022</v>
      </c>
      <c r="H180" s="2" t="s">
        <v>3021</v>
      </c>
      <c r="I180" s="81" t="s">
        <v>167</v>
      </c>
      <c r="J180" s="81" t="s">
        <v>168</v>
      </c>
      <c r="K180" s="2" t="s">
        <v>714</v>
      </c>
      <c r="L180" s="2" t="s">
        <v>714</v>
      </c>
      <c r="M180" s="5"/>
      <c r="N180" s="2" t="s">
        <v>714</v>
      </c>
      <c r="O180" s="2" t="s">
        <v>2596</v>
      </c>
      <c r="P180" s="2" t="s">
        <v>2741</v>
      </c>
    </row>
    <row r="181" spans="1:16" x14ac:dyDescent="0.2">
      <c r="A181" s="2" t="s">
        <v>549</v>
      </c>
      <c r="B181" s="6" t="s">
        <v>550</v>
      </c>
      <c r="C181" s="2" t="s">
        <v>551</v>
      </c>
      <c r="D181" s="3">
        <v>0.88271551070324294</v>
      </c>
      <c r="E181" s="5">
        <v>2.7633030041923101E-3</v>
      </c>
      <c r="F181" s="3">
        <f t="shared" si="6"/>
        <v>1.8438426072036125</v>
      </c>
      <c r="G181" s="2" t="s">
        <v>2910</v>
      </c>
      <c r="H181" s="2" t="s">
        <v>2909</v>
      </c>
      <c r="I181" s="81" t="s">
        <v>167</v>
      </c>
      <c r="J181" s="81" t="s">
        <v>168</v>
      </c>
      <c r="K181" s="2" t="s">
        <v>714</v>
      </c>
      <c r="L181" s="2" t="s">
        <v>714</v>
      </c>
      <c r="M181" s="5" t="s">
        <v>8457</v>
      </c>
      <c r="N181" s="2" t="s">
        <v>714</v>
      </c>
      <c r="O181" s="2" t="s">
        <v>2736</v>
      </c>
      <c r="P181" s="2" t="s">
        <v>2818</v>
      </c>
    </row>
    <row r="182" spans="1:16" x14ac:dyDescent="0.2">
      <c r="A182" s="2" t="s">
        <v>552</v>
      </c>
      <c r="B182" s="6" t="s">
        <v>553</v>
      </c>
      <c r="C182" s="2" t="s">
        <v>554</v>
      </c>
      <c r="D182" s="3">
        <v>0.88176339431432205</v>
      </c>
      <c r="E182" s="5">
        <v>2.1022353717392302E-3</v>
      </c>
      <c r="F182" s="3">
        <f t="shared" si="6"/>
        <v>1.8426261522023124</v>
      </c>
      <c r="G182" s="2" t="s">
        <v>2908</v>
      </c>
      <c r="H182" s="2" t="s">
        <v>2907</v>
      </c>
      <c r="I182" s="81" t="s">
        <v>555</v>
      </c>
      <c r="J182" s="81" t="s">
        <v>8</v>
      </c>
      <c r="K182" s="2" t="s">
        <v>739</v>
      </c>
      <c r="L182" s="2" t="s">
        <v>714</v>
      </c>
      <c r="M182" s="5"/>
      <c r="N182" s="2" t="s">
        <v>714</v>
      </c>
      <c r="O182" s="2" t="s">
        <v>2819</v>
      </c>
      <c r="P182" s="2" t="s">
        <v>2820</v>
      </c>
    </row>
    <row r="183" spans="1:16" x14ac:dyDescent="0.2">
      <c r="A183" s="2" t="s">
        <v>556</v>
      </c>
      <c r="B183" s="6" t="s">
        <v>557</v>
      </c>
      <c r="C183" s="2" t="s">
        <v>557</v>
      </c>
      <c r="D183" s="3">
        <v>0.88158829534319305</v>
      </c>
      <c r="E183" s="5">
        <v>2.03009287984298E-3</v>
      </c>
      <c r="F183" s="3">
        <f t="shared" si="6"/>
        <v>1.8424025274197686</v>
      </c>
      <c r="G183" s="2" t="s">
        <v>2864</v>
      </c>
      <c r="H183" s="2" t="s">
        <v>2863</v>
      </c>
      <c r="I183" s="81" t="s">
        <v>43</v>
      </c>
      <c r="J183" s="81" t="s">
        <v>8</v>
      </c>
      <c r="K183" s="2" t="s">
        <v>813</v>
      </c>
      <c r="L183" s="2" t="s">
        <v>714</v>
      </c>
      <c r="M183" s="5" t="s">
        <v>8457</v>
      </c>
      <c r="N183" s="2" t="s">
        <v>714</v>
      </c>
      <c r="O183" s="2" t="s">
        <v>2693</v>
      </c>
      <c r="P183" s="2" t="s">
        <v>2854</v>
      </c>
    </row>
    <row r="184" spans="1:16" x14ac:dyDescent="0.2">
      <c r="A184" s="2" t="s">
        <v>558</v>
      </c>
      <c r="B184" s="6" t="s">
        <v>559</v>
      </c>
      <c r="C184" s="2" t="s">
        <v>559</v>
      </c>
      <c r="D184" s="3">
        <v>0.87995041868141499</v>
      </c>
      <c r="E184" s="5">
        <v>2.00132226526556E-4</v>
      </c>
      <c r="F184" s="3">
        <f t="shared" si="6"/>
        <v>1.8403120538803559</v>
      </c>
      <c r="G184" s="2" t="s">
        <v>2992</v>
      </c>
      <c r="H184" s="2" t="s">
        <v>2991</v>
      </c>
      <c r="I184" s="81" t="s">
        <v>43</v>
      </c>
      <c r="J184" s="81" t="s">
        <v>560</v>
      </c>
      <c r="K184" s="2" t="s">
        <v>799</v>
      </c>
      <c r="L184" s="2" t="s">
        <v>714</v>
      </c>
      <c r="M184" s="5" t="s">
        <v>8457</v>
      </c>
      <c r="N184" s="2" t="s">
        <v>714</v>
      </c>
      <c r="O184" s="2" t="s">
        <v>752</v>
      </c>
      <c r="P184" s="2" t="s">
        <v>2763</v>
      </c>
    </row>
    <row r="185" spans="1:16" x14ac:dyDescent="0.2">
      <c r="A185" s="2" t="s">
        <v>561</v>
      </c>
      <c r="B185" s="6" t="s">
        <v>562</v>
      </c>
      <c r="C185" s="2" t="s">
        <v>563</v>
      </c>
      <c r="D185" s="3">
        <v>0.87976615592733298</v>
      </c>
      <c r="E185" s="5">
        <v>1.8756405703368799E-6</v>
      </c>
      <c r="F185" s="3">
        <f t="shared" si="6"/>
        <v>1.8400770220104614</v>
      </c>
      <c r="G185" s="2" t="s">
        <v>2894</v>
      </c>
      <c r="H185" s="2" t="s">
        <v>2893</v>
      </c>
      <c r="I185" s="81" t="s">
        <v>564</v>
      </c>
      <c r="J185" s="81" t="s">
        <v>565</v>
      </c>
      <c r="K185" s="2" t="s">
        <v>714</v>
      </c>
      <c r="L185" s="2" t="s">
        <v>714</v>
      </c>
      <c r="M185" s="5"/>
      <c r="N185" s="2" t="s">
        <v>714</v>
      </c>
      <c r="O185" s="2" t="s">
        <v>2831</v>
      </c>
      <c r="P185" s="2" t="s">
        <v>2832</v>
      </c>
    </row>
    <row r="186" spans="1:16" x14ac:dyDescent="0.2">
      <c r="A186" s="2" t="s">
        <v>566</v>
      </c>
      <c r="B186" s="6" t="s">
        <v>567</v>
      </c>
      <c r="C186" s="2" t="s">
        <v>567</v>
      </c>
      <c r="D186" s="3">
        <v>0.87968690047160103</v>
      </c>
      <c r="E186" s="5">
        <v>6.0721963074400399E-6</v>
      </c>
      <c r="F186" s="3">
        <f t="shared" si="6"/>
        <v>1.8399759388757058</v>
      </c>
      <c r="G186" s="2" t="s">
        <v>3042</v>
      </c>
      <c r="H186" s="2" t="s">
        <v>3041</v>
      </c>
      <c r="I186" s="81" t="s">
        <v>43</v>
      </c>
      <c r="J186" s="81" t="s">
        <v>8</v>
      </c>
      <c r="K186" s="2" t="s">
        <v>714</v>
      </c>
      <c r="L186" s="2" t="s">
        <v>714</v>
      </c>
      <c r="M186" s="5" t="s">
        <v>8457</v>
      </c>
      <c r="N186" s="2" t="s">
        <v>714</v>
      </c>
      <c r="O186" s="2" t="s">
        <v>2725</v>
      </c>
      <c r="P186" s="2" t="s">
        <v>2726</v>
      </c>
    </row>
    <row r="187" spans="1:16" x14ac:dyDescent="0.2">
      <c r="A187" s="2" t="s">
        <v>568</v>
      </c>
      <c r="B187" s="6" t="s">
        <v>569</v>
      </c>
      <c r="C187" s="2" t="s">
        <v>570</v>
      </c>
      <c r="D187" s="3">
        <v>0.87912204416526996</v>
      </c>
      <c r="E187" s="5">
        <v>2.6008034809462399E-3</v>
      </c>
      <c r="F187" s="3">
        <f t="shared" ref="F187:F206" si="7">2^D187</f>
        <v>1.8392556767637913</v>
      </c>
      <c r="G187" s="2" t="s">
        <v>2916</v>
      </c>
      <c r="H187" s="2" t="s">
        <v>2915</v>
      </c>
      <c r="I187" s="81" t="s">
        <v>571</v>
      </c>
      <c r="J187" s="81" t="s">
        <v>385</v>
      </c>
      <c r="K187" s="2" t="s">
        <v>714</v>
      </c>
      <c r="L187" s="2" t="s">
        <v>714</v>
      </c>
      <c r="M187" s="5"/>
      <c r="N187" s="2" t="s">
        <v>714</v>
      </c>
      <c r="O187" s="2" t="s">
        <v>2562</v>
      </c>
      <c r="P187" s="2" t="s">
        <v>2815</v>
      </c>
    </row>
    <row r="188" spans="1:16" x14ac:dyDescent="0.2">
      <c r="A188" s="2" t="s">
        <v>572</v>
      </c>
      <c r="B188" s="6" t="s">
        <v>573</v>
      </c>
      <c r="C188" s="2" t="s">
        <v>574</v>
      </c>
      <c r="D188" s="3">
        <v>0.87806718607235001</v>
      </c>
      <c r="E188" s="5">
        <v>7.5604267953687799E-6</v>
      </c>
      <c r="F188" s="3">
        <f t="shared" si="7"/>
        <v>1.8379113561967302</v>
      </c>
      <c r="G188" s="2" t="s">
        <v>3204</v>
      </c>
      <c r="H188" s="2" t="s">
        <v>3203</v>
      </c>
      <c r="I188" s="81" t="s">
        <v>75</v>
      </c>
      <c r="J188" s="81" t="s">
        <v>8</v>
      </c>
      <c r="K188" s="2" t="s">
        <v>2605</v>
      </c>
      <c r="L188" s="2" t="s">
        <v>714</v>
      </c>
      <c r="M188" s="5" t="s">
        <v>8457</v>
      </c>
      <c r="N188" s="2" t="s">
        <v>714</v>
      </c>
      <c r="O188" s="2" t="s">
        <v>2606</v>
      </c>
      <c r="P188" s="2" t="s">
        <v>762</v>
      </c>
    </row>
    <row r="189" spans="1:16" x14ac:dyDescent="0.2">
      <c r="A189" s="2" t="s">
        <v>575</v>
      </c>
      <c r="B189" s="6" t="s">
        <v>576</v>
      </c>
      <c r="C189" s="2" t="s">
        <v>577</v>
      </c>
      <c r="D189" s="3">
        <v>0.872518759990216</v>
      </c>
      <c r="E189" s="5">
        <v>1.14659048051869E-3</v>
      </c>
      <c r="F189" s="3">
        <f t="shared" si="7"/>
        <v>1.830856551860558</v>
      </c>
      <c r="G189" s="2" t="s">
        <v>3246</v>
      </c>
      <c r="H189" s="2" t="s">
        <v>3245</v>
      </c>
      <c r="I189" s="81" t="s">
        <v>578</v>
      </c>
      <c r="J189" s="81" t="s">
        <v>579</v>
      </c>
      <c r="K189" s="2" t="s">
        <v>714</v>
      </c>
      <c r="L189" s="2" t="s">
        <v>714</v>
      </c>
      <c r="M189" s="5" t="s">
        <v>8457</v>
      </c>
      <c r="N189" s="2" t="s">
        <v>714</v>
      </c>
      <c r="O189" s="2" t="s">
        <v>2562</v>
      </c>
      <c r="P189" s="2" t="s">
        <v>741</v>
      </c>
    </row>
    <row r="190" spans="1:16" x14ac:dyDescent="0.2">
      <c r="A190" s="2" t="s">
        <v>580</v>
      </c>
      <c r="B190" s="6" t="s">
        <v>581</v>
      </c>
      <c r="C190" s="2" t="s">
        <v>582</v>
      </c>
      <c r="D190" s="3">
        <v>0.87222869480166898</v>
      </c>
      <c r="E190" s="5">
        <v>7.2546556532888304E-8</v>
      </c>
      <c r="F190" s="3">
        <f t="shared" si="7"/>
        <v>1.8304884807493591</v>
      </c>
      <c r="G190" s="2" t="s">
        <v>3286</v>
      </c>
      <c r="H190" s="2" t="s">
        <v>3285</v>
      </c>
      <c r="I190" s="81" t="s">
        <v>47</v>
      </c>
      <c r="J190" s="81" t="s">
        <v>7</v>
      </c>
      <c r="K190" s="2" t="s">
        <v>2524</v>
      </c>
      <c r="L190" s="2" t="s">
        <v>714</v>
      </c>
      <c r="M190" s="5" t="s">
        <v>8457</v>
      </c>
      <c r="N190" s="2" t="s">
        <v>714</v>
      </c>
      <c r="O190" s="2" t="s">
        <v>2525</v>
      </c>
      <c r="P190" s="2" t="s">
        <v>2526</v>
      </c>
    </row>
    <row r="191" spans="1:16" x14ac:dyDescent="0.2">
      <c r="A191" s="2" t="s">
        <v>583</v>
      </c>
      <c r="B191" s="6" t="s">
        <v>584</v>
      </c>
      <c r="C191" s="2" t="s">
        <v>585</v>
      </c>
      <c r="D191" s="3">
        <v>0.86765468534422896</v>
      </c>
      <c r="E191" s="5">
        <v>2.0295829576330599E-3</v>
      </c>
      <c r="F191" s="3">
        <f t="shared" si="7"/>
        <v>1.8246941771828928</v>
      </c>
      <c r="G191" s="2" t="s">
        <v>3304</v>
      </c>
      <c r="H191" s="2" t="s">
        <v>3303</v>
      </c>
      <c r="I191" s="81" t="s">
        <v>47</v>
      </c>
      <c r="J191" s="81" t="s">
        <v>7</v>
      </c>
      <c r="K191" s="2" t="s">
        <v>714</v>
      </c>
      <c r="L191" s="2" t="s">
        <v>714</v>
      </c>
      <c r="M191" s="5" t="s">
        <v>8457</v>
      </c>
      <c r="N191" s="2" t="s">
        <v>714</v>
      </c>
      <c r="O191" s="2" t="s">
        <v>2508</v>
      </c>
      <c r="P191" s="2" t="s">
        <v>723</v>
      </c>
    </row>
    <row r="192" spans="1:16" x14ac:dyDescent="0.2">
      <c r="A192" s="2" t="s">
        <v>586</v>
      </c>
      <c r="B192" s="6" t="s">
        <v>587</v>
      </c>
      <c r="C192" s="2" t="s">
        <v>588</v>
      </c>
      <c r="D192" s="3">
        <v>0.86611419526863898</v>
      </c>
      <c r="E192" s="5">
        <v>5.5632293598225903E-10</v>
      </c>
      <c r="F192" s="3">
        <f t="shared" si="7"/>
        <v>1.8227468335014008</v>
      </c>
      <c r="G192" s="2" t="s">
        <v>2876</v>
      </c>
      <c r="H192" s="2" t="s">
        <v>2875</v>
      </c>
      <c r="I192" s="81" t="s">
        <v>167</v>
      </c>
      <c r="J192" s="81" t="s">
        <v>168</v>
      </c>
      <c r="K192" s="2" t="s">
        <v>714</v>
      </c>
      <c r="L192" s="2" t="s">
        <v>714</v>
      </c>
      <c r="M192" s="5"/>
      <c r="N192" s="2" t="s">
        <v>714</v>
      </c>
      <c r="O192" s="2" t="s">
        <v>752</v>
      </c>
      <c r="P192" s="2" t="s">
        <v>2846</v>
      </c>
    </row>
    <row r="193" spans="1:16" x14ac:dyDescent="0.2">
      <c r="A193" s="2" t="s">
        <v>589</v>
      </c>
      <c r="B193" s="6" t="s">
        <v>590</v>
      </c>
      <c r="C193" s="2" t="s">
        <v>591</v>
      </c>
      <c r="D193" s="3">
        <v>0.86218114959279402</v>
      </c>
      <c r="E193" s="5">
        <v>3.3734462310641799E-3</v>
      </c>
      <c r="F193" s="3">
        <f t="shared" si="7"/>
        <v>1.8177844656377362</v>
      </c>
      <c r="G193" s="2" t="s">
        <v>3250</v>
      </c>
      <c r="H193" s="2" t="s">
        <v>3249</v>
      </c>
      <c r="I193" s="81" t="s">
        <v>47</v>
      </c>
      <c r="J193" s="81" t="s">
        <v>7</v>
      </c>
      <c r="K193" s="2" t="s">
        <v>2556</v>
      </c>
      <c r="L193" s="2" t="s">
        <v>714</v>
      </c>
      <c r="M193" s="5" t="s">
        <v>8457</v>
      </c>
      <c r="N193" s="2" t="s">
        <v>714</v>
      </c>
      <c r="O193" s="2" t="s">
        <v>721</v>
      </c>
      <c r="P193" s="2" t="s">
        <v>2558</v>
      </c>
    </row>
    <row r="194" spans="1:16" x14ac:dyDescent="0.2">
      <c r="A194" s="2" t="s">
        <v>592</v>
      </c>
      <c r="B194" s="6" t="s">
        <v>593</v>
      </c>
      <c r="C194" s="2" t="s">
        <v>593</v>
      </c>
      <c r="D194" s="3">
        <v>0.85924522741793796</v>
      </c>
      <c r="E194" s="5">
        <v>5.00118108012056E-5</v>
      </c>
      <c r="F194" s="3">
        <f t="shared" si="7"/>
        <v>1.8140889881365607</v>
      </c>
      <c r="G194" s="2" t="s">
        <v>3140</v>
      </c>
      <c r="H194" s="2" t="s">
        <v>3139</v>
      </c>
      <c r="I194" s="81" t="s">
        <v>43</v>
      </c>
      <c r="J194" s="81" t="s">
        <v>8</v>
      </c>
      <c r="K194" s="2" t="s">
        <v>714</v>
      </c>
      <c r="L194" s="2" t="s">
        <v>714</v>
      </c>
      <c r="M194" s="5" t="s">
        <v>8457</v>
      </c>
      <c r="N194" s="2" t="s">
        <v>714</v>
      </c>
      <c r="O194" s="2" t="s">
        <v>2653</v>
      </c>
      <c r="P194" s="2" t="s">
        <v>2654</v>
      </c>
    </row>
    <row r="195" spans="1:16" x14ac:dyDescent="0.2">
      <c r="A195" s="2" t="s">
        <v>594</v>
      </c>
      <c r="B195" s="6" t="s">
        <v>595</v>
      </c>
      <c r="C195" s="2" t="s">
        <v>595</v>
      </c>
      <c r="D195" s="3">
        <v>0.85801248818991704</v>
      </c>
      <c r="E195" s="5">
        <v>2.4487405478382301E-3</v>
      </c>
      <c r="F195" s="3">
        <f t="shared" si="7"/>
        <v>1.8125395660877099</v>
      </c>
      <c r="G195" s="2" t="s">
        <v>3108</v>
      </c>
      <c r="H195" s="2" t="s">
        <v>3107</v>
      </c>
      <c r="I195" s="81" t="s">
        <v>596</v>
      </c>
      <c r="J195" s="81" t="s">
        <v>597</v>
      </c>
      <c r="K195" s="2" t="s">
        <v>714</v>
      </c>
      <c r="L195" s="2" t="s">
        <v>714</v>
      </c>
      <c r="M195" s="5"/>
      <c r="N195" s="2" t="s">
        <v>714</v>
      </c>
      <c r="O195" s="2" t="s">
        <v>714</v>
      </c>
      <c r="P195" s="2" t="s">
        <v>2675</v>
      </c>
    </row>
    <row r="196" spans="1:16" x14ac:dyDescent="0.2">
      <c r="A196" s="2" t="s">
        <v>598</v>
      </c>
      <c r="B196" s="6" t="s">
        <v>599</v>
      </c>
      <c r="C196" s="2" t="s">
        <v>599</v>
      </c>
      <c r="D196" s="3">
        <v>0.84964236849394403</v>
      </c>
      <c r="E196" s="5">
        <v>4.0404365438924497E-5</v>
      </c>
      <c r="F196" s="3">
        <f t="shared" si="7"/>
        <v>1.8020541563552859</v>
      </c>
      <c r="G196" s="2" t="s">
        <v>2884</v>
      </c>
      <c r="H196" s="2" t="s">
        <v>2883</v>
      </c>
      <c r="I196" s="81" t="s">
        <v>43</v>
      </c>
      <c r="J196" s="81" t="s">
        <v>600</v>
      </c>
      <c r="K196" s="2" t="s">
        <v>714</v>
      </c>
      <c r="L196" s="2" t="s">
        <v>714</v>
      </c>
      <c r="M196" s="5" t="s">
        <v>8457</v>
      </c>
      <c r="N196" s="2" t="s">
        <v>714</v>
      </c>
      <c r="O196" s="2" t="s">
        <v>752</v>
      </c>
      <c r="P196" s="2" t="s">
        <v>812</v>
      </c>
    </row>
    <row r="197" spans="1:16" x14ac:dyDescent="0.2">
      <c r="A197" s="2" t="s">
        <v>601</v>
      </c>
      <c r="B197" s="6" t="s">
        <v>602</v>
      </c>
      <c r="C197" s="2" t="s">
        <v>603</v>
      </c>
      <c r="D197" s="3">
        <v>0.84963278481225002</v>
      </c>
      <c r="E197" s="5">
        <v>2.4632990057721501E-3</v>
      </c>
      <c r="F197" s="3">
        <f t="shared" si="7"/>
        <v>1.8020421855259849</v>
      </c>
      <c r="G197" s="2" t="s">
        <v>3310</v>
      </c>
      <c r="H197" s="2" t="s">
        <v>3309</v>
      </c>
      <c r="I197" s="81" t="s">
        <v>604</v>
      </c>
      <c r="J197" s="81" t="s">
        <v>605</v>
      </c>
      <c r="K197" s="2" t="s">
        <v>714</v>
      </c>
      <c r="L197" s="2" t="s">
        <v>714</v>
      </c>
      <c r="M197" s="5"/>
      <c r="N197" s="2" t="s">
        <v>714</v>
      </c>
      <c r="O197" s="2" t="s">
        <v>714</v>
      </c>
      <c r="P197" s="2" t="s">
        <v>718</v>
      </c>
    </row>
    <row r="198" spans="1:16" x14ac:dyDescent="0.2">
      <c r="A198" s="2" t="s">
        <v>606</v>
      </c>
      <c r="B198" s="6" t="s">
        <v>607</v>
      </c>
      <c r="C198" s="2" t="s">
        <v>607</v>
      </c>
      <c r="D198" s="3">
        <v>0.84858698211070305</v>
      </c>
      <c r="E198" s="5">
        <v>7.3778395181992801E-6</v>
      </c>
      <c r="F198" s="3">
        <f t="shared" si="7"/>
        <v>1.8007363671542254</v>
      </c>
      <c r="G198" s="2" t="s">
        <v>2868</v>
      </c>
      <c r="H198" s="2" t="s">
        <v>2867</v>
      </c>
      <c r="I198" s="81" t="s">
        <v>43</v>
      </c>
      <c r="J198" s="81" t="s">
        <v>8</v>
      </c>
      <c r="K198" s="2" t="s">
        <v>714</v>
      </c>
      <c r="L198" s="2" t="s">
        <v>714</v>
      </c>
      <c r="M198" s="5" t="s">
        <v>8457</v>
      </c>
      <c r="N198" s="2" t="s">
        <v>714</v>
      </c>
      <c r="O198" s="2" t="s">
        <v>721</v>
      </c>
      <c r="P198" s="2" t="s">
        <v>2851</v>
      </c>
    </row>
    <row r="199" spans="1:16" x14ac:dyDescent="0.2">
      <c r="A199" s="2" t="s">
        <v>608</v>
      </c>
      <c r="B199" s="6" t="s">
        <v>609</v>
      </c>
      <c r="C199" s="2" t="s">
        <v>609</v>
      </c>
      <c r="D199" s="3">
        <v>0.84527561805775298</v>
      </c>
      <c r="E199" s="5">
        <v>3.5953828052221902E-4</v>
      </c>
      <c r="F199" s="3">
        <f t="shared" si="7"/>
        <v>1.7966079439356766</v>
      </c>
      <c r="G199" s="2" t="s">
        <v>2976</v>
      </c>
      <c r="H199" s="2" t="s">
        <v>2975</v>
      </c>
      <c r="I199" s="81" t="s">
        <v>43</v>
      </c>
      <c r="J199" s="81" t="s">
        <v>610</v>
      </c>
      <c r="K199" s="2" t="s">
        <v>714</v>
      </c>
      <c r="L199" s="2" t="s">
        <v>714</v>
      </c>
      <c r="M199" s="5" t="s">
        <v>8457</v>
      </c>
      <c r="N199" s="2" t="s">
        <v>714</v>
      </c>
      <c r="O199" s="2" t="s">
        <v>2772</v>
      </c>
      <c r="P199" s="2" t="s">
        <v>802</v>
      </c>
    </row>
    <row r="200" spans="1:16" x14ac:dyDescent="0.2">
      <c r="A200" s="2" t="s">
        <v>611</v>
      </c>
      <c r="B200" s="6" t="s">
        <v>612</v>
      </c>
      <c r="C200" s="2" t="s">
        <v>613</v>
      </c>
      <c r="D200" s="3">
        <v>0.83199410271729002</v>
      </c>
      <c r="E200" s="5">
        <v>4.8911315796587002E-9</v>
      </c>
      <c r="F200" s="3">
        <f t="shared" si="7"/>
        <v>1.7801441898216253</v>
      </c>
      <c r="G200" s="2" t="s">
        <v>3242</v>
      </c>
      <c r="H200" s="2" t="s">
        <v>3241</v>
      </c>
      <c r="I200" s="81" t="s">
        <v>614</v>
      </c>
      <c r="J200" s="81" t="s">
        <v>615</v>
      </c>
      <c r="K200" s="2" t="s">
        <v>2563</v>
      </c>
      <c r="L200" s="2" t="s">
        <v>2564</v>
      </c>
      <c r="M200" s="5" t="s">
        <v>8457</v>
      </c>
      <c r="N200" s="2" t="s">
        <v>2565</v>
      </c>
      <c r="O200" s="2" t="s">
        <v>2566</v>
      </c>
      <c r="P200" s="2" t="s">
        <v>743</v>
      </c>
    </row>
    <row r="201" spans="1:16" x14ac:dyDescent="0.2">
      <c r="A201" s="2" t="s">
        <v>616</v>
      </c>
      <c r="B201" s="6" t="s">
        <v>617</v>
      </c>
      <c r="C201" s="2" t="s">
        <v>617</v>
      </c>
      <c r="D201" s="3">
        <v>0.82651515057999203</v>
      </c>
      <c r="E201" s="5">
        <v>4.6671629428260803E-6</v>
      </c>
      <c r="F201" s="3">
        <f t="shared" si="7"/>
        <v>1.7733965212147749</v>
      </c>
      <c r="G201" s="2" t="s">
        <v>2952</v>
      </c>
      <c r="H201" s="2" t="s">
        <v>2951</v>
      </c>
      <c r="I201" s="81" t="s">
        <v>43</v>
      </c>
      <c r="J201" s="81" t="s">
        <v>8</v>
      </c>
      <c r="K201" s="2" t="s">
        <v>739</v>
      </c>
      <c r="L201" s="2" t="s">
        <v>714</v>
      </c>
      <c r="M201" s="5"/>
      <c r="N201" s="2" t="s">
        <v>714</v>
      </c>
      <c r="O201" s="2" t="s">
        <v>2788</v>
      </c>
      <c r="P201" s="2" t="s">
        <v>2789</v>
      </c>
    </row>
    <row r="202" spans="1:16" x14ac:dyDescent="0.2">
      <c r="A202" s="2" t="s">
        <v>618</v>
      </c>
      <c r="B202" s="6" t="s">
        <v>619</v>
      </c>
      <c r="C202" s="2" t="s">
        <v>620</v>
      </c>
      <c r="D202" s="3">
        <v>0.82645706580016598</v>
      </c>
      <c r="E202" s="5">
        <v>9.8920622831861696E-6</v>
      </c>
      <c r="F202" s="3">
        <f t="shared" si="7"/>
        <v>1.77332512340028</v>
      </c>
      <c r="G202" s="2" t="s">
        <v>3078</v>
      </c>
      <c r="H202" s="2" t="s">
        <v>3077</v>
      </c>
      <c r="I202" s="81" t="s">
        <v>621</v>
      </c>
      <c r="J202" s="81" t="s">
        <v>504</v>
      </c>
      <c r="K202" s="2" t="s">
        <v>714</v>
      </c>
      <c r="L202" s="2" t="s">
        <v>714</v>
      </c>
      <c r="M202" s="5" t="s">
        <v>8457</v>
      </c>
      <c r="N202" s="2" t="s">
        <v>714</v>
      </c>
      <c r="O202" s="2" t="s">
        <v>752</v>
      </c>
      <c r="P202" s="2" t="s">
        <v>784</v>
      </c>
    </row>
    <row r="203" spans="1:16" x14ac:dyDescent="0.2">
      <c r="A203" s="2" t="s">
        <v>622</v>
      </c>
      <c r="B203" s="6" t="s">
        <v>623</v>
      </c>
      <c r="C203" s="2" t="s">
        <v>623</v>
      </c>
      <c r="D203" s="3">
        <v>0.82415024604803699</v>
      </c>
      <c r="E203" s="5">
        <v>5.5874384429809099E-5</v>
      </c>
      <c r="F203" s="3">
        <f t="shared" si="7"/>
        <v>1.7704919032319364</v>
      </c>
      <c r="G203" s="2" t="s">
        <v>2994</v>
      </c>
      <c r="H203" s="2" t="s">
        <v>2993</v>
      </c>
      <c r="I203" s="81" t="s">
        <v>43</v>
      </c>
      <c r="J203" s="81" t="s">
        <v>8</v>
      </c>
      <c r="K203" s="2" t="s">
        <v>714</v>
      </c>
      <c r="L203" s="2" t="s">
        <v>714</v>
      </c>
      <c r="M203" s="5"/>
      <c r="N203" s="2" t="s">
        <v>714</v>
      </c>
      <c r="O203" s="2" t="s">
        <v>2761</v>
      </c>
      <c r="P203" s="2" t="s">
        <v>2762</v>
      </c>
    </row>
    <row r="204" spans="1:16" x14ac:dyDescent="0.2">
      <c r="A204" s="2" t="s">
        <v>624</v>
      </c>
      <c r="B204" s="6" t="s">
        <v>625</v>
      </c>
      <c r="C204" s="2" t="s">
        <v>626</v>
      </c>
      <c r="D204" s="3">
        <v>0.82265226889715004</v>
      </c>
      <c r="E204" s="5">
        <v>2.45164821734E-5</v>
      </c>
      <c r="F204" s="3">
        <f t="shared" si="7"/>
        <v>1.7686545225475574</v>
      </c>
      <c r="G204" s="2" t="s">
        <v>3216</v>
      </c>
      <c r="H204" s="2" t="s">
        <v>3215</v>
      </c>
      <c r="I204" s="81" t="s">
        <v>627</v>
      </c>
      <c r="J204" s="81" t="s">
        <v>628</v>
      </c>
      <c r="K204" s="2" t="s">
        <v>714</v>
      </c>
      <c r="L204" s="2" t="s">
        <v>714</v>
      </c>
      <c r="M204" s="5"/>
      <c r="N204" s="2" t="s">
        <v>2595</v>
      </c>
      <c r="O204" s="2" t="s">
        <v>2596</v>
      </c>
      <c r="P204" s="2" t="s">
        <v>759</v>
      </c>
    </row>
    <row r="205" spans="1:16" x14ac:dyDescent="0.2">
      <c r="A205" s="2" t="s">
        <v>629</v>
      </c>
      <c r="B205" s="6" t="s">
        <v>630</v>
      </c>
      <c r="C205" s="2" t="s">
        <v>631</v>
      </c>
      <c r="D205" s="3">
        <v>0.82044830476450104</v>
      </c>
      <c r="E205" s="5">
        <v>3.6204429235593498E-3</v>
      </c>
      <c r="F205" s="3">
        <f t="shared" si="7"/>
        <v>1.7659546621715867</v>
      </c>
      <c r="G205" s="2" t="s">
        <v>3152</v>
      </c>
      <c r="H205" s="2" t="s">
        <v>3151</v>
      </c>
      <c r="I205" s="81" t="s">
        <v>167</v>
      </c>
      <c r="J205" s="81" t="s">
        <v>168</v>
      </c>
      <c r="K205" s="2" t="s">
        <v>714</v>
      </c>
      <c r="L205" s="2" t="s">
        <v>714</v>
      </c>
      <c r="M205" s="5" t="s">
        <v>8457</v>
      </c>
      <c r="N205" s="2" t="s">
        <v>714</v>
      </c>
      <c r="O205" s="2" t="s">
        <v>714</v>
      </c>
      <c r="P205" s="2" t="s">
        <v>2643</v>
      </c>
    </row>
    <row r="206" spans="1:16" x14ac:dyDescent="0.2">
      <c r="A206" s="2" t="s">
        <v>632</v>
      </c>
      <c r="B206" s="6" t="s">
        <v>633</v>
      </c>
      <c r="C206" s="2" t="s">
        <v>634</v>
      </c>
      <c r="D206" s="3">
        <v>0.81855907347579104</v>
      </c>
      <c r="E206" s="5">
        <v>2.5922533737569599E-3</v>
      </c>
      <c r="F206" s="3">
        <f t="shared" si="7"/>
        <v>1.7636436309452928</v>
      </c>
      <c r="G206" s="2" t="s">
        <v>3132</v>
      </c>
      <c r="H206" s="2" t="s">
        <v>3131</v>
      </c>
      <c r="I206" s="81" t="s">
        <v>471</v>
      </c>
      <c r="J206" s="81" t="s">
        <v>8</v>
      </c>
      <c r="K206" s="2" t="s">
        <v>739</v>
      </c>
      <c r="L206" s="2" t="s">
        <v>714</v>
      </c>
      <c r="M206" s="5"/>
      <c r="N206" s="2" t="s">
        <v>714</v>
      </c>
      <c r="O206" s="2" t="s">
        <v>714</v>
      </c>
      <c r="P206" s="2" t="s">
        <v>774</v>
      </c>
    </row>
    <row r="207" spans="1:16" x14ac:dyDescent="0.2">
      <c r="A207" s="2" t="s">
        <v>635</v>
      </c>
      <c r="B207" s="6" t="s">
        <v>636</v>
      </c>
      <c r="C207" s="2" t="s">
        <v>636</v>
      </c>
      <c r="D207" s="3">
        <v>0.81432834300000001</v>
      </c>
      <c r="E207" s="7">
        <v>6.7000000000000002E-6</v>
      </c>
      <c r="F207" s="3">
        <v>1.76</v>
      </c>
      <c r="G207" s="2" t="s">
        <v>2898</v>
      </c>
      <c r="H207" s="2" t="s">
        <v>2897</v>
      </c>
      <c r="I207" s="81" t="s">
        <v>43</v>
      </c>
      <c r="J207" s="81"/>
      <c r="K207" s="2" t="s">
        <v>714</v>
      </c>
      <c r="L207" s="2" t="s">
        <v>714</v>
      </c>
      <c r="M207" s="5"/>
      <c r="N207" s="2" t="s">
        <v>714</v>
      </c>
      <c r="O207" s="2" t="s">
        <v>2828</v>
      </c>
      <c r="P207" s="2" t="s">
        <v>2829</v>
      </c>
    </row>
    <row r="208" spans="1:16" x14ac:dyDescent="0.2">
      <c r="A208" s="2" t="s">
        <v>637</v>
      </c>
      <c r="B208" s="6" t="s">
        <v>638</v>
      </c>
      <c r="C208" s="2" t="s">
        <v>639</v>
      </c>
      <c r="D208" s="3">
        <v>0.814585509745551</v>
      </c>
      <c r="E208" s="5">
        <v>3.4524419011083601E-6</v>
      </c>
      <c r="F208" s="3">
        <f t="shared" ref="F208:F231" si="8">2^D208</f>
        <v>1.7587927732474</v>
      </c>
      <c r="G208" s="2" t="s">
        <v>3258</v>
      </c>
      <c r="H208" s="2" t="s">
        <v>3257</v>
      </c>
      <c r="I208" s="81" t="s">
        <v>47</v>
      </c>
      <c r="J208" s="81" t="s">
        <v>7</v>
      </c>
      <c r="K208" s="2" t="s">
        <v>739</v>
      </c>
      <c r="L208" s="2" t="s">
        <v>714</v>
      </c>
      <c r="M208" s="5"/>
      <c r="N208" s="2" t="s">
        <v>714</v>
      </c>
      <c r="O208" s="2" t="s">
        <v>2548</v>
      </c>
      <c r="P208" s="2" t="s">
        <v>2549</v>
      </c>
    </row>
    <row r="209" spans="1:16" x14ac:dyDescent="0.2">
      <c r="A209" s="2" t="s">
        <v>640</v>
      </c>
      <c r="B209" s="6" t="s">
        <v>641</v>
      </c>
      <c r="C209" s="2" t="s">
        <v>642</v>
      </c>
      <c r="D209" s="3">
        <v>0.811733943323521</v>
      </c>
      <c r="E209" s="5">
        <v>3.2660011518079999E-3</v>
      </c>
      <c r="F209" s="3">
        <f t="shared" si="8"/>
        <v>1.7553198555381546</v>
      </c>
      <c r="G209" s="2" t="s">
        <v>3128</v>
      </c>
      <c r="H209" s="2" t="s">
        <v>3127</v>
      </c>
      <c r="I209" s="81" t="s">
        <v>167</v>
      </c>
      <c r="J209" s="81" t="s">
        <v>168</v>
      </c>
      <c r="K209" s="2" t="s">
        <v>714</v>
      </c>
      <c r="L209" s="2" t="s">
        <v>714</v>
      </c>
      <c r="M209" s="5" t="s">
        <v>8457</v>
      </c>
      <c r="N209" s="2" t="s">
        <v>714</v>
      </c>
      <c r="O209" s="2" t="s">
        <v>775</v>
      </c>
      <c r="P209" s="2" t="s">
        <v>2660</v>
      </c>
    </row>
    <row r="210" spans="1:16" x14ac:dyDescent="0.2">
      <c r="A210" s="2" t="s">
        <v>643</v>
      </c>
      <c r="B210" s="6" t="s">
        <v>644</v>
      </c>
      <c r="C210" s="2" t="s">
        <v>644</v>
      </c>
      <c r="D210" s="3">
        <v>0.81072434923092096</v>
      </c>
      <c r="E210" s="5">
        <v>4.0247177809268203E-3</v>
      </c>
      <c r="F210" s="3">
        <f t="shared" si="8"/>
        <v>1.7540919171488223</v>
      </c>
      <c r="G210" s="2" t="s">
        <v>2956</v>
      </c>
      <c r="H210" s="2" t="s">
        <v>2955</v>
      </c>
      <c r="I210" s="81" t="s">
        <v>43</v>
      </c>
      <c r="J210" s="81" t="s">
        <v>8</v>
      </c>
      <c r="K210" s="2" t="s">
        <v>714</v>
      </c>
      <c r="L210" s="2" t="s">
        <v>714</v>
      </c>
      <c r="M210" s="5"/>
      <c r="N210" s="2" t="s">
        <v>714</v>
      </c>
      <c r="O210" s="2" t="s">
        <v>2786</v>
      </c>
      <c r="P210" s="2" t="s">
        <v>2787</v>
      </c>
    </row>
    <row r="211" spans="1:16" x14ac:dyDescent="0.2">
      <c r="A211" s="2" t="s">
        <v>645</v>
      </c>
      <c r="B211" s="6" t="s">
        <v>646</v>
      </c>
      <c r="C211" s="2" t="s">
        <v>646</v>
      </c>
      <c r="D211" s="3">
        <v>0.81007704864214003</v>
      </c>
      <c r="E211" s="5">
        <v>3.2272598248440001E-3</v>
      </c>
      <c r="F211" s="3">
        <f t="shared" si="8"/>
        <v>1.753305077228702</v>
      </c>
      <c r="G211" s="2" t="s">
        <v>2866</v>
      </c>
      <c r="H211" s="2" t="s">
        <v>2865</v>
      </c>
      <c r="I211" s="81" t="s">
        <v>43</v>
      </c>
      <c r="J211" s="81" t="s">
        <v>8</v>
      </c>
      <c r="K211" s="2" t="s">
        <v>714</v>
      </c>
      <c r="L211" s="2" t="s">
        <v>714</v>
      </c>
      <c r="M211" s="5" t="s">
        <v>8457</v>
      </c>
      <c r="N211" s="2" t="s">
        <v>714</v>
      </c>
      <c r="O211" s="2" t="s">
        <v>2852</v>
      </c>
      <c r="P211" s="2" t="s">
        <v>2853</v>
      </c>
    </row>
    <row r="212" spans="1:16" x14ac:dyDescent="0.2">
      <c r="A212" s="2" t="s">
        <v>647</v>
      </c>
      <c r="B212" s="6" t="s">
        <v>648</v>
      </c>
      <c r="C212" s="2" t="s">
        <v>648</v>
      </c>
      <c r="D212" s="3">
        <v>0.80879565842272205</v>
      </c>
      <c r="E212" s="5">
        <v>3.13324718396501E-4</v>
      </c>
      <c r="F212" s="3">
        <f t="shared" si="8"/>
        <v>1.7517484970277477</v>
      </c>
      <c r="G212" s="2" t="s">
        <v>3098</v>
      </c>
      <c r="H212" s="2" t="s">
        <v>3097</v>
      </c>
      <c r="I212" s="81" t="s">
        <v>43</v>
      </c>
      <c r="J212" s="81" t="s">
        <v>8</v>
      </c>
      <c r="K212" s="2" t="s">
        <v>2682</v>
      </c>
      <c r="L212" s="2" t="s">
        <v>714</v>
      </c>
      <c r="M212" s="5" t="s">
        <v>8457</v>
      </c>
      <c r="N212" s="2" t="s">
        <v>714</v>
      </c>
      <c r="O212" s="2" t="s">
        <v>2683</v>
      </c>
      <c r="P212" s="2" t="s">
        <v>2684</v>
      </c>
    </row>
    <row r="213" spans="1:16" x14ac:dyDescent="0.2">
      <c r="A213" s="2" t="s">
        <v>649</v>
      </c>
      <c r="B213" s="6" t="s">
        <v>650</v>
      </c>
      <c r="C213" s="2" t="s">
        <v>650</v>
      </c>
      <c r="D213" s="3">
        <v>0.80522512158114401</v>
      </c>
      <c r="E213" s="5">
        <v>1.15604443439234E-3</v>
      </c>
      <c r="F213" s="3">
        <f t="shared" si="8"/>
        <v>1.7474184419090513</v>
      </c>
      <c r="G213" s="2" t="s">
        <v>3068</v>
      </c>
      <c r="H213" s="2" t="s">
        <v>3067</v>
      </c>
      <c r="I213" s="81" t="s">
        <v>43</v>
      </c>
      <c r="J213" s="81" t="s">
        <v>8</v>
      </c>
      <c r="K213" s="2" t="s">
        <v>714</v>
      </c>
      <c r="L213" s="2" t="s">
        <v>714</v>
      </c>
      <c r="M213" s="5"/>
      <c r="N213" s="2" t="s">
        <v>714</v>
      </c>
      <c r="O213" s="2" t="s">
        <v>2707</v>
      </c>
      <c r="P213" s="2" t="s">
        <v>2708</v>
      </c>
    </row>
    <row r="214" spans="1:16" x14ac:dyDescent="0.2">
      <c r="A214" s="2" t="s">
        <v>651</v>
      </c>
      <c r="B214" s="6" t="s">
        <v>652</v>
      </c>
      <c r="C214" s="2" t="s">
        <v>652</v>
      </c>
      <c r="D214" s="3">
        <v>0.80338795051673095</v>
      </c>
      <c r="E214" s="5">
        <v>1.06310895652122E-3</v>
      </c>
      <c r="F214" s="3">
        <f t="shared" si="8"/>
        <v>1.7451946431677592</v>
      </c>
      <c r="G214" s="2" t="s">
        <v>2902</v>
      </c>
      <c r="H214" s="2" t="s">
        <v>2901</v>
      </c>
      <c r="I214" s="81" t="s">
        <v>43</v>
      </c>
      <c r="J214" s="81" t="s">
        <v>8</v>
      </c>
      <c r="K214" s="2" t="s">
        <v>714</v>
      </c>
      <c r="L214" s="2" t="s">
        <v>714</v>
      </c>
      <c r="M214" s="5"/>
      <c r="N214" s="2" t="s">
        <v>714</v>
      </c>
      <c r="O214" s="2" t="s">
        <v>2824</v>
      </c>
      <c r="P214" s="2" t="s">
        <v>2825</v>
      </c>
    </row>
    <row r="215" spans="1:16" x14ac:dyDescent="0.2">
      <c r="A215" s="2" t="s">
        <v>653</v>
      </c>
      <c r="B215" s="6" t="s">
        <v>654</v>
      </c>
      <c r="C215" s="2" t="s">
        <v>654</v>
      </c>
      <c r="D215" s="3">
        <v>0.79956229640319199</v>
      </c>
      <c r="E215" s="5">
        <v>2.5853806869392901E-7</v>
      </c>
      <c r="F215" s="3">
        <f t="shared" si="8"/>
        <v>1.7405729687974323</v>
      </c>
      <c r="G215" s="2" t="s">
        <v>3096</v>
      </c>
      <c r="H215" s="2" t="s">
        <v>3095</v>
      </c>
      <c r="I215" s="81" t="s">
        <v>43</v>
      </c>
      <c r="J215" s="81" t="s">
        <v>8</v>
      </c>
      <c r="K215" s="2" t="s">
        <v>714</v>
      </c>
      <c r="L215" s="2" t="s">
        <v>714</v>
      </c>
      <c r="M215" s="5"/>
      <c r="N215" s="2" t="s">
        <v>714</v>
      </c>
      <c r="O215" s="2" t="s">
        <v>2685</v>
      </c>
      <c r="P215" s="2" t="s">
        <v>2686</v>
      </c>
    </row>
    <row r="216" spans="1:16" x14ac:dyDescent="0.2">
      <c r="A216" s="2" t="s">
        <v>655</v>
      </c>
      <c r="B216" s="6" t="s">
        <v>656</v>
      </c>
      <c r="C216" s="2" t="s">
        <v>657</v>
      </c>
      <c r="D216" s="3">
        <v>0.79891181111086196</v>
      </c>
      <c r="E216" s="5">
        <v>2.9594883790962901E-3</v>
      </c>
      <c r="F216" s="3">
        <f t="shared" si="8"/>
        <v>1.7397883525933693</v>
      </c>
      <c r="G216" s="2" t="s">
        <v>3026</v>
      </c>
      <c r="H216" s="2" t="s">
        <v>3025</v>
      </c>
      <c r="I216" s="81" t="s">
        <v>104</v>
      </c>
      <c r="J216" s="81" t="s">
        <v>8</v>
      </c>
      <c r="K216" s="2" t="s">
        <v>714</v>
      </c>
      <c r="L216" s="2" t="s">
        <v>714</v>
      </c>
      <c r="M216" s="5"/>
      <c r="N216" s="2" t="s">
        <v>714</v>
      </c>
      <c r="O216" s="2" t="s">
        <v>714</v>
      </c>
      <c r="P216" s="2" t="s">
        <v>2738</v>
      </c>
    </row>
    <row r="217" spans="1:16" x14ac:dyDescent="0.2">
      <c r="A217" s="2" t="s">
        <v>658</v>
      </c>
      <c r="B217" s="6" t="s">
        <v>659</v>
      </c>
      <c r="C217" s="2" t="s">
        <v>660</v>
      </c>
      <c r="D217" s="3">
        <v>0.79689353754019099</v>
      </c>
      <c r="E217" s="5">
        <v>3.7583452664219302E-5</v>
      </c>
      <c r="F217" s="3">
        <f t="shared" si="8"/>
        <v>1.7373561588429951</v>
      </c>
      <c r="G217" s="2" t="s">
        <v>2958</v>
      </c>
      <c r="H217" s="2" t="s">
        <v>2957</v>
      </c>
      <c r="I217" s="81" t="s">
        <v>451</v>
      </c>
      <c r="J217" s="81" t="s">
        <v>452</v>
      </c>
      <c r="K217" s="2" t="s">
        <v>768</v>
      </c>
      <c r="L217" s="2" t="s">
        <v>714</v>
      </c>
      <c r="M217" s="5"/>
      <c r="N217" s="2" t="s">
        <v>714</v>
      </c>
      <c r="O217" s="2" t="s">
        <v>714</v>
      </c>
      <c r="P217" s="2" t="s">
        <v>2785</v>
      </c>
    </row>
    <row r="218" spans="1:16" x14ac:dyDescent="0.2">
      <c r="A218" s="2" t="s">
        <v>661</v>
      </c>
      <c r="B218" s="6" t="s">
        <v>662</v>
      </c>
      <c r="C218" s="2" t="s">
        <v>662</v>
      </c>
      <c r="D218" s="3">
        <v>0.78962290861753504</v>
      </c>
      <c r="E218" s="5">
        <v>1.04048707675233E-7</v>
      </c>
      <c r="F218" s="3">
        <f t="shared" si="8"/>
        <v>1.7286225764886407</v>
      </c>
      <c r="G218" s="2" t="s">
        <v>2948</v>
      </c>
      <c r="H218" s="2" t="s">
        <v>2947</v>
      </c>
      <c r="I218" s="81" t="s">
        <v>43</v>
      </c>
      <c r="J218" s="81" t="s">
        <v>8</v>
      </c>
      <c r="K218" s="2" t="s">
        <v>714</v>
      </c>
      <c r="L218" s="2" t="s">
        <v>714</v>
      </c>
      <c r="M218" s="5"/>
      <c r="N218" s="2" t="s">
        <v>714</v>
      </c>
      <c r="O218" s="2" t="s">
        <v>2791</v>
      </c>
      <c r="P218" s="2" t="s">
        <v>806</v>
      </c>
    </row>
    <row r="219" spans="1:16" x14ac:dyDescent="0.2">
      <c r="A219" s="2" t="s">
        <v>663</v>
      </c>
      <c r="B219" s="6" t="s">
        <v>664</v>
      </c>
      <c r="C219" s="2" t="s">
        <v>664</v>
      </c>
      <c r="D219" s="3">
        <v>0.78932785889424795</v>
      </c>
      <c r="E219" s="5">
        <v>1.0487599802891101E-3</v>
      </c>
      <c r="F219" s="3">
        <f t="shared" si="8"/>
        <v>1.7282690870482886</v>
      </c>
      <c r="G219" s="2" t="s">
        <v>2978</v>
      </c>
      <c r="H219" s="2" t="s">
        <v>2977</v>
      </c>
      <c r="I219" s="81" t="s">
        <v>99</v>
      </c>
      <c r="J219" s="81" t="s">
        <v>100</v>
      </c>
      <c r="K219" s="2" t="s">
        <v>714</v>
      </c>
      <c r="L219" s="2" t="s">
        <v>2551</v>
      </c>
      <c r="M219" s="5" t="s">
        <v>8457</v>
      </c>
      <c r="N219" s="2" t="s">
        <v>2770</v>
      </c>
      <c r="O219" s="2" t="s">
        <v>2676</v>
      </c>
      <c r="P219" s="2" t="s">
        <v>2771</v>
      </c>
    </row>
    <row r="220" spans="1:16" x14ac:dyDescent="0.2">
      <c r="A220" s="2" t="s">
        <v>665</v>
      </c>
      <c r="B220" s="6" t="s">
        <v>666</v>
      </c>
      <c r="C220" s="2" t="s">
        <v>667</v>
      </c>
      <c r="D220" s="3">
        <v>0.78808708392343496</v>
      </c>
      <c r="E220" s="5">
        <v>1.1094461193622901E-5</v>
      </c>
      <c r="F220" s="3">
        <f t="shared" si="8"/>
        <v>1.7267833460579542</v>
      </c>
      <c r="G220" s="2" t="s">
        <v>3296</v>
      </c>
      <c r="H220" s="2" t="s">
        <v>3295</v>
      </c>
      <c r="I220" s="81" t="s">
        <v>47</v>
      </c>
      <c r="J220" s="81" t="s">
        <v>7</v>
      </c>
      <c r="K220" s="2" t="s">
        <v>2515</v>
      </c>
      <c r="L220" s="2" t="s">
        <v>714</v>
      </c>
      <c r="M220" s="5" t="s">
        <v>8457</v>
      </c>
      <c r="N220" s="2" t="s">
        <v>714</v>
      </c>
      <c r="O220" s="2" t="s">
        <v>2516</v>
      </c>
      <c r="P220" s="2" t="s">
        <v>728</v>
      </c>
    </row>
    <row r="221" spans="1:16" x14ac:dyDescent="0.2">
      <c r="A221" s="2" t="s">
        <v>668</v>
      </c>
      <c r="B221" s="6" t="s">
        <v>669</v>
      </c>
      <c r="C221" s="2" t="s">
        <v>669</v>
      </c>
      <c r="D221" s="3">
        <v>0.78765403630122799</v>
      </c>
      <c r="E221" s="5">
        <v>3.1503955271855598E-6</v>
      </c>
      <c r="F221" s="3">
        <f t="shared" si="8"/>
        <v>1.7262651026432105</v>
      </c>
      <c r="G221" s="2" t="s">
        <v>2940</v>
      </c>
      <c r="H221" s="2" t="s">
        <v>2939</v>
      </c>
      <c r="I221" s="81" t="s">
        <v>43</v>
      </c>
      <c r="J221" s="81" t="s">
        <v>670</v>
      </c>
      <c r="K221" s="2" t="s">
        <v>2795</v>
      </c>
      <c r="L221" s="2" t="s">
        <v>714</v>
      </c>
      <c r="M221" s="5"/>
      <c r="N221" s="2" t="s">
        <v>714</v>
      </c>
      <c r="O221" s="2" t="s">
        <v>2796</v>
      </c>
      <c r="P221" s="2" t="s">
        <v>2797</v>
      </c>
    </row>
    <row r="222" spans="1:16" x14ac:dyDescent="0.2">
      <c r="A222" s="2" t="s">
        <v>671</v>
      </c>
      <c r="B222" s="6" t="s">
        <v>672</v>
      </c>
      <c r="C222" s="2" t="s">
        <v>673</v>
      </c>
      <c r="D222" s="3">
        <v>0.78607721950968101</v>
      </c>
      <c r="E222" s="5">
        <v>6.1564571993633703E-7</v>
      </c>
      <c r="F222" s="3">
        <f t="shared" si="8"/>
        <v>1.7243793840843753</v>
      </c>
      <c r="G222" s="2" t="s">
        <v>3238</v>
      </c>
      <c r="H222" s="2" t="s">
        <v>3237</v>
      </c>
      <c r="I222" s="81" t="s">
        <v>674</v>
      </c>
      <c r="J222" s="81" t="s">
        <v>675</v>
      </c>
      <c r="K222" s="2" t="s">
        <v>714</v>
      </c>
      <c r="L222" s="2" t="s">
        <v>714</v>
      </c>
      <c r="M222" s="5"/>
      <c r="N222" s="2" t="s">
        <v>2570</v>
      </c>
      <c r="O222" s="2" t="s">
        <v>2571</v>
      </c>
      <c r="P222" s="2" t="s">
        <v>745</v>
      </c>
    </row>
    <row r="223" spans="1:16" x14ac:dyDescent="0.2">
      <c r="A223" s="2" t="s">
        <v>676</v>
      </c>
      <c r="B223" s="6" t="s">
        <v>677</v>
      </c>
      <c r="C223" s="2" t="s">
        <v>678</v>
      </c>
      <c r="D223" s="3">
        <v>0.78413157100713604</v>
      </c>
      <c r="E223" s="5">
        <v>1.3984546461586501E-7</v>
      </c>
      <c r="F223" s="3">
        <f t="shared" si="8"/>
        <v>1.7220554176518508</v>
      </c>
      <c r="G223" s="2" t="s">
        <v>3178</v>
      </c>
      <c r="H223" s="2" t="s">
        <v>3177</v>
      </c>
      <c r="I223" s="81" t="s">
        <v>621</v>
      </c>
      <c r="J223" s="81" t="s">
        <v>440</v>
      </c>
      <c r="K223" s="2" t="s">
        <v>2621</v>
      </c>
      <c r="L223" s="2" t="s">
        <v>2622</v>
      </c>
      <c r="M223" s="5" t="s">
        <v>8457</v>
      </c>
      <c r="N223" s="2" t="s">
        <v>714</v>
      </c>
      <c r="O223" s="2" t="s">
        <v>752</v>
      </c>
      <c r="P223" s="2" t="s">
        <v>2623</v>
      </c>
    </row>
    <row r="224" spans="1:16" x14ac:dyDescent="0.2">
      <c r="A224" s="2" t="s">
        <v>679</v>
      </c>
      <c r="B224" s="6" t="s">
        <v>680</v>
      </c>
      <c r="C224" s="2" t="s">
        <v>681</v>
      </c>
      <c r="D224" s="3">
        <v>0.78323517225954997</v>
      </c>
      <c r="E224" s="5">
        <v>2.1663072099103301E-6</v>
      </c>
      <c r="F224" s="3">
        <f t="shared" si="8"/>
        <v>1.7209857745097537</v>
      </c>
      <c r="G224" s="2" t="s">
        <v>3202</v>
      </c>
      <c r="H224" s="2" t="s">
        <v>3201</v>
      </c>
      <c r="I224" s="81" t="s">
        <v>682</v>
      </c>
      <c r="J224" s="81" t="s">
        <v>315</v>
      </c>
      <c r="K224" s="2" t="s">
        <v>714</v>
      </c>
      <c r="L224" s="2" t="s">
        <v>714</v>
      </c>
      <c r="M224" s="5" t="s">
        <v>8457</v>
      </c>
      <c r="N224" s="2" t="s">
        <v>714</v>
      </c>
      <c r="O224" s="2" t="s">
        <v>2539</v>
      </c>
      <c r="P224" s="2" t="s">
        <v>2607</v>
      </c>
    </row>
    <row r="225" spans="1:16" x14ac:dyDescent="0.2">
      <c r="A225" s="2" t="s">
        <v>683</v>
      </c>
      <c r="B225" s="6" t="s">
        <v>684</v>
      </c>
      <c r="C225" s="2" t="s">
        <v>684</v>
      </c>
      <c r="D225" s="3">
        <v>0.78313223398961895</v>
      </c>
      <c r="E225" s="5">
        <v>4.2475272587156402E-5</v>
      </c>
      <c r="F225" s="3">
        <f t="shared" si="8"/>
        <v>1.7208629841949632</v>
      </c>
      <c r="G225" s="2" t="s">
        <v>3044</v>
      </c>
      <c r="H225" s="2" t="s">
        <v>3043</v>
      </c>
      <c r="I225" s="81" t="s">
        <v>43</v>
      </c>
      <c r="J225" s="81" t="s">
        <v>8</v>
      </c>
      <c r="K225" s="2" t="s">
        <v>714</v>
      </c>
      <c r="L225" s="2" t="s">
        <v>714</v>
      </c>
      <c r="M225" s="5" t="s">
        <v>8457</v>
      </c>
      <c r="N225" s="2" t="s">
        <v>714</v>
      </c>
      <c r="O225" s="2" t="s">
        <v>752</v>
      </c>
      <c r="P225" s="2" t="s">
        <v>2724</v>
      </c>
    </row>
    <row r="226" spans="1:16" x14ac:dyDescent="0.2">
      <c r="A226" s="2" t="s">
        <v>685</v>
      </c>
      <c r="B226" s="6" t="s">
        <v>686</v>
      </c>
      <c r="C226" s="2" t="s">
        <v>686</v>
      </c>
      <c r="D226" s="3">
        <v>0.78272546308916602</v>
      </c>
      <c r="E226" s="5">
        <v>2.8106041716148099E-5</v>
      </c>
      <c r="F226" s="3">
        <f t="shared" si="8"/>
        <v>1.7203778516532524</v>
      </c>
      <c r="G226" s="2" t="s">
        <v>3148</v>
      </c>
      <c r="H226" s="2" t="s">
        <v>3147</v>
      </c>
      <c r="I226" s="81" t="s">
        <v>43</v>
      </c>
      <c r="J226" s="81" t="s">
        <v>8</v>
      </c>
      <c r="K226" s="2" t="s">
        <v>729</v>
      </c>
      <c r="L226" s="2" t="s">
        <v>714</v>
      </c>
      <c r="M226" s="5"/>
      <c r="N226" s="2" t="s">
        <v>714</v>
      </c>
      <c r="O226" s="2" t="s">
        <v>2646</v>
      </c>
      <c r="P226" s="2" t="s">
        <v>2647</v>
      </c>
    </row>
    <row r="227" spans="1:16" x14ac:dyDescent="0.2">
      <c r="A227" s="2" t="s">
        <v>687</v>
      </c>
      <c r="B227" s="6" t="s">
        <v>688</v>
      </c>
      <c r="C227" s="2" t="s">
        <v>689</v>
      </c>
      <c r="D227" s="3">
        <v>0.78118821147735595</v>
      </c>
      <c r="E227" s="5">
        <v>1.8456310098747801E-4</v>
      </c>
      <c r="F227" s="3">
        <f t="shared" si="8"/>
        <v>1.7185456937428691</v>
      </c>
      <c r="G227" s="2" t="s">
        <v>2942</v>
      </c>
      <c r="H227" s="2" t="s">
        <v>2941</v>
      </c>
      <c r="I227" s="81" t="s">
        <v>690</v>
      </c>
      <c r="J227" s="81" t="s">
        <v>8</v>
      </c>
      <c r="K227" s="2" t="s">
        <v>2794</v>
      </c>
      <c r="L227" s="2" t="s">
        <v>714</v>
      </c>
      <c r="M227" s="5" t="s">
        <v>8457</v>
      </c>
      <c r="N227" s="2" t="s">
        <v>752</v>
      </c>
      <c r="O227" s="2" t="s">
        <v>752</v>
      </c>
      <c r="P227" s="2" t="s">
        <v>808</v>
      </c>
    </row>
    <row r="228" spans="1:16" x14ac:dyDescent="0.2">
      <c r="A228" s="2" t="s">
        <v>691</v>
      </c>
      <c r="B228" s="6" t="s">
        <v>692</v>
      </c>
      <c r="C228" s="2" t="s">
        <v>692</v>
      </c>
      <c r="D228" s="3">
        <v>0.77831060890565495</v>
      </c>
      <c r="E228" s="5">
        <v>1.1631254222962E-4</v>
      </c>
      <c r="F228" s="3">
        <f t="shared" si="8"/>
        <v>1.7151212951687436</v>
      </c>
      <c r="G228" s="2" t="s">
        <v>3082</v>
      </c>
      <c r="H228" s="2" t="s">
        <v>3081</v>
      </c>
      <c r="I228" s="81" t="s">
        <v>43</v>
      </c>
      <c r="J228" s="81" t="s">
        <v>8</v>
      </c>
      <c r="K228" s="2" t="s">
        <v>714</v>
      </c>
      <c r="L228" s="2" t="s">
        <v>714</v>
      </c>
      <c r="M228" s="5" t="s">
        <v>8457</v>
      </c>
      <c r="N228" s="2" t="s">
        <v>714</v>
      </c>
      <c r="O228" s="2" t="s">
        <v>2698</v>
      </c>
      <c r="P228" s="2" t="s">
        <v>2699</v>
      </c>
    </row>
    <row r="229" spans="1:16" x14ac:dyDescent="0.2">
      <c r="A229" s="2" t="s">
        <v>693</v>
      </c>
      <c r="B229" s="6" t="s">
        <v>694</v>
      </c>
      <c r="C229" s="2" t="s">
        <v>694</v>
      </c>
      <c r="D229" s="3">
        <v>0.77657298832105803</v>
      </c>
      <c r="E229" s="5">
        <v>2.22951258673932E-9</v>
      </c>
      <c r="F229" s="3">
        <f t="shared" si="8"/>
        <v>1.7130568006158542</v>
      </c>
      <c r="G229" s="2" t="s">
        <v>2892</v>
      </c>
      <c r="H229" s="2" t="s">
        <v>2891</v>
      </c>
      <c r="I229" s="81" t="s">
        <v>43</v>
      </c>
      <c r="J229" s="81" t="s">
        <v>216</v>
      </c>
      <c r="K229" s="2" t="s">
        <v>714</v>
      </c>
      <c r="L229" s="2" t="s">
        <v>714</v>
      </c>
      <c r="M229" s="5" t="s">
        <v>8457</v>
      </c>
      <c r="N229" s="2" t="s">
        <v>714</v>
      </c>
      <c r="O229" s="2" t="s">
        <v>2833</v>
      </c>
      <c r="P229" s="2" t="s">
        <v>2834</v>
      </c>
    </row>
    <row r="230" spans="1:16" x14ac:dyDescent="0.2">
      <c r="A230" s="2" t="s">
        <v>695</v>
      </c>
      <c r="B230" s="6" t="s">
        <v>696</v>
      </c>
      <c r="C230" s="2" t="s">
        <v>697</v>
      </c>
      <c r="D230" s="3">
        <v>0.76745423938950996</v>
      </c>
      <c r="E230" s="5">
        <v>1.65488691875551E-3</v>
      </c>
      <c r="F230" s="3">
        <f t="shared" si="8"/>
        <v>1.7022633403483607</v>
      </c>
      <c r="G230" s="2" t="s">
        <v>3222</v>
      </c>
      <c r="H230" s="2" t="s">
        <v>3221</v>
      </c>
      <c r="I230" s="81" t="s">
        <v>698</v>
      </c>
      <c r="J230" s="81" t="s">
        <v>699</v>
      </c>
      <c r="K230" s="2" t="s">
        <v>714</v>
      </c>
      <c r="L230" s="2" t="s">
        <v>2587</v>
      </c>
      <c r="M230" s="5"/>
      <c r="N230" s="2" t="s">
        <v>2588</v>
      </c>
      <c r="O230" s="2" t="s">
        <v>2589</v>
      </c>
      <c r="P230" s="2" t="s">
        <v>757</v>
      </c>
    </row>
    <row r="231" spans="1:16" x14ac:dyDescent="0.2">
      <c r="A231" s="2" t="s">
        <v>700</v>
      </c>
      <c r="B231" s="6" t="s">
        <v>701</v>
      </c>
      <c r="C231" s="2" t="s">
        <v>701</v>
      </c>
      <c r="D231" s="3">
        <v>0.76734432552475496</v>
      </c>
      <c r="E231" s="5">
        <v>6.9133315897729298E-5</v>
      </c>
      <c r="F231" s="3">
        <f t="shared" si="8"/>
        <v>1.7021336558272999</v>
      </c>
      <c r="G231" s="2" t="s">
        <v>3124</v>
      </c>
      <c r="H231" s="2" t="s">
        <v>3123</v>
      </c>
      <c r="I231" s="81" t="s">
        <v>43</v>
      </c>
      <c r="J231" s="81" t="s">
        <v>8</v>
      </c>
      <c r="K231" s="2" t="s">
        <v>714</v>
      </c>
      <c r="L231" s="2" t="s">
        <v>714</v>
      </c>
      <c r="M231" s="5" t="s">
        <v>8457</v>
      </c>
      <c r="N231" s="2" t="s">
        <v>714</v>
      </c>
      <c r="O231" s="2" t="s">
        <v>2663</v>
      </c>
      <c r="P231" s="2" t="s">
        <v>2664</v>
      </c>
    </row>
    <row r="232" spans="1:16" x14ac:dyDescent="0.2">
      <c r="I232" s="81"/>
      <c r="J232" s="81"/>
    </row>
    <row r="233" spans="1:16" x14ac:dyDescent="0.2">
      <c r="A233" s="16"/>
    </row>
    <row r="236" spans="1:16" x14ac:dyDescent="0.2">
      <c r="G236" s="15" t="s">
        <v>8458</v>
      </c>
      <c r="H236" s="1"/>
    </row>
    <row r="237" spans="1:16" x14ac:dyDescent="0.2">
      <c r="G237" s="15" t="s">
        <v>8459</v>
      </c>
      <c r="H237" s="1" t="s">
        <v>8475</v>
      </c>
    </row>
    <row r="238" spans="1:16" x14ac:dyDescent="0.2">
      <c r="A238" s="6"/>
      <c r="B238" s="2"/>
      <c r="C238" s="3"/>
      <c r="D238" s="5"/>
      <c r="E238" s="3"/>
      <c r="F238" s="2"/>
      <c r="G238" s="15" t="s">
        <v>8460</v>
      </c>
      <c r="H238" s="1" t="s">
        <v>8476</v>
      </c>
    </row>
    <row r="239" spans="1:16" x14ac:dyDescent="0.2">
      <c r="G239" s="15" t="s">
        <v>8466</v>
      </c>
      <c r="H239" s="1" t="s">
        <v>8472</v>
      </c>
    </row>
    <row r="240" spans="1:16" x14ac:dyDescent="0.2">
      <c r="A240" s="97"/>
    </row>
  </sheetData>
  <sortState ref="A2:P231">
    <sortCondition descending="1" ref="F2:F231"/>
  </sortState>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57"/>
  <sheetViews>
    <sheetView workbookViewId="0">
      <pane ySplit="1" topLeftCell="A325" activePane="bottomLeft" state="frozen"/>
      <selection pane="bottomLeft" activeCell="F363" sqref="F363"/>
    </sheetView>
  </sheetViews>
  <sheetFormatPr baseColWidth="10" defaultColWidth="10.6640625" defaultRowHeight="16" x14ac:dyDescent="0.2"/>
  <cols>
    <col min="1" max="1" width="18.33203125" style="2" customWidth="1"/>
    <col min="2" max="2" width="10.83203125" style="6"/>
    <col min="3" max="3" width="10.6640625" style="2" customWidth="1"/>
    <col min="4" max="4" width="13.6640625" style="3" customWidth="1"/>
    <col min="5" max="5" width="9" style="5" customWidth="1"/>
    <col min="6" max="6" width="10.5" style="3" customWidth="1"/>
    <col min="7" max="7" width="8.6640625" style="2" customWidth="1"/>
    <col min="8" max="8" width="10.6640625" style="2" customWidth="1"/>
    <col min="9" max="9" width="29.5" style="2" customWidth="1"/>
    <col min="10" max="10" width="19.6640625" style="2" customWidth="1"/>
    <col min="11" max="11" width="16.33203125" style="2" customWidth="1"/>
    <col min="12" max="12" width="9.6640625" style="2" customWidth="1"/>
    <col min="13" max="13" width="9.6640625" style="15" customWidth="1"/>
    <col min="14" max="14" width="15.6640625" style="2" customWidth="1"/>
    <col min="15" max="15" width="35" style="2" customWidth="1"/>
    <col min="16" max="16384" width="10.6640625" style="2"/>
  </cols>
  <sheetData>
    <row r="1" spans="1:16" s="17" customFormat="1" ht="17" x14ac:dyDescent="0.25">
      <c r="A1" s="24" t="s">
        <v>702</v>
      </c>
      <c r="B1" s="17" t="s">
        <v>3317</v>
      </c>
      <c r="C1" s="17" t="s">
        <v>703</v>
      </c>
      <c r="D1" s="14" t="s">
        <v>1975</v>
      </c>
      <c r="E1" s="13" t="s">
        <v>1</v>
      </c>
      <c r="F1" s="23" t="s">
        <v>2</v>
      </c>
      <c r="G1" s="17" t="s">
        <v>3316</v>
      </c>
      <c r="H1" s="17" t="s">
        <v>3315</v>
      </c>
      <c r="I1" s="22" t="s">
        <v>8297</v>
      </c>
      <c r="J1" s="22" t="s">
        <v>1846</v>
      </c>
      <c r="K1" s="17" t="s">
        <v>709</v>
      </c>
      <c r="L1" s="17" t="s">
        <v>710</v>
      </c>
      <c r="M1" s="80" t="s">
        <v>8462</v>
      </c>
      <c r="N1" s="17" t="s">
        <v>711</v>
      </c>
      <c r="O1" s="17" t="s">
        <v>712</v>
      </c>
      <c r="P1" s="17" t="s">
        <v>713</v>
      </c>
    </row>
    <row r="2" spans="1:16" x14ac:dyDescent="0.2">
      <c r="A2" s="2" t="s">
        <v>1476</v>
      </c>
      <c r="B2" s="6" t="s">
        <v>1477</v>
      </c>
      <c r="C2" s="2" t="s">
        <v>1478</v>
      </c>
      <c r="D2" s="3">
        <v>-2.4865518962872999</v>
      </c>
      <c r="E2" s="7">
        <v>2.7025596006853502E-49</v>
      </c>
      <c r="F2" s="3">
        <f>POWER(2,D2)</f>
        <v>0.1784322259836752</v>
      </c>
      <c r="G2" s="2" t="s">
        <v>4396</v>
      </c>
      <c r="H2" s="2" t="s">
        <v>4395</v>
      </c>
      <c r="I2" s="83" t="s">
        <v>1479</v>
      </c>
      <c r="J2" s="83" t="s">
        <v>1480</v>
      </c>
      <c r="K2" s="2" t="s">
        <v>4394</v>
      </c>
      <c r="L2" s="2" t="s">
        <v>714</v>
      </c>
      <c r="M2" s="5"/>
      <c r="N2" s="2" t="s">
        <v>4393</v>
      </c>
      <c r="O2" s="2" t="s">
        <v>2634</v>
      </c>
      <c r="P2" s="2" t="s">
        <v>1872</v>
      </c>
    </row>
    <row r="3" spans="1:16" x14ac:dyDescent="0.2">
      <c r="A3" s="2" t="s">
        <v>1817</v>
      </c>
      <c r="B3" s="6" t="s">
        <v>1818</v>
      </c>
      <c r="C3" s="2" t="s">
        <v>1818</v>
      </c>
      <c r="D3" s="3">
        <v>-2.3352199263086</v>
      </c>
      <c r="E3" s="7">
        <v>1.5907877782844E-18</v>
      </c>
      <c r="F3" s="3">
        <f>POWER(2,D3)</f>
        <v>0.19816582319408138</v>
      </c>
      <c r="G3" s="2" t="s">
        <v>3420</v>
      </c>
      <c r="H3" s="2" t="s">
        <v>3419</v>
      </c>
      <c r="I3" s="83" t="s">
        <v>43</v>
      </c>
      <c r="J3" s="83" t="s">
        <v>1029</v>
      </c>
      <c r="K3" s="2" t="s">
        <v>714</v>
      </c>
      <c r="L3" s="2" t="s">
        <v>714</v>
      </c>
      <c r="M3" s="5"/>
      <c r="N3" s="2" t="s">
        <v>714</v>
      </c>
      <c r="O3" s="2" t="s">
        <v>3418</v>
      </c>
      <c r="P3" s="2" t="s">
        <v>3417</v>
      </c>
    </row>
    <row r="4" spans="1:16" x14ac:dyDescent="0.2">
      <c r="A4" s="2" t="s">
        <v>948</v>
      </c>
      <c r="B4" s="6" t="s">
        <v>949</v>
      </c>
      <c r="C4" s="2" t="s">
        <v>949</v>
      </c>
      <c r="D4" s="3">
        <v>-2.1932414874534598</v>
      </c>
      <c r="E4" s="7">
        <v>4.4924033517579596E-18</v>
      </c>
      <c r="F4" s="3">
        <f>POWER(2,D4)</f>
        <v>0.21865958753335724</v>
      </c>
      <c r="G4" s="2" t="s">
        <v>3801</v>
      </c>
      <c r="H4" s="2" t="s">
        <v>3800</v>
      </c>
      <c r="I4" s="83" t="s">
        <v>43</v>
      </c>
      <c r="J4" s="83"/>
      <c r="K4" s="2" t="s">
        <v>714</v>
      </c>
      <c r="L4" s="2" t="s">
        <v>714</v>
      </c>
      <c r="M4" s="5"/>
      <c r="N4" s="2" t="s">
        <v>714</v>
      </c>
      <c r="O4" s="2" t="s">
        <v>3799</v>
      </c>
      <c r="P4" s="2" t="s">
        <v>3798</v>
      </c>
    </row>
    <row r="5" spans="1:16" x14ac:dyDescent="0.2">
      <c r="A5" s="2" t="s">
        <v>1374</v>
      </c>
      <c r="B5" s="6" t="s">
        <v>1375</v>
      </c>
      <c r="C5" s="2" t="s">
        <v>1376</v>
      </c>
      <c r="D5" s="3">
        <v>-2.1215601629437102</v>
      </c>
      <c r="E5" s="11">
        <v>8.6715719393182206E-58</v>
      </c>
      <c r="F5" s="3">
        <v>0.23</v>
      </c>
      <c r="G5" s="2" t="s">
        <v>3951</v>
      </c>
      <c r="H5" s="2" t="s">
        <v>3950</v>
      </c>
      <c r="I5" s="83" t="s">
        <v>1377</v>
      </c>
      <c r="J5" s="83" t="s">
        <v>1378</v>
      </c>
      <c r="K5" s="2" t="s">
        <v>714</v>
      </c>
      <c r="L5" s="2" t="s">
        <v>714</v>
      </c>
      <c r="M5" s="5"/>
      <c r="N5" s="2" t="s">
        <v>752</v>
      </c>
      <c r="O5" s="2" t="s">
        <v>2852</v>
      </c>
      <c r="P5" s="2" t="s">
        <v>1930</v>
      </c>
    </row>
    <row r="6" spans="1:16" x14ac:dyDescent="0.2">
      <c r="A6" s="2" t="s">
        <v>1152</v>
      </c>
      <c r="B6" s="6" t="s">
        <v>1153</v>
      </c>
      <c r="C6" s="2" t="s">
        <v>1153</v>
      </c>
      <c r="D6" s="3">
        <v>-2.0631031809480902</v>
      </c>
      <c r="E6" s="7">
        <v>1.9657929879549001E-47</v>
      </c>
      <c r="F6" s="3">
        <f t="shared" ref="F6:F38" si="0">POWER(2,D6)</f>
        <v>0.23930074924693306</v>
      </c>
      <c r="G6" s="2" t="s">
        <v>4192</v>
      </c>
      <c r="H6" s="2" t="s">
        <v>4191</v>
      </c>
      <c r="I6" s="83" t="s">
        <v>43</v>
      </c>
      <c r="J6" s="83" t="s">
        <v>1149</v>
      </c>
      <c r="K6" s="2" t="s">
        <v>769</v>
      </c>
      <c r="L6" s="2" t="s">
        <v>714</v>
      </c>
      <c r="M6" s="5"/>
      <c r="N6" s="2" t="s">
        <v>714</v>
      </c>
      <c r="O6" s="2" t="s">
        <v>2634</v>
      </c>
      <c r="P6" s="2" t="s">
        <v>4190</v>
      </c>
    </row>
    <row r="7" spans="1:16" x14ac:dyDescent="0.2">
      <c r="A7" s="2" t="s">
        <v>1553</v>
      </c>
      <c r="B7" s="6" t="s">
        <v>1554</v>
      </c>
      <c r="C7" s="2" t="s">
        <v>1554</v>
      </c>
      <c r="D7" s="3">
        <v>-2.0411417113741002</v>
      </c>
      <c r="E7" s="7">
        <v>6.7346544342686702E-21</v>
      </c>
      <c r="F7" s="3">
        <f t="shared" si="0"/>
        <v>0.24297137951246683</v>
      </c>
      <c r="G7" s="2" t="s">
        <v>4102</v>
      </c>
      <c r="H7" s="2" t="s">
        <v>4101</v>
      </c>
      <c r="I7" s="83" t="s">
        <v>43</v>
      </c>
      <c r="J7" s="83" t="s">
        <v>1555</v>
      </c>
      <c r="K7" s="2" t="s">
        <v>739</v>
      </c>
      <c r="L7" s="2" t="s">
        <v>714</v>
      </c>
      <c r="M7" s="5" t="s">
        <v>8457</v>
      </c>
      <c r="N7" s="2" t="s">
        <v>714</v>
      </c>
      <c r="O7" s="2" t="s">
        <v>4100</v>
      </c>
      <c r="P7" s="2" t="s">
        <v>4099</v>
      </c>
    </row>
    <row r="8" spans="1:16" x14ac:dyDescent="0.2">
      <c r="A8" s="2" t="s">
        <v>1409</v>
      </c>
      <c r="B8" s="6" t="s">
        <v>1410</v>
      </c>
      <c r="C8" s="2" t="s">
        <v>1411</v>
      </c>
      <c r="D8" s="3">
        <v>-1.9510782747997599</v>
      </c>
      <c r="E8" s="7">
        <v>4.0523355919938799E-45</v>
      </c>
      <c r="F8" s="3">
        <f t="shared" si="0"/>
        <v>0.25862286316818334</v>
      </c>
      <c r="G8" s="2" t="s">
        <v>3709</v>
      </c>
      <c r="H8" s="2" t="s">
        <v>3708</v>
      </c>
      <c r="I8" s="83" t="s">
        <v>1412</v>
      </c>
      <c r="J8" s="83"/>
      <c r="K8" s="2" t="s">
        <v>714</v>
      </c>
      <c r="L8" s="2" t="s">
        <v>714</v>
      </c>
      <c r="M8" s="5"/>
      <c r="N8" s="2" t="s">
        <v>714</v>
      </c>
      <c r="O8" s="2" t="s">
        <v>714</v>
      </c>
      <c r="P8" s="2" t="s">
        <v>3707</v>
      </c>
    </row>
    <row r="9" spans="1:16" x14ac:dyDescent="0.2">
      <c r="A9" s="2" t="s">
        <v>1172</v>
      </c>
      <c r="B9" s="6" t="s">
        <v>1173</v>
      </c>
      <c r="C9" s="2" t="s">
        <v>1173</v>
      </c>
      <c r="D9" s="3">
        <v>-1.9305767424609299</v>
      </c>
      <c r="E9" s="7">
        <v>1.23913129729432E-37</v>
      </c>
      <c r="F9" s="3">
        <f t="shared" si="0"/>
        <v>0.26232428124275237</v>
      </c>
      <c r="G9" s="2" t="s">
        <v>4171</v>
      </c>
      <c r="H9" s="2" t="s">
        <v>4170</v>
      </c>
      <c r="I9" s="83" t="s">
        <v>43</v>
      </c>
      <c r="J9" s="83"/>
      <c r="K9" s="2" t="s">
        <v>714</v>
      </c>
      <c r="L9" s="2" t="s">
        <v>714</v>
      </c>
      <c r="M9" s="5"/>
      <c r="N9" s="2" t="s">
        <v>714</v>
      </c>
      <c r="O9" s="2" t="s">
        <v>3552</v>
      </c>
      <c r="P9" s="2" t="s">
        <v>4169</v>
      </c>
    </row>
    <row r="10" spans="1:16" x14ac:dyDescent="0.2">
      <c r="A10" s="2" t="s">
        <v>1341</v>
      </c>
      <c r="B10" s="6" t="s">
        <v>1342</v>
      </c>
      <c r="C10" s="2" t="s">
        <v>1342</v>
      </c>
      <c r="D10" s="3">
        <v>-1.9288361728187799</v>
      </c>
      <c r="E10" s="7">
        <v>3.75234748122293E-15</v>
      </c>
      <c r="F10" s="3">
        <f t="shared" si="0"/>
        <v>0.26264095885769217</v>
      </c>
      <c r="G10" s="2" t="s">
        <v>3611</v>
      </c>
      <c r="H10" s="2" t="s">
        <v>3610</v>
      </c>
      <c r="I10" s="83" t="s">
        <v>43</v>
      </c>
      <c r="J10" s="83"/>
      <c r="K10" s="2" t="s">
        <v>3609</v>
      </c>
      <c r="L10" s="2" t="s">
        <v>714</v>
      </c>
      <c r="M10" s="5"/>
      <c r="N10" s="2" t="s">
        <v>714</v>
      </c>
      <c r="O10" s="2" t="s">
        <v>3608</v>
      </c>
      <c r="P10" s="2" t="s">
        <v>3607</v>
      </c>
    </row>
    <row r="11" spans="1:16" x14ac:dyDescent="0.2">
      <c r="A11" s="2" t="s">
        <v>1119</v>
      </c>
      <c r="B11" s="6" t="s">
        <v>1120</v>
      </c>
      <c r="C11" s="2" t="s">
        <v>1120</v>
      </c>
      <c r="D11" s="3">
        <v>-1.9149635338041</v>
      </c>
      <c r="E11" s="7">
        <v>3.1637959502283399E-30</v>
      </c>
      <c r="F11" s="3">
        <f t="shared" si="0"/>
        <v>0.26517863802950897</v>
      </c>
      <c r="G11" s="2" t="s">
        <v>3324</v>
      </c>
      <c r="H11" s="2" t="s">
        <v>3323</v>
      </c>
      <c r="I11" s="83" t="s">
        <v>1121</v>
      </c>
      <c r="J11" s="83"/>
      <c r="K11" s="2" t="s">
        <v>739</v>
      </c>
      <c r="L11" s="2" t="s">
        <v>714</v>
      </c>
      <c r="M11" s="5"/>
      <c r="N11" s="2" t="s">
        <v>714</v>
      </c>
      <c r="O11" s="2" t="s">
        <v>752</v>
      </c>
      <c r="P11" s="2" t="s">
        <v>1972</v>
      </c>
    </row>
    <row r="12" spans="1:16" x14ac:dyDescent="0.2">
      <c r="A12" s="2" t="s">
        <v>1543</v>
      </c>
      <c r="B12" s="6" t="s">
        <v>1544</v>
      </c>
      <c r="C12" s="2" t="s">
        <v>1545</v>
      </c>
      <c r="D12" s="3">
        <v>-1.8864444537904099</v>
      </c>
      <c r="E12" s="7">
        <v>7.0066386359417602E-26</v>
      </c>
      <c r="F12" s="3">
        <f t="shared" si="0"/>
        <v>0.27047282322074773</v>
      </c>
      <c r="G12" s="2" t="s">
        <v>4343</v>
      </c>
      <c r="H12" s="2" t="s">
        <v>4342</v>
      </c>
      <c r="I12" s="83" t="s">
        <v>1541</v>
      </c>
      <c r="J12" s="83" t="s">
        <v>1546</v>
      </c>
      <c r="K12" s="2" t="s">
        <v>1886</v>
      </c>
      <c r="L12" s="2" t="s">
        <v>714</v>
      </c>
      <c r="M12" s="5" t="s">
        <v>8457</v>
      </c>
      <c r="N12" s="2" t="s">
        <v>4341</v>
      </c>
      <c r="O12" s="2" t="s">
        <v>4340</v>
      </c>
      <c r="P12" s="2" t="s">
        <v>1887</v>
      </c>
    </row>
    <row r="13" spans="1:16" x14ac:dyDescent="0.2">
      <c r="A13" s="2" t="s">
        <v>930</v>
      </c>
      <c r="B13" s="6" t="s">
        <v>931</v>
      </c>
      <c r="C13" s="2" t="s">
        <v>931</v>
      </c>
      <c r="D13" s="3">
        <v>-1.8825227714461299</v>
      </c>
      <c r="E13" s="7">
        <v>1.66967353738003E-26</v>
      </c>
      <c r="F13" s="3">
        <f t="shared" si="0"/>
        <v>0.27120905051486344</v>
      </c>
      <c r="G13" s="2" t="s">
        <v>4268</v>
      </c>
      <c r="H13" s="2" t="s">
        <v>4267</v>
      </c>
      <c r="I13" s="83" t="s">
        <v>43</v>
      </c>
      <c r="J13" s="83"/>
      <c r="K13" s="2" t="s">
        <v>714</v>
      </c>
      <c r="L13" s="2" t="s">
        <v>714</v>
      </c>
      <c r="M13" s="5" t="s">
        <v>8457</v>
      </c>
      <c r="N13" s="2" t="s">
        <v>714</v>
      </c>
      <c r="O13" s="2" t="s">
        <v>4266</v>
      </c>
      <c r="P13" s="2" t="s">
        <v>4265</v>
      </c>
    </row>
    <row r="14" spans="1:16" x14ac:dyDescent="0.2">
      <c r="A14" s="2" t="s">
        <v>1795</v>
      </c>
      <c r="B14" s="6" t="s">
        <v>1796</v>
      </c>
      <c r="C14" s="2" t="s">
        <v>1796</v>
      </c>
      <c r="D14" s="3">
        <v>-1.87530344195404</v>
      </c>
      <c r="E14" s="7">
        <v>1.2605883881846801E-20</v>
      </c>
      <c r="F14" s="3">
        <f t="shared" si="0"/>
        <v>0.2725695975911131</v>
      </c>
      <c r="G14" s="2" t="s">
        <v>3383</v>
      </c>
      <c r="H14" s="2" t="s">
        <v>3382</v>
      </c>
      <c r="I14" s="83" t="s">
        <v>1797</v>
      </c>
      <c r="J14" s="83" t="s">
        <v>1798</v>
      </c>
      <c r="K14" s="2" t="s">
        <v>714</v>
      </c>
      <c r="L14" s="2" t="s">
        <v>714</v>
      </c>
      <c r="M14" s="5" t="s">
        <v>8457</v>
      </c>
      <c r="N14" s="2" t="s">
        <v>714</v>
      </c>
      <c r="O14" s="2" t="s">
        <v>2569</v>
      </c>
      <c r="P14" s="2" t="s">
        <v>1970</v>
      </c>
    </row>
    <row r="15" spans="1:16" x14ac:dyDescent="0.2">
      <c r="A15" s="2" t="s">
        <v>1184</v>
      </c>
      <c r="B15" s="6" t="s">
        <v>1185</v>
      </c>
      <c r="C15" s="2" t="s">
        <v>1185</v>
      </c>
      <c r="D15" s="3">
        <v>-1.8629565432936399</v>
      </c>
      <c r="E15" s="7">
        <v>1.9111470658999799E-15</v>
      </c>
      <c r="F15" s="3">
        <f t="shared" si="0"/>
        <v>0.27491231808348554</v>
      </c>
      <c r="G15" s="2" t="s">
        <v>3631</v>
      </c>
      <c r="H15" s="2" t="s">
        <v>3630</v>
      </c>
      <c r="I15" s="83" t="s">
        <v>43</v>
      </c>
      <c r="J15" s="83"/>
      <c r="K15" s="2" t="s">
        <v>714</v>
      </c>
      <c r="L15" s="2" t="s">
        <v>714</v>
      </c>
      <c r="M15" s="5"/>
      <c r="N15" s="2" t="s">
        <v>714</v>
      </c>
      <c r="O15" s="2" t="s">
        <v>714</v>
      </c>
      <c r="P15" s="2" t="s">
        <v>3629</v>
      </c>
    </row>
    <row r="16" spans="1:16" x14ac:dyDescent="0.2">
      <c r="A16" s="2" t="s">
        <v>1755</v>
      </c>
      <c r="B16" s="6" t="s">
        <v>1756</v>
      </c>
      <c r="C16" s="2" t="s">
        <v>1756</v>
      </c>
      <c r="D16" s="3">
        <v>-1.86035337270131</v>
      </c>
      <c r="E16" s="7">
        <v>1.27270341136667E-18</v>
      </c>
      <c r="F16" s="3">
        <f t="shared" si="0"/>
        <v>0.27540881226748981</v>
      </c>
      <c r="G16" s="2" t="s">
        <v>3474</v>
      </c>
      <c r="H16" s="2" t="s">
        <v>3473</v>
      </c>
      <c r="I16" s="83" t="s">
        <v>43</v>
      </c>
      <c r="J16" s="83"/>
      <c r="K16" s="2" t="s">
        <v>714</v>
      </c>
      <c r="L16" s="2" t="s">
        <v>714</v>
      </c>
      <c r="M16" s="5"/>
      <c r="N16" s="2" t="s">
        <v>714</v>
      </c>
      <c r="O16" s="2" t="s">
        <v>2634</v>
      </c>
      <c r="P16" s="2" t="s">
        <v>3472</v>
      </c>
    </row>
    <row r="17" spans="1:16" x14ac:dyDescent="0.2">
      <c r="A17" s="2" t="s">
        <v>1497</v>
      </c>
      <c r="B17" s="6" t="s">
        <v>1498</v>
      </c>
      <c r="C17" s="2" t="s">
        <v>1499</v>
      </c>
      <c r="D17" s="3">
        <v>-1.84218438019447</v>
      </c>
      <c r="E17" s="7">
        <v>2.6522065617868901E-25</v>
      </c>
      <c r="F17" s="3">
        <f t="shared" si="0"/>
        <v>0.27889918425922455</v>
      </c>
      <c r="G17" s="2" t="s">
        <v>4186</v>
      </c>
      <c r="H17" s="2" t="s">
        <v>4185</v>
      </c>
      <c r="I17" s="83" t="s">
        <v>179</v>
      </c>
      <c r="J17" s="83"/>
      <c r="K17" s="2" t="s">
        <v>714</v>
      </c>
      <c r="L17" s="2" t="s">
        <v>714</v>
      </c>
      <c r="M17" s="5"/>
      <c r="N17" s="2" t="s">
        <v>714</v>
      </c>
      <c r="O17" s="2" t="s">
        <v>752</v>
      </c>
      <c r="P17" s="2" t="s">
        <v>1907</v>
      </c>
    </row>
    <row r="18" spans="1:16" x14ac:dyDescent="0.2">
      <c r="A18" s="2" t="s">
        <v>1205</v>
      </c>
      <c r="B18" s="6" t="s">
        <v>1206</v>
      </c>
      <c r="C18" s="2" t="s">
        <v>1207</v>
      </c>
      <c r="D18" s="3">
        <v>-1.8256645757123</v>
      </c>
      <c r="E18" s="7">
        <v>4.3476613468778002E-22</v>
      </c>
      <c r="F18" s="3">
        <f t="shared" si="0"/>
        <v>0.28211111712304804</v>
      </c>
      <c r="G18" s="2" t="s">
        <v>4005</v>
      </c>
      <c r="H18" s="2" t="s">
        <v>4004</v>
      </c>
      <c r="I18" s="83" t="s">
        <v>471</v>
      </c>
      <c r="J18" s="83"/>
      <c r="K18" s="2" t="s">
        <v>714</v>
      </c>
      <c r="L18" s="2" t="s">
        <v>714</v>
      </c>
      <c r="M18" s="5" t="s">
        <v>8457</v>
      </c>
      <c r="N18" s="2" t="s">
        <v>1923</v>
      </c>
      <c r="O18" s="2" t="s">
        <v>4003</v>
      </c>
      <c r="P18" s="2" t="s">
        <v>1924</v>
      </c>
    </row>
    <row r="19" spans="1:16" x14ac:dyDescent="0.2">
      <c r="A19" s="2" t="s">
        <v>1682</v>
      </c>
      <c r="B19" s="6" t="s">
        <v>1683</v>
      </c>
      <c r="C19" s="2" t="s">
        <v>1684</v>
      </c>
      <c r="D19" s="3">
        <v>-1.82082277628777</v>
      </c>
      <c r="E19" s="7">
        <v>3.6010210331678603E-39</v>
      </c>
      <c r="F19" s="3">
        <f t="shared" si="0"/>
        <v>0.28305949501949823</v>
      </c>
      <c r="G19" s="2" t="s">
        <v>3844</v>
      </c>
      <c r="H19" s="2" t="s">
        <v>3843</v>
      </c>
      <c r="I19" s="83" t="s">
        <v>466</v>
      </c>
      <c r="J19" s="83" t="s">
        <v>1681</v>
      </c>
      <c r="K19" s="2" t="s">
        <v>714</v>
      </c>
      <c r="L19" s="2" t="s">
        <v>714</v>
      </c>
      <c r="M19" s="5"/>
      <c r="N19" s="2" t="s">
        <v>714</v>
      </c>
      <c r="O19" s="2" t="s">
        <v>3842</v>
      </c>
      <c r="P19" s="2" t="s">
        <v>1944</v>
      </c>
    </row>
    <row r="20" spans="1:16" x14ac:dyDescent="0.2">
      <c r="A20" s="2" t="s">
        <v>1704</v>
      </c>
      <c r="B20" s="6" t="s">
        <v>1705</v>
      </c>
      <c r="C20" s="2" t="s">
        <v>1705</v>
      </c>
      <c r="D20" s="3">
        <v>-1.8188649643485599</v>
      </c>
      <c r="E20" s="7">
        <v>2.7930458554246399E-14</v>
      </c>
      <c r="F20" s="3">
        <f t="shared" si="0"/>
        <v>0.28344388218166444</v>
      </c>
      <c r="G20" s="2" t="s">
        <v>3514</v>
      </c>
      <c r="H20" s="2" t="s">
        <v>3513</v>
      </c>
      <c r="I20" s="83" t="s">
        <v>43</v>
      </c>
      <c r="J20" s="83"/>
      <c r="K20" s="2" t="s">
        <v>714</v>
      </c>
      <c r="L20" s="2" t="s">
        <v>714</v>
      </c>
      <c r="M20" s="5"/>
      <c r="N20" s="2" t="s">
        <v>714</v>
      </c>
      <c r="O20" s="2" t="s">
        <v>2739</v>
      </c>
      <c r="P20" s="2" t="s">
        <v>3512</v>
      </c>
    </row>
    <row r="21" spans="1:16" x14ac:dyDescent="0.2">
      <c r="A21" s="2" t="s">
        <v>1757</v>
      </c>
      <c r="B21" s="6" t="s">
        <v>1758</v>
      </c>
      <c r="C21" s="2" t="s">
        <v>1758</v>
      </c>
      <c r="D21" s="3">
        <v>-1.81828743883509</v>
      </c>
      <c r="E21" s="7">
        <v>3.1253997812051201E-10</v>
      </c>
      <c r="F21" s="3">
        <f t="shared" si="0"/>
        <v>0.28355737036726947</v>
      </c>
      <c r="G21" s="2" t="s">
        <v>3395</v>
      </c>
      <c r="H21" s="2" t="s">
        <v>3394</v>
      </c>
      <c r="I21" s="83" t="s">
        <v>43</v>
      </c>
      <c r="J21" s="83"/>
      <c r="K21" s="2" t="s">
        <v>714</v>
      </c>
      <c r="L21" s="2" t="s">
        <v>714</v>
      </c>
      <c r="M21" s="5"/>
      <c r="N21" s="2" t="s">
        <v>714</v>
      </c>
      <c r="O21" s="2" t="s">
        <v>714</v>
      </c>
      <c r="P21" s="2" t="s">
        <v>3393</v>
      </c>
    </row>
    <row r="22" spans="1:16" x14ac:dyDescent="0.2">
      <c r="A22" s="2" t="s">
        <v>1298</v>
      </c>
      <c r="B22" s="6" t="s">
        <v>1299</v>
      </c>
      <c r="C22" s="2" t="s">
        <v>1300</v>
      </c>
      <c r="D22" s="3">
        <v>-1.8160392910065899</v>
      </c>
      <c r="E22" s="7">
        <v>1.18326318406738E-14</v>
      </c>
      <c r="F22" s="3">
        <f t="shared" si="0"/>
        <v>0.2839995815188196</v>
      </c>
      <c r="G22" s="2" t="s">
        <v>3584</v>
      </c>
      <c r="H22" s="2" t="s">
        <v>3583</v>
      </c>
      <c r="I22" s="83" t="s">
        <v>1301</v>
      </c>
      <c r="J22" s="83" t="s">
        <v>1069</v>
      </c>
      <c r="K22" s="2" t="s">
        <v>714</v>
      </c>
      <c r="L22" s="2" t="s">
        <v>3582</v>
      </c>
      <c r="M22" s="5" t="s">
        <v>8457</v>
      </c>
      <c r="N22" s="2" t="s">
        <v>714</v>
      </c>
      <c r="O22" s="2" t="s">
        <v>3581</v>
      </c>
      <c r="P22" s="2" t="s">
        <v>1960</v>
      </c>
    </row>
    <row r="23" spans="1:16" x14ac:dyDescent="0.2">
      <c r="A23" s="2" t="s">
        <v>887</v>
      </c>
      <c r="B23" s="6" t="s">
        <v>888</v>
      </c>
      <c r="C23" s="2" t="s">
        <v>889</v>
      </c>
      <c r="D23" s="3">
        <v>-1.814315278167</v>
      </c>
      <c r="E23" s="7">
        <v>2.3118917032082199E-12</v>
      </c>
      <c r="F23" s="3">
        <f t="shared" si="0"/>
        <v>0.28433916235444451</v>
      </c>
      <c r="G23" s="2" t="s">
        <v>3664</v>
      </c>
      <c r="H23" s="2" t="s">
        <v>3663</v>
      </c>
      <c r="I23" s="83" t="s">
        <v>890</v>
      </c>
      <c r="J23" s="83"/>
      <c r="K23" s="2" t="s">
        <v>714</v>
      </c>
      <c r="L23" s="2" t="s">
        <v>714</v>
      </c>
      <c r="M23" s="5" t="s">
        <v>8457</v>
      </c>
      <c r="N23" s="2" t="s">
        <v>714</v>
      </c>
      <c r="O23" s="2" t="s">
        <v>3662</v>
      </c>
      <c r="P23" s="2" t="s">
        <v>3661</v>
      </c>
    </row>
    <row r="24" spans="1:16" x14ac:dyDescent="0.2">
      <c r="A24" s="2" t="s">
        <v>1109</v>
      </c>
      <c r="B24" s="6" t="s">
        <v>1110</v>
      </c>
      <c r="C24" s="2" t="s">
        <v>1110</v>
      </c>
      <c r="D24" s="3">
        <v>-1.81183610828367</v>
      </c>
      <c r="E24" s="7">
        <v>9.6293491059090196E-25</v>
      </c>
      <c r="F24" s="3">
        <f t="shared" si="0"/>
        <v>0.28482819925907615</v>
      </c>
      <c r="G24" s="2" t="s">
        <v>4212</v>
      </c>
      <c r="H24" s="2" t="s">
        <v>4211</v>
      </c>
      <c r="I24" s="83" t="s">
        <v>43</v>
      </c>
      <c r="J24" s="83" t="s">
        <v>911</v>
      </c>
      <c r="K24" s="2" t="s">
        <v>714</v>
      </c>
      <c r="L24" s="2" t="s">
        <v>714</v>
      </c>
      <c r="M24" s="5"/>
      <c r="N24" s="2" t="s">
        <v>714</v>
      </c>
      <c r="O24" s="2" t="s">
        <v>3352</v>
      </c>
      <c r="P24" s="2" t="s">
        <v>4210</v>
      </c>
    </row>
    <row r="25" spans="1:16" x14ac:dyDescent="0.2">
      <c r="A25" s="2" t="s">
        <v>1001</v>
      </c>
      <c r="B25" s="6" t="s">
        <v>1002</v>
      </c>
      <c r="C25" s="2" t="s">
        <v>1003</v>
      </c>
      <c r="D25" s="84">
        <v>-1.8086717093803799</v>
      </c>
      <c r="E25" s="85">
        <v>1.4341518989113099E-10</v>
      </c>
      <c r="F25" s="3">
        <f t="shared" si="0"/>
        <v>0.28545362542536962</v>
      </c>
      <c r="G25" s="2" t="s">
        <v>4490</v>
      </c>
      <c r="H25" s="2" t="s">
        <v>4489</v>
      </c>
      <c r="I25" s="83" t="s">
        <v>47</v>
      </c>
      <c r="J25" s="83"/>
      <c r="K25" s="2" t="s">
        <v>4488</v>
      </c>
      <c r="L25" s="2" t="s">
        <v>714</v>
      </c>
      <c r="M25" s="5" t="s">
        <v>8457</v>
      </c>
      <c r="N25" s="2" t="s">
        <v>714</v>
      </c>
      <c r="O25" s="2" t="s">
        <v>714</v>
      </c>
      <c r="P25" s="2" t="s">
        <v>4487</v>
      </c>
    </row>
    <row r="26" spans="1:16" x14ac:dyDescent="0.2">
      <c r="A26" s="2" t="s">
        <v>1386</v>
      </c>
      <c r="B26" s="6" t="s">
        <v>1387</v>
      </c>
      <c r="C26" s="2" t="s">
        <v>1388</v>
      </c>
      <c r="D26" s="3">
        <v>-1.73781470376976</v>
      </c>
      <c r="E26" s="7">
        <v>3.00357159299775E-22</v>
      </c>
      <c r="F26" s="3">
        <f t="shared" si="0"/>
        <v>0.29982348457156588</v>
      </c>
      <c r="G26" s="2" t="s">
        <v>3803</v>
      </c>
      <c r="H26" s="2" t="s">
        <v>3802</v>
      </c>
      <c r="I26" s="83" t="s">
        <v>555</v>
      </c>
      <c r="J26" s="83"/>
      <c r="K26" s="2" t="s">
        <v>714</v>
      </c>
      <c r="L26" s="2" t="s">
        <v>714</v>
      </c>
      <c r="M26" s="5"/>
      <c r="N26" s="2" t="s">
        <v>714</v>
      </c>
      <c r="O26" s="2" t="s">
        <v>752</v>
      </c>
      <c r="P26" s="2" t="s">
        <v>1945</v>
      </c>
    </row>
    <row r="27" spans="1:16" x14ac:dyDescent="0.2">
      <c r="A27" s="2" t="s">
        <v>1454</v>
      </c>
      <c r="B27" s="6" t="s">
        <v>1455</v>
      </c>
      <c r="C27" s="2" t="s">
        <v>1456</v>
      </c>
      <c r="D27" s="3">
        <v>-1.72493978158067</v>
      </c>
      <c r="E27" s="7">
        <v>1.9145265672402102E-15</v>
      </c>
      <c r="F27" s="3">
        <f t="shared" si="0"/>
        <v>0.30251114892550285</v>
      </c>
      <c r="G27" s="2" t="s">
        <v>4381</v>
      </c>
      <c r="H27" s="2" t="s">
        <v>4380</v>
      </c>
      <c r="I27" s="83" t="s">
        <v>104</v>
      </c>
      <c r="J27" s="83" t="s">
        <v>1449</v>
      </c>
      <c r="K27" s="2" t="s">
        <v>714</v>
      </c>
      <c r="L27" s="2" t="s">
        <v>714</v>
      </c>
      <c r="M27" s="5"/>
      <c r="N27" s="2" t="s">
        <v>714</v>
      </c>
      <c r="O27" s="2" t="s">
        <v>3711</v>
      </c>
      <c r="P27" s="2" t="s">
        <v>4379</v>
      </c>
    </row>
    <row r="28" spans="1:16" x14ac:dyDescent="0.2">
      <c r="A28" s="2" t="s">
        <v>1196</v>
      </c>
      <c r="B28" s="6" t="s">
        <v>1197</v>
      </c>
      <c r="C28" s="2" t="s">
        <v>1198</v>
      </c>
      <c r="D28" s="3">
        <v>-1.72414522124764</v>
      </c>
      <c r="E28" s="7">
        <v>1.01376848736761E-16</v>
      </c>
      <c r="F28" s="3">
        <f t="shared" si="0"/>
        <v>0.30267780199791544</v>
      </c>
      <c r="G28" s="2" t="s">
        <v>3891</v>
      </c>
      <c r="H28" s="2" t="s">
        <v>3890</v>
      </c>
      <c r="I28" s="83" t="s">
        <v>1199</v>
      </c>
      <c r="J28" s="83"/>
      <c r="K28" s="2" t="s">
        <v>714</v>
      </c>
      <c r="L28" s="2" t="s">
        <v>714</v>
      </c>
      <c r="M28" s="5"/>
      <c r="N28" s="2" t="s">
        <v>714</v>
      </c>
      <c r="O28" s="2" t="s">
        <v>752</v>
      </c>
      <c r="P28" s="2" t="s">
        <v>3889</v>
      </c>
    </row>
    <row r="29" spans="1:16" x14ac:dyDescent="0.2">
      <c r="A29" s="2" t="s">
        <v>1232</v>
      </c>
      <c r="B29" s="6" t="s">
        <v>1233</v>
      </c>
      <c r="C29" s="2" t="s">
        <v>1234</v>
      </c>
      <c r="D29" s="3">
        <v>-1.71294710521061</v>
      </c>
      <c r="E29" s="7">
        <v>5.3866995764050402E-11</v>
      </c>
      <c r="F29" s="3">
        <f t="shared" si="0"/>
        <v>0.30503631117595603</v>
      </c>
      <c r="G29" s="2" t="s">
        <v>4225</v>
      </c>
      <c r="H29" s="2" t="s">
        <v>4224</v>
      </c>
      <c r="I29" s="83" t="s">
        <v>471</v>
      </c>
      <c r="J29" s="83"/>
      <c r="K29" s="2" t="s">
        <v>714</v>
      </c>
      <c r="L29" s="2" t="s">
        <v>714</v>
      </c>
      <c r="M29" s="5" t="s">
        <v>8457</v>
      </c>
      <c r="N29" s="2" t="s">
        <v>714</v>
      </c>
      <c r="O29" s="2" t="s">
        <v>786</v>
      </c>
      <c r="P29" s="2" t="s">
        <v>774</v>
      </c>
    </row>
    <row r="30" spans="1:16" x14ac:dyDescent="0.2">
      <c r="A30" s="2" t="s">
        <v>1092</v>
      </c>
      <c r="B30" s="6" t="s">
        <v>1093</v>
      </c>
      <c r="C30" s="2" t="s">
        <v>1093</v>
      </c>
      <c r="D30" s="3">
        <v>-1.7088048927806601</v>
      </c>
      <c r="E30" s="7">
        <v>7.9023888243369494E-18</v>
      </c>
      <c r="F30" s="3">
        <f t="shared" si="0"/>
        <v>0.30591337860492435</v>
      </c>
      <c r="G30" s="2" t="s">
        <v>2862</v>
      </c>
      <c r="H30" s="2" t="s">
        <v>714</v>
      </c>
      <c r="I30" s="83" t="s">
        <v>708</v>
      </c>
      <c r="J30" s="83"/>
      <c r="K30" s="2" t="s">
        <v>714</v>
      </c>
      <c r="L30" s="2" t="s">
        <v>714</v>
      </c>
      <c r="M30" s="5"/>
      <c r="N30" s="2" t="s">
        <v>714</v>
      </c>
      <c r="O30" s="2" t="s">
        <v>714</v>
      </c>
      <c r="P30" s="2" t="s">
        <v>3325</v>
      </c>
    </row>
    <row r="31" spans="1:16" x14ac:dyDescent="0.2">
      <c r="A31" s="2" t="s">
        <v>1440</v>
      </c>
      <c r="B31" s="6" t="s">
        <v>1441</v>
      </c>
      <c r="C31" s="2" t="s">
        <v>1442</v>
      </c>
      <c r="D31" s="3">
        <v>-1.7029858868029499</v>
      </c>
      <c r="E31" s="7">
        <v>9.0938531877260898E-13</v>
      </c>
      <c r="F31" s="3">
        <f t="shared" si="0"/>
        <v>0.30714974979612891</v>
      </c>
      <c r="G31" s="2" t="s">
        <v>4407</v>
      </c>
      <c r="H31" s="2" t="s">
        <v>4406</v>
      </c>
      <c r="I31" s="83" t="s">
        <v>1443</v>
      </c>
      <c r="J31" s="83" t="s">
        <v>1444</v>
      </c>
      <c r="K31" s="2" t="s">
        <v>714</v>
      </c>
      <c r="L31" s="2" t="s">
        <v>714</v>
      </c>
      <c r="M31" s="5" t="s">
        <v>8457</v>
      </c>
      <c r="N31" s="2" t="s">
        <v>714</v>
      </c>
      <c r="O31" s="2" t="s">
        <v>749</v>
      </c>
      <c r="P31" s="2" t="s">
        <v>1869</v>
      </c>
    </row>
    <row r="32" spans="1:16" x14ac:dyDescent="0.2">
      <c r="A32" s="2" t="s">
        <v>1063</v>
      </c>
      <c r="B32" s="6" t="s">
        <v>1064</v>
      </c>
      <c r="C32" s="2" t="s">
        <v>1064</v>
      </c>
      <c r="D32" s="3">
        <v>-1.67771734133934</v>
      </c>
      <c r="E32" s="7">
        <v>4.5305320542030801E-10</v>
      </c>
      <c r="F32" s="3">
        <f t="shared" si="0"/>
        <v>0.31257681096326634</v>
      </c>
      <c r="G32" s="2" t="s">
        <v>3779</v>
      </c>
      <c r="H32" s="2" t="s">
        <v>3778</v>
      </c>
      <c r="I32" s="83" t="s">
        <v>43</v>
      </c>
      <c r="J32" s="83"/>
      <c r="K32" s="2" t="s">
        <v>714</v>
      </c>
      <c r="L32" s="2" t="s">
        <v>714</v>
      </c>
      <c r="M32" s="5"/>
      <c r="N32" s="2" t="s">
        <v>714</v>
      </c>
      <c r="O32" s="2" t="s">
        <v>3777</v>
      </c>
      <c r="P32" s="2" t="s">
        <v>3776</v>
      </c>
    </row>
    <row r="33" spans="1:16" x14ac:dyDescent="0.2">
      <c r="A33" s="2" t="s">
        <v>1693</v>
      </c>
      <c r="B33" s="6" t="s">
        <v>1694</v>
      </c>
      <c r="C33" s="2" t="s">
        <v>1695</v>
      </c>
      <c r="D33" s="3">
        <v>-1.67129598949376</v>
      </c>
      <c r="E33" s="7">
        <v>9.8583748218191197E-27</v>
      </c>
      <c r="F33" s="3">
        <f t="shared" si="0"/>
        <v>0.31397117300691629</v>
      </c>
      <c r="G33" s="2" t="s">
        <v>4064</v>
      </c>
      <c r="H33" s="2" t="s">
        <v>4063</v>
      </c>
      <c r="I33" s="83" t="s">
        <v>1696</v>
      </c>
      <c r="J33" s="83" t="s">
        <v>1697</v>
      </c>
      <c r="K33" s="2" t="s">
        <v>714</v>
      </c>
      <c r="L33" s="2" t="s">
        <v>714</v>
      </c>
      <c r="M33" s="5"/>
      <c r="N33" s="2" t="s">
        <v>714</v>
      </c>
      <c r="O33" s="2" t="s">
        <v>4062</v>
      </c>
      <c r="P33" s="2" t="s">
        <v>4061</v>
      </c>
    </row>
    <row r="34" spans="1:16" x14ac:dyDescent="0.2">
      <c r="A34" s="2" t="s">
        <v>1633</v>
      </c>
      <c r="B34" s="6" t="s">
        <v>1634</v>
      </c>
      <c r="C34" s="2" t="s">
        <v>1634</v>
      </c>
      <c r="D34" s="3">
        <v>-1.6567264914118101</v>
      </c>
      <c r="E34" s="7">
        <v>1.13748463933935E-11</v>
      </c>
      <c r="F34" s="3">
        <f t="shared" si="0"/>
        <v>0.3171579714818511</v>
      </c>
      <c r="G34" s="2" t="s">
        <v>4043</v>
      </c>
      <c r="H34" s="2" t="s">
        <v>4042</v>
      </c>
      <c r="I34" s="83" t="s">
        <v>43</v>
      </c>
      <c r="J34" s="83"/>
      <c r="K34" s="2" t="s">
        <v>714</v>
      </c>
      <c r="L34" s="2" t="s">
        <v>714</v>
      </c>
      <c r="M34" s="5"/>
      <c r="N34" s="2" t="s">
        <v>1917</v>
      </c>
      <c r="O34" s="2" t="s">
        <v>4041</v>
      </c>
      <c r="P34" s="2" t="s">
        <v>1918</v>
      </c>
    </row>
    <row r="35" spans="1:16" x14ac:dyDescent="0.2">
      <c r="A35" s="2" t="s">
        <v>1678</v>
      </c>
      <c r="B35" s="6" t="s">
        <v>1679</v>
      </c>
      <c r="C35" s="2" t="s">
        <v>1680</v>
      </c>
      <c r="D35" s="3">
        <v>-1.6547399506142699</v>
      </c>
      <c r="E35" s="7">
        <v>1.37466038347619E-15</v>
      </c>
      <c r="F35" s="3">
        <f t="shared" si="0"/>
        <v>0.3175949877655877</v>
      </c>
      <c r="G35" s="2" t="s">
        <v>3922</v>
      </c>
      <c r="H35" s="2" t="s">
        <v>3921</v>
      </c>
      <c r="I35" s="83" t="s">
        <v>466</v>
      </c>
      <c r="J35" s="83" t="s">
        <v>1681</v>
      </c>
      <c r="K35" s="2" t="s">
        <v>714</v>
      </c>
      <c r="L35" s="2" t="s">
        <v>714</v>
      </c>
      <c r="M35" s="5" t="s">
        <v>8457</v>
      </c>
      <c r="N35" s="2" t="s">
        <v>714</v>
      </c>
      <c r="O35" s="2" t="s">
        <v>2634</v>
      </c>
      <c r="P35" s="2" t="s">
        <v>1933</v>
      </c>
    </row>
    <row r="36" spans="1:16" x14ac:dyDescent="0.2">
      <c r="A36" s="2" t="s">
        <v>1844</v>
      </c>
      <c r="B36" s="6" t="s">
        <v>1845</v>
      </c>
      <c r="C36" s="2" t="s">
        <v>1845</v>
      </c>
      <c r="D36" s="3">
        <v>-1.6516976649378201</v>
      </c>
      <c r="E36" s="7">
        <v>7.3382983782250601E-19</v>
      </c>
      <c r="F36" s="3">
        <f t="shared" si="0"/>
        <v>0.31826542339106695</v>
      </c>
      <c r="G36" s="2" t="s">
        <v>3903</v>
      </c>
      <c r="H36" s="2" t="s">
        <v>3902</v>
      </c>
      <c r="I36" s="83" t="s">
        <v>43</v>
      </c>
      <c r="J36" s="83"/>
      <c r="K36" s="2" t="s">
        <v>714</v>
      </c>
      <c r="L36" s="2" t="s">
        <v>714</v>
      </c>
      <c r="M36" s="5" t="s">
        <v>8457</v>
      </c>
      <c r="N36" s="2" t="s">
        <v>714</v>
      </c>
      <c r="O36" s="2" t="s">
        <v>721</v>
      </c>
      <c r="P36" s="2" t="s">
        <v>1937</v>
      </c>
    </row>
    <row r="37" spans="1:16" x14ac:dyDescent="0.2">
      <c r="A37" s="2" t="s">
        <v>1749</v>
      </c>
      <c r="B37" s="6" t="s">
        <v>1750</v>
      </c>
      <c r="C37" s="2" t="s">
        <v>1750</v>
      </c>
      <c r="D37" s="3">
        <v>-1.6489239070266799</v>
      </c>
      <c r="E37" s="7">
        <v>4.3191317372532496E-9</v>
      </c>
      <c r="F37" s="3">
        <f t="shared" si="0"/>
        <v>0.31887791625490586</v>
      </c>
      <c r="G37" s="2" t="s">
        <v>4014</v>
      </c>
      <c r="H37" s="2" t="s">
        <v>4013</v>
      </c>
      <c r="I37" s="83" t="s">
        <v>43</v>
      </c>
      <c r="J37" s="83"/>
      <c r="K37" s="2" t="s">
        <v>714</v>
      </c>
      <c r="L37" s="2" t="s">
        <v>714</v>
      </c>
      <c r="M37" s="5"/>
      <c r="N37" s="2" t="s">
        <v>714</v>
      </c>
      <c r="O37" s="2" t="s">
        <v>714</v>
      </c>
      <c r="P37" s="2" t="s">
        <v>4012</v>
      </c>
    </row>
    <row r="38" spans="1:16" x14ac:dyDescent="0.2">
      <c r="A38" s="2" t="s">
        <v>1143</v>
      </c>
      <c r="B38" s="6" t="s">
        <v>1144</v>
      </c>
      <c r="C38" s="2" t="s">
        <v>1144</v>
      </c>
      <c r="D38" s="3">
        <v>-1.6446968965456801</v>
      </c>
      <c r="E38" s="7">
        <v>1.32123771175908E-11</v>
      </c>
      <c r="F38" s="3">
        <f t="shared" si="0"/>
        <v>0.31981357959303713</v>
      </c>
      <c r="G38" s="2" t="s">
        <v>3698</v>
      </c>
      <c r="H38" s="2" t="s">
        <v>3697</v>
      </c>
      <c r="I38" s="83" t="s">
        <v>43</v>
      </c>
      <c r="J38" s="83"/>
      <c r="K38" s="2" t="s">
        <v>714</v>
      </c>
      <c r="L38" s="2" t="s">
        <v>714</v>
      </c>
      <c r="M38" s="5"/>
      <c r="N38" s="2" t="s">
        <v>714</v>
      </c>
      <c r="O38" s="2" t="s">
        <v>3448</v>
      </c>
      <c r="P38" s="2" t="s">
        <v>3696</v>
      </c>
    </row>
    <row r="39" spans="1:16" x14ac:dyDescent="0.2">
      <c r="A39" s="2" t="s">
        <v>1055</v>
      </c>
      <c r="B39" s="6" t="s">
        <v>1056</v>
      </c>
      <c r="C39" s="2" t="s">
        <v>1057</v>
      </c>
      <c r="D39" s="3">
        <v>-1.6344296491835799</v>
      </c>
      <c r="E39" s="11">
        <v>2.2677412615085399E-10</v>
      </c>
      <c r="F39" s="3">
        <v>0.32</v>
      </c>
      <c r="G39" s="2" t="s">
        <v>3654</v>
      </c>
      <c r="H39" s="2" t="s">
        <v>3653</v>
      </c>
      <c r="I39" s="83" t="s">
        <v>1058</v>
      </c>
      <c r="J39" s="83" t="s">
        <v>911</v>
      </c>
      <c r="K39" s="2" t="s">
        <v>3652</v>
      </c>
      <c r="L39" s="2" t="s">
        <v>714</v>
      </c>
      <c r="M39" s="5" t="s">
        <v>8457</v>
      </c>
      <c r="N39" s="2" t="s">
        <v>714</v>
      </c>
      <c r="O39" s="2" t="s">
        <v>3651</v>
      </c>
      <c r="P39" s="2" t="s">
        <v>3650</v>
      </c>
    </row>
    <row r="40" spans="1:16" x14ac:dyDescent="0.2">
      <c r="A40" s="2" t="s">
        <v>1117</v>
      </c>
      <c r="B40" s="6" t="s">
        <v>1118</v>
      </c>
      <c r="C40" s="2" t="s">
        <v>1118</v>
      </c>
      <c r="D40" s="3">
        <v>-1.64153722224001</v>
      </c>
      <c r="E40" s="7">
        <v>5.0009707362934601E-16</v>
      </c>
      <c r="F40" s="3">
        <f t="shared" ref="F40:F82" si="1">POWER(2,D40)</f>
        <v>0.32051477707056275</v>
      </c>
      <c r="G40" s="2" t="s">
        <v>4206</v>
      </c>
      <c r="H40" s="2" t="s">
        <v>4205</v>
      </c>
      <c r="I40" s="83" t="s">
        <v>43</v>
      </c>
      <c r="J40" s="83"/>
      <c r="K40" s="2" t="s">
        <v>714</v>
      </c>
      <c r="L40" s="2" t="s">
        <v>714</v>
      </c>
      <c r="M40" s="5"/>
      <c r="N40" s="2" t="s">
        <v>714</v>
      </c>
      <c r="O40" s="2" t="s">
        <v>4204</v>
      </c>
      <c r="P40" s="2" t="s">
        <v>4203</v>
      </c>
    </row>
    <row r="41" spans="1:16" x14ac:dyDescent="0.2">
      <c r="A41" s="2" t="s">
        <v>835</v>
      </c>
      <c r="B41" s="6" t="s">
        <v>836</v>
      </c>
      <c r="C41" s="2" t="s">
        <v>837</v>
      </c>
      <c r="D41" s="3">
        <v>-1.63776668416278</v>
      </c>
      <c r="E41" s="7">
        <v>1.77822304964127E-12</v>
      </c>
      <c r="F41" s="3">
        <f t="shared" si="1"/>
        <v>0.32135355017306882</v>
      </c>
      <c r="G41" s="2" t="s">
        <v>4327</v>
      </c>
      <c r="H41" s="2" t="s">
        <v>4326</v>
      </c>
      <c r="I41" s="83" t="s">
        <v>838</v>
      </c>
      <c r="J41" s="83" t="s">
        <v>839</v>
      </c>
      <c r="K41" s="2" t="s">
        <v>4325</v>
      </c>
      <c r="L41" s="2" t="s">
        <v>4324</v>
      </c>
      <c r="M41" s="5"/>
      <c r="N41" s="2" t="s">
        <v>752</v>
      </c>
      <c r="O41" s="2" t="s">
        <v>752</v>
      </c>
      <c r="P41" s="2" t="s">
        <v>4323</v>
      </c>
    </row>
    <row r="42" spans="1:16" x14ac:dyDescent="0.2">
      <c r="A42" s="2" t="s">
        <v>1698</v>
      </c>
      <c r="B42" s="6" t="s">
        <v>1699</v>
      </c>
      <c r="C42" s="2" t="s">
        <v>1699</v>
      </c>
      <c r="D42" s="3">
        <v>-1.6366643696214001</v>
      </c>
      <c r="E42" s="7">
        <v>1.64203232142259E-12</v>
      </c>
      <c r="F42" s="3">
        <f t="shared" si="1"/>
        <v>0.32159917939083538</v>
      </c>
      <c r="G42" s="2" t="s">
        <v>3519</v>
      </c>
      <c r="H42" s="2" t="s">
        <v>714</v>
      </c>
      <c r="I42" s="83" t="s">
        <v>1973</v>
      </c>
      <c r="J42" s="83"/>
      <c r="K42" s="2" t="s">
        <v>714</v>
      </c>
      <c r="L42" s="2" t="s">
        <v>714</v>
      </c>
      <c r="M42" s="5"/>
      <c r="N42" s="2" t="s">
        <v>714</v>
      </c>
      <c r="O42" s="2" t="s">
        <v>2634</v>
      </c>
      <c r="P42" s="2" t="s">
        <v>3518</v>
      </c>
    </row>
    <row r="43" spans="1:16" x14ac:dyDescent="0.2">
      <c r="A43" s="2" t="s">
        <v>912</v>
      </c>
      <c r="B43" s="6" t="s">
        <v>913</v>
      </c>
      <c r="C43" s="2" t="s">
        <v>913</v>
      </c>
      <c r="D43" s="3">
        <v>-1.6097992346299099</v>
      </c>
      <c r="E43" s="7">
        <v>3.3725896995957701E-12</v>
      </c>
      <c r="F43" s="3">
        <f t="shared" si="1"/>
        <v>0.32764394270700592</v>
      </c>
      <c r="G43" s="2" t="s">
        <v>3837</v>
      </c>
      <c r="H43" s="2" t="s">
        <v>3836</v>
      </c>
      <c r="I43" s="83" t="s">
        <v>43</v>
      </c>
      <c r="J43" s="83"/>
      <c r="K43" s="2" t="s">
        <v>714</v>
      </c>
      <c r="L43" s="2" t="s">
        <v>714</v>
      </c>
      <c r="M43" s="5" t="s">
        <v>8457</v>
      </c>
      <c r="N43" s="2" t="s">
        <v>714</v>
      </c>
      <c r="O43" s="2" t="s">
        <v>752</v>
      </c>
      <c r="P43" s="2" t="s">
        <v>3835</v>
      </c>
    </row>
    <row r="44" spans="1:16" x14ac:dyDescent="0.2">
      <c r="A44" s="2" t="s">
        <v>1759</v>
      </c>
      <c r="B44" s="6" t="s">
        <v>1760</v>
      </c>
      <c r="C44" s="2" t="s">
        <v>1760</v>
      </c>
      <c r="D44" s="3">
        <v>-1.5875923103538601</v>
      </c>
      <c r="E44" s="7">
        <v>1.6823488127645701E-12</v>
      </c>
      <c r="F44" s="3">
        <f t="shared" si="1"/>
        <v>0.33272627174694974</v>
      </c>
      <c r="G44" s="2" t="s">
        <v>4002</v>
      </c>
      <c r="H44" s="2" t="s">
        <v>4001</v>
      </c>
      <c r="I44" s="83" t="s">
        <v>43</v>
      </c>
      <c r="J44" s="83"/>
      <c r="K44" s="2" t="s">
        <v>714</v>
      </c>
      <c r="L44" s="2" t="s">
        <v>714</v>
      </c>
      <c r="M44" s="5"/>
      <c r="N44" s="2" t="s">
        <v>3907</v>
      </c>
      <c r="O44" s="2" t="s">
        <v>714</v>
      </c>
      <c r="P44" s="2" t="s">
        <v>4000</v>
      </c>
    </row>
    <row r="45" spans="1:16" x14ac:dyDescent="0.2">
      <c r="A45" s="2" t="s">
        <v>1418</v>
      </c>
      <c r="B45" s="6" t="s">
        <v>1419</v>
      </c>
      <c r="C45" s="2" t="s">
        <v>1420</v>
      </c>
      <c r="D45" s="3">
        <v>-1.5801775024438101</v>
      </c>
      <c r="E45" s="7">
        <v>6.2163409911131905E-14</v>
      </c>
      <c r="F45" s="3">
        <f t="shared" si="1"/>
        <v>0.33444073814236763</v>
      </c>
      <c r="G45" s="2" t="s">
        <v>4417</v>
      </c>
      <c r="H45" s="2" t="s">
        <v>4416</v>
      </c>
      <c r="I45" s="83" t="s">
        <v>1421</v>
      </c>
      <c r="J45" s="83" t="s">
        <v>1422</v>
      </c>
      <c r="K45" s="2" t="s">
        <v>714</v>
      </c>
      <c r="L45" s="2" t="s">
        <v>2551</v>
      </c>
      <c r="M45" s="5" t="s">
        <v>8457</v>
      </c>
      <c r="N45" s="2" t="s">
        <v>4415</v>
      </c>
      <c r="O45" s="2" t="s">
        <v>4414</v>
      </c>
      <c r="P45" s="2" t="s">
        <v>1866</v>
      </c>
    </row>
    <row r="46" spans="1:16" x14ac:dyDescent="0.2">
      <c r="A46" s="2" t="s">
        <v>944</v>
      </c>
      <c r="B46" s="6" t="s">
        <v>945</v>
      </c>
      <c r="C46" s="2" t="s">
        <v>945</v>
      </c>
      <c r="D46" s="3">
        <v>-1.57335847077133</v>
      </c>
      <c r="E46" s="7">
        <v>1.9915521505619299E-13</v>
      </c>
      <c r="F46" s="3">
        <f t="shared" si="1"/>
        <v>0.3360252449622036</v>
      </c>
      <c r="G46" s="2" t="s">
        <v>3813</v>
      </c>
      <c r="H46" s="2" t="s">
        <v>3812</v>
      </c>
      <c r="I46" s="83" t="s">
        <v>43</v>
      </c>
      <c r="J46" s="83"/>
      <c r="K46" s="2" t="s">
        <v>714</v>
      </c>
      <c r="L46" s="2" t="s">
        <v>714</v>
      </c>
      <c r="M46" s="5" t="s">
        <v>8457</v>
      </c>
      <c r="N46" s="2" t="s">
        <v>714</v>
      </c>
      <c r="O46" s="2" t="s">
        <v>3811</v>
      </c>
      <c r="P46" s="2" t="s">
        <v>3810</v>
      </c>
    </row>
    <row r="47" spans="1:16" x14ac:dyDescent="0.2">
      <c r="A47" s="2" t="s">
        <v>1809</v>
      </c>
      <c r="B47" s="6" t="s">
        <v>1810</v>
      </c>
      <c r="C47" s="2" t="s">
        <v>1810</v>
      </c>
      <c r="D47" s="3">
        <v>-1.5640090351217899</v>
      </c>
      <c r="E47" s="7">
        <v>3.0773844942426002E-19</v>
      </c>
      <c r="F47" s="3">
        <f t="shared" si="1"/>
        <v>0.33820993965896573</v>
      </c>
      <c r="G47" s="2" t="s">
        <v>3436</v>
      </c>
      <c r="H47" s="2" t="s">
        <v>3435</v>
      </c>
      <c r="I47" s="83" t="s">
        <v>43</v>
      </c>
      <c r="J47" s="83"/>
      <c r="K47" s="2" t="s">
        <v>714</v>
      </c>
      <c r="L47" s="2" t="s">
        <v>714</v>
      </c>
      <c r="M47" s="5"/>
      <c r="N47" s="2" t="s">
        <v>3434</v>
      </c>
      <c r="O47" s="2" t="s">
        <v>3433</v>
      </c>
      <c r="P47" s="2" t="s">
        <v>1968</v>
      </c>
    </row>
    <row r="48" spans="1:16" x14ac:dyDescent="0.2">
      <c r="A48" s="2" t="s">
        <v>1370</v>
      </c>
      <c r="B48" s="6" t="s">
        <v>1371</v>
      </c>
      <c r="C48" s="2" t="s">
        <v>1372</v>
      </c>
      <c r="D48" s="3">
        <v>-1.56207203097947</v>
      </c>
      <c r="E48" s="7">
        <v>2.6474138861875602E-12</v>
      </c>
      <c r="F48" s="3">
        <f t="shared" si="1"/>
        <v>0.33866433509247995</v>
      </c>
      <c r="G48" s="2" t="s">
        <v>3590</v>
      </c>
      <c r="H48" s="2" t="s">
        <v>3589</v>
      </c>
      <c r="I48" s="83" t="s">
        <v>1373</v>
      </c>
      <c r="J48" s="83"/>
      <c r="K48" s="2" t="s">
        <v>714</v>
      </c>
      <c r="L48" s="2" t="s">
        <v>714</v>
      </c>
      <c r="M48" s="5"/>
      <c r="N48" s="2" t="s">
        <v>714</v>
      </c>
      <c r="O48" s="2" t="s">
        <v>3588</v>
      </c>
      <c r="P48" s="2" t="s">
        <v>1959</v>
      </c>
    </row>
    <row r="49" spans="1:16" x14ac:dyDescent="0.2">
      <c r="A49" s="2" t="s">
        <v>1769</v>
      </c>
      <c r="B49" s="6" t="s">
        <v>1770</v>
      </c>
      <c r="C49" s="2" t="s">
        <v>1770</v>
      </c>
      <c r="D49" s="3">
        <v>-1.5597504960602699</v>
      </c>
      <c r="E49" s="7">
        <v>7.5698745522100097E-9</v>
      </c>
      <c r="F49" s="3">
        <f t="shared" si="1"/>
        <v>0.33920974072348425</v>
      </c>
      <c r="G49" s="2" t="s">
        <v>3988</v>
      </c>
      <c r="H49" s="2" t="s">
        <v>3987</v>
      </c>
      <c r="I49" s="83" t="s">
        <v>43</v>
      </c>
      <c r="J49" s="83"/>
      <c r="K49" s="2" t="s">
        <v>3986</v>
      </c>
      <c r="L49" s="2" t="s">
        <v>714</v>
      </c>
      <c r="M49" s="5"/>
      <c r="N49" s="2" t="s">
        <v>714</v>
      </c>
      <c r="O49" s="2" t="s">
        <v>3985</v>
      </c>
      <c r="P49" s="2" t="s">
        <v>3984</v>
      </c>
    </row>
    <row r="50" spans="1:16" x14ac:dyDescent="0.2">
      <c r="A50" s="2" t="s">
        <v>1139</v>
      </c>
      <c r="B50" s="6" t="s">
        <v>1140</v>
      </c>
      <c r="C50" s="2" t="s">
        <v>1140</v>
      </c>
      <c r="D50" s="3">
        <v>-1.54990998129656</v>
      </c>
      <c r="E50" s="7">
        <v>1.77929869331987E-13</v>
      </c>
      <c r="F50" s="3">
        <f t="shared" si="1"/>
        <v>0.34153137378725967</v>
      </c>
      <c r="G50" s="2" t="s">
        <v>3354</v>
      </c>
      <c r="H50" s="2" t="s">
        <v>3353</v>
      </c>
      <c r="I50" s="83" t="s">
        <v>43</v>
      </c>
      <c r="J50" s="83"/>
      <c r="K50" s="2" t="s">
        <v>739</v>
      </c>
      <c r="L50" s="2" t="s">
        <v>714</v>
      </c>
      <c r="M50" s="5"/>
      <c r="N50" s="2" t="s">
        <v>714</v>
      </c>
      <c r="O50" s="2" t="s">
        <v>3352</v>
      </c>
      <c r="P50" s="2" t="s">
        <v>3351</v>
      </c>
    </row>
    <row r="51" spans="1:16" x14ac:dyDescent="0.2">
      <c r="A51" s="2" t="s">
        <v>1137</v>
      </c>
      <c r="B51" s="6" t="s">
        <v>1138</v>
      </c>
      <c r="C51" s="2" t="s">
        <v>1138</v>
      </c>
      <c r="D51" s="3">
        <v>-1.5304587727943499</v>
      </c>
      <c r="E51" s="7">
        <v>8.1438652273890202E-12</v>
      </c>
      <c r="F51" s="3">
        <f t="shared" si="1"/>
        <v>0.34616726934628039</v>
      </c>
      <c r="G51" s="2" t="s">
        <v>3706</v>
      </c>
      <c r="H51" s="2" t="s">
        <v>3705</v>
      </c>
      <c r="I51" s="83" t="s">
        <v>43</v>
      </c>
      <c r="J51" s="83"/>
      <c r="K51" s="2" t="s">
        <v>3704</v>
      </c>
      <c r="L51" s="2" t="s">
        <v>714</v>
      </c>
      <c r="M51" s="5"/>
      <c r="N51" s="2" t="s">
        <v>714</v>
      </c>
      <c r="O51" s="2" t="s">
        <v>714</v>
      </c>
      <c r="P51" s="2" t="s">
        <v>3703</v>
      </c>
    </row>
    <row r="52" spans="1:16" x14ac:dyDescent="0.2">
      <c r="A52" s="2" t="s">
        <v>1436</v>
      </c>
      <c r="B52" s="6" t="s">
        <v>1437</v>
      </c>
      <c r="C52" s="2" t="s">
        <v>1438</v>
      </c>
      <c r="D52" s="3">
        <v>-1.51743581507008</v>
      </c>
      <c r="E52" s="7">
        <v>2.5106738630640099E-14</v>
      </c>
      <c r="F52" s="3">
        <f t="shared" si="1"/>
        <v>0.34930620721145561</v>
      </c>
      <c r="G52" s="2" t="s">
        <v>4410</v>
      </c>
      <c r="H52" s="2" t="s">
        <v>4409</v>
      </c>
      <c r="I52" s="83" t="s">
        <v>1439</v>
      </c>
      <c r="J52" s="83" t="s">
        <v>1275</v>
      </c>
      <c r="K52" s="2" t="s">
        <v>776</v>
      </c>
      <c r="L52" s="2" t="s">
        <v>714</v>
      </c>
      <c r="M52" s="5" t="s">
        <v>8457</v>
      </c>
      <c r="N52" s="2" t="s">
        <v>4408</v>
      </c>
      <c r="O52" s="2" t="s">
        <v>749</v>
      </c>
      <c r="P52" s="2" t="s">
        <v>1868</v>
      </c>
    </row>
    <row r="53" spans="1:16" x14ac:dyDescent="0.2">
      <c r="A53" s="2" t="s">
        <v>1711</v>
      </c>
      <c r="B53" s="6" t="s">
        <v>1712</v>
      </c>
      <c r="C53" s="2" t="s">
        <v>1712</v>
      </c>
      <c r="D53" s="3">
        <v>-1.5090149219482101</v>
      </c>
      <c r="E53" s="7">
        <v>1.2364220490840201E-7</v>
      </c>
      <c r="F53" s="3">
        <f t="shared" si="1"/>
        <v>0.3513510409717101</v>
      </c>
      <c r="G53" s="2" t="s">
        <v>3426</v>
      </c>
      <c r="H53" s="2" t="s">
        <v>3425</v>
      </c>
      <c r="I53" s="83" t="s">
        <v>43</v>
      </c>
      <c r="J53" s="83"/>
      <c r="K53" s="2" t="s">
        <v>714</v>
      </c>
      <c r="L53" s="2" t="s">
        <v>714</v>
      </c>
      <c r="M53" s="5" t="s">
        <v>8457</v>
      </c>
      <c r="N53" s="2" t="s">
        <v>714</v>
      </c>
      <c r="O53" s="2" t="s">
        <v>2791</v>
      </c>
      <c r="P53" s="2" t="s">
        <v>3424</v>
      </c>
    </row>
    <row r="54" spans="1:16" x14ac:dyDescent="0.2">
      <c r="A54" s="2" t="s">
        <v>1813</v>
      </c>
      <c r="B54" s="6" t="s">
        <v>1814</v>
      </c>
      <c r="C54" s="2" t="s">
        <v>1814</v>
      </c>
      <c r="D54" s="3">
        <v>-1.4982445320617701</v>
      </c>
      <c r="E54" s="7">
        <v>5.7327996259070298E-25</v>
      </c>
      <c r="F54" s="3">
        <f t="shared" si="1"/>
        <v>0.35398385536993843</v>
      </c>
      <c r="G54" s="2" t="s">
        <v>3945</v>
      </c>
      <c r="H54" s="2" t="s">
        <v>3944</v>
      </c>
      <c r="I54" s="83" t="s">
        <v>43</v>
      </c>
      <c r="J54" s="83" t="s">
        <v>1347</v>
      </c>
      <c r="K54" s="2" t="s">
        <v>714</v>
      </c>
      <c r="L54" s="2" t="s">
        <v>714</v>
      </c>
      <c r="M54" s="5"/>
      <c r="N54" s="2" t="s">
        <v>714</v>
      </c>
      <c r="O54" s="2" t="s">
        <v>3943</v>
      </c>
      <c r="P54" s="2" t="s">
        <v>3942</v>
      </c>
    </row>
    <row r="55" spans="1:16" x14ac:dyDescent="0.2">
      <c r="A55" s="2" t="s">
        <v>1673</v>
      </c>
      <c r="B55" s="6" t="s">
        <v>1674</v>
      </c>
      <c r="C55" s="2" t="s">
        <v>1675</v>
      </c>
      <c r="D55" s="3">
        <v>-1.4937495999876</v>
      </c>
      <c r="E55" s="7">
        <v>6.1375679640151702E-13</v>
      </c>
      <c r="F55" s="3">
        <f t="shared" si="1"/>
        <v>0.35508846488428814</v>
      </c>
      <c r="G55" s="2" t="s">
        <v>4311</v>
      </c>
      <c r="H55" s="2" t="s">
        <v>4310</v>
      </c>
      <c r="I55" s="83" t="s">
        <v>1676</v>
      </c>
      <c r="J55" s="83" t="s">
        <v>1677</v>
      </c>
      <c r="K55" s="2" t="s">
        <v>714</v>
      </c>
      <c r="L55" s="2" t="s">
        <v>714</v>
      </c>
      <c r="M55" s="5"/>
      <c r="N55" s="2" t="s">
        <v>714</v>
      </c>
      <c r="O55" s="2" t="s">
        <v>714</v>
      </c>
      <c r="P55" s="2" t="s">
        <v>1893</v>
      </c>
    </row>
    <row r="56" spans="1:16" x14ac:dyDescent="0.2">
      <c r="A56" s="2" t="s">
        <v>1627</v>
      </c>
      <c r="B56" s="6" t="s">
        <v>1628</v>
      </c>
      <c r="C56" s="2" t="s">
        <v>1628</v>
      </c>
      <c r="D56" s="3">
        <v>-1.4741385505494</v>
      </c>
      <c r="E56" s="7">
        <v>1.5350200349907799E-10</v>
      </c>
      <c r="F56" s="3">
        <f t="shared" si="1"/>
        <v>0.35994826000546792</v>
      </c>
      <c r="G56" s="2" t="s">
        <v>3537</v>
      </c>
      <c r="H56" s="2" t="s">
        <v>3536</v>
      </c>
      <c r="I56" s="83" t="s">
        <v>43</v>
      </c>
      <c r="J56" s="83"/>
      <c r="K56" s="2" t="s">
        <v>3535</v>
      </c>
      <c r="L56" s="2" t="s">
        <v>714</v>
      </c>
      <c r="M56" s="5" t="s">
        <v>8457</v>
      </c>
      <c r="N56" s="2" t="s">
        <v>714</v>
      </c>
      <c r="O56" s="2" t="s">
        <v>3534</v>
      </c>
      <c r="P56" s="2" t="s">
        <v>3533</v>
      </c>
    </row>
    <row r="57" spans="1:16" x14ac:dyDescent="0.2">
      <c r="A57" s="2" t="s">
        <v>1160</v>
      </c>
      <c r="B57" s="6" t="s">
        <v>1161</v>
      </c>
      <c r="C57" s="2" t="s">
        <v>1161</v>
      </c>
      <c r="D57" s="3">
        <v>-1.4617123378036101</v>
      </c>
      <c r="E57" s="7">
        <v>7.97321843015969E-15</v>
      </c>
      <c r="F57" s="3">
        <f t="shared" si="1"/>
        <v>0.36306195449578221</v>
      </c>
      <c r="G57" s="2" t="s">
        <v>3677</v>
      </c>
      <c r="H57" s="2" t="s">
        <v>3676</v>
      </c>
      <c r="I57" s="83" t="s">
        <v>43</v>
      </c>
      <c r="J57" s="83"/>
      <c r="K57" s="2" t="s">
        <v>739</v>
      </c>
      <c r="L57" s="2" t="s">
        <v>714</v>
      </c>
      <c r="M57" s="5" t="s">
        <v>8457</v>
      </c>
      <c r="N57" s="2" t="s">
        <v>714</v>
      </c>
      <c r="O57" s="2" t="s">
        <v>3675</v>
      </c>
      <c r="P57" s="2" t="s">
        <v>3674</v>
      </c>
    </row>
    <row r="58" spans="1:16" x14ac:dyDescent="0.2">
      <c r="A58" s="2" t="s">
        <v>1574</v>
      </c>
      <c r="B58" s="6" t="s">
        <v>1575</v>
      </c>
      <c r="C58" s="2" t="s">
        <v>1575</v>
      </c>
      <c r="D58" s="3">
        <v>-1.4325251891464099</v>
      </c>
      <c r="E58" s="7">
        <v>3.3372493407169201E-12</v>
      </c>
      <c r="F58" s="3">
        <f t="shared" si="1"/>
        <v>0.37048186013721873</v>
      </c>
      <c r="G58" s="2" t="s">
        <v>4075</v>
      </c>
      <c r="H58" s="2" t="s">
        <v>4074</v>
      </c>
      <c r="I58" s="83" t="s">
        <v>43</v>
      </c>
      <c r="J58" s="83"/>
      <c r="K58" s="2" t="s">
        <v>714</v>
      </c>
      <c r="L58" s="2" t="s">
        <v>714</v>
      </c>
      <c r="M58" s="5"/>
      <c r="N58" s="2" t="s">
        <v>714</v>
      </c>
      <c r="O58" s="2" t="s">
        <v>714</v>
      </c>
      <c r="P58" s="2" t="s">
        <v>4073</v>
      </c>
    </row>
    <row r="59" spans="1:16" x14ac:dyDescent="0.2">
      <c r="A59" s="2" t="s">
        <v>860</v>
      </c>
      <c r="B59" s="6" t="s">
        <v>861</v>
      </c>
      <c r="C59" s="2" t="s">
        <v>861</v>
      </c>
      <c r="D59" s="3">
        <v>-1.4285524260745099</v>
      </c>
      <c r="E59" s="7">
        <v>1.3918009647398801E-23</v>
      </c>
      <c r="F59" s="3">
        <f t="shared" si="1"/>
        <v>0.37150346551999847</v>
      </c>
      <c r="G59" s="2" t="s">
        <v>3885</v>
      </c>
      <c r="H59" s="2" t="s">
        <v>3884</v>
      </c>
      <c r="I59" s="83" t="s">
        <v>862</v>
      </c>
      <c r="J59" s="83" t="s">
        <v>863</v>
      </c>
      <c r="K59" s="2" t="s">
        <v>714</v>
      </c>
      <c r="L59" s="2" t="s">
        <v>714</v>
      </c>
      <c r="M59" s="5" t="s">
        <v>8457</v>
      </c>
      <c r="N59" s="2" t="s">
        <v>1939</v>
      </c>
      <c r="O59" s="2" t="s">
        <v>3742</v>
      </c>
      <c r="P59" s="2" t="s">
        <v>1940</v>
      </c>
    </row>
    <row r="60" spans="1:16" x14ac:dyDescent="0.2">
      <c r="A60" s="2" t="s">
        <v>1113</v>
      </c>
      <c r="B60" s="6" t="s">
        <v>1114</v>
      </c>
      <c r="C60" s="2" t="s">
        <v>1114</v>
      </c>
      <c r="D60" s="3">
        <v>-1.42602285695164</v>
      </c>
      <c r="E60" s="7">
        <v>1.1775000799950099E-11</v>
      </c>
      <c r="F60" s="3">
        <f t="shared" si="1"/>
        <v>0.37215541760046089</v>
      </c>
      <c r="G60" s="2" t="s">
        <v>4209</v>
      </c>
      <c r="H60" s="2" t="s">
        <v>4208</v>
      </c>
      <c r="I60" s="83" t="s">
        <v>43</v>
      </c>
      <c r="J60" s="83"/>
      <c r="K60" s="2" t="s">
        <v>714</v>
      </c>
      <c r="L60" s="2" t="s">
        <v>714</v>
      </c>
      <c r="M60" s="5"/>
      <c r="N60" s="2" t="s">
        <v>714</v>
      </c>
      <c r="O60" s="2" t="s">
        <v>3397</v>
      </c>
      <c r="P60" s="2" t="s">
        <v>4207</v>
      </c>
    </row>
    <row r="61" spans="1:16" x14ac:dyDescent="0.2">
      <c r="A61" s="2" t="s">
        <v>998</v>
      </c>
      <c r="B61" s="6" t="s">
        <v>999</v>
      </c>
      <c r="C61" s="2" t="s">
        <v>1000</v>
      </c>
      <c r="D61" s="84">
        <v>-1.42405944726232</v>
      </c>
      <c r="E61" s="85">
        <v>3.8323266330161501E-20</v>
      </c>
      <c r="F61" s="3">
        <f t="shared" si="1"/>
        <v>0.37266224057402025</v>
      </c>
      <c r="G61" s="2" t="s">
        <v>4494</v>
      </c>
      <c r="H61" s="2" t="s">
        <v>4493</v>
      </c>
      <c r="I61" s="83" t="s">
        <v>47</v>
      </c>
      <c r="J61" s="83"/>
      <c r="K61" s="2" t="s">
        <v>766</v>
      </c>
      <c r="L61" s="2" t="s">
        <v>714</v>
      </c>
      <c r="M61" s="5"/>
      <c r="N61" s="2" t="s">
        <v>714</v>
      </c>
      <c r="O61" s="2" t="s">
        <v>4492</v>
      </c>
      <c r="P61" s="2" t="s">
        <v>4491</v>
      </c>
    </row>
    <row r="62" spans="1:16" x14ac:dyDescent="0.2">
      <c r="A62" s="2" t="s">
        <v>1027</v>
      </c>
      <c r="B62" s="6" t="s">
        <v>1028</v>
      </c>
      <c r="C62" s="2" t="s">
        <v>1028</v>
      </c>
      <c r="D62" s="3">
        <v>-1.42329502126328</v>
      </c>
      <c r="E62" s="7">
        <v>2.1027488072721601E-11</v>
      </c>
      <c r="F62" s="3">
        <f t="shared" si="1"/>
        <v>0.37285975160864482</v>
      </c>
      <c r="G62" s="2" t="s">
        <v>4231</v>
      </c>
      <c r="H62" s="2" t="s">
        <v>4230</v>
      </c>
      <c r="I62" s="83" t="s">
        <v>43</v>
      </c>
      <c r="J62" s="83" t="s">
        <v>1029</v>
      </c>
      <c r="K62" s="2" t="s">
        <v>1902</v>
      </c>
      <c r="L62" s="2" t="s">
        <v>714</v>
      </c>
      <c r="M62" s="5"/>
      <c r="N62" s="2" t="s">
        <v>714</v>
      </c>
      <c r="O62" s="2" t="s">
        <v>4229</v>
      </c>
      <c r="P62" s="2" t="s">
        <v>4228</v>
      </c>
    </row>
    <row r="63" spans="1:16" x14ac:dyDescent="0.2">
      <c r="A63" s="2" t="s">
        <v>1718</v>
      </c>
      <c r="B63" s="6" t="s">
        <v>1719</v>
      </c>
      <c r="C63" s="2" t="s">
        <v>1719</v>
      </c>
      <c r="D63" s="3">
        <v>-1.4195798009894001</v>
      </c>
      <c r="E63" s="7">
        <v>2.7843357909161598E-7</v>
      </c>
      <c r="F63" s="3">
        <f t="shared" si="1"/>
        <v>0.37382117536985221</v>
      </c>
      <c r="G63" s="2" t="s">
        <v>3935</v>
      </c>
      <c r="H63" s="2" t="s">
        <v>3934</v>
      </c>
      <c r="I63" s="83" t="s">
        <v>43</v>
      </c>
      <c r="J63" s="83"/>
      <c r="K63" s="2" t="s">
        <v>714</v>
      </c>
      <c r="L63" s="2" t="s">
        <v>714</v>
      </c>
      <c r="M63" s="5" t="s">
        <v>8457</v>
      </c>
      <c r="N63" s="2" t="s">
        <v>714</v>
      </c>
      <c r="O63" s="2" t="s">
        <v>795</v>
      </c>
      <c r="P63" s="2" t="s">
        <v>3933</v>
      </c>
    </row>
    <row r="64" spans="1:16" x14ac:dyDescent="0.2">
      <c r="A64" s="2" t="s">
        <v>1247</v>
      </c>
      <c r="B64" s="6" t="s">
        <v>1248</v>
      </c>
      <c r="C64" s="2" t="s">
        <v>1249</v>
      </c>
      <c r="D64" s="3">
        <v>-1.4164929721908599</v>
      </c>
      <c r="E64" s="7">
        <v>1.45142345699756E-6</v>
      </c>
      <c r="F64" s="3">
        <f t="shared" si="1"/>
        <v>0.37462186941739928</v>
      </c>
      <c r="G64" s="2" t="s">
        <v>4057</v>
      </c>
      <c r="H64" s="2" t="s">
        <v>4056</v>
      </c>
      <c r="I64" s="83" t="s">
        <v>471</v>
      </c>
      <c r="J64" s="83"/>
      <c r="K64" s="2" t="s">
        <v>714</v>
      </c>
      <c r="L64" s="2" t="s">
        <v>714</v>
      </c>
      <c r="M64" s="5"/>
      <c r="N64" s="2" t="s">
        <v>714</v>
      </c>
      <c r="O64" s="2" t="s">
        <v>752</v>
      </c>
      <c r="P64" s="2" t="s">
        <v>774</v>
      </c>
    </row>
    <row r="65" spans="1:16" x14ac:dyDescent="0.2">
      <c r="A65" s="2" t="s">
        <v>1685</v>
      </c>
      <c r="B65" s="6" t="s">
        <v>1686</v>
      </c>
      <c r="C65" s="2" t="s">
        <v>1687</v>
      </c>
      <c r="D65" s="3">
        <v>-1.4065841781053201</v>
      </c>
      <c r="E65" s="7">
        <v>3.5817694141848199E-7</v>
      </c>
      <c r="F65" s="3">
        <f t="shared" si="1"/>
        <v>0.37720372334030305</v>
      </c>
      <c r="G65" s="2" t="s">
        <v>3867</v>
      </c>
      <c r="H65" s="2" t="s">
        <v>3866</v>
      </c>
      <c r="I65" s="83" t="s">
        <v>621</v>
      </c>
      <c r="J65" s="83" t="s">
        <v>1681</v>
      </c>
      <c r="K65" s="2" t="s">
        <v>714</v>
      </c>
      <c r="L65" s="2" t="s">
        <v>714</v>
      </c>
      <c r="M65" s="5" t="s">
        <v>8457</v>
      </c>
      <c r="N65" s="2" t="s">
        <v>3865</v>
      </c>
      <c r="O65" s="2" t="s">
        <v>3864</v>
      </c>
      <c r="P65" s="2" t="s">
        <v>3863</v>
      </c>
    </row>
    <row r="66" spans="1:16" x14ac:dyDescent="0.2">
      <c r="A66" s="2" t="s">
        <v>1007</v>
      </c>
      <c r="B66" s="6" t="s">
        <v>1008</v>
      </c>
      <c r="C66" s="2" t="s">
        <v>1009</v>
      </c>
      <c r="D66" s="3">
        <v>-1.4031981126072099</v>
      </c>
      <c r="E66" s="7">
        <v>3.2451379406890602E-8</v>
      </c>
      <c r="F66" s="3">
        <f t="shared" si="1"/>
        <v>0.37809007597488781</v>
      </c>
      <c r="G66" s="2" t="s">
        <v>3898</v>
      </c>
      <c r="H66" s="2" t="s">
        <v>3897</v>
      </c>
      <c r="I66" s="83" t="s">
        <v>1010</v>
      </c>
      <c r="J66" s="83"/>
      <c r="K66" s="2" t="s">
        <v>714</v>
      </c>
      <c r="L66" s="2" t="s">
        <v>714</v>
      </c>
      <c r="M66" s="5" t="s">
        <v>8457</v>
      </c>
      <c r="N66" s="2" t="s">
        <v>714</v>
      </c>
      <c r="O66" s="2" t="s">
        <v>3896</v>
      </c>
      <c r="P66" s="2" t="s">
        <v>1938</v>
      </c>
    </row>
    <row r="67" spans="1:16" x14ac:dyDescent="0.2">
      <c r="A67" s="2" t="s">
        <v>1835</v>
      </c>
      <c r="B67" s="6" t="s">
        <v>1836</v>
      </c>
      <c r="C67" s="2" t="s">
        <v>1836</v>
      </c>
      <c r="D67" s="3">
        <v>-1.3884108793669401</v>
      </c>
      <c r="E67" s="7">
        <v>2.4471642769804501E-11</v>
      </c>
      <c r="F67" s="3">
        <f t="shared" si="1"/>
        <v>0.38198532532541402</v>
      </c>
      <c r="G67" s="2" t="s">
        <v>3913</v>
      </c>
      <c r="H67" s="2" t="s">
        <v>3912</v>
      </c>
      <c r="I67" s="83" t="s">
        <v>1837</v>
      </c>
      <c r="J67" s="83"/>
      <c r="K67" s="2" t="s">
        <v>3911</v>
      </c>
      <c r="L67" s="2" t="s">
        <v>714</v>
      </c>
      <c r="M67" s="5"/>
      <c r="N67" s="2" t="s">
        <v>714</v>
      </c>
      <c r="O67" s="2" t="s">
        <v>714</v>
      </c>
      <c r="P67" s="2" t="s">
        <v>3910</v>
      </c>
    </row>
    <row r="68" spans="1:16" x14ac:dyDescent="0.2">
      <c r="A68" s="2" t="s">
        <v>1078</v>
      </c>
      <c r="B68" s="6" t="s">
        <v>1079</v>
      </c>
      <c r="C68" s="2" t="s">
        <v>1080</v>
      </c>
      <c r="D68" s="3">
        <v>-1.38318545695824</v>
      </c>
      <c r="E68" s="7">
        <v>1.4418968476311301E-21</v>
      </c>
      <c r="F68" s="3">
        <f t="shared" si="1"/>
        <v>0.38337137975544183</v>
      </c>
      <c r="G68" s="2" t="s">
        <v>4461</v>
      </c>
      <c r="H68" s="2" t="s">
        <v>4460</v>
      </c>
      <c r="I68" s="83" t="s">
        <v>1081</v>
      </c>
      <c r="J68" s="83" t="s">
        <v>1077</v>
      </c>
      <c r="K68" s="2" t="s">
        <v>4459</v>
      </c>
      <c r="L68" s="2" t="s">
        <v>714</v>
      </c>
      <c r="M68" s="5" t="s">
        <v>8457</v>
      </c>
      <c r="N68" s="2" t="s">
        <v>4458</v>
      </c>
      <c r="O68" s="2" t="s">
        <v>4457</v>
      </c>
      <c r="P68" s="2" t="s">
        <v>1857</v>
      </c>
    </row>
    <row r="69" spans="1:16" x14ac:dyDescent="0.2">
      <c r="A69" s="2" t="s">
        <v>1494</v>
      </c>
      <c r="B69" s="6" t="s">
        <v>1495</v>
      </c>
      <c r="C69" s="2" t="s">
        <v>1496</v>
      </c>
      <c r="D69" s="3">
        <v>-1.3801527060986201</v>
      </c>
      <c r="E69" s="7">
        <v>6.1470021842016099E-14</v>
      </c>
      <c r="F69" s="3">
        <f t="shared" si="1"/>
        <v>0.38417812875941265</v>
      </c>
      <c r="G69" s="2" t="s">
        <v>4227</v>
      </c>
      <c r="H69" s="2" t="s">
        <v>4226</v>
      </c>
      <c r="I69" s="83" t="s">
        <v>179</v>
      </c>
      <c r="J69" s="83"/>
      <c r="K69" s="2" t="s">
        <v>3849</v>
      </c>
      <c r="L69" s="2" t="s">
        <v>714</v>
      </c>
      <c r="M69" s="5"/>
      <c r="N69" s="2" t="s">
        <v>714</v>
      </c>
      <c r="O69" s="2" t="s">
        <v>3581</v>
      </c>
      <c r="P69" s="2" t="s">
        <v>1903</v>
      </c>
    </row>
    <row r="70" spans="1:16" x14ac:dyDescent="0.2">
      <c r="A70" s="2" t="s">
        <v>1423</v>
      </c>
      <c r="B70" s="6" t="s">
        <v>1424</v>
      </c>
      <c r="C70" s="2" t="s">
        <v>1425</v>
      </c>
      <c r="D70" s="3">
        <v>-1.3737682076662301</v>
      </c>
      <c r="E70" s="7">
        <v>7.39194283741555E-13</v>
      </c>
      <c r="F70" s="3">
        <f t="shared" si="1"/>
        <v>0.38588203698603757</v>
      </c>
      <c r="G70" s="2" t="s">
        <v>4420</v>
      </c>
      <c r="H70" s="2" t="s">
        <v>4419</v>
      </c>
      <c r="I70" s="83" t="s">
        <v>1426</v>
      </c>
      <c r="J70" s="83"/>
      <c r="K70" s="2" t="s">
        <v>714</v>
      </c>
      <c r="L70" s="2" t="s">
        <v>714</v>
      </c>
      <c r="M70" s="5" t="s">
        <v>8457</v>
      </c>
      <c r="N70" s="2" t="s">
        <v>4418</v>
      </c>
      <c r="O70" s="2" t="s">
        <v>756</v>
      </c>
      <c r="P70" s="2" t="s">
        <v>1865</v>
      </c>
    </row>
    <row r="71" spans="1:16" x14ac:dyDescent="0.2">
      <c r="A71" s="2" t="s">
        <v>1130</v>
      </c>
      <c r="B71" s="6" t="s">
        <v>1131</v>
      </c>
      <c r="C71" s="2" t="s">
        <v>1131</v>
      </c>
      <c r="D71" s="3">
        <v>-1.3713005276717201</v>
      </c>
      <c r="E71" s="7">
        <v>3.29070745730299E-9</v>
      </c>
      <c r="F71" s="3">
        <f t="shared" si="1"/>
        <v>0.38654263967861208</v>
      </c>
      <c r="G71" s="2" t="s">
        <v>3724</v>
      </c>
      <c r="H71" s="2" t="s">
        <v>3723</v>
      </c>
      <c r="I71" s="83" t="s">
        <v>43</v>
      </c>
      <c r="J71" s="83" t="s">
        <v>1132</v>
      </c>
      <c r="K71" s="2" t="s">
        <v>714</v>
      </c>
      <c r="L71" s="2" t="s">
        <v>714</v>
      </c>
      <c r="M71" s="5" t="s">
        <v>8457</v>
      </c>
      <c r="N71" s="2" t="s">
        <v>714</v>
      </c>
      <c r="O71" s="2" t="s">
        <v>752</v>
      </c>
      <c r="P71" s="2" t="s">
        <v>3722</v>
      </c>
    </row>
    <row r="72" spans="1:16" x14ac:dyDescent="0.2">
      <c r="A72" s="2" t="s">
        <v>1115</v>
      </c>
      <c r="B72" s="6" t="s">
        <v>1116</v>
      </c>
      <c r="C72" s="2" t="s">
        <v>1116</v>
      </c>
      <c r="D72" s="3">
        <v>-1.36566187963656</v>
      </c>
      <c r="E72" s="7">
        <v>2.1844929052831299E-10</v>
      </c>
      <c r="F72" s="3">
        <f t="shared" si="1"/>
        <v>0.38805636415511768</v>
      </c>
      <c r="G72" s="2" t="s">
        <v>3744</v>
      </c>
      <c r="H72" s="2" t="s">
        <v>3743</v>
      </c>
      <c r="I72" s="83" t="s">
        <v>43</v>
      </c>
      <c r="J72" s="83"/>
      <c r="K72" s="2" t="s">
        <v>714</v>
      </c>
      <c r="L72" s="2" t="s">
        <v>714</v>
      </c>
      <c r="M72" s="5" t="s">
        <v>8457</v>
      </c>
      <c r="N72" s="2" t="s">
        <v>714</v>
      </c>
      <c r="O72" s="2" t="s">
        <v>3742</v>
      </c>
      <c r="P72" s="2" t="s">
        <v>3741</v>
      </c>
    </row>
    <row r="73" spans="1:16" x14ac:dyDescent="0.2">
      <c r="A73" s="2" t="s">
        <v>1345</v>
      </c>
      <c r="B73" s="6" t="s">
        <v>1346</v>
      </c>
      <c r="C73" s="2" t="s">
        <v>1346</v>
      </c>
      <c r="D73" s="3">
        <v>-1.3634965481689301</v>
      </c>
      <c r="E73" s="7">
        <v>2.2650462522737099E-17</v>
      </c>
      <c r="F73" s="3">
        <f t="shared" si="1"/>
        <v>0.38863923269394507</v>
      </c>
      <c r="G73" s="2" t="s">
        <v>3606</v>
      </c>
      <c r="H73" s="2" t="s">
        <v>3605</v>
      </c>
      <c r="I73" s="83" t="s">
        <v>43</v>
      </c>
      <c r="J73" s="83" t="s">
        <v>1347</v>
      </c>
      <c r="K73" s="2" t="s">
        <v>714</v>
      </c>
      <c r="L73" s="2" t="s">
        <v>714</v>
      </c>
      <c r="M73" s="5" t="s">
        <v>8457</v>
      </c>
      <c r="N73" s="2" t="s">
        <v>714</v>
      </c>
      <c r="O73" s="2" t="s">
        <v>3604</v>
      </c>
      <c r="P73" s="2" t="s">
        <v>1958</v>
      </c>
    </row>
    <row r="74" spans="1:16" x14ac:dyDescent="0.2">
      <c r="A74" s="2" t="s">
        <v>1043</v>
      </c>
      <c r="B74" s="6" t="s">
        <v>1044</v>
      </c>
      <c r="C74" s="2" t="s">
        <v>1045</v>
      </c>
      <c r="D74" s="3">
        <v>-1.3545548819292399</v>
      </c>
      <c r="E74" s="7">
        <v>5.6189113779132597E-16</v>
      </c>
      <c r="F74" s="3">
        <f t="shared" si="1"/>
        <v>0.39105545620681242</v>
      </c>
      <c r="G74" s="2" t="s">
        <v>4486</v>
      </c>
      <c r="H74" s="2" t="s">
        <v>4485</v>
      </c>
      <c r="I74" s="83" t="s">
        <v>1046</v>
      </c>
      <c r="J74" s="83" t="s">
        <v>1047</v>
      </c>
      <c r="K74" s="2" t="s">
        <v>714</v>
      </c>
      <c r="L74" s="2" t="s">
        <v>714</v>
      </c>
      <c r="M74" s="5" t="s">
        <v>8457</v>
      </c>
      <c r="N74" s="2" t="s">
        <v>4484</v>
      </c>
      <c r="O74" s="2" t="s">
        <v>4483</v>
      </c>
      <c r="P74" s="2" t="s">
        <v>1853</v>
      </c>
    </row>
    <row r="75" spans="1:16" x14ac:dyDescent="0.2">
      <c r="A75" s="2" t="s">
        <v>1747</v>
      </c>
      <c r="B75" s="6" t="s">
        <v>1748</v>
      </c>
      <c r="C75" s="2" t="s">
        <v>1748</v>
      </c>
      <c r="D75" s="3">
        <v>-1.3534116458235601</v>
      </c>
      <c r="E75" s="7">
        <v>7.6696363867309203E-8</v>
      </c>
      <c r="F75" s="3">
        <f t="shared" si="1"/>
        <v>0.39136546344085044</v>
      </c>
      <c r="G75" s="2" t="s">
        <v>3368</v>
      </c>
      <c r="H75" s="2" t="s">
        <v>3367</v>
      </c>
      <c r="I75" s="83" t="s">
        <v>43</v>
      </c>
      <c r="J75" s="83"/>
      <c r="K75" s="2" t="s">
        <v>714</v>
      </c>
      <c r="L75" s="2" t="s">
        <v>714</v>
      </c>
      <c r="M75" s="5" t="s">
        <v>8457</v>
      </c>
      <c r="N75" s="2" t="s">
        <v>714</v>
      </c>
      <c r="O75" s="2" t="s">
        <v>3366</v>
      </c>
      <c r="P75" s="2" t="s">
        <v>3365</v>
      </c>
    </row>
    <row r="76" spans="1:16" x14ac:dyDescent="0.2">
      <c r="A76" s="2" t="s">
        <v>1395</v>
      </c>
      <c r="B76" s="6" t="s">
        <v>1396</v>
      </c>
      <c r="C76" s="2" t="s">
        <v>1397</v>
      </c>
      <c r="D76" s="3">
        <v>-1.3526646820067501</v>
      </c>
      <c r="E76" s="7">
        <v>2.9474319826181302E-9</v>
      </c>
      <c r="F76" s="3">
        <f t="shared" si="1"/>
        <v>0.39156814767030462</v>
      </c>
      <c r="G76" s="2" t="s">
        <v>3576</v>
      </c>
      <c r="H76" s="2" t="s">
        <v>714</v>
      </c>
      <c r="I76" s="83" t="s">
        <v>1973</v>
      </c>
      <c r="J76" s="83"/>
      <c r="K76" s="2" t="s">
        <v>714</v>
      </c>
      <c r="L76" s="2" t="s">
        <v>714</v>
      </c>
      <c r="M76" s="5"/>
      <c r="N76" s="2" t="s">
        <v>752</v>
      </c>
      <c r="O76" s="2" t="s">
        <v>2634</v>
      </c>
      <c r="P76" s="2" t="s">
        <v>1962</v>
      </c>
    </row>
    <row r="77" spans="1:16" x14ac:dyDescent="0.2">
      <c r="A77" s="2" t="s">
        <v>922</v>
      </c>
      <c r="B77" s="6" t="s">
        <v>923</v>
      </c>
      <c r="C77" s="2" t="s">
        <v>923</v>
      </c>
      <c r="D77" s="3">
        <v>-1.3496140943744901</v>
      </c>
      <c r="E77" s="7">
        <v>2.04794024527424E-7</v>
      </c>
      <c r="F77" s="3">
        <f t="shared" si="1"/>
        <v>0.39239699694732844</v>
      </c>
      <c r="G77" s="2" t="s">
        <v>4275</v>
      </c>
      <c r="H77" s="2" t="s">
        <v>714</v>
      </c>
      <c r="I77" s="83" t="s">
        <v>1973</v>
      </c>
      <c r="J77" s="83"/>
      <c r="K77" s="2" t="s">
        <v>714</v>
      </c>
      <c r="L77" s="2" t="s">
        <v>714</v>
      </c>
      <c r="M77" s="5" t="s">
        <v>8457</v>
      </c>
      <c r="N77" s="2" t="s">
        <v>714</v>
      </c>
      <c r="O77" s="2" t="s">
        <v>2634</v>
      </c>
      <c r="P77" s="2" t="s">
        <v>4274</v>
      </c>
    </row>
    <row r="78" spans="1:16" x14ac:dyDescent="0.2">
      <c r="A78" s="2" t="s">
        <v>920</v>
      </c>
      <c r="B78" s="6" t="s">
        <v>4279</v>
      </c>
      <c r="C78" s="2" t="s">
        <v>921</v>
      </c>
      <c r="D78" s="3">
        <v>-1.34108112717981</v>
      </c>
      <c r="E78" s="7">
        <v>4.69137505034104E-9</v>
      </c>
      <c r="F78" s="3">
        <f t="shared" si="1"/>
        <v>0.39472474613954478</v>
      </c>
      <c r="G78" s="2" t="s">
        <v>4278</v>
      </c>
      <c r="H78" s="2" t="s">
        <v>4277</v>
      </c>
      <c r="I78" s="83" t="s">
        <v>43</v>
      </c>
      <c r="J78" s="83"/>
      <c r="K78" s="2" t="s">
        <v>714</v>
      </c>
      <c r="L78" s="2" t="s">
        <v>714</v>
      </c>
      <c r="M78" s="5"/>
      <c r="N78" s="2" t="s">
        <v>714</v>
      </c>
      <c r="O78" s="2" t="s">
        <v>4009</v>
      </c>
      <c r="P78" s="2" t="s">
        <v>4276</v>
      </c>
    </row>
    <row r="79" spans="1:16" x14ac:dyDescent="0.2">
      <c r="A79" s="2" t="s">
        <v>990</v>
      </c>
      <c r="B79" s="6" t="s">
        <v>991</v>
      </c>
      <c r="C79" s="2" t="s">
        <v>992</v>
      </c>
      <c r="D79" s="3">
        <v>-1.3290816469122</v>
      </c>
      <c r="E79" s="7">
        <v>2.6705511678947502E-9</v>
      </c>
      <c r="F79" s="3">
        <f t="shared" si="1"/>
        <v>0.39802152338976193</v>
      </c>
      <c r="G79" s="2" t="s">
        <v>3521</v>
      </c>
      <c r="H79" s="2" t="s">
        <v>3520</v>
      </c>
      <c r="I79" s="83" t="s">
        <v>167</v>
      </c>
      <c r="J79" s="83" t="s">
        <v>993</v>
      </c>
      <c r="K79" s="2" t="s">
        <v>714</v>
      </c>
      <c r="L79" s="2" t="s">
        <v>714</v>
      </c>
      <c r="M79" s="5"/>
      <c r="N79" s="2" t="s">
        <v>714</v>
      </c>
      <c r="O79" s="2" t="s">
        <v>752</v>
      </c>
      <c r="P79" s="2" t="s">
        <v>1964</v>
      </c>
    </row>
    <row r="80" spans="1:16" x14ac:dyDescent="0.2">
      <c r="A80" s="2" t="s">
        <v>1740</v>
      </c>
      <c r="B80" s="6" t="s">
        <v>1741</v>
      </c>
      <c r="C80" s="2" t="s">
        <v>1741</v>
      </c>
      <c r="D80" s="3">
        <v>-1.3246749625680301</v>
      </c>
      <c r="E80" s="7">
        <v>5.3215730947178399E-8</v>
      </c>
      <c r="F80" s="3">
        <f t="shared" si="1"/>
        <v>0.39923913113548049</v>
      </c>
      <c r="G80" s="2" t="s">
        <v>3483</v>
      </c>
      <c r="H80" s="2" t="s">
        <v>3482</v>
      </c>
      <c r="I80" s="83" t="s">
        <v>43</v>
      </c>
      <c r="J80" s="83"/>
      <c r="K80" s="2" t="s">
        <v>768</v>
      </c>
      <c r="L80" s="2" t="s">
        <v>714</v>
      </c>
      <c r="M80" s="5"/>
      <c r="N80" s="2" t="s">
        <v>714</v>
      </c>
      <c r="O80" s="2" t="s">
        <v>2707</v>
      </c>
      <c r="P80" s="2" t="s">
        <v>3481</v>
      </c>
    </row>
    <row r="81" spans="1:16" x14ac:dyDescent="0.2">
      <c r="A81" s="2" t="s">
        <v>1211</v>
      </c>
      <c r="B81" s="6" t="s">
        <v>1212</v>
      </c>
      <c r="C81" s="2" t="s">
        <v>1213</v>
      </c>
      <c r="D81" s="3">
        <v>-1.32372164995803</v>
      </c>
      <c r="E81" s="7">
        <v>4.7332892376123496E-6</v>
      </c>
      <c r="F81" s="3">
        <f t="shared" si="1"/>
        <v>0.39950302992385539</v>
      </c>
      <c r="G81" s="2" t="s">
        <v>3850</v>
      </c>
      <c r="H81" s="2" t="s">
        <v>714</v>
      </c>
      <c r="I81" s="83" t="s">
        <v>471</v>
      </c>
      <c r="J81" s="83"/>
      <c r="K81" s="2" t="s">
        <v>3849</v>
      </c>
      <c r="L81" s="2" t="s">
        <v>714</v>
      </c>
      <c r="M81" s="5" t="s">
        <v>8457</v>
      </c>
      <c r="N81" s="2" t="s">
        <v>714</v>
      </c>
      <c r="O81" s="2" t="s">
        <v>3848</v>
      </c>
      <c r="P81" s="2" t="s">
        <v>774</v>
      </c>
    </row>
    <row r="82" spans="1:16" x14ac:dyDescent="0.2">
      <c r="A82" s="2" t="s">
        <v>1763</v>
      </c>
      <c r="B82" s="6" t="s">
        <v>1764</v>
      </c>
      <c r="C82" s="2" t="s">
        <v>1764</v>
      </c>
      <c r="D82" s="3">
        <v>-1.29235999910563</v>
      </c>
      <c r="E82" s="7">
        <v>1.0144698883118201E-8</v>
      </c>
      <c r="F82" s="3">
        <f t="shared" si="1"/>
        <v>0.40828260311923598</v>
      </c>
      <c r="G82" s="2" t="s">
        <v>3511</v>
      </c>
      <c r="H82" s="2" t="s">
        <v>3510</v>
      </c>
      <c r="I82" s="83" t="s">
        <v>43</v>
      </c>
      <c r="J82" s="83" t="s">
        <v>1584</v>
      </c>
      <c r="K82" s="2" t="s">
        <v>813</v>
      </c>
      <c r="L82" s="2" t="s">
        <v>714</v>
      </c>
      <c r="M82" s="5" t="s">
        <v>8457</v>
      </c>
      <c r="N82" s="2" t="s">
        <v>714</v>
      </c>
      <c r="O82" s="2" t="s">
        <v>3509</v>
      </c>
      <c r="P82" s="2" t="s">
        <v>3508</v>
      </c>
    </row>
    <row r="83" spans="1:16" x14ac:dyDescent="0.2">
      <c r="A83" s="2" t="s">
        <v>1059</v>
      </c>
      <c r="B83" s="6" t="s">
        <v>1060</v>
      </c>
      <c r="C83" s="2" t="s">
        <v>1061</v>
      </c>
      <c r="D83" s="3">
        <v>-1.2933375740394</v>
      </c>
      <c r="E83" s="11">
        <v>3.1395932293393699E-10</v>
      </c>
      <c r="F83" s="3">
        <v>0.41</v>
      </c>
      <c r="G83" s="2" t="s">
        <v>3740</v>
      </c>
      <c r="H83" s="2" t="s">
        <v>3739</v>
      </c>
      <c r="I83" s="83" t="s">
        <v>1062</v>
      </c>
      <c r="J83" s="83"/>
      <c r="K83" s="2" t="s">
        <v>3738</v>
      </c>
      <c r="L83" s="2" t="s">
        <v>714</v>
      </c>
      <c r="M83" s="5" t="s">
        <v>8457</v>
      </c>
      <c r="N83" s="2" t="s">
        <v>3737</v>
      </c>
      <c r="O83" s="2" t="s">
        <v>3736</v>
      </c>
      <c r="P83" s="2" t="s">
        <v>1948</v>
      </c>
    </row>
    <row r="84" spans="1:16" x14ac:dyDescent="0.2">
      <c r="A84" s="2" t="s">
        <v>1156</v>
      </c>
      <c r="B84" s="6" t="s">
        <v>1157</v>
      </c>
      <c r="C84" s="2" t="s">
        <v>1157</v>
      </c>
      <c r="D84" s="3">
        <v>-1.28602385984116</v>
      </c>
      <c r="E84" s="7">
        <v>6.2623308561782397E-6</v>
      </c>
      <c r="F84" s="3">
        <f t="shared" ref="F84:F115" si="2">POWER(2,D84)</f>
        <v>0.41007967348814245</v>
      </c>
      <c r="G84" s="2" t="s">
        <v>3322</v>
      </c>
      <c r="H84" s="2" t="s">
        <v>714</v>
      </c>
      <c r="I84" s="83" t="s">
        <v>43</v>
      </c>
      <c r="K84" s="2" t="s">
        <v>714</v>
      </c>
      <c r="L84" s="2" t="s">
        <v>714</v>
      </c>
      <c r="M84" s="5"/>
      <c r="N84" s="2" t="s">
        <v>714</v>
      </c>
      <c r="O84" s="2" t="s">
        <v>714</v>
      </c>
      <c r="P84" s="2" t="s">
        <v>3321</v>
      </c>
    </row>
    <row r="85" spans="1:16" x14ac:dyDescent="0.2">
      <c r="A85" s="2" t="s">
        <v>1124</v>
      </c>
      <c r="B85" s="6" t="s">
        <v>1125</v>
      </c>
      <c r="C85" s="2" t="s">
        <v>1125</v>
      </c>
      <c r="D85" s="3">
        <v>-1.2810319742282601</v>
      </c>
      <c r="E85" s="7">
        <v>3.7243744775855402E-7</v>
      </c>
      <c r="F85" s="3">
        <f t="shared" si="2"/>
        <v>0.41150105250376534</v>
      </c>
      <c r="G85" s="2" t="s">
        <v>3331</v>
      </c>
      <c r="H85" s="2" t="s">
        <v>3330</v>
      </c>
      <c r="I85" s="83" t="s">
        <v>43</v>
      </c>
      <c r="J85" s="83"/>
      <c r="K85" s="2" t="s">
        <v>714</v>
      </c>
      <c r="L85" s="2" t="s">
        <v>714</v>
      </c>
      <c r="M85" s="5" t="s">
        <v>8457</v>
      </c>
      <c r="N85" s="2" t="s">
        <v>714</v>
      </c>
      <c r="O85" s="2" t="s">
        <v>752</v>
      </c>
      <c r="P85" s="2" t="s">
        <v>3329</v>
      </c>
    </row>
    <row r="86" spans="1:16" x14ac:dyDescent="0.2">
      <c r="A86" s="2" t="s">
        <v>1256</v>
      </c>
      <c r="B86" s="6" t="s">
        <v>1257</v>
      </c>
      <c r="C86" s="2" t="s">
        <v>1258</v>
      </c>
      <c r="D86" s="3">
        <v>-1.27433575238759</v>
      </c>
      <c r="E86" s="7">
        <v>2.41276281225591E-8</v>
      </c>
      <c r="F86" s="3">
        <f t="shared" si="2"/>
        <v>0.41341546057280004</v>
      </c>
      <c r="G86" s="2" t="s">
        <v>4184</v>
      </c>
      <c r="H86" s="2" t="s">
        <v>4183</v>
      </c>
      <c r="I86" s="83" t="s">
        <v>471</v>
      </c>
      <c r="J86" s="83"/>
      <c r="K86" s="2" t="s">
        <v>739</v>
      </c>
      <c r="L86" s="2" t="s">
        <v>714</v>
      </c>
      <c r="M86" s="5" t="s">
        <v>8457</v>
      </c>
      <c r="N86" s="2" t="s">
        <v>714</v>
      </c>
      <c r="O86" s="2" t="s">
        <v>752</v>
      </c>
      <c r="P86" s="2" t="s">
        <v>774</v>
      </c>
    </row>
    <row r="87" spans="1:16" x14ac:dyDescent="0.2">
      <c r="A87" s="2" t="s">
        <v>1726</v>
      </c>
      <c r="B87" s="6" t="s">
        <v>1727</v>
      </c>
      <c r="C87" s="2" t="s">
        <v>1727</v>
      </c>
      <c r="D87" s="3">
        <v>-1.27319929254445</v>
      </c>
      <c r="E87" s="7">
        <v>1.2911776195801E-18</v>
      </c>
      <c r="F87" s="3">
        <f t="shared" si="2"/>
        <v>0.41374125026174863</v>
      </c>
      <c r="G87" s="2" t="s">
        <v>4037</v>
      </c>
      <c r="H87" s="2" t="s">
        <v>4036</v>
      </c>
      <c r="I87" s="83" t="s">
        <v>43</v>
      </c>
      <c r="J87" s="83" t="s">
        <v>911</v>
      </c>
      <c r="K87" s="2" t="s">
        <v>714</v>
      </c>
      <c r="L87" s="2" t="s">
        <v>714</v>
      </c>
      <c r="M87" s="5" t="s">
        <v>8457</v>
      </c>
      <c r="N87" s="2" t="s">
        <v>714</v>
      </c>
      <c r="O87" s="2" t="s">
        <v>2634</v>
      </c>
      <c r="P87" s="2" t="s">
        <v>4035</v>
      </c>
    </row>
    <row r="88" spans="1:16" x14ac:dyDescent="0.2">
      <c r="A88" s="2" t="s">
        <v>1688</v>
      </c>
      <c r="B88" s="6" t="s">
        <v>1689</v>
      </c>
      <c r="C88" s="2" t="s">
        <v>1690</v>
      </c>
      <c r="D88" s="3">
        <v>-1.2725386217678001</v>
      </c>
      <c r="E88" s="7">
        <v>1.1933762187789999E-6</v>
      </c>
      <c r="F88" s="3">
        <f t="shared" si="2"/>
        <v>0.41393076318266392</v>
      </c>
      <c r="G88" s="2" t="s">
        <v>4309</v>
      </c>
      <c r="H88" s="2" t="s">
        <v>714</v>
      </c>
      <c r="I88" s="83" t="s">
        <v>1691</v>
      </c>
      <c r="J88" s="83" t="s">
        <v>1692</v>
      </c>
      <c r="K88" s="2" t="s">
        <v>787</v>
      </c>
      <c r="L88" s="2" t="s">
        <v>714</v>
      </c>
      <c r="M88" s="5"/>
      <c r="N88" s="2" t="s">
        <v>4308</v>
      </c>
      <c r="O88" s="2" t="s">
        <v>752</v>
      </c>
      <c r="P88" s="2" t="s">
        <v>4307</v>
      </c>
    </row>
    <row r="89" spans="1:16" x14ac:dyDescent="0.2">
      <c r="A89" s="2" t="s">
        <v>1791</v>
      </c>
      <c r="B89" s="6" t="s">
        <v>1792</v>
      </c>
      <c r="C89" s="2" t="s">
        <v>1792</v>
      </c>
      <c r="D89" s="3">
        <v>-1.2610758364432</v>
      </c>
      <c r="E89" s="7">
        <v>1.9765555732843E-10</v>
      </c>
      <c r="F89" s="3">
        <f t="shared" si="2"/>
        <v>0.41723270782317573</v>
      </c>
      <c r="G89" s="2" t="s">
        <v>3450</v>
      </c>
      <c r="H89" s="2" t="s">
        <v>3449</v>
      </c>
      <c r="I89" s="83" t="s">
        <v>43</v>
      </c>
      <c r="J89" s="83" t="s">
        <v>1275</v>
      </c>
      <c r="K89" s="2" t="s">
        <v>1904</v>
      </c>
      <c r="L89" s="2" t="s">
        <v>714</v>
      </c>
      <c r="M89" s="5"/>
      <c r="N89" s="2" t="s">
        <v>714</v>
      </c>
      <c r="O89" s="2" t="s">
        <v>3448</v>
      </c>
      <c r="P89" s="2" t="s">
        <v>3447</v>
      </c>
    </row>
    <row r="90" spans="1:16" x14ac:dyDescent="0.2">
      <c r="A90" s="2" t="s">
        <v>1720</v>
      </c>
      <c r="B90" s="6" t="s">
        <v>1721</v>
      </c>
      <c r="C90" s="2" t="s">
        <v>1721</v>
      </c>
      <c r="D90" s="3">
        <v>-1.26035208469916</v>
      </c>
      <c r="E90" s="7">
        <v>8.4650194765139995E-9</v>
      </c>
      <c r="F90" s="3">
        <f t="shared" si="2"/>
        <v>0.41744207199849043</v>
      </c>
      <c r="G90" s="2" t="s">
        <v>3932</v>
      </c>
      <c r="H90" s="2" t="s">
        <v>3931</v>
      </c>
      <c r="I90" s="83" t="s">
        <v>43</v>
      </c>
      <c r="J90" s="83"/>
      <c r="K90" s="2" t="s">
        <v>714</v>
      </c>
      <c r="L90" s="2" t="s">
        <v>714</v>
      </c>
      <c r="M90" s="5"/>
      <c r="N90" s="2" t="s">
        <v>714</v>
      </c>
      <c r="O90" s="2" t="s">
        <v>752</v>
      </c>
      <c r="P90" s="2" t="s">
        <v>3930</v>
      </c>
    </row>
    <row r="91" spans="1:16" x14ac:dyDescent="0.2">
      <c r="A91" s="2" t="s">
        <v>1286</v>
      </c>
      <c r="B91" s="6" t="s">
        <v>1287</v>
      </c>
      <c r="C91" s="2" t="s">
        <v>1288</v>
      </c>
      <c r="D91" s="3">
        <v>-1.2580618212349499</v>
      </c>
      <c r="E91" s="7">
        <v>1.6836092769669799E-13</v>
      </c>
      <c r="F91" s="3">
        <f t="shared" si="2"/>
        <v>0.41810528325389623</v>
      </c>
      <c r="G91" s="2" t="s">
        <v>3575</v>
      </c>
      <c r="H91" s="2" t="s">
        <v>3574</v>
      </c>
      <c r="I91" s="83" t="s">
        <v>1289</v>
      </c>
      <c r="J91" s="83" t="s">
        <v>1290</v>
      </c>
      <c r="K91" s="2" t="s">
        <v>714</v>
      </c>
      <c r="L91" s="2" t="s">
        <v>714</v>
      </c>
      <c r="M91" s="5" t="s">
        <v>8457</v>
      </c>
      <c r="N91" s="2" t="s">
        <v>714</v>
      </c>
      <c r="O91" s="2" t="s">
        <v>2702</v>
      </c>
      <c r="P91" s="2" t="s">
        <v>3573</v>
      </c>
    </row>
    <row r="92" spans="1:16" x14ac:dyDescent="0.2">
      <c r="A92" s="2" t="s">
        <v>958</v>
      </c>
      <c r="B92" s="6" t="s">
        <v>959</v>
      </c>
      <c r="C92" s="2" t="s">
        <v>959</v>
      </c>
      <c r="D92" s="3">
        <v>-1.2518159409306999</v>
      </c>
      <c r="E92" s="7">
        <v>4.0814708189040902E-9</v>
      </c>
      <c r="F92" s="3">
        <f t="shared" si="2"/>
        <v>0.41991931637162916</v>
      </c>
      <c r="G92" s="2" t="s">
        <v>4241</v>
      </c>
      <c r="H92" s="2" t="s">
        <v>4240</v>
      </c>
      <c r="I92" s="83" t="s">
        <v>43</v>
      </c>
      <c r="J92" s="83"/>
      <c r="K92" s="2" t="s">
        <v>1901</v>
      </c>
      <c r="L92" s="2" t="s">
        <v>714</v>
      </c>
      <c r="M92" s="5"/>
      <c r="N92" s="2" t="s">
        <v>714</v>
      </c>
      <c r="O92" s="2" t="s">
        <v>721</v>
      </c>
      <c r="P92" s="2" t="s">
        <v>4239</v>
      </c>
    </row>
    <row r="93" spans="1:16" x14ac:dyDescent="0.2">
      <c r="A93" s="2" t="s">
        <v>1803</v>
      </c>
      <c r="B93" s="6" t="s">
        <v>1804</v>
      </c>
      <c r="C93" s="2" t="s">
        <v>1804</v>
      </c>
      <c r="D93" s="3">
        <v>-1.24454681883999</v>
      </c>
      <c r="E93" s="7">
        <v>8.6073928440150999E-7</v>
      </c>
      <c r="F93" s="3">
        <f t="shared" si="2"/>
        <v>0.42204044911598632</v>
      </c>
      <c r="G93" s="2" t="s">
        <v>3443</v>
      </c>
      <c r="H93" s="2" t="s">
        <v>3442</v>
      </c>
      <c r="I93" s="83" t="s">
        <v>43</v>
      </c>
      <c r="J93" s="83"/>
      <c r="K93" s="2" t="s">
        <v>714</v>
      </c>
      <c r="L93" s="2" t="s">
        <v>714</v>
      </c>
      <c r="M93" s="5" t="s">
        <v>8457</v>
      </c>
      <c r="N93" s="2" t="s">
        <v>714</v>
      </c>
      <c r="O93" s="2" t="s">
        <v>752</v>
      </c>
      <c r="P93" s="2" t="s">
        <v>3441</v>
      </c>
    </row>
    <row r="94" spans="1:16" x14ac:dyDescent="0.2">
      <c r="A94" s="2" t="s">
        <v>1761</v>
      </c>
      <c r="B94" s="6" t="s">
        <v>1762</v>
      </c>
      <c r="C94" s="2" t="s">
        <v>1762</v>
      </c>
      <c r="D94" s="3">
        <v>-1.2432142855028501</v>
      </c>
      <c r="E94" s="7">
        <v>2.14214646362527E-11</v>
      </c>
      <c r="F94" s="3">
        <f t="shared" si="2"/>
        <v>0.4224304433644524</v>
      </c>
      <c r="G94" s="2" t="s">
        <v>3999</v>
      </c>
      <c r="H94" s="2" t="s">
        <v>3998</v>
      </c>
      <c r="I94" s="83" t="s">
        <v>43</v>
      </c>
      <c r="J94" s="83"/>
      <c r="K94" s="2" t="s">
        <v>1883</v>
      </c>
      <c r="L94" s="2" t="s">
        <v>714</v>
      </c>
      <c r="M94" s="5" t="s">
        <v>8457</v>
      </c>
      <c r="N94" s="2" t="s">
        <v>714</v>
      </c>
      <c r="O94" s="2" t="s">
        <v>3997</v>
      </c>
      <c r="P94" s="2" t="s">
        <v>3996</v>
      </c>
    </row>
    <row r="95" spans="1:16" x14ac:dyDescent="0.2">
      <c r="A95" s="2" t="s">
        <v>1734</v>
      </c>
      <c r="B95" s="6" t="s">
        <v>1735</v>
      </c>
      <c r="C95" s="2" t="s">
        <v>1735</v>
      </c>
      <c r="D95" s="3">
        <v>-1.24186431572193</v>
      </c>
      <c r="E95" s="7">
        <v>1.42943552522609E-9</v>
      </c>
      <c r="F95" s="3">
        <f t="shared" si="2"/>
        <v>0.42282590824656768</v>
      </c>
      <c r="G95" s="2" t="s">
        <v>3490</v>
      </c>
      <c r="H95" s="2" t="s">
        <v>3489</v>
      </c>
      <c r="I95" s="83" t="s">
        <v>43</v>
      </c>
      <c r="J95" s="83"/>
      <c r="K95" s="2" t="s">
        <v>714</v>
      </c>
      <c r="L95" s="2" t="s">
        <v>714</v>
      </c>
      <c r="M95" s="5"/>
      <c r="N95" s="2" t="s">
        <v>714</v>
      </c>
      <c r="O95" s="2" t="s">
        <v>3488</v>
      </c>
      <c r="P95" s="2" t="s">
        <v>3487</v>
      </c>
    </row>
    <row r="96" spans="1:16" x14ac:dyDescent="0.2">
      <c r="A96" s="2" t="s">
        <v>1503</v>
      </c>
      <c r="B96" s="6" t="s">
        <v>1504</v>
      </c>
      <c r="C96" s="2" t="s">
        <v>1505</v>
      </c>
      <c r="D96" s="3">
        <v>-1.2387148546332101</v>
      </c>
      <c r="E96" s="7">
        <v>8.6919504129648502E-7</v>
      </c>
      <c r="F96" s="3">
        <f t="shared" si="2"/>
        <v>0.42374996240521734</v>
      </c>
      <c r="G96" s="2" t="s">
        <v>4154</v>
      </c>
      <c r="H96" s="2" t="s">
        <v>4153</v>
      </c>
      <c r="I96" s="83" t="s">
        <v>179</v>
      </c>
      <c r="J96" s="83"/>
      <c r="K96" s="2" t="s">
        <v>714</v>
      </c>
      <c r="L96" s="2" t="s">
        <v>714</v>
      </c>
      <c r="M96" s="5"/>
      <c r="N96" s="2" t="s">
        <v>714</v>
      </c>
      <c r="O96" s="2" t="s">
        <v>714</v>
      </c>
      <c r="P96" s="2" t="s">
        <v>1908</v>
      </c>
    </row>
    <row r="97" spans="1:16" x14ac:dyDescent="0.2">
      <c r="A97" s="2" t="s">
        <v>1613</v>
      </c>
      <c r="B97" s="6" t="s">
        <v>1614</v>
      </c>
      <c r="C97" s="2" t="s">
        <v>1614</v>
      </c>
      <c r="D97" s="3">
        <v>-1.2314066883856001</v>
      </c>
      <c r="E97" s="7">
        <v>8.1278248551717196E-13</v>
      </c>
      <c r="F97" s="3">
        <f t="shared" si="2"/>
        <v>0.42590197101687743</v>
      </c>
      <c r="G97" s="2" t="s">
        <v>4048</v>
      </c>
      <c r="H97" s="2" t="s">
        <v>4047</v>
      </c>
      <c r="I97" s="83" t="s">
        <v>43</v>
      </c>
      <c r="J97" s="83"/>
      <c r="K97" s="2" t="s">
        <v>714</v>
      </c>
      <c r="L97" s="2" t="s">
        <v>714</v>
      </c>
      <c r="M97" s="5" t="s">
        <v>8457</v>
      </c>
      <c r="N97" s="2" t="s">
        <v>714</v>
      </c>
      <c r="O97" s="2" t="s">
        <v>4046</v>
      </c>
      <c r="P97" s="2" t="s">
        <v>1915</v>
      </c>
    </row>
    <row r="98" spans="1:16" x14ac:dyDescent="0.2">
      <c r="A98" s="2" t="s">
        <v>985</v>
      </c>
      <c r="B98" s="6" t="s">
        <v>986</v>
      </c>
      <c r="C98" s="2" t="s">
        <v>987</v>
      </c>
      <c r="D98" s="3">
        <v>-1.2312926641258399</v>
      </c>
      <c r="E98" s="7">
        <v>1.2690298897754899E-11</v>
      </c>
      <c r="F98" s="3">
        <f t="shared" si="2"/>
        <v>0.42593563376247412</v>
      </c>
      <c r="G98" s="2" t="s">
        <v>4500</v>
      </c>
      <c r="H98" s="2" t="s">
        <v>4499</v>
      </c>
      <c r="I98" s="83" t="s">
        <v>988</v>
      </c>
      <c r="J98" s="83" t="s">
        <v>989</v>
      </c>
      <c r="K98" s="2" t="s">
        <v>4498</v>
      </c>
      <c r="L98" s="2" t="s">
        <v>714</v>
      </c>
      <c r="M98" s="5"/>
      <c r="N98" s="2" t="s">
        <v>4497</v>
      </c>
      <c r="O98" s="2" t="s">
        <v>3448</v>
      </c>
      <c r="P98" s="2" t="s">
        <v>1851</v>
      </c>
    </row>
    <row r="99" spans="1:16" x14ac:dyDescent="0.2">
      <c r="A99" s="2" t="s">
        <v>1611</v>
      </c>
      <c r="B99" s="6" t="s">
        <v>1612</v>
      </c>
      <c r="C99" s="2" t="s">
        <v>1612</v>
      </c>
      <c r="D99" s="3">
        <v>-1.2260092362327899</v>
      </c>
      <c r="E99" s="7">
        <v>2.7102575478589498E-8</v>
      </c>
      <c r="F99" s="3">
        <f t="shared" si="2"/>
        <v>0.42749835206339909</v>
      </c>
      <c r="G99" s="2" t="s">
        <v>4051</v>
      </c>
      <c r="H99" s="2" t="s">
        <v>4050</v>
      </c>
      <c r="I99" s="83" t="s">
        <v>43</v>
      </c>
      <c r="J99" s="83"/>
      <c r="K99" s="2" t="s">
        <v>714</v>
      </c>
      <c r="L99" s="2" t="s">
        <v>714</v>
      </c>
      <c r="M99" s="5"/>
      <c r="N99" s="2" t="s">
        <v>714</v>
      </c>
      <c r="O99" s="2" t="s">
        <v>2596</v>
      </c>
      <c r="P99" s="2" t="s">
        <v>4049</v>
      </c>
    </row>
    <row r="100" spans="1:16" x14ac:dyDescent="0.2">
      <c r="A100" s="2" t="s">
        <v>880</v>
      </c>
      <c r="B100" s="6" t="s">
        <v>881</v>
      </c>
      <c r="C100" s="2" t="s">
        <v>882</v>
      </c>
      <c r="D100" s="3">
        <v>-1.2258560838985799</v>
      </c>
      <c r="E100" s="7">
        <v>5.03027723206057E-11</v>
      </c>
      <c r="F100" s="3">
        <f t="shared" si="2"/>
        <v>0.42754373646130406</v>
      </c>
      <c r="G100" s="2" t="s">
        <v>4249</v>
      </c>
      <c r="H100" s="2" t="s">
        <v>4248</v>
      </c>
      <c r="I100" s="83" t="s">
        <v>883</v>
      </c>
      <c r="J100" s="83" t="s">
        <v>879</v>
      </c>
      <c r="K100" s="2" t="s">
        <v>4247</v>
      </c>
      <c r="L100" s="2" t="s">
        <v>714</v>
      </c>
      <c r="M100" s="5" t="s">
        <v>8457</v>
      </c>
      <c r="N100" s="2" t="s">
        <v>714</v>
      </c>
      <c r="O100" s="2" t="s">
        <v>3448</v>
      </c>
      <c r="P100" s="2" t="s">
        <v>4246</v>
      </c>
    </row>
    <row r="101" spans="1:16" x14ac:dyDescent="0.2">
      <c r="A101" s="2" t="s">
        <v>946</v>
      </c>
      <c r="B101" s="6" t="s">
        <v>947</v>
      </c>
      <c r="C101" s="2" t="s">
        <v>947</v>
      </c>
      <c r="D101" s="3">
        <v>-1.2257666032268499</v>
      </c>
      <c r="E101" s="7">
        <v>2.45516469335579E-14</v>
      </c>
      <c r="F101" s="3">
        <f t="shared" si="2"/>
        <v>0.42757025494655687</v>
      </c>
      <c r="G101" s="2" t="s">
        <v>3807</v>
      </c>
      <c r="H101" s="2" t="s">
        <v>3806</v>
      </c>
      <c r="I101" s="83" t="s">
        <v>43</v>
      </c>
      <c r="J101" s="83"/>
      <c r="K101" s="2" t="s">
        <v>714</v>
      </c>
      <c r="L101" s="2" t="s">
        <v>714</v>
      </c>
      <c r="M101" s="5" t="s">
        <v>8457</v>
      </c>
      <c r="N101" s="2" t="s">
        <v>714</v>
      </c>
      <c r="O101" s="2" t="s">
        <v>3805</v>
      </c>
      <c r="P101" s="2" t="s">
        <v>3804</v>
      </c>
    </row>
    <row r="102" spans="1:16" x14ac:dyDescent="0.2">
      <c r="A102" s="2" t="s">
        <v>884</v>
      </c>
      <c r="B102" s="6" t="s">
        <v>885</v>
      </c>
      <c r="C102" s="2" t="s">
        <v>886</v>
      </c>
      <c r="D102" s="3">
        <v>-1.22506630566133</v>
      </c>
      <c r="E102" s="7">
        <v>2.6354170087682501E-6</v>
      </c>
      <c r="F102" s="3">
        <f t="shared" si="2"/>
        <v>0.42777785189814993</v>
      </c>
      <c r="G102" s="2" t="s">
        <v>3660</v>
      </c>
      <c r="H102" s="2" t="s">
        <v>714</v>
      </c>
      <c r="I102" s="83" t="s">
        <v>1973</v>
      </c>
      <c r="J102" s="83"/>
      <c r="K102" s="2" t="s">
        <v>3659</v>
      </c>
      <c r="L102" s="2" t="s">
        <v>714</v>
      </c>
      <c r="M102" s="5"/>
      <c r="N102" s="2" t="s">
        <v>714</v>
      </c>
      <c r="O102" s="2" t="s">
        <v>2634</v>
      </c>
      <c r="P102" s="2" t="s">
        <v>3658</v>
      </c>
    </row>
    <row r="103" spans="1:16" x14ac:dyDescent="0.2">
      <c r="A103" s="2" t="s">
        <v>950</v>
      </c>
      <c r="B103" s="6" t="s">
        <v>951</v>
      </c>
      <c r="C103" s="2" t="s">
        <v>951</v>
      </c>
      <c r="D103" s="3">
        <v>-1.2220790500843599</v>
      </c>
      <c r="E103" s="7">
        <v>1.2501251931184799E-5</v>
      </c>
      <c r="F103" s="3">
        <f t="shared" si="2"/>
        <v>0.42866452971093211</v>
      </c>
      <c r="G103" s="2" t="s">
        <v>3797</v>
      </c>
      <c r="H103" s="2" t="s">
        <v>3796</v>
      </c>
      <c r="I103" s="83" t="s">
        <v>43</v>
      </c>
      <c r="J103" s="83"/>
      <c r="K103" s="2" t="s">
        <v>714</v>
      </c>
      <c r="L103" s="2" t="s">
        <v>714</v>
      </c>
      <c r="M103" s="5"/>
      <c r="N103" s="2" t="s">
        <v>714</v>
      </c>
      <c r="O103" s="2" t="s">
        <v>752</v>
      </c>
      <c r="P103" s="2" t="s">
        <v>1946</v>
      </c>
    </row>
    <row r="104" spans="1:16" x14ac:dyDescent="0.2">
      <c r="A104" s="2" t="s">
        <v>1775</v>
      </c>
      <c r="B104" s="6" t="s">
        <v>1776</v>
      </c>
      <c r="C104" s="2" t="s">
        <v>1776</v>
      </c>
      <c r="D104" s="3">
        <v>-1.2211084800647201</v>
      </c>
      <c r="E104" s="7">
        <v>1.2668570607657601E-19</v>
      </c>
      <c r="F104" s="3">
        <f t="shared" si="2"/>
        <v>0.42895300988770768</v>
      </c>
      <c r="G104" s="2" t="s">
        <v>3976</v>
      </c>
      <c r="H104" s="2" t="s">
        <v>3975</v>
      </c>
      <c r="I104" s="83" t="s">
        <v>43</v>
      </c>
      <c r="J104" s="83"/>
      <c r="K104" s="2" t="s">
        <v>714</v>
      </c>
      <c r="L104" s="2" t="s">
        <v>714</v>
      </c>
      <c r="M104" s="5"/>
      <c r="N104" s="2" t="s">
        <v>714</v>
      </c>
      <c r="O104" s="2" t="s">
        <v>3974</v>
      </c>
      <c r="P104" s="2" t="s">
        <v>3973</v>
      </c>
    </row>
    <row r="105" spans="1:16" x14ac:dyDescent="0.2">
      <c r="A105" s="2" t="s">
        <v>1238</v>
      </c>
      <c r="B105" s="6" t="s">
        <v>1239</v>
      </c>
      <c r="C105" s="2" t="s">
        <v>1240</v>
      </c>
      <c r="D105" s="3">
        <v>-1.21753871961225</v>
      </c>
      <c r="E105" s="7">
        <v>6.7289200287895299E-6</v>
      </c>
      <c r="F105" s="3">
        <f t="shared" si="2"/>
        <v>0.43001571230333346</v>
      </c>
      <c r="G105" s="2" t="s">
        <v>3770</v>
      </c>
      <c r="H105" s="2" t="s">
        <v>3769</v>
      </c>
      <c r="I105" s="83" t="s">
        <v>471</v>
      </c>
      <c r="J105" s="83"/>
      <c r="K105" s="2" t="s">
        <v>714</v>
      </c>
      <c r="L105" s="2" t="s">
        <v>714</v>
      </c>
      <c r="M105" s="5"/>
      <c r="N105" s="2" t="s">
        <v>714</v>
      </c>
      <c r="O105" s="2" t="s">
        <v>752</v>
      </c>
      <c r="P105" s="2" t="s">
        <v>3768</v>
      </c>
    </row>
    <row r="106" spans="1:16" x14ac:dyDescent="0.2">
      <c r="A106" s="2" t="s">
        <v>1244</v>
      </c>
      <c r="B106" s="6" t="s">
        <v>1245</v>
      </c>
      <c r="C106" s="2" t="s">
        <v>1246</v>
      </c>
      <c r="D106" s="3">
        <v>-1.2174018396228601</v>
      </c>
      <c r="E106" s="7">
        <v>8.2489575700221097E-15</v>
      </c>
      <c r="F106" s="3">
        <f t="shared" si="2"/>
        <v>0.43005651326046052</v>
      </c>
      <c r="G106" s="2" t="s">
        <v>3566</v>
      </c>
      <c r="H106" s="2" t="s">
        <v>3565</v>
      </c>
      <c r="I106" s="83" t="s">
        <v>471</v>
      </c>
      <c r="J106" s="83" t="s">
        <v>911</v>
      </c>
      <c r="K106" s="2" t="s">
        <v>3564</v>
      </c>
      <c r="L106" s="2" t="s">
        <v>714</v>
      </c>
      <c r="M106" s="5"/>
      <c r="N106" s="2" t="s">
        <v>714</v>
      </c>
      <c r="O106" s="2" t="s">
        <v>3563</v>
      </c>
      <c r="P106" s="2" t="s">
        <v>774</v>
      </c>
    </row>
    <row r="107" spans="1:16" x14ac:dyDescent="0.2">
      <c r="A107" s="2" t="s">
        <v>1135</v>
      </c>
      <c r="B107" s="6" t="s">
        <v>1136</v>
      </c>
      <c r="C107" s="2" t="s">
        <v>1136</v>
      </c>
      <c r="D107" s="3">
        <v>-1.2149264255540999</v>
      </c>
      <c r="E107" s="7">
        <v>3.5146456586553198E-14</v>
      </c>
      <c r="F107" s="3">
        <f t="shared" si="2"/>
        <v>0.4307950489471441</v>
      </c>
      <c r="G107" s="2" t="s">
        <v>3716</v>
      </c>
      <c r="H107" s="2" t="s">
        <v>3715</v>
      </c>
      <c r="I107" s="83" t="s">
        <v>43</v>
      </c>
      <c r="J107" s="83"/>
      <c r="K107" s="2" t="s">
        <v>714</v>
      </c>
      <c r="L107" s="2" t="s">
        <v>714</v>
      </c>
      <c r="M107" s="5" t="s">
        <v>8457</v>
      </c>
      <c r="N107" s="2" t="s">
        <v>714</v>
      </c>
      <c r="O107" s="2" t="s">
        <v>3714</v>
      </c>
      <c r="P107" s="2" t="s">
        <v>1896</v>
      </c>
    </row>
    <row r="108" spans="1:16" x14ac:dyDescent="0.2">
      <c r="A108" s="2" t="s">
        <v>1716</v>
      </c>
      <c r="B108" s="6" t="s">
        <v>1717</v>
      </c>
      <c r="C108" s="2" t="s">
        <v>1717</v>
      </c>
      <c r="D108" s="3">
        <v>-1.2119683015882701</v>
      </c>
      <c r="E108" s="7">
        <v>3.78897326959906E-5</v>
      </c>
      <c r="F108" s="3">
        <f t="shared" si="2"/>
        <v>0.43167926389506162</v>
      </c>
      <c r="G108" s="2" t="s">
        <v>3423</v>
      </c>
      <c r="H108" s="2" t="s">
        <v>3422</v>
      </c>
      <c r="I108" s="83" t="s">
        <v>43</v>
      </c>
      <c r="J108" s="83"/>
      <c r="K108" s="2" t="s">
        <v>714</v>
      </c>
      <c r="L108" s="2" t="s">
        <v>714</v>
      </c>
      <c r="M108" s="5" t="s">
        <v>8457</v>
      </c>
      <c r="N108" s="2" t="s">
        <v>3421</v>
      </c>
      <c r="O108" s="2" t="s">
        <v>714</v>
      </c>
      <c r="P108" s="2" t="s">
        <v>1969</v>
      </c>
    </row>
    <row r="109" spans="1:16" x14ac:dyDescent="0.2">
      <c r="A109" s="2" t="s">
        <v>1098</v>
      </c>
      <c r="B109" s="6" t="s">
        <v>1099</v>
      </c>
      <c r="C109" s="2" t="s">
        <v>1099</v>
      </c>
      <c r="D109" s="3">
        <v>-1.2101158222113899</v>
      </c>
      <c r="E109" s="7">
        <v>1.15796822988955E-7</v>
      </c>
      <c r="F109" s="3">
        <f t="shared" si="2"/>
        <v>0.43223391372739456</v>
      </c>
      <c r="G109" s="2" t="s">
        <v>3761</v>
      </c>
      <c r="H109" s="2" t="s">
        <v>3760</v>
      </c>
      <c r="I109" s="83" t="s">
        <v>43</v>
      </c>
      <c r="J109" s="83"/>
      <c r="K109" s="2" t="s">
        <v>714</v>
      </c>
      <c r="L109" s="2" t="s">
        <v>714</v>
      </c>
      <c r="M109" s="5" t="s">
        <v>8457</v>
      </c>
      <c r="N109" s="2" t="s">
        <v>714</v>
      </c>
      <c r="O109" s="2" t="s">
        <v>2736</v>
      </c>
      <c r="P109" s="2" t="s">
        <v>3759</v>
      </c>
    </row>
    <row r="110" spans="1:16" x14ac:dyDescent="0.2">
      <c r="A110" s="2" t="s">
        <v>1192</v>
      </c>
      <c r="B110" s="6" t="s">
        <v>4143</v>
      </c>
      <c r="C110" s="2" t="s">
        <v>1193</v>
      </c>
      <c r="D110" s="3">
        <v>-1.20743302339741</v>
      </c>
      <c r="E110" s="7">
        <v>5.6882746846848701E-24</v>
      </c>
      <c r="F110" s="3">
        <f t="shared" si="2"/>
        <v>0.43303843266242004</v>
      </c>
      <c r="G110" s="2" t="s">
        <v>4142</v>
      </c>
      <c r="H110" s="2" t="s">
        <v>4141</v>
      </c>
      <c r="I110" s="83" t="s">
        <v>1194</v>
      </c>
      <c r="J110" s="83" t="s">
        <v>1195</v>
      </c>
      <c r="K110" s="2" t="s">
        <v>4140</v>
      </c>
      <c r="L110" s="2" t="s">
        <v>1910</v>
      </c>
      <c r="M110" s="5"/>
      <c r="N110" s="2" t="s">
        <v>3613</v>
      </c>
      <c r="O110" s="2" t="s">
        <v>4139</v>
      </c>
      <c r="P110" s="2" t="s">
        <v>4138</v>
      </c>
    </row>
    <row r="111" spans="1:16" x14ac:dyDescent="0.2">
      <c r="A111" s="2" t="s">
        <v>1366</v>
      </c>
      <c r="B111" s="6" t="s">
        <v>1367</v>
      </c>
      <c r="C111" s="2" t="s">
        <v>1368</v>
      </c>
      <c r="D111" s="3">
        <v>-1.2031953990400901</v>
      </c>
      <c r="E111" s="7">
        <v>3.2173285134541299E-9</v>
      </c>
      <c r="F111" s="3">
        <f t="shared" si="2"/>
        <v>0.43431226521083632</v>
      </c>
      <c r="G111" s="2" t="s">
        <v>4430</v>
      </c>
      <c r="H111" s="2" t="s">
        <v>4429</v>
      </c>
      <c r="I111" s="83" t="s">
        <v>1369</v>
      </c>
      <c r="J111" s="83"/>
      <c r="K111" s="2" t="s">
        <v>714</v>
      </c>
      <c r="L111" s="2" t="s">
        <v>714</v>
      </c>
      <c r="M111" s="5"/>
      <c r="N111" s="2" t="s">
        <v>714</v>
      </c>
      <c r="O111" s="2" t="s">
        <v>4428</v>
      </c>
      <c r="P111" s="2" t="s">
        <v>4427</v>
      </c>
    </row>
    <row r="112" spans="1:16" x14ac:dyDescent="0.2">
      <c r="A112" s="2" t="s">
        <v>1070</v>
      </c>
      <c r="B112" s="6" t="s">
        <v>1071</v>
      </c>
      <c r="C112" s="2" t="s">
        <v>1072</v>
      </c>
      <c r="D112" s="3">
        <v>-1.2025330787464901</v>
      </c>
      <c r="E112" s="7">
        <v>1.54543116373495E-5</v>
      </c>
      <c r="F112" s="3">
        <f t="shared" si="2"/>
        <v>0.43451169742471518</v>
      </c>
      <c r="G112" s="2" t="s">
        <v>4471</v>
      </c>
      <c r="H112" s="2" t="s">
        <v>4470</v>
      </c>
      <c r="I112" s="83" t="s">
        <v>1068</v>
      </c>
      <c r="J112" s="83" t="s">
        <v>1069</v>
      </c>
      <c r="K112" s="2" t="s">
        <v>4469</v>
      </c>
      <c r="L112" s="2" t="s">
        <v>714</v>
      </c>
      <c r="M112" s="5" t="s">
        <v>8457</v>
      </c>
      <c r="N112" s="2" t="s">
        <v>714</v>
      </c>
      <c r="O112" s="2" t="s">
        <v>2634</v>
      </c>
      <c r="P112" s="2" t="s">
        <v>4468</v>
      </c>
    </row>
    <row r="113" spans="1:16" x14ac:dyDescent="0.2">
      <c r="A113" s="2" t="s">
        <v>817</v>
      </c>
      <c r="B113" s="6" t="s">
        <v>818</v>
      </c>
      <c r="C113" s="2" t="s">
        <v>819</v>
      </c>
      <c r="D113" s="3">
        <v>-1.1999607178182501</v>
      </c>
      <c r="E113" s="7">
        <v>5.1474817608975397E-8</v>
      </c>
      <c r="F113" s="3">
        <f t="shared" si="2"/>
        <v>0.43528713362996063</v>
      </c>
      <c r="G113" s="2" t="s">
        <v>4510</v>
      </c>
      <c r="H113" s="2" t="s">
        <v>4509</v>
      </c>
      <c r="I113" s="83" t="s">
        <v>820</v>
      </c>
      <c r="J113" s="83"/>
      <c r="K113" s="2" t="s">
        <v>714</v>
      </c>
      <c r="L113" s="2" t="s">
        <v>714</v>
      </c>
      <c r="M113" s="5" t="s">
        <v>8457</v>
      </c>
      <c r="N113" s="2" t="s">
        <v>714</v>
      </c>
      <c r="O113" s="2" t="s">
        <v>1847</v>
      </c>
      <c r="P113" s="2" t="s">
        <v>1848</v>
      </c>
    </row>
    <row r="114" spans="1:16" x14ac:dyDescent="0.2">
      <c r="A114" s="2" t="s">
        <v>867</v>
      </c>
      <c r="B114" s="6" t="s">
        <v>868</v>
      </c>
      <c r="C114" s="2" t="s">
        <v>868</v>
      </c>
      <c r="D114" s="3">
        <v>-1.1975087370442099</v>
      </c>
      <c r="E114" s="7">
        <v>6.0050309494755698E-9</v>
      </c>
      <c r="F114" s="3">
        <f t="shared" si="2"/>
        <v>0.43602756952439647</v>
      </c>
      <c r="G114" s="2" t="s">
        <v>4306</v>
      </c>
      <c r="H114" s="2" t="s">
        <v>4305</v>
      </c>
      <c r="I114" s="83" t="s">
        <v>43</v>
      </c>
      <c r="J114" s="83"/>
      <c r="K114" s="2" t="s">
        <v>714</v>
      </c>
      <c r="L114" s="2" t="s">
        <v>714</v>
      </c>
      <c r="M114" s="5"/>
      <c r="N114" s="2" t="s">
        <v>714</v>
      </c>
      <c r="O114" s="2" t="s">
        <v>4304</v>
      </c>
      <c r="P114" s="2" t="s">
        <v>4303</v>
      </c>
    </row>
    <row r="115" spans="1:16" x14ac:dyDescent="0.2">
      <c r="A115" s="2" t="s">
        <v>1751</v>
      </c>
      <c r="B115" s="6" t="s">
        <v>1752</v>
      </c>
      <c r="C115" s="2" t="s">
        <v>1752</v>
      </c>
      <c r="D115" s="3">
        <v>-1.19496401591353</v>
      </c>
      <c r="E115" s="7">
        <v>5.1610757473958097E-11</v>
      </c>
      <c r="F115" s="3">
        <f t="shared" si="2"/>
        <v>0.43679734253889374</v>
      </c>
      <c r="G115" s="2" t="s">
        <v>3478</v>
      </c>
      <c r="H115" s="2" t="s">
        <v>3477</v>
      </c>
      <c r="I115" s="83" t="s">
        <v>43</v>
      </c>
      <c r="J115" s="83"/>
      <c r="K115" s="2" t="s">
        <v>3476</v>
      </c>
      <c r="L115" s="2" t="s">
        <v>714</v>
      </c>
      <c r="M115" s="5"/>
      <c r="N115" s="2" t="s">
        <v>714</v>
      </c>
      <c r="O115" s="2" t="s">
        <v>2569</v>
      </c>
      <c r="P115" s="2" t="s">
        <v>3475</v>
      </c>
    </row>
    <row r="116" spans="1:16" x14ac:dyDescent="0.2">
      <c r="A116" s="2" t="s">
        <v>1461</v>
      </c>
      <c r="B116" s="6" t="s">
        <v>1462</v>
      </c>
      <c r="C116" s="2" t="s">
        <v>1463</v>
      </c>
      <c r="D116" s="3">
        <v>-1.1948965844681501</v>
      </c>
      <c r="E116" s="7">
        <v>5.7253552133416697E-6</v>
      </c>
      <c r="F116" s="3">
        <f t="shared" ref="F116:F147" si="3">POWER(2,D116)</f>
        <v>0.43681775888722607</v>
      </c>
      <c r="G116" s="2" t="s">
        <v>4105</v>
      </c>
      <c r="H116" s="2" t="s">
        <v>4104</v>
      </c>
      <c r="I116" s="83" t="s">
        <v>104</v>
      </c>
      <c r="J116" s="83" t="s">
        <v>1449</v>
      </c>
      <c r="K116" s="2" t="s">
        <v>714</v>
      </c>
      <c r="L116" s="2" t="s">
        <v>714</v>
      </c>
      <c r="M116" s="5" t="s">
        <v>8457</v>
      </c>
      <c r="N116" s="2" t="s">
        <v>714</v>
      </c>
      <c r="O116" s="2" t="s">
        <v>3534</v>
      </c>
      <c r="P116" s="2" t="s">
        <v>4103</v>
      </c>
    </row>
    <row r="117" spans="1:16" x14ac:dyDescent="0.2">
      <c r="A117" s="2" t="s">
        <v>1096</v>
      </c>
      <c r="B117" s="6" t="s">
        <v>1097</v>
      </c>
      <c r="C117" s="2" t="s">
        <v>1097</v>
      </c>
      <c r="D117" s="3">
        <v>-1.1863830634371999</v>
      </c>
      <c r="E117" s="7">
        <v>2.1823649562298701E-9</v>
      </c>
      <c r="F117" s="3">
        <f t="shared" si="3"/>
        <v>0.43940309494503904</v>
      </c>
      <c r="G117" s="2" t="s">
        <v>4216</v>
      </c>
      <c r="H117" s="2" t="s">
        <v>4215</v>
      </c>
      <c r="I117" s="83" t="s">
        <v>43</v>
      </c>
      <c r="J117" s="83"/>
      <c r="K117" s="2" t="s">
        <v>3659</v>
      </c>
      <c r="L117" s="2" t="s">
        <v>714</v>
      </c>
      <c r="M117" s="5"/>
      <c r="N117" s="2" t="s">
        <v>714</v>
      </c>
      <c r="O117" s="2" t="s">
        <v>4214</v>
      </c>
      <c r="P117" s="2" t="s">
        <v>4213</v>
      </c>
    </row>
    <row r="118" spans="1:16" x14ac:dyDescent="0.2">
      <c r="A118" s="2" t="s">
        <v>1787</v>
      </c>
      <c r="B118" s="6" t="s">
        <v>1788</v>
      </c>
      <c r="C118" s="2" t="s">
        <v>1788</v>
      </c>
      <c r="D118" s="3">
        <v>-1.1857514910598499</v>
      </c>
      <c r="E118" s="7">
        <v>2.92335619802713E-6</v>
      </c>
      <c r="F118" s="3">
        <f t="shared" si="3"/>
        <v>0.43959549569674983</v>
      </c>
      <c r="G118" s="2" t="s">
        <v>3457</v>
      </c>
      <c r="H118" s="2" t="s">
        <v>3456</v>
      </c>
      <c r="I118" s="83" t="s">
        <v>43</v>
      </c>
      <c r="J118" s="83"/>
      <c r="K118" s="2" t="s">
        <v>714</v>
      </c>
      <c r="L118" s="2" t="s">
        <v>714</v>
      </c>
      <c r="M118" s="5" t="s">
        <v>8457</v>
      </c>
      <c r="N118" s="2" t="s">
        <v>3455</v>
      </c>
      <c r="O118" s="2" t="s">
        <v>721</v>
      </c>
      <c r="P118" s="2" t="s">
        <v>1966</v>
      </c>
    </row>
    <row r="119" spans="1:16" x14ac:dyDescent="0.2">
      <c r="A119" s="2" t="s">
        <v>1811</v>
      </c>
      <c r="B119" s="6" t="s">
        <v>1812</v>
      </c>
      <c r="C119" s="2" t="s">
        <v>1812</v>
      </c>
      <c r="D119" s="3">
        <v>-1.1833692770870601</v>
      </c>
      <c r="E119" s="7">
        <v>6.7848643762572103E-12</v>
      </c>
      <c r="F119" s="3">
        <f t="shared" si="3"/>
        <v>0.44032196634276038</v>
      </c>
      <c r="G119" s="2" t="s">
        <v>3949</v>
      </c>
      <c r="H119" s="2" t="s">
        <v>3948</v>
      </c>
      <c r="I119" s="83" t="s">
        <v>43</v>
      </c>
      <c r="J119" s="83"/>
      <c r="K119" s="2" t="s">
        <v>714</v>
      </c>
      <c r="L119" s="2" t="s">
        <v>714</v>
      </c>
      <c r="M119" s="5"/>
      <c r="N119" s="2" t="s">
        <v>714</v>
      </c>
      <c r="O119" s="2" t="s">
        <v>3947</v>
      </c>
      <c r="P119" s="2" t="s">
        <v>3946</v>
      </c>
    </row>
    <row r="120" spans="1:16" x14ac:dyDescent="0.2">
      <c r="A120" s="2" t="s">
        <v>1819</v>
      </c>
      <c r="B120" s="6" t="s">
        <v>1820</v>
      </c>
      <c r="C120" s="2" t="s">
        <v>1820</v>
      </c>
      <c r="D120" s="3">
        <v>-1.1813476681333399</v>
      </c>
      <c r="E120" s="7">
        <v>4.44630655331049E-16</v>
      </c>
      <c r="F120" s="3">
        <f t="shared" si="3"/>
        <v>0.4409394099281424</v>
      </c>
      <c r="G120" s="2" t="s">
        <v>3926</v>
      </c>
      <c r="H120" s="2" t="s">
        <v>3925</v>
      </c>
      <c r="I120" s="83" t="s">
        <v>43</v>
      </c>
      <c r="J120" s="83"/>
      <c r="K120" s="2" t="s">
        <v>714</v>
      </c>
      <c r="L120" s="2" t="s">
        <v>714</v>
      </c>
      <c r="M120" s="5"/>
      <c r="N120" s="2" t="s">
        <v>714</v>
      </c>
      <c r="O120" s="2" t="s">
        <v>3924</v>
      </c>
      <c r="P120" s="2" t="s">
        <v>3923</v>
      </c>
    </row>
    <row r="121" spans="1:16" x14ac:dyDescent="0.2">
      <c r="A121" s="2" t="s">
        <v>1801</v>
      </c>
      <c r="B121" s="6" t="s">
        <v>1802</v>
      </c>
      <c r="C121" s="2" t="s">
        <v>1802</v>
      </c>
      <c r="D121" s="3">
        <v>-1.1726315761541599</v>
      </c>
      <c r="E121" s="7">
        <v>1.8406732097189701E-7</v>
      </c>
      <c r="F121" s="3">
        <f t="shared" si="3"/>
        <v>0.44361142402667758</v>
      </c>
      <c r="G121" s="2" t="s">
        <v>3344</v>
      </c>
      <c r="H121" s="2" t="s">
        <v>3343</v>
      </c>
      <c r="I121" s="83" t="s">
        <v>43</v>
      </c>
      <c r="J121" s="83"/>
      <c r="K121" s="2" t="s">
        <v>714</v>
      </c>
      <c r="L121" s="2" t="s">
        <v>714</v>
      </c>
      <c r="M121" s="5"/>
      <c r="N121" s="2" t="s">
        <v>714</v>
      </c>
      <c r="O121" s="2" t="s">
        <v>752</v>
      </c>
      <c r="P121" s="2" t="s">
        <v>3342</v>
      </c>
    </row>
    <row r="122" spans="1:16" x14ac:dyDescent="0.2">
      <c r="A122" s="2" t="s">
        <v>1538</v>
      </c>
      <c r="B122" s="6" t="s">
        <v>1539</v>
      </c>
      <c r="C122" s="2" t="s">
        <v>1540</v>
      </c>
      <c r="D122" s="3">
        <v>-1.16929876488436</v>
      </c>
      <c r="E122" s="7">
        <v>1.9575316477948E-17</v>
      </c>
      <c r="F122" s="3">
        <f t="shared" si="3"/>
        <v>0.4446374081459134</v>
      </c>
      <c r="G122" s="2" t="s">
        <v>4351</v>
      </c>
      <c r="H122" s="2" t="s">
        <v>4350</v>
      </c>
      <c r="I122" s="83" t="s">
        <v>1541</v>
      </c>
      <c r="J122" s="83" t="s">
        <v>1542</v>
      </c>
      <c r="K122" s="2" t="s">
        <v>1883</v>
      </c>
      <c r="L122" s="2" t="s">
        <v>2551</v>
      </c>
      <c r="M122" s="5" t="s">
        <v>8457</v>
      </c>
      <c r="N122" s="2" t="s">
        <v>714</v>
      </c>
      <c r="O122" s="2" t="s">
        <v>2634</v>
      </c>
      <c r="P122" s="2" t="s">
        <v>1884</v>
      </c>
    </row>
    <row r="123" spans="1:16" x14ac:dyDescent="0.2">
      <c r="A123" s="2" t="s">
        <v>1661</v>
      </c>
      <c r="B123" s="6" t="s">
        <v>1662</v>
      </c>
      <c r="C123" s="2" t="s">
        <v>1663</v>
      </c>
      <c r="D123" s="3">
        <v>-1.16595593858366</v>
      </c>
      <c r="E123" s="7">
        <v>1.41454528682654E-6</v>
      </c>
      <c r="F123" s="3">
        <f t="shared" si="3"/>
        <v>0.44566885893398533</v>
      </c>
      <c r="G123" s="2" t="s">
        <v>4072</v>
      </c>
      <c r="H123" s="2" t="s">
        <v>4071</v>
      </c>
      <c r="I123" s="83" t="s">
        <v>1660</v>
      </c>
      <c r="J123" s="83"/>
      <c r="K123" s="2" t="s">
        <v>714</v>
      </c>
      <c r="L123" s="2" t="s">
        <v>714</v>
      </c>
      <c r="M123" s="5" t="s">
        <v>8457</v>
      </c>
      <c r="N123" s="2" t="s">
        <v>714</v>
      </c>
      <c r="O123" s="2" t="s">
        <v>4070</v>
      </c>
      <c r="P123" s="2" t="s">
        <v>4069</v>
      </c>
    </row>
    <row r="124" spans="1:16" x14ac:dyDescent="0.2">
      <c r="A124" s="2" t="s">
        <v>1030</v>
      </c>
      <c r="B124" s="6" t="s">
        <v>1031</v>
      </c>
      <c r="C124" s="2" t="s">
        <v>1032</v>
      </c>
      <c r="D124" s="3">
        <v>-1.1652453801988001</v>
      </c>
      <c r="E124" s="7">
        <v>3.8275327249237902E-8</v>
      </c>
      <c r="F124" s="3">
        <f t="shared" si="3"/>
        <v>0.44588841451069011</v>
      </c>
      <c r="G124" s="2" t="s">
        <v>3446</v>
      </c>
      <c r="H124" s="2" t="s">
        <v>3445</v>
      </c>
      <c r="I124" s="83" t="s">
        <v>1033</v>
      </c>
      <c r="J124" s="83" t="s">
        <v>1034</v>
      </c>
      <c r="K124" s="2" t="s">
        <v>714</v>
      </c>
      <c r="L124" s="2" t="s">
        <v>3444</v>
      </c>
      <c r="M124" s="5"/>
      <c r="N124" s="2" t="s">
        <v>1909</v>
      </c>
      <c r="O124" s="2" t="s">
        <v>752</v>
      </c>
      <c r="P124" s="2" t="s">
        <v>1967</v>
      </c>
    </row>
    <row r="125" spans="1:16" x14ac:dyDescent="0.2">
      <c r="A125" s="2" t="s">
        <v>1166</v>
      </c>
      <c r="B125" s="6" t="s">
        <v>1167</v>
      </c>
      <c r="C125" s="2" t="s">
        <v>1167</v>
      </c>
      <c r="D125" s="3">
        <v>-1.16149044099667</v>
      </c>
      <c r="E125" s="7">
        <v>4.6597833942636002E-8</v>
      </c>
      <c r="F125" s="3">
        <f t="shared" si="3"/>
        <v>0.447050451242055</v>
      </c>
      <c r="G125" s="2" t="s">
        <v>3657</v>
      </c>
      <c r="H125" s="2" t="s">
        <v>3656</v>
      </c>
      <c r="I125" s="83" t="s">
        <v>43</v>
      </c>
      <c r="J125" s="83"/>
      <c r="K125" s="2" t="s">
        <v>714</v>
      </c>
      <c r="L125" s="2" t="s">
        <v>714</v>
      </c>
      <c r="M125" s="5"/>
      <c r="N125" s="2" t="s">
        <v>714</v>
      </c>
      <c r="O125" s="2" t="s">
        <v>714</v>
      </c>
      <c r="P125" s="2" t="s">
        <v>3655</v>
      </c>
    </row>
    <row r="126" spans="1:16" x14ac:dyDescent="0.2">
      <c r="A126" s="2" t="s">
        <v>1576</v>
      </c>
      <c r="B126" s="6" t="s">
        <v>1577</v>
      </c>
      <c r="C126" s="2" t="s">
        <v>1578</v>
      </c>
      <c r="D126" s="3">
        <v>-1.1609304127568401</v>
      </c>
      <c r="E126" s="7">
        <v>8.3644798691131605E-11</v>
      </c>
      <c r="F126" s="3">
        <f t="shared" si="3"/>
        <v>0.44722402186461063</v>
      </c>
      <c r="G126" s="2" t="s">
        <v>4339</v>
      </c>
      <c r="H126" s="2" t="s">
        <v>4338</v>
      </c>
      <c r="I126" s="83" t="s">
        <v>1579</v>
      </c>
      <c r="J126" s="83" t="s">
        <v>1580</v>
      </c>
      <c r="K126" s="2" t="s">
        <v>4337</v>
      </c>
      <c r="L126" s="2" t="s">
        <v>4336</v>
      </c>
      <c r="M126" s="5"/>
      <c r="N126" s="2" t="s">
        <v>4335</v>
      </c>
      <c r="O126" s="2" t="s">
        <v>4334</v>
      </c>
      <c r="P126" s="2" t="s">
        <v>1888</v>
      </c>
    </row>
    <row r="127" spans="1:16" x14ac:dyDescent="0.2">
      <c r="A127" s="2" t="s">
        <v>1558</v>
      </c>
      <c r="B127" s="6" t="s">
        <v>1559</v>
      </c>
      <c r="C127" s="2" t="s">
        <v>1559</v>
      </c>
      <c r="D127" s="3">
        <v>-1.16036864048472</v>
      </c>
      <c r="E127" s="7">
        <v>2.3459631258380701E-11</v>
      </c>
      <c r="F127" s="3">
        <f t="shared" si="3"/>
        <v>0.44739820072364811</v>
      </c>
      <c r="G127" s="2" t="s">
        <v>4094</v>
      </c>
      <c r="H127" s="2" t="s">
        <v>4093</v>
      </c>
      <c r="I127" s="83" t="s">
        <v>1560</v>
      </c>
      <c r="J127" s="83" t="s">
        <v>1561</v>
      </c>
      <c r="K127" s="2" t="s">
        <v>4092</v>
      </c>
      <c r="L127" s="2" t="s">
        <v>714</v>
      </c>
      <c r="M127" s="5"/>
      <c r="N127" s="2" t="s">
        <v>714</v>
      </c>
      <c r="O127" s="2" t="s">
        <v>4091</v>
      </c>
      <c r="P127" s="2" t="s">
        <v>1914</v>
      </c>
    </row>
    <row r="128" spans="1:16" x14ac:dyDescent="0.2">
      <c r="A128" s="2" t="s">
        <v>1518</v>
      </c>
      <c r="B128" s="6" t="s">
        <v>1519</v>
      </c>
      <c r="C128" s="2" t="s">
        <v>1520</v>
      </c>
      <c r="D128" s="3">
        <v>-1.15620406655494</v>
      </c>
      <c r="E128" s="7">
        <v>1.75902141460658E-11</v>
      </c>
      <c r="F128" s="3">
        <f t="shared" si="3"/>
        <v>0.44869155425130119</v>
      </c>
      <c r="G128" s="2" t="s">
        <v>4361</v>
      </c>
      <c r="H128" s="2" t="s">
        <v>4360</v>
      </c>
      <c r="I128" s="83" t="s">
        <v>1521</v>
      </c>
      <c r="J128" s="83" t="s">
        <v>1522</v>
      </c>
      <c r="K128" s="2" t="s">
        <v>714</v>
      </c>
      <c r="L128" s="2" t="s">
        <v>714</v>
      </c>
      <c r="M128" s="5"/>
      <c r="N128" s="2" t="s">
        <v>715</v>
      </c>
      <c r="O128" s="2" t="s">
        <v>4359</v>
      </c>
      <c r="P128" s="2" t="s">
        <v>1882</v>
      </c>
    </row>
    <row r="129" spans="1:16" x14ac:dyDescent="0.2">
      <c r="A129" s="2" t="s">
        <v>891</v>
      </c>
      <c r="B129" s="6" t="s">
        <v>892</v>
      </c>
      <c r="C129" s="2" t="s">
        <v>892</v>
      </c>
      <c r="D129" s="3">
        <v>-1.14578974313941</v>
      </c>
      <c r="E129" s="7">
        <v>8.4932963858251397E-5</v>
      </c>
      <c r="F129" s="3">
        <f t="shared" si="3"/>
        <v>0.45194222416144575</v>
      </c>
      <c r="G129" s="2" t="s">
        <v>3375</v>
      </c>
      <c r="H129" s="2" t="s">
        <v>3374</v>
      </c>
      <c r="I129" s="83" t="s">
        <v>43</v>
      </c>
      <c r="J129" s="83"/>
      <c r="K129" s="2" t="s">
        <v>714</v>
      </c>
      <c r="L129" s="2" t="s">
        <v>714</v>
      </c>
      <c r="M129" s="5" t="s">
        <v>8457</v>
      </c>
      <c r="N129" s="2" t="s">
        <v>714</v>
      </c>
      <c r="O129" s="2" t="s">
        <v>3373</v>
      </c>
      <c r="P129" s="2" t="s">
        <v>3372</v>
      </c>
    </row>
    <row r="130" spans="1:16" x14ac:dyDescent="0.2">
      <c r="A130" s="2" t="s">
        <v>1014</v>
      </c>
      <c r="B130" s="6" t="s">
        <v>1015</v>
      </c>
      <c r="C130" s="2" t="s">
        <v>1016</v>
      </c>
      <c r="D130" s="3">
        <v>-1.1455011210064401</v>
      </c>
      <c r="E130" s="7">
        <v>2.7283590994933098E-6</v>
      </c>
      <c r="F130" s="3">
        <f t="shared" si="3"/>
        <v>0.45203264769081281</v>
      </c>
      <c r="G130" s="2" t="s">
        <v>3895</v>
      </c>
      <c r="H130" s="2" t="s">
        <v>3894</v>
      </c>
      <c r="I130" s="83" t="s">
        <v>303</v>
      </c>
      <c r="J130" s="83"/>
      <c r="K130" s="2" t="s">
        <v>714</v>
      </c>
      <c r="L130" s="2" t="s">
        <v>714</v>
      </c>
      <c r="M130" s="5"/>
      <c r="N130" s="2" t="s">
        <v>714</v>
      </c>
      <c r="O130" s="2" t="s">
        <v>3893</v>
      </c>
      <c r="P130" s="2" t="s">
        <v>3892</v>
      </c>
    </row>
    <row r="131" spans="1:16" x14ac:dyDescent="0.2">
      <c r="A131" s="2" t="s">
        <v>840</v>
      </c>
      <c r="B131" s="6" t="s">
        <v>841</v>
      </c>
      <c r="C131" s="2" t="s">
        <v>842</v>
      </c>
      <c r="D131" s="3">
        <v>-1.1449486699488001</v>
      </c>
      <c r="E131" s="7">
        <v>1.9243196286918501E-5</v>
      </c>
      <c r="F131" s="3">
        <f t="shared" si="3"/>
        <v>0.45220577765042863</v>
      </c>
      <c r="G131" s="2" t="s">
        <v>4034</v>
      </c>
      <c r="H131" s="2" t="s">
        <v>4033</v>
      </c>
      <c r="I131" s="83" t="s">
        <v>843</v>
      </c>
      <c r="J131" s="83" t="s">
        <v>844</v>
      </c>
      <c r="K131" s="2" t="s">
        <v>739</v>
      </c>
      <c r="L131" s="2" t="s">
        <v>714</v>
      </c>
      <c r="M131" s="5"/>
      <c r="N131" s="2" t="s">
        <v>714</v>
      </c>
      <c r="O131" s="2" t="s">
        <v>714</v>
      </c>
      <c r="P131" s="2" t="s">
        <v>4032</v>
      </c>
    </row>
    <row r="132" spans="1:16" x14ac:dyDescent="0.2">
      <c r="A132" s="2" t="s">
        <v>864</v>
      </c>
      <c r="B132" s="6" t="s">
        <v>865</v>
      </c>
      <c r="C132" s="2" t="s">
        <v>865</v>
      </c>
      <c r="D132" s="3">
        <v>-1.14073762093502</v>
      </c>
      <c r="E132" s="7">
        <v>7.3381471773062402E-9</v>
      </c>
      <c r="F132" s="3">
        <f t="shared" si="3"/>
        <v>0.4535276388179374</v>
      </c>
      <c r="G132" s="2" t="s">
        <v>3883</v>
      </c>
      <c r="H132" s="2" t="s">
        <v>3882</v>
      </c>
      <c r="I132" s="83" t="s">
        <v>866</v>
      </c>
      <c r="J132" s="83"/>
      <c r="K132" s="2" t="s">
        <v>714</v>
      </c>
      <c r="L132" s="2" t="s">
        <v>714</v>
      </c>
      <c r="M132" s="5" t="s">
        <v>8457</v>
      </c>
      <c r="N132" s="2" t="s">
        <v>714</v>
      </c>
      <c r="O132" s="2" t="s">
        <v>3860</v>
      </c>
      <c r="P132" s="2" t="s">
        <v>3881</v>
      </c>
    </row>
    <row r="133" spans="1:16" x14ac:dyDescent="0.2">
      <c r="A133" s="2" t="s">
        <v>1625</v>
      </c>
      <c r="B133" s="6" t="s">
        <v>1626</v>
      </c>
      <c r="C133" s="2" t="s">
        <v>1626</v>
      </c>
      <c r="D133" s="3">
        <v>-1.14009750885674</v>
      </c>
      <c r="E133" s="7">
        <v>3.79532165723004E-10</v>
      </c>
      <c r="F133" s="3">
        <f t="shared" si="3"/>
        <v>0.45372890999757293</v>
      </c>
      <c r="G133" s="2" t="s">
        <v>3540</v>
      </c>
      <c r="H133" s="2" t="s">
        <v>3539</v>
      </c>
      <c r="I133" s="83" t="s">
        <v>43</v>
      </c>
      <c r="J133" s="83"/>
      <c r="K133" s="2" t="s">
        <v>714</v>
      </c>
      <c r="L133" s="2" t="s">
        <v>714</v>
      </c>
      <c r="M133" s="5"/>
      <c r="N133" s="2" t="s">
        <v>714</v>
      </c>
      <c r="O133" s="2" t="s">
        <v>2739</v>
      </c>
      <c r="P133" s="2" t="s">
        <v>3538</v>
      </c>
    </row>
    <row r="134" spans="1:16" x14ac:dyDescent="0.2">
      <c r="A134" s="2" t="s">
        <v>1263</v>
      </c>
      <c r="B134" s="6" t="s">
        <v>1264</v>
      </c>
      <c r="C134" s="2" t="s">
        <v>1265</v>
      </c>
      <c r="D134" s="3">
        <v>-1.1375762501447699</v>
      </c>
      <c r="E134" s="7">
        <v>1.23639867300116E-8</v>
      </c>
      <c r="F134" s="3">
        <f t="shared" si="3"/>
        <v>0.45452254144319787</v>
      </c>
      <c r="G134" s="2" t="s">
        <v>4168</v>
      </c>
      <c r="H134" s="2" t="s">
        <v>4167</v>
      </c>
      <c r="I134" s="83" t="s">
        <v>1266</v>
      </c>
      <c r="J134" s="83"/>
      <c r="K134" s="2" t="s">
        <v>714</v>
      </c>
      <c r="L134" s="2" t="s">
        <v>714</v>
      </c>
      <c r="M134" s="5"/>
      <c r="N134" s="2" t="s">
        <v>714</v>
      </c>
      <c r="O134" s="2" t="s">
        <v>2704</v>
      </c>
      <c r="P134" s="2" t="s">
        <v>4166</v>
      </c>
    </row>
    <row r="135" spans="1:16" x14ac:dyDescent="0.2">
      <c r="A135" s="2" t="s">
        <v>1154</v>
      </c>
      <c r="B135" s="6" t="s">
        <v>1155</v>
      </c>
      <c r="C135" s="2" t="s">
        <v>1155</v>
      </c>
      <c r="D135" s="3">
        <v>-1.13546260349413</v>
      </c>
      <c r="E135" s="7">
        <v>4.7679706198321902E-9</v>
      </c>
      <c r="F135" s="3">
        <f t="shared" si="3"/>
        <v>0.45518893600994315</v>
      </c>
      <c r="G135" s="2" t="s">
        <v>3688</v>
      </c>
      <c r="H135" s="2" t="s">
        <v>3687</v>
      </c>
      <c r="I135" s="83" t="s">
        <v>43</v>
      </c>
      <c r="J135" s="83"/>
      <c r="K135" s="2" t="s">
        <v>714</v>
      </c>
      <c r="L135" s="2" t="s">
        <v>714</v>
      </c>
      <c r="M135" s="5"/>
      <c r="N135" s="2" t="s">
        <v>714</v>
      </c>
      <c r="O135" s="2" t="s">
        <v>3686</v>
      </c>
      <c r="P135" s="2" t="s">
        <v>3685</v>
      </c>
    </row>
    <row r="136" spans="1:16" x14ac:dyDescent="0.2">
      <c r="A136" s="2" t="s">
        <v>1150</v>
      </c>
      <c r="B136" s="6" t="s">
        <v>4197</v>
      </c>
      <c r="C136" s="2" t="s">
        <v>1151</v>
      </c>
      <c r="D136" s="3">
        <v>-1.1271678640338501</v>
      </c>
      <c r="E136" s="7">
        <v>2.3535815872977501E-8</v>
      </c>
      <c r="F136" s="3">
        <f t="shared" si="3"/>
        <v>0.45781357144906121</v>
      </c>
      <c r="G136" s="2" t="s">
        <v>4196</v>
      </c>
      <c r="H136" s="2" t="s">
        <v>4195</v>
      </c>
      <c r="I136" s="83" t="s">
        <v>43</v>
      </c>
      <c r="J136" s="83" t="s">
        <v>1149</v>
      </c>
      <c r="K136" s="2" t="s">
        <v>1901</v>
      </c>
      <c r="L136" s="2" t="s">
        <v>714</v>
      </c>
      <c r="M136" s="5"/>
      <c r="N136" s="2" t="s">
        <v>714</v>
      </c>
      <c r="O136" s="2" t="s">
        <v>4194</v>
      </c>
      <c r="P136" s="2" t="s">
        <v>4193</v>
      </c>
    </row>
    <row r="137" spans="1:16" x14ac:dyDescent="0.2">
      <c r="A137" s="2" t="s">
        <v>898</v>
      </c>
      <c r="B137" s="6" t="s">
        <v>899</v>
      </c>
      <c r="C137" s="2" t="s">
        <v>899</v>
      </c>
      <c r="D137" s="3">
        <v>-1.12681884587299</v>
      </c>
      <c r="E137" s="7">
        <v>9.2895996721867602E-6</v>
      </c>
      <c r="F137" s="3">
        <f t="shared" si="3"/>
        <v>0.45792433954311679</v>
      </c>
      <c r="G137" s="2" t="s">
        <v>4297</v>
      </c>
      <c r="H137" s="2" t="s">
        <v>4296</v>
      </c>
      <c r="I137" s="83" t="s">
        <v>900</v>
      </c>
      <c r="J137" s="83"/>
      <c r="K137" s="2" t="s">
        <v>714</v>
      </c>
      <c r="L137" s="2" t="s">
        <v>714</v>
      </c>
      <c r="M137" s="5"/>
      <c r="N137" s="2" t="s">
        <v>714</v>
      </c>
      <c r="O137" s="2" t="s">
        <v>4295</v>
      </c>
      <c r="P137" s="2" t="s">
        <v>1896</v>
      </c>
    </row>
    <row r="138" spans="1:16" x14ac:dyDescent="0.2">
      <c r="A138" s="2" t="s">
        <v>940</v>
      </c>
      <c r="B138" s="6" t="s">
        <v>941</v>
      </c>
      <c r="C138" s="2" t="s">
        <v>941</v>
      </c>
      <c r="D138" s="3">
        <v>-1.1248471947644001</v>
      </c>
      <c r="E138" s="7">
        <v>2.96303829090149E-12</v>
      </c>
      <c r="F138" s="3">
        <f t="shared" si="3"/>
        <v>0.458550587111965</v>
      </c>
      <c r="G138" s="2" t="s">
        <v>4253</v>
      </c>
      <c r="H138" s="2" t="s">
        <v>4252</v>
      </c>
      <c r="I138" s="83" t="s">
        <v>942</v>
      </c>
      <c r="J138" s="83" t="s">
        <v>943</v>
      </c>
      <c r="K138" s="2" t="s">
        <v>714</v>
      </c>
      <c r="L138" s="2" t="s">
        <v>714</v>
      </c>
      <c r="M138" s="5"/>
      <c r="N138" s="2" t="s">
        <v>714</v>
      </c>
      <c r="O138" s="2" t="s">
        <v>4251</v>
      </c>
      <c r="P138" s="2" t="s">
        <v>4250</v>
      </c>
    </row>
    <row r="139" spans="1:16" x14ac:dyDescent="0.2">
      <c r="A139" s="2" t="s">
        <v>1323</v>
      </c>
      <c r="B139" s="6" t="s">
        <v>1324</v>
      </c>
      <c r="C139" s="2" t="s">
        <v>1325</v>
      </c>
      <c r="D139" s="3">
        <v>-1.11616106253226</v>
      </c>
      <c r="E139" s="5">
        <v>1.4624907909739399E-4</v>
      </c>
      <c r="F139" s="3">
        <f t="shared" si="3"/>
        <v>0.46131974169748741</v>
      </c>
      <c r="G139" s="2" t="s">
        <v>4152</v>
      </c>
      <c r="H139" s="2" t="s">
        <v>4151</v>
      </c>
      <c r="I139" s="83" t="s">
        <v>1326</v>
      </c>
      <c r="J139" s="83" t="s">
        <v>1327</v>
      </c>
      <c r="K139" s="2" t="s">
        <v>714</v>
      </c>
      <c r="L139" s="2" t="s">
        <v>714</v>
      </c>
      <c r="M139" s="5" t="s">
        <v>8457</v>
      </c>
      <c r="N139" s="2" t="s">
        <v>1909</v>
      </c>
      <c r="O139" s="2" t="s">
        <v>752</v>
      </c>
      <c r="P139" s="2" t="s">
        <v>4150</v>
      </c>
    </row>
    <row r="140" spans="1:16" x14ac:dyDescent="0.2">
      <c r="A140" s="2" t="s">
        <v>1648</v>
      </c>
      <c r="B140" s="6" t="s">
        <v>1649</v>
      </c>
      <c r="C140" s="2" t="s">
        <v>1650</v>
      </c>
      <c r="D140" s="3">
        <v>-1.11493392812878</v>
      </c>
      <c r="E140" s="7">
        <v>6.3356761931800904E-11</v>
      </c>
      <c r="F140" s="3">
        <f t="shared" si="3"/>
        <v>0.46171230016399939</v>
      </c>
      <c r="G140" s="2" t="s">
        <v>4120</v>
      </c>
      <c r="H140" s="2" t="s">
        <v>4119</v>
      </c>
      <c r="I140" s="83" t="s">
        <v>1651</v>
      </c>
      <c r="J140" s="83" t="s">
        <v>1652</v>
      </c>
      <c r="K140" s="2" t="s">
        <v>1912</v>
      </c>
      <c r="L140" s="2" t="s">
        <v>714</v>
      </c>
      <c r="M140" s="5" t="s">
        <v>8457</v>
      </c>
      <c r="N140" s="2" t="s">
        <v>714</v>
      </c>
      <c r="O140" s="2" t="s">
        <v>721</v>
      </c>
      <c r="P140" s="2" t="s">
        <v>1913</v>
      </c>
    </row>
    <row r="141" spans="1:16" x14ac:dyDescent="0.2">
      <c r="A141" s="2" t="s">
        <v>1621</v>
      </c>
      <c r="B141" s="6" t="s">
        <v>1622</v>
      </c>
      <c r="C141" s="2" t="s">
        <v>1622</v>
      </c>
      <c r="D141" s="3">
        <v>-1.11236222722589</v>
      </c>
      <c r="E141" s="7">
        <v>1.4857835048226701E-10</v>
      </c>
      <c r="F141" s="3">
        <f t="shared" si="3"/>
        <v>0.46253606737208275</v>
      </c>
      <c r="G141" s="2" t="s">
        <v>4045</v>
      </c>
      <c r="H141" s="2" t="s">
        <v>4044</v>
      </c>
      <c r="I141" s="83" t="s">
        <v>43</v>
      </c>
      <c r="J141" s="83"/>
      <c r="K141" s="2" t="s">
        <v>714</v>
      </c>
      <c r="L141" s="2" t="s">
        <v>714</v>
      </c>
      <c r="M141" s="5" t="s">
        <v>8457</v>
      </c>
      <c r="N141" s="2" t="s">
        <v>714</v>
      </c>
      <c r="O141" s="2" t="s">
        <v>714</v>
      </c>
      <c r="P141" s="2" t="s">
        <v>1916</v>
      </c>
    </row>
    <row r="142" spans="1:16" x14ac:dyDescent="0.2">
      <c r="A142" s="2" t="s">
        <v>1489</v>
      </c>
      <c r="B142" s="6" t="s">
        <v>1490</v>
      </c>
      <c r="C142" s="2" t="s">
        <v>1491</v>
      </c>
      <c r="D142" s="3">
        <v>-1.1120232441754001</v>
      </c>
      <c r="E142" s="7">
        <v>7.28625111892714E-8</v>
      </c>
      <c r="F142" s="3">
        <f t="shared" si="3"/>
        <v>0.46264475999553539</v>
      </c>
      <c r="G142" s="2" t="s">
        <v>4375</v>
      </c>
      <c r="H142" s="2" t="s">
        <v>4374</v>
      </c>
      <c r="I142" s="83" t="s">
        <v>1492</v>
      </c>
      <c r="J142" s="83" t="s">
        <v>1493</v>
      </c>
      <c r="K142" s="2" t="s">
        <v>714</v>
      </c>
      <c r="L142" s="2" t="s">
        <v>714</v>
      </c>
      <c r="M142" s="5" t="s">
        <v>8457</v>
      </c>
      <c r="N142" s="2" t="s">
        <v>721</v>
      </c>
      <c r="O142" s="2" t="s">
        <v>4373</v>
      </c>
      <c r="P142" s="2" t="s">
        <v>1877</v>
      </c>
    </row>
    <row r="143" spans="1:16" x14ac:dyDescent="0.2">
      <c r="A143" s="2" t="s">
        <v>1379</v>
      </c>
      <c r="B143" s="6" t="s">
        <v>1380</v>
      </c>
      <c r="C143" s="2" t="s">
        <v>1380</v>
      </c>
      <c r="D143" s="3">
        <v>-1.1056038449047301</v>
      </c>
      <c r="E143" s="7">
        <v>6.5792165447997395E-10</v>
      </c>
      <c r="F143" s="3">
        <f t="shared" si="3"/>
        <v>0.46470792551644474</v>
      </c>
      <c r="G143" s="2" t="s">
        <v>3336</v>
      </c>
      <c r="H143" s="2" t="s">
        <v>3335</v>
      </c>
      <c r="I143" s="83" t="s">
        <v>43</v>
      </c>
      <c r="J143" s="83"/>
      <c r="K143" s="2" t="s">
        <v>714</v>
      </c>
      <c r="L143" s="2" t="s">
        <v>714</v>
      </c>
      <c r="M143" s="5"/>
      <c r="N143" s="2" t="s">
        <v>714</v>
      </c>
      <c r="O143" s="2" t="s">
        <v>752</v>
      </c>
      <c r="P143" s="2" t="s">
        <v>3334</v>
      </c>
    </row>
    <row r="144" spans="1:16" x14ac:dyDescent="0.2">
      <c r="A144" s="2" t="s">
        <v>1464</v>
      </c>
      <c r="B144" s="6" t="s">
        <v>1465</v>
      </c>
      <c r="C144" s="2" t="s">
        <v>1466</v>
      </c>
      <c r="D144" s="3">
        <v>-1.1054384435733</v>
      </c>
      <c r="E144" s="5">
        <v>1.71937783853404E-4</v>
      </c>
      <c r="F144" s="3">
        <f t="shared" si="3"/>
        <v>0.46476120615697386</v>
      </c>
      <c r="G144" s="2" t="s">
        <v>3958</v>
      </c>
      <c r="H144" s="2" t="s">
        <v>3957</v>
      </c>
      <c r="I144" s="83" t="s">
        <v>104</v>
      </c>
      <c r="J144" s="83" t="s">
        <v>1449</v>
      </c>
      <c r="K144" s="2" t="s">
        <v>714</v>
      </c>
      <c r="L144" s="2" t="s">
        <v>714</v>
      </c>
      <c r="M144" s="5"/>
      <c r="N144" s="2" t="s">
        <v>714</v>
      </c>
      <c r="O144" s="2" t="s">
        <v>793</v>
      </c>
      <c r="P144" s="2" t="s">
        <v>3956</v>
      </c>
    </row>
    <row r="145" spans="1:16" x14ac:dyDescent="0.2">
      <c r="A145" s="2" t="s">
        <v>932</v>
      </c>
      <c r="B145" s="6" t="s">
        <v>933</v>
      </c>
      <c r="C145" s="2" t="s">
        <v>933</v>
      </c>
      <c r="D145" s="3">
        <v>-1.1036025825092</v>
      </c>
      <c r="E145" s="7">
        <v>1.23755824669189E-21</v>
      </c>
      <c r="F145" s="3">
        <f t="shared" si="3"/>
        <v>0.46535300143597169</v>
      </c>
      <c r="G145" s="2" t="s">
        <v>4264</v>
      </c>
      <c r="H145" s="2" t="s">
        <v>4263</v>
      </c>
      <c r="I145" s="83" t="s">
        <v>43</v>
      </c>
      <c r="J145" s="83"/>
      <c r="K145" s="2" t="s">
        <v>1883</v>
      </c>
      <c r="L145" s="2" t="s">
        <v>714</v>
      </c>
      <c r="M145" s="5"/>
      <c r="N145" s="2" t="s">
        <v>714</v>
      </c>
      <c r="O145" s="2" t="s">
        <v>2569</v>
      </c>
      <c r="P145" s="2" t="s">
        <v>1898</v>
      </c>
    </row>
    <row r="146" spans="1:16" x14ac:dyDescent="0.2">
      <c r="A146" s="2" t="s">
        <v>821</v>
      </c>
      <c r="B146" s="6" t="s">
        <v>822</v>
      </c>
      <c r="C146" s="2" t="s">
        <v>823</v>
      </c>
      <c r="D146" s="3">
        <v>-1.1003490040530399</v>
      </c>
      <c r="E146" s="7">
        <v>4.0917029480812197E-6</v>
      </c>
      <c r="F146" s="3">
        <f t="shared" si="3"/>
        <v>0.46640365386399263</v>
      </c>
      <c r="G146" s="2" t="s">
        <v>3825</v>
      </c>
      <c r="H146" s="2" t="s">
        <v>3824</v>
      </c>
      <c r="I146" s="83" t="s">
        <v>43</v>
      </c>
      <c r="J146" s="83"/>
      <c r="K146" s="2" t="s">
        <v>714</v>
      </c>
      <c r="L146" s="2" t="s">
        <v>3823</v>
      </c>
      <c r="M146" s="5" t="s">
        <v>8457</v>
      </c>
      <c r="N146" s="2" t="s">
        <v>714</v>
      </c>
      <c r="O146" s="2" t="s">
        <v>2513</v>
      </c>
      <c r="P146" s="2" t="s">
        <v>3822</v>
      </c>
    </row>
    <row r="147" spans="1:16" x14ac:dyDescent="0.2">
      <c r="A147" s="2" t="s">
        <v>1220</v>
      </c>
      <c r="B147" s="6" t="s">
        <v>1221</v>
      </c>
      <c r="C147" s="2" t="s">
        <v>1222</v>
      </c>
      <c r="D147" s="3">
        <v>-1.09970059567537</v>
      </c>
      <c r="E147" s="7">
        <v>1.6872058784102201E-7</v>
      </c>
      <c r="F147" s="3">
        <f t="shared" si="3"/>
        <v>0.4666133225731447</v>
      </c>
      <c r="G147" s="2" t="s">
        <v>3633</v>
      </c>
      <c r="H147" s="2" t="s">
        <v>3632</v>
      </c>
      <c r="I147" s="83" t="s">
        <v>471</v>
      </c>
      <c r="J147" s="83"/>
      <c r="K147" s="2" t="s">
        <v>714</v>
      </c>
      <c r="L147" s="2" t="s">
        <v>714</v>
      </c>
      <c r="M147" s="5" t="s">
        <v>8457</v>
      </c>
      <c r="N147" s="2" t="s">
        <v>714</v>
      </c>
      <c r="O147" s="2" t="s">
        <v>752</v>
      </c>
      <c r="P147" s="2" t="s">
        <v>774</v>
      </c>
    </row>
    <row r="148" spans="1:16" x14ac:dyDescent="0.2">
      <c r="A148" s="2" t="s">
        <v>909</v>
      </c>
      <c r="B148" s="6" t="s">
        <v>910</v>
      </c>
      <c r="C148" s="2" t="s">
        <v>910</v>
      </c>
      <c r="D148" s="3">
        <v>-1.0994962265172401</v>
      </c>
      <c r="E148" s="7">
        <v>2.6994891446789899E-11</v>
      </c>
      <c r="F148" s="3">
        <f t="shared" ref="F148:F164" si="4">POWER(2,D148)</f>
        <v>0.46667942672119311</v>
      </c>
      <c r="G148" s="2" t="s">
        <v>4286</v>
      </c>
      <c r="H148" s="2" t="s">
        <v>4285</v>
      </c>
      <c r="I148" s="83" t="s">
        <v>43</v>
      </c>
      <c r="J148" s="83" t="s">
        <v>911</v>
      </c>
      <c r="K148" s="2" t="s">
        <v>714</v>
      </c>
      <c r="L148" s="2" t="s">
        <v>714</v>
      </c>
      <c r="M148" s="5"/>
      <c r="N148" s="2" t="s">
        <v>714</v>
      </c>
      <c r="O148" s="2" t="s">
        <v>4284</v>
      </c>
      <c r="P148" s="2" t="s">
        <v>4283</v>
      </c>
    </row>
    <row r="149" spans="1:16" x14ac:dyDescent="0.2">
      <c r="A149" s="2" t="s">
        <v>1250</v>
      </c>
      <c r="B149" s="6" t="s">
        <v>1251</v>
      </c>
      <c r="C149" s="2" t="s">
        <v>1252</v>
      </c>
      <c r="D149" s="3">
        <v>-1.09639504558802</v>
      </c>
      <c r="E149" s="7">
        <v>5.6868287706930801E-5</v>
      </c>
      <c r="F149" s="3">
        <f t="shared" si="4"/>
        <v>0.46768366802393446</v>
      </c>
      <c r="G149" s="2" t="s">
        <v>3378</v>
      </c>
      <c r="H149" s="2" t="s">
        <v>3377</v>
      </c>
      <c r="I149" s="83" t="s">
        <v>471</v>
      </c>
      <c r="J149" s="83"/>
      <c r="K149" s="2" t="s">
        <v>714</v>
      </c>
      <c r="L149" s="2" t="s">
        <v>714</v>
      </c>
      <c r="M149" s="5"/>
      <c r="N149" s="2" t="s">
        <v>714</v>
      </c>
      <c r="O149" s="2" t="s">
        <v>752</v>
      </c>
      <c r="P149" s="2" t="s">
        <v>3376</v>
      </c>
    </row>
    <row r="150" spans="1:16" x14ac:dyDescent="0.2">
      <c r="A150" s="2" t="s">
        <v>1657</v>
      </c>
      <c r="B150" s="6" t="s">
        <v>1658</v>
      </c>
      <c r="C150" s="2" t="s">
        <v>1659</v>
      </c>
      <c r="D150" s="3">
        <v>-1.0960477915326801</v>
      </c>
      <c r="E150" s="7">
        <v>2.1029174911389801E-7</v>
      </c>
      <c r="F150" s="3">
        <f t="shared" si="4"/>
        <v>0.46779625217554066</v>
      </c>
      <c r="G150" s="2" t="s">
        <v>4223</v>
      </c>
      <c r="H150" s="2" t="s">
        <v>4222</v>
      </c>
      <c r="I150" s="83" t="s">
        <v>1660</v>
      </c>
      <c r="J150" s="83"/>
      <c r="K150" s="2" t="s">
        <v>714</v>
      </c>
      <c r="L150" s="2" t="s">
        <v>714</v>
      </c>
      <c r="M150" s="5" t="s">
        <v>8457</v>
      </c>
      <c r="N150" s="2" t="s">
        <v>714</v>
      </c>
      <c r="O150" s="2" t="s">
        <v>4221</v>
      </c>
      <c r="P150" s="2" t="s">
        <v>4220</v>
      </c>
    </row>
    <row r="151" spans="1:16" x14ac:dyDescent="0.2">
      <c r="A151" s="2" t="s">
        <v>1826</v>
      </c>
      <c r="B151" s="6" t="s">
        <v>1827</v>
      </c>
      <c r="C151" s="2" t="s">
        <v>1827</v>
      </c>
      <c r="D151" s="3">
        <v>-1.0940639151810001</v>
      </c>
      <c r="E151" s="5">
        <v>1.7140704750659701E-4</v>
      </c>
      <c r="F151" s="3">
        <f t="shared" si="4"/>
        <v>0.46843996985500402</v>
      </c>
      <c r="G151" s="2" t="s">
        <v>3901</v>
      </c>
      <c r="H151" s="2" t="s">
        <v>3900</v>
      </c>
      <c r="I151" s="83" t="s">
        <v>43</v>
      </c>
      <c r="J151" s="83"/>
      <c r="K151" s="2" t="s">
        <v>714</v>
      </c>
      <c r="L151" s="2" t="s">
        <v>714</v>
      </c>
      <c r="M151" s="5"/>
      <c r="N151" s="2" t="s">
        <v>714</v>
      </c>
      <c r="O151" s="2" t="s">
        <v>714</v>
      </c>
      <c r="P151" s="2" t="s">
        <v>3899</v>
      </c>
    </row>
    <row r="152" spans="1:16" x14ac:dyDescent="0.2">
      <c r="A152" s="2" t="s">
        <v>934</v>
      </c>
      <c r="B152" s="6" t="s">
        <v>3818</v>
      </c>
      <c r="C152" s="2" t="s">
        <v>935</v>
      </c>
      <c r="D152" s="3">
        <v>-1.0932573754483701</v>
      </c>
      <c r="E152" s="7">
        <v>5.2338395654575797E-16</v>
      </c>
      <c r="F152" s="3">
        <f t="shared" si="4"/>
        <v>0.46870192478381101</v>
      </c>
      <c r="G152" s="2" t="s">
        <v>3817</v>
      </c>
      <c r="H152" s="2" t="s">
        <v>3816</v>
      </c>
      <c r="I152" s="83" t="s">
        <v>43</v>
      </c>
      <c r="J152" s="83"/>
      <c r="K152" s="2" t="s">
        <v>714</v>
      </c>
      <c r="L152" s="2" t="s">
        <v>714</v>
      </c>
      <c r="M152" s="5"/>
      <c r="N152" s="2" t="s">
        <v>714</v>
      </c>
      <c r="O152" s="2" t="s">
        <v>3815</v>
      </c>
      <c r="P152" s="2" t="s">
        <v>3814</v>
      </c>
    </row>
    <row r="153" spans="1:16" x14ac:dyDescent="0.2">
      <c r="A153" s="2" t="s">
        <v>1793</v>
      </c>
      <c r="B153" s="6" t="s">
        <v>1794</v>
      </c>
      <c r="C153" s="2" t="s">
        <v>1794</v>
      </c>
      <c r="D153" s="3">
        <v>-1.09303327774871</v>
      </c>
      <c r="E153" s="5">
        <v>2.0207608335505E-4</v>
      </c>
      <c r="F153" s="3">
        <f t="shared" si="4"/>
        <v>0.46877473516875157</v>
      </c>
      <c r="G153" s="2" t="s">
        <v>3961</v>
      </c>
      <c r="H153" s="2" t="s">
        <v>3960</v>
      </c>
      <c r="I153" s="83" t="s">
        <v>43</v>
      </c>
      <c r="J153" s="83"/>
      <c r="K153" s="2" t="s">
        <v>714</v>
      </c>
      <c r="L153" s="2" t="s">
        <v>714</v>
      </c>
      <c r="M153" s="5" t="s">
        <v>8457</v>
      </c>
      <c r="N153" s="2" t="s">
        <v>714</v>
      </c>
      <c r="O153" s="2" t="s">
        <v>3662</v>
      </c>
      <c r="P153" s="2" t="s">
        <v>3959</v>
      </c>
    </row>
    <row r="154" spans="1:16" x14ac:dyDescent="0.2">
      <c r="A154" s="2" t="s">
        <v>1457</v>
      </c>
      <c r="B154" s="6" t="s">
        <v>1458</v>
      </c>
      <c r="C154" s="2" t="s">
        <v>1459</v>
      </c>
      <c r="D154" s="3">
        <v>-1.08342740076283</v>
      </c>
      <c r="E154" s="7">
        <v>1.1259353271622401E-6</v>
      </c>
      <c r="F154" s="3">
        <f t="shared" si="4"/>
        <v>0.47190638582687433</v>
      </c>
      <c r="G154" s="2" t="s">
        <v>4403</v>
      </c>
      <c r="H154" s="2" t="s">
        <v>4402</v>
      </c>
      <c r="I154" s="83" t="s">
        <v>1460</v>
      </c>
      <c r="J154" s="83" t="s">
        <v>1449</v>
      </c>
      <c r="K154" s="2" t="s">
        <v>789</v>
      </c>
      <c r="L154" s="2" t="s">
        <v>714</v>
      </c>
      <c r="M154" s="5" t="s">
        <v>8457</v>
      </c>
      <c r="N154" s="2" t="s">
        <v>714</v>
      </c>
      <c r="O154" s="2" t="s">
        <v>4401</v>
      </c>
      <c r="P154" s="2" t="s">
        <v>1871</v>
      </c>
    </row>
    <row r="155" spans="1:16" x14ac:dyDescent="0.2">
      <c r="A155" s="2" t="s">
        <v>1500</v>
      </c>
      <c r="B155" s="6" t="s">
        <v>1501</v>
      </c>
      <c r="C155" s="2" t="s">
        <v>1502</v>
      </c>
      <c r="D155" s="3">
        <v>-1.0803896319180599</v>
      </c>
      <c r="E155" s="7">
        <v>1.9018202122651899E-6</v>
      </c>
      <c r="F155" s="3">
        <f t="shared" si="4"/>
        <v>0.47290108864642327</v>
      </c>
      <c r="G155" s="2" t="s">
        <v>3684</v>
      </c>
      <c r="H155" s="2" t="s">
        <v>3683</v>
      </c>
      <c r="I155" s="83" t="s">
        <v>179</v>
      </c>
      <c r="J155" s="83"/>
      <c r="K155" s="2" t="s">
        <v>2550</v>
      </c>
      <c r="L155" s="2" t="s">
        <v>714</v>
      </c>
      <c r="M155" s="5" t="s">
        <v>8457</v>
      </c>
      <c r="N155" s="2" t="s">
        <v>714</v>
      </c>
      <c r="O155" s="2" t="s">
        <v>3682</v>
      </c>
      <c r="P155" s="2" t="s">
        <v>1953</v>
      </c>
    </row>
    <row r="156" spans="1:16" x14ac:dyDescent="0.2">
      <c r="A156" s="2" t="s">
        <v>1623</v>
      </c>
      <c r="B156" s="6" t="s">
        <v>1624</v>
      </c>
      <c r="C156" s="2" t="s">
        <v>1624</v>
      </c>
      <c r="D156" s="3">
        <v>-1.0778490251197901</v>
      </c>
      <c r="E156" s="7">
        <v>1.0887877772175899E-8</v>
      </c>
      <c r="F156" s="3">
        <f t="shared" si="4"/>
        <v>0.47373460799620892</v>
      </c>
      <c r="G156" s="2" t="s">
        <v>3543</v>
      </c>
      <c r="H156" s="2" t="s">
        <v>3542</v>
      </c>
      <c r="I156" s="83" t="s">
        <v>43</v>
      </c>
      <c r="J156" s="83"/>
      <c r="K156" s="2" t="s">
        <v>1904</v>
      </c>
      <c r="L156" s="2" t="s">
        <v>714</v>
      </c>
      <c r="M156" s="5"/>
      <c r="N156" s="2" t="s">
        <v>714</v>
      </c>
      <c r="O156" s="2" t="s">
        <v>786</v>
      </c>
      <c r="P156" s="2" t="s">
        <v>3541</v>
      </c>
    </row>
    <row r="157" spans="1:16" x14ac:dyDescent="0.2">
      <c r="A157" s="2" t="s">
        <v>1186</v>
      </c>
      <c r="B157" s="6" t="s">
        <v>1187</v>
      </c>
      <c r="C157" s="2" t="s">
        <v>1187</v>
      </c>
      <c r="D157" s="3">
        <v>-1.0760319652864001</v>
      </c>
      <c r="E157" s="7">
        <v>4.9191974439096303E-12</v>
      </c>
      <c r="F157" s="3">
        <f t="shared" si="4"/>
        <v>0.47433164785437221</v>
      </c>
      <c r="G157" s="2" t="s">
        <v>3628</v>
      </c>
      <c r="H157" s="2" t="s">
        <v>3627</v>
      </c>
      <c r="I157" s="83" t="s">
        <v>43</v>
      </c>
      <c r="J157" s="83" t="s">
        <v>831</v>
      </c>
      <c r="K157" s="2" t="s">
        <v>3626</v>
      </c>
      <c r="L157" s="2" t="s">
        <v>714</v>
      </c>
      <c r="M157" s="5"/>
      <c r="N157" s="2" t="s">
        <v>714</v>
      </c>
      <c r="O157" s="2" t="s">
        <v>3625</v>
      </c>
      <c r="P157" s="2" t="s">
        <v>1956</v>
      </c>
    </row>
    <row r="158" spans="1:16" x14ac:dyDescent="0.2">
      <c r="A158" s="2" t="s">
        <v>1615</v>
      </c>
      <c r="B158" s="6" t="s">
        <v>1616</v>
      </c>
      <c r="C158" s="2" t="s">
        <v>1616</v>
      </c>
      <c r="D158" s="3">
        <v>-1.06639207617426</v>
      </c>
      <c r="E158" s="7">
        <v>4.2391458066965999E-5</v>
      </c>
      <c r="F158" s="3">
        <f t="shared" si="4"/>
        <v>0.47751167888065149</v>
      </c>
      <c r="G158" s="2" t="s">
        <v>3341</v>
      </c>
      <c r="H158" s="2" t="s">
        <v>3340</v>
      </c>
      <c r="I158" s="83" t="s">
        <v>43</v>
      </c>
      <c r="J158" s="83" t="s">
        <v>1617</v>
      </c>
      <c r="K158" s="2" t="s">
        <v>714</v>
      </c>
      <c r="L158" s="2" t="s">
        <v>714</v>
      </c>
      <c r="M158" s="5"/>
      <c r="N158" s="2" t="s">
        <v>714</v>
      </c>
      <c r="O158" s="2" t="s">
        <v>714</v>
      </c>
      <c r="P158" s="2" t="s">
        <v>1971</v>
      </c>
    </row>
    <row r="159" spans="1:16" x14ac:dyDescent="0.2">
      <c r="A159" s="2" t="s">
        <v>893</v>
      </c>
      <c r="B159" s="6" t="s">
        <v>894</v>
      </c>
      <c r="C159" s="2" t="s">
        <v>894</v>
      </c>
      <c r="D159" s="3">
        <v>-1.06452734285855</v>
      </c>
      <c r="E159" s="7">
        <v>2.9688673799291401E-6</v>
      </c>
      <c r="F159" s="3">
        <f t="shared" si="4"/>
        <v>0.47812927831509222</v>
      </c>
      <c r="G159" s="2" t="s">
        <v>4299</v>
      </c>
      <c r="H159" s="2" t="s">
        <v>4298</v>
      </c>
      <c r="I159" s="83" t="s">
        <v>43</v>
      </c>
      <c r="J159" s="83"/>
      <c r="K159" s="2" t="s">
        <v>714</v>
      </c>
      <c r="L159" s="2" t="s">
        <v>714</v>
      </c>
      <c r="M159" s="5" t="s">
        <v>8457</v>
      </c>
      <c r="N159" s="2" t="s">
        <v>714</v>
      </c>
      <c r="O159" s="2" t="s">
        <v>714</v>
      </c>
      <c r="P159" s="2" t="s">
        <v>1895</v>
      </c>
    </row>
    <row r="160" spans="1:16" x14ac:dyDescent="0.2">
      <c r="A160" s="2" t="s">
        <v>1506</v>
      </c>
      <c r="B160" s="6" t="s">
        <v>1507</v>
      </c>
      <c r="C160" s="2" t="s">
        <v>1508</v>
      </c>
      <c r="D160" s="3">
        <v>-1.06329892447581</v>
      </c>
      <c r="E160" s="7">
        <v>1.6898115627123499E-7</v>
      </c>
      <c r="F160" s="3">
        <f t="shared" si="4"/>
        <v>0.47853656669061012</v>
      </c>
      <c r="G160" s="2" t="s">
        <v>4259</v>
      </c>
      <c r="H160" s="2" t="s">
        <v>4258</v>
      </c>
      <c r="I160" s="83" t="s">
        <v>179</v>
      </c>
      <c r="J160" s="83"/>
      <c r="K160" s="2" t="s">
        <v>714</v>
      </c>
      <c r="L160" s="2" t="s">
        <v>714</v>
      </c>
      <c r="M160" s="5"/>
      <c r="N160" s="2" t="s">
        <v>714</v>
      </c>
      <c r="O160" s="2" t="s">
        <v>752</v>
      </c>
      <c r="P160" s="2" t="s">
        <v>1899</v>
      </c>
    </row>
    <row r="161" spans="1:16" x14ac:dyDescent="0.2">
      <c r="A161" s="2" t="s">
        <v>938</v>
      </c>
      <c r="B161" s="6" t="s">
        <v>939</v>
      </c>
      <c r="C161" s="2" t="s">
        <v>939</v>
      </c>
      <c r="D161" s="3">
        <v>-1.0626035006488099</v>
      </c>
      <c r="E161" s="7">
        <v>1.39338295375795E-5</v>
      </c>
      <c r="F161" s="3">
        <f t="shared" si="4"/>
        <v>0.47876729178534755</v>
      </c>
      <c r="G161" s="2" t="s">
        <v>4257</v>
      </c>
      <c r="H161" s="2" t="s">
        <v>4256</v>
      </c>
      <c r="I161" s="83" t="s">
        <v>43</v>
      </c>
      <c r="J161" s="83"/>
      <c r="K161" s="2" t="s">
        <v>714</v>
      </c>
      <c r="L161" s="2" t="s">
        <v>714</v>
      </c>
      <c r="M161" s="5" t="s">
        <v>8457</v>
      </c>
      <c r="N161" s="2" t="s">
        <v>714</v>
      </c>
      <c r="O161" s="2" t="s">
        <v>4255</v>
      </c>
      <c r="P161" s="2" t="s">
        <v>4254</v>
      </c>
    </row>
    <row r="162" spans="1:16" x14ac:dyDescent="0.2">
      <c r="A162" s="2" t="s">
        <v>1706</v>
      </c>
      <c r="B162" s="6" t="s">
        <v>1707</v>
      </c>
      <c r="C162" s="2" t="s">
        <v>1708</v>
      </c>
      <c r="D162" s="3">
        <v>-1.0604506818449599</v>
      </c>
      <c r="E162" s="7">
        <v>2.44208543090702E-9</v>
      </c>
      <c r="F162" s="3">
        <f t="shared" si="4"/>
        <v>0.4794822513554533</v>
      </c>
      <c r="G162" s="2" t="s">
        <v>3858</v>
      </c>
      <c r="H162" s="2" t="s">
        <v>3857</v>
      </c>
      <c r="I162" s="83" t="s">
        <v>1709</v>
      </c>
      <c r="J162" s="83" t="s">
        <v>1710</v>
      </c>
      <c r="K162" s="2" t="s">
        <v>714</v>
      </c>
      <c r="L162" s="2" t="s">
        <v>714</v>
      </c>
      <c r="M162" s="5"/>
      <c r="N162" s="2" t="s">
        <v>752</v>
      </c>
      <c r="O162" s="2" t="s">
        <v>3856</v>
      </c>
      <c r="P162" s="2" t="s">
        <v>1943</v>
      </c>
    </row>
    <row r="163" spans="1:16" x14ac:dyDescent="0.2">
      <c r="A163" s="2" t="s">
        <v>1805</v>
      </c>
      <c r="B163" s="6" t="s">
        <v>1806</v>
      </c>
      <c r="C163" s="2" t="s">
        <v>1806</v>
      </c>
      <c r="D163" s="3">
        <v>-1.0591132307986899</v>
      </c>
      <c r="E163" s="7">
        <v>8.2407677006208697E-9</v>
      </c>
      <c r="F163" s="3">
        <f t="shared" si="4"/>
        <v>0.47992696168144444</v>
      </c>
      <c r="G163" s="2" t="s">
        <v>3440</v>
      </c>
      <c r="H163" s="2" t="s">
        <v>3439</v>
      </c>
      <c r="I163" s="83" t="s">
        <v>43</v>
      </c>
      <c r="J163" s="83"/>
      <c r="K163" s="2" t="s">
        <v>714</v>
      </c>
      <c r="L163" s="2" t="s">
        <v>714</v>
      </c>
      <c r="M163" s="5"/>
      <c r="N163" s="2" t="s">
        <v>714</v>
      </c>
      <c r="O163" s="2" t="s">
        <v>3438</v>
      </c>
      <c r="P163" s="2" t="s">
        <v>3437</v>
      </c>
    </row>
    <row r="164" spans="1:16" x14ac:dyDescent="0.2">
      <c r="A164" s="2" t="s">
        <v>1048</v>
      </c>
      <c r="B164" s="6" t="s">
        <v>1049</v>
      </c>
      <c r="C164" s="2" t="s">
        <v>1050</v>
      </c>
      <c r="D164" s="3">
        <v>-1.0589008469538499</v>
      </c>
      <c r="E164" s="7">
        <v>1.20962540085859E-10</v>
      </c>
      <c r="F164" s="3">
        <f t="shared" si="4"/>
        <v>0.47999761849627648</v>
      </c>
      <c r="G164" s="2" t="s">
        <v>4482</v>
      </c>
      <c r="H164" s="2" t="s">
        <v>4481</v>
      </c>
      <c r="I164" s="83" t="s">
        <v>1051</v>
      </c>
      <c r="J164" s="83"/>
      <c r="K164" s="2" t="s">
        <v>714</v>
      </c>
      <c r="L164" s="2" t="s">
        <v>714</v>
      </c>
      <c r="M164" s="5" t="s">
        <v>8457</v>
      </c>
      <c r="N164" s="2" t="s">
        <v>714</v>
      </c>
      <c r="O164" s="2" t="s">
        <v>4480</v>
      </c>
      <c r="P164" s="2" t="s">
        <v>1854</v>
      </c>
    </row>
    <row r="165" spans="1:16" x14ac:dyDescent="0.2">
      <c r="A165" s="2" t="s">
        <v>1594</v>
      </c>
      <c r="B165" s="6" t="s">
        <v>1595</v>
      </c>
      <c r="C165" s="2" t="s">
        <v>1596</v>
      </c>
      <c r="D165" s="3">
        <v>-1.0620050477396501</v>
      </c>
      <c r="E165" s="11">
        <v>2.8448318126957302E-13</v>
      </c>
      <c r="F165" s="3">
        <v>0.48</v>
      </c>
      <c r="G165" s="2" t="s">
        <v>4245</v>
      </c>
      <c r="H165" s="2" t="s">
        <v>4244</v>
      </c>
      <c r="I165" s="83" t="s">
        <v>1597</v>
      </c>
      <c r="J165" s="83" t="s">
        <v>1598</v>
      </c>
      <c r="K165" s="2" t="s">
        <v>4243</v>
      </c>
      <c r="L165" s="2" t="s">
        <v>714</v>
      </c>
      <c r="M165" s="5" t="s">
        <v>8457</v>
      </c>
      <c r="N165" s="2" t="s">
        <v>714</v>
      </c>
      <c r="O165" s="2" t="s">
        <v>4070</v>
      </c>
      <c r="P165" s="2" t="s">
        <v>4242</v>
      </c>
    </row>
    <row r="166" spans="1:16" x14ac:dyDescent="0.2">
      <c r="A166" s="2" t="s">
        <v>1226</v>
      </c>
      <c r="B166" s="6" t="s">
        <v>1227</v>
      </c>
      <c r="C166" s="2" t="s">
        <v>1228</v>
      </c>
      <c r="D166" s="3">
        <v>-1.0561824353952001</v>
      </c>
      <c r="E166" s="5">
        <v>2.8321052257550798E-4</v>
      </c>
      <c r="F166" s="3">
        <f t="shared" ref="F166:F207" si="5">POWER(2,D166)</f>
        <v>0.48090291111166611</v>
      </c>
      <c r="G166" s="2" t="s">
        <v>3429</v>
      </c>
      <c r="H166" s="2" t="s">
        <v>3428</v>
      </c>
      <c r="I166" s="83" t="s">
        <v>471</v>
      </c>
      <c r="J166" s="83"/>
      <c r="K166" s="2" t="s">
        <v>714</v>
      </c>
      <c r="L166" s="2" t="s">
        <v>714</v>
      </c>
      <c r="M166" s="5"/>
      <c r="N166" s="2" t="s">
        <v>714</v>
      </c>
      <c r="O166" s="2" t="s">
        <v>752</v>
      </c>
      <c r="P166" s="2" t="s">
        <v>3427</v>
      </c>
    </row>
    <row r="167" spans="1:16" x14ac:dyDescent="0.2">
      <c r="A167" s="2" t="s">
        <v>1840</v>
      </c>
      <c r="B167" s="6" t="s">
        <v>1841</v>
      </c>
      <c r="C167" s="2" t="s">
        <v>1841</v>
      </c>
      <c r="D167" s="3">
        <v>-1.0551179592317299</v>
      </c>
      <c r="E167" s="7">
        <v>1.1544310781459399E-11</v>
      </c>
      <c r="F167" s="3">
        <f t="shared" si="5"/>
        <v>0.48125787080248106</v>
      </c>
      <c r="G167" s="2" t="s">
        <v>3906</v>
      </c>
      <c r="H167" s="2" t="s">
        <v>3905</v>
      </c>
      <c r="I167" s="83" t="s">
        <v>1842</v>
      </c>
      <c r="J167" s="83" t="s">
        <v>1843</v>
      </c>
      <c r="K167" s="2" t="s">
        <v>789</v>
      </c>
      <c r="L167" s="2" t="s">
        <v>714</v>
      </c>
      <c r="M167" s="5"/>
      <c r="N167" s="2" t="s">
        <v>752</v>
      </c>
      <c r="O167" s="2" t="s">
        <v>3904</v>
      </c>
      <c r="P167" s="2" t="s">
        <v>1936</v>
      </c>
    </row>
    <row r="168" spans="1:16" x14ac:dyDescent="0.2">
      <c r="A168" s="2" t="s">
        <v>1182</v>
      </c>
      <c r="B168" s="6" t="s">
        <v>1183</v>
      </c>
      <c r="C168" s="2" t="s">
        <v>1183</v>
      </c>
      <c r="D168" s="3">
        <v>-1.0526068025145101</v>
      </c>
      <c r="E168" s="7">
        <v>2.7572326777630398E-7</v>
      </c>
      <c r="F168" s="3">
        <f t="shared" si="5"/>
        <v>0.48209627828403745</v>
      </c>
      <c r="G168" s="2" t="s">
        <v>3636</v>
      </c>
      <c r="H168" s="2" t="s">
        <v>3635</v>
      </c>
      <c r="I168" s="83" t="s">
        <v>43</v>
      </c>
      <c r="J168" s="83"/>
      <c r="K168" s="2" t="s">
        <v>714</v>
      </c>
      <c r="L168" s="2" t="s">
        <v>714</v>
      </c>
      <c r="M168" s="5"/>
      <c r="N168" s="2" t="s">
        <v>3634</v>
      </c>
      <c r="O168" s="2" t="s">
        <v>786</v>
      </c>
      <c r="P168" s="2" t="s">
        <v>1955</v>
      </c>
    </row>
    <row r="169" spans="1:16" x14ac:dyDescent="0.2">
      <c r="A169" s="2" t="s">
        <v>1799</v>
      </c>
      <c r="B169" s="6" t="s">
        <v>1800</v>
      </c>
      <c r="C169" s="2" t="s">
        <v>1800</v>
      </c>
      <c r="D169" s="3">
        <v>-1.05070063183401</v>
      </c>
      <c r="E169" s="7">
        <v>1.3784948013855699E-7</v>
      </c>
      <c r="F169" s="3">
        <f t="shared" si="5"/>
        <v>0.48273367227367014</v>
      </c>
      <c r="G169" s="2" t="s">
        <v>4040</v>
      </c>
      <c r="H169" s="2" t="s">
        <v>4039</v>
      </c>
      <c r="I169" s="83" t="s">
        <v>43</v>
      </c>
      <c r="J169" s="83"/>
      <c r="K169" s="2" t="s">
        <v>714</v>
      </c>
      <c r="L169" s="2" t="s">
        <v>714</v>
      </c>
      <c r="M169" s="5" t="s">
        <v>8457</v>
      </c>
      <c r="N169" s="2" t="s">
        <v>714</v>
      </c>
      <c r="O169" s="2" t="s">
        <v>2634</v>
      </c>
      <c r="P169" s="2" t="s">
        <v>4038</v>
      </c>
    </row>
    <row r="170" spans="1:16" x14ac:dyDescent="0.2">
      <c r="A170" s="2" t="s">
        <v>1838</v>
      </c>
      <c r="B170" s="6" t="s">
        <v>1839</v>
      </c>
      <c r="C170" s="2" t="s">
        <v>1839</v>
      </c>
      <c r="D170" s="3">
        <v>-1.0493473784779399</v>
      </c>
      <c r="E170" s="7">
        <v>1.2249971429511E-6</v>
      </c>
      <c r="F170" s="3">
        <f t="shared" si="5"/>
        <v>0.48318669070099002</v>
      </c>
      <c r="G170" s="2" t="s">
        <v>3909</v>
      </c>
      <c r="H170" s="2" t="s">
        <v>3908</v>
      </c>
      <c r="I170" s="83" t="s">
        <v>43</v>
      </c>
      <c r="J170" s="83" t="s">
        <v>1275</v>
      </c>
      <c r="K170" s="2" t="s">
        <v>714</v>
      </c>
      <c r="L170" s="2" t="s">
        <v>714</v>
      </c>
      <c r="M170" s="5"/>
      <c r="N170" s="2" t="s">
        <v>3907</v>
      </c>
      <c r="O170" s="2" t="s">
        <v>752</v>
      </c>
      <c r="P170" s="2" t="s">
        <v>1935</v>
      </c>
    </row>
    <row r="171" spans="1:16" x14ac:dyDescent="0.2">
      <c r="A171" s="2" t="s">
        <v>815</v>
      </c>
      <c r="B171" s="6" t="s">
        <v>1976</v>
      </c>
      <c r="C171" s="2" t="s">
        <v>816</v>
      </c>
      <c r="D171" s="3">
        <v>-1.04860575930025</v>
      </c>
      <c r="E171" s="7">
        <v>5.3430200805044296E-6</v>
      </c>
      <c r="F171" s="3">
        <f t="shared" si="5"/>
        <v>0.48343513727115717</v>
      </c>
      <c r="G171" s="2" t="s">
        <v>3333</v>
      </c>
      <c r="H171" s="2" t="s">
        <v>714</v>
      </c>
      <c r="I171" s="83" t="s">
        <v>1974</v>
      </c>
      <c r="J171" s="83"/>
      <c r="K171" s="2" t="s">
        <v>714</v>
      </c>
      <c r="L171" s="2" t="s">
        <v>714</v>
      </c>
      <c r="M171" s="5"/>
      <c r="N171" s="2" t="s">
        <v>714</v>
      </c>
      <c r="O171" s="2" t="s">
        <v>714</v>
      </c>
      <c r="P171" s="2" t="s">
        <v>3332</v>
      </c>
    </row>
    <row r="172" spans="1:16" x14ac:dyDescent="0.2">
      <c r="A172" s="2" t="s">
        <v>1170</v>
      </c>
      <c r="B172" s="6" t="s">
        <v>1171</v>
      </c>
      <c r="C172" s="2" t="s">
        <v>1171</v>
      </c>
      <c r="D172" s="3">
        <v>-1.04833307291356</v>
      </c>
      <c r="E172" s="7">
        <v>2.7587165769581498E-7</v>
      </c>
      <c r="F172" s="3">
        <f t="shared" si="5"/>
        <v>0.48352652085270542</v>
      </c>
      <c r="G172" s="2" t="s">
        <v>3649</v>
      </c>
      <c r="H172" s="2" t="s">
        <v>3648</v>
      </c>
      <c r="I172" s="83" t="s">
        <v>43</v>
      </c>
      <c r="J172" s="83"/>
      <c r="K172" s="2" t="s">
        <v>714</v>
      </c>
      <c r="L172" s="2" t="s">
        <v>714</v>
      </c>
      <c r="M172" s="5" t="s">
        <v>8457</v>
      </c>
      <c r="N172" s="2" t="s">
        <v>714</v>
      </c>
      <c r="O172" s="2" t="s">
        <v>3647</v>
      </c>
      <c r="P172" s="2" t="s">
        <v>3646</v>
      </c>
    </row>
    <row r="173" spans="1:16" x14ac:dyDescent="0.2">
      <c r="A173" s="2" t="s">
        <v>1413</v>
      </c>
      <c r="B173" s="6" t="s">
        <v>1414</v>
      </c>
      <c r="C173" s="2" t="s">
        <v>1415</v>
      </c>
      <c r="D173" s="3">
        <v>-1.04617221365228</v>
      </c>
      <c r="E173" s="5">
        <v>3.9335924199472198E-4</v>
      </c>
      <c r="F173" s="3">
        <f t="shared" si="5"/>
        <v>0.48425128637396386</v>
      </c>
      <c r="G173" s="2" t="s">
        <v>4426</v>
      </c>
      <c r="H173" s="2" t="s">
        <v>4425</v>
      </c>
      <c r="I173" s="83" t="s">
        <v>1416</v>
      </c>
      <c r="J173" s="83" t="s">
        <v>1417</v>
      </c>
      <c r="K173" s="2" t="s">
        <v>4424</v>
      </c>
      <c r="L173" s="2" t="s">
        <v>4423</v>
      </c>
      <c r="M173" s="5" t="s">
        <v>8457</v>
      </c>
      <c r="N173" s="2" t="s">
        <v>4422</v>
      </c>
      <c r="O173" s="2" t="s">
        <v>4421</v>
      </c>
      <c r="P173" s="2" t="s">
        <v>1864</v>
      </c>
    </row>
    <row r="174" spans="1:16" x14ac:dyDescent="0.2">
      <c r="A174" s="2" t="s">
        <v>1217</v>
      </c>
      <c r="B174" s="6" t="s">
        <v>1218</v>
      </c>
      <c r="C174" s="2" t="s">
        <v>1219</v>
      </c>
      <c r="D174" s="3">
        <v>-1.0410454933640201</v>
      </c>
      <c r="E174" s="5">
        <v>2.6701305244635799E-4</v>
      </c>
      <c r="F174" s="3">
        <f t="shared" si="5"/>
        <v>0.48597516920391476</v>
      </c>
      <c r="G174" s="2" t="s">
        <v>4178</v>
      </c>
      <c r="H174" s="2" t="s">
        <v>4177</v>
      </c>
      <c r="I174" s="83" t="s">
        <v>471</v>
      </c>
      <c r="J174" s="83"/>
      <c r="K174" s="2" t="s">
        <v>789</v>
      </c>
      <c r="L174" s="2" t="s">
        <v>714</v>
      </c>
      <c r="M174" s="5"/>
      <c r="N174" s="2" t="s">
        <v>714</v>
      </c>
      <c r="O174" s="2" t="s">
        <v>4176</v>
      </c>
      <c r="P174" s="2" t="s">
        <v>774</v>
      </c>
    </row>
    <row r="175" spans="1:16" x14ac:dyDescent="0.2">
      <c r="A175" s="2" t="s">
        <v>903</v>
      </c>
      <c r="B175" s="6" t="s">
        <v>904</v>
      </c>
      <c r="C175" s="2" t="s">
        <v>904</v>
      </c>
      <c r="D175" s="3">
        <v>-1.03966523850059</v>
      </c>
      <c r="E175" s="7">
        <v>2.9969559149031101E-7</v>
      </c>
      <c r="F175" s="3">
        <f t="shared" si="5"/>
        <v>0.48644033373515311</v>
      </c>
      <c r="G175" s="2" t="s">
        <v>4294</v>
      </c>
      <c r="H175" s="2" t="s">
        <v>4293</v>
      </c>
      <c r="I175" s="83" t="s">
        <v>43</v>
      </c>
      <c r="J175" s="83"/>
      <c r="K175" s="2" t="s">
        <v>714</v>
      </c>
      <c r="L175" s="2" t="s">
        <v>714</v>
      </c>
      <c r="M175" s="5"/>
      <c r="N175" s="2" t="s">
        <v>714</v>
      </c>
      <c r="O175" s="2" t="s">
        <v>4292</v>
      </c>
      <c r="P175" s="2" t="s">
        <v>4291</v>
      </c>
    </row>
    <row r="176" spans="1:16" x14ac:dyDescent="0.2">
      <c r="A176" s="2" t="s">
        <v>1724</v>
      </c>
      <c r="B176" s="6" t="s">
        <v>1725</v>
      </c>
      <c r="C176" s="2" t="s">
        <v>1725</v>
      </c>
      <c r="D176" s="3">
        <v>-1.0374971461346201</v>
      </c>
      <c r="E176" s="7">
        <v>5.2628301830715598E-5</v>
      </c>
      <c r="F176" s="3">
        <f t="shared" si="5"/>
        <v>0.48717190929839982</v>
      </c>
      <c r="G176" s="2" t="s">
        <v>3500</v>
      </c>
      <c r="H176" s="2" t="s">
        <v>3499</v>
      </c>
      <c r="I176" s="83" t="s">
        <v>43</v>
      </c>
      <c r="J176" s="83" t="s">
        <v>911</v>
      </c>
      <c r="K176" s="2" t="s">
        <v>714</v>
      </c>
      <c r="L176" s="2" t="s">
        <v>714</v>
      </c>
      <c r="M176" s="5" t="s">
        <v>8457</v>
      </c>
      <c r="N176" s="2" t="s">
        <v>714</v>
      </c>
      <c r="O176" s="2" t="s">
        <v>752</v>
      </c>
      <c r="P176" s="2" t="s">
        <v>3498</v>
      </c>
    </row>
    <row r="177" spans="1:16" x14ac:dyDescent="0.2">
      <c r="A177" s="2" t="s">
        <v>1551</v>
      </c>
      <c r="B177" s="6" t="s">
        <v>1552</v>
      </c>
      <c r="C177" s="2" t="s">
        <v>1552</v>
      </c>
      <c r="D177" s="3">
        <v>-1.0368010822459699</v>
      </c>
      <c r="E177" s="7">
        <v>6.7955058009390896E-6</v>
      </c>
      <c r="F177" s="3">
        <f t="shared" si="5"/>
        <v>0.48740701414137089</v>
      </c>
      <c r="G177" s="2" t="s">
        <v>3593</v>
      </c>
      <c r="H177" s="2" t="s">
        <v>3592</v>
      </c>
      <c r="I177" s="83" t="s">
        <v>43</v>
      </c>
      <c r="J177" s="83"/>
      <c r="K177" s="2" t="s">
        <v>714</v>
      </c>
      <c r="L177" s="2" t="s">
        <v>714</v>
      </c>
      <c r="M177" s="5" t="s">
        <v>8457</v>
      </c>
      <c r="N177" s="2" t="s">
        <v>714</v>
      </c>
      <c r="O177" s="2" t="s">
        <v>752</v>
      </c>
      <c r="P177" s="2" t="s">
        <v>3591</v>
      </c>
    </row>
    <row r="178" spans="1:16" x14ac:dyDescent="0.2">
      <c r="A178" s="2" t="s">
        <v>1235</v>
      </c>
      <c r="B178" s="6" t="s">
        <v>1236</v>
      </c>
      <c r="C178" s="2" t="s">
        <v>1237</v>
      </c>
      <c r="D178" s="3">
        <v>-1.0364510285251101</v>
      </c>
      <c r="E178" s="7">
        <v>5.4046175154049597E-6</v>
      </c>
      <c r="F178" s="3">
        <f t="shared" si="5"/>
        <v>0.48752529231871122</v>
      </c>
      <c r="G178" s="2" t="s">
        <v>3568</v>
      </c>
      <c r="H178" s="2" t="s">
        <v>3567</v>
      </c>
      <c r="I178" s="83" t="s">
        <v>471</v>
      </c>
      <c r="J178" s="83"/>
      <c r="K178" s="2" t="s">
        <v>3564</v>
      </c>
      <c r="L178" s="2" t="s">
        <v>714</v>
      </c>
      <c r="M178" s="5"/>
      <c r="N178" s="2" t="s">
        <v>714</v>
      </c>
      <c r="O178" s="2" t="s">
        <v>752</v>
      </c>
      <c r="P178" s="2" t="s">
        <v>774</v>
      </c>
    </row>
    <row r="179" spans="1:16" x14ac:dyDescent="0.2">
      <c r="A179" s="2" t="s">
        <v>1174</v>
      </c>
      <c r="B179" s="6" t="s">
        <v>1175</v>
      </c>
      <c r="C179" s="2" t="s">
        <v>1175</v>
      </c>
      <c r="D179" s="3">
        <v>-1.0339304709208701</v>
      </c>
      <c r="E179" s="7">
        <v>4.9077662273719201E-10</v>
      </c>
      <c r="F179" s="3">
        <f t="shared" si="5"/>
        <v>0.48837780073760362</v>
      </c>
      <c r="G179" s="2" t="s">
        <v>4165</v>
      </c>
      <c r="H179" s="2" t="s">
        <v>4164</v>
      </c>
      <c r="I179" s="83" t="s">
        <v>43</v>
      </c>
      <c r="J179" s="83" t="s">
        <v>1149</v>
      </c>
      <c r="K179" s="2" t="s">
        <v>714</v>
      </c>
      <c r="L179" s="2" t="s">
        <v>714</v>
      </c>
      <c r="M179" s="5"/>
      <c r="N179" s="2" t="s">
        <v>714</v>
      </c>
      <c r="O179" s="2" t="s">
        <v>2634</v>
      </c>
      <c r="P179" s="2" t="s">
        <v>4163</v>
      </c>
    </row>
    <row r="180" spans="1:16" x14ac:dyDescent="0.2">
      <c r="A180" s="2" t="s">
        <v>1208</v>
      </c>
      <c r="B180" s="6" t="s">
        <v>1209</v>
      </c>
      <c r="C180" s="2" t="s">
        <v>1210</v>
      </c>
      <c r="D180" s="3">
        <v>-1.02829822799603</v>
      </c>
      <c r="E180" s="7">
        <v>4.19180721043906E-9</v>
      </c>
      <c r="F180" s="3">
        <f t="shared" si="5"/>
        <v>0.49028814116647051</v>
      </c>
      <c r="G180" s="2" t="s">
        <v>3432</v>
      </c>
      <c r="H180" s="2" t="s">
        <v>3431</v>
      </c>
      <c r="I180" s="83" t="s">
        <v>471</v>
      </c>
      <c r="J180" s="83"/>
      <c r="K180" s="2" t="s">
        <v>714</v>
      </c>
      <c r="L180" s="2" t="s">
        <v>714</v>
      </c>
      <c r="M180" s="5" t="s">
        <v>8457</v>
      </c>
      <c r="N180" s="2" t="s">
        <v>714</v>
      </c>
      <c r="O180" s="2" t="s">
        <v>2634</v>
      </c>
      <c r="P180" s="2" t="s">
        <v>3430</v>
      </c>
    </row>
    <row r="181" spans="1:16" x14ac:dyDescent="0.2">
      <c r="A181" s="2" t="s">
        <v>1267</v>
      </c>
      <c r="B181" s="6" t="s">
        <v>1268</v>
      </c>
      <c r="C181" s="2" t="s">
        <v>1269</v>
      </c>
      <c r="D181" s="3">
        <v>-1.02747501365377</v>
      </c>
      <c r="E181" s="7">
        <v>5.3998671890531499E-9</v>
      </c>
      <c r="F181" s="3">
        <f t="shared" si="5"/>
        <v>0.49056798367818372</v>
      </c>
      <c r="G181" s="2" t="s">
        <v>4450</v>
      </c>
      <c r="H181" s="2" t="s">
        <v>4449</v>
      </c>
      <c r="I181" s="83" t="s">
        <v>674</v>
      </c>
      <c r="J181" s="83" t="s">
        <v>1270</v>
      </c>
      <c r="K181" s="2" t="s">
        <v>4448</v>
      </c>
      <c r="L181" s="2" t="s">
        <v>714</v>
      </c>
      <c r="M181" s="5"/>
      <c r="N181" s="2" t="s">
        <v>721</v>
      </c>
      <c r="O181" s="2" t="s">
        <v>3588</v>
      </c>
      <c r="P181" s="2" t="s">
        <v>1859</v>
      </c>
    </row>
    <row r="182" spans="1:16" x14ac:dyDescent="0.2">
      <c r="A182" s="2" t="s">
        <v>1039</v>
      </c>
      <c r="B182" s="6" t="s">
        <v>1040</v>
      </c>
      <c r="C182" s="2" t="s">
        <v>1041</v>
      </c>
      <c r="D182" s="3">
        <v>-1.0229383386453701</v>
      </c>
      <c r="E182" s="7">
        <v>1.2969389553699799E-12</v>
      </c>
      <c r="F182" s="3">
        <f t="shared" si="5"/>
        <v>0.4921130436728588</v>
      </c>
      <c r="G182" s="2" t="s">
        <v>4146</v>
      </c>
      <c r="H182" s="2" t="s">
        <v>4145</v>
      </c>
      <c r="I182" s="83" t="s">
        <v>1042</v>
      </c>
      <c r="J182" s="83"/>
      <c r="K182" s="2" t="s">
        <v>714</v>
      </c>
      <c r="L182" s="2" t="s">
        <v>714</v>
      </c>
      <c r="M182" s="5" t="s">
        <v>8457</v>
      </c>
      <c r="N182" s="2" t="s">
        <v>714</v>
      </c>
      <c r="O182" s="2" t="s">
        <v>752</v>
      </c>
      <c r="P182" s="2" t="s">
        <v>4144</v>
      </c>
    </row>
    <row r="183" spans="1:16" x14ac:dyDescent="0.2">
      <c r="A183" s="2" t="s">
        <v>1783</v>
      </c>
      <c r="B183" s="6" t="s">
        <v>1784</v>
      </c>
      <c r="C183" s="2" t="s">
        <v>1784</v>
      </c>
      <c r="D183" s="3">
        <v>-1.0144587875114299</v>
      </c>
      <c r="E183" s="7">
        <v>2.0370390882497599E-7</v>
      </c>
      <c r="F183" s="3">
        <f t="shared" si="5"/>
        <v>0.49501399288531595</v>
      </c>
      <c r="G183" s="2" t="s">
        <v>3968</v>
      </c>
      <c r="H183" s="2" t="s">
        <v>3967</v>
      </c>
      <c r="I183" s="83" t="s">
        <v>43</v>
      </c>
      <c r="J183" s="83"/>
      <c r="K183" s="2" t="s">
        <v>776</v>
      </c>
      <c r="L183" s="2" t="s">
        <v>714</v>
      </c>
      <c r="M183" s="5"/>
      <c r="N183" s="2" t="s">
        <v>714</v>
      </c>
      <c r="O183" s="2" t="s">
        <v>752</v>
      </c>
      <c r="P183" s="2" t="s">
        <v>3966</v>
      </c>
    </row>
    <row r="184" spans="1:16" x14ac:dyDescent="0.2">
      <c r="A184" s="2" t="s">
        <v>1450</v>
      </c>
      <c r="B184" s="6" t="s">
        <v>1451</v>
      </c>
      <c r="C184" s="2" t="s">
        <v>1452</v>
      </c>
      <c r="D184" s="3">
        <v>-1.01233291931178</v>
      </c>
      <c r="E184" s="7">
        <v>2.2408203203375901E-13</v>
      </c>
      <c r="F184" s="3">
        <f t="shared" si="5"/>
        <v>0.49574395326171689</v>
      </c>
      <c r="G184" s="2" t="s">
        <v>4384</v>
      </c>
      <c r="H184" s="2" t="s">
        <v>4383</v>
      </c>
      <c r="I184" s="83" t="s">
        <v>104</v>
      </c>
      <c r="J184" s="83" t="s">
        <v>1453</v>
      </c>
      <c r="K184" s="2" t="s">
        <v>1874</v>
      </c>
      <c r="L184" s="2" t="s">
        <v>714</v>
      </c>
      <c r="M184" s="5" t="s">
        <v>8457</v>
      </c>
      <c r="N184" s="2" t="s">
        <v>2638</v>
      </c>
      <c r="O184" s="2" t="s">
        <v>1875</v>
      </c>
      <c r="P184" s="2" t="s">
        <v>4382</v>
      </c>
    </row>
    <row r="185" spans="1:16" x14ac:dyDescent="0.2">
      <c r="A185" s="2" t="s">
        <v>1569</v>
      </c>
      <c r="B185" s="6" t="s">
        <v>1570</v>
      </c>
      <c r="C185" s="2" t="s">
        <v>1570</v>
      </c>
      <c r="D185" s="3">
        <v>-1.01179272311929</v>
      </c>
      <c r="E185" s="5">
        <v>1.50768504189901E-4</v>
      </c>
      <c r="F185" s="3">
        <f t="shared" si="5"/>
        <v>0.49592961213721715</v>
      </c>
      <c r="G185" s="2" t="s">
        <v>4083</v>
      </c>
      <c r="H185" s="2" t="s">
        <v>4082</v>
      </c>
      <c r="I185" s="83" t="s">
        <v>43</v>
      </c>
      <c r="J185" s="83"/>
      <c r="K185" s="2" t="s">
        <v>714</v>
      </c>
      <c r="L185" s="2" t="s">
        <v>714</v>
      </c>
      <c r="M185" s="5"/>
      <c r="N185" s="2" t="s">
        <v>714</v>
      </c>
      <c r="O185" s="2" t="s">
        <v>752</v>
      </c>
      <c r="P185" s="2" t="s">
        <v>4081</v>
      </c>
    </row>
    <row r="186" spans="1:16" x14ac:dyDescent="0.2">
      <c r="A186" s="2" t="s">
        <v>1084</v>
      </c>
      <c r="B186" s="6" t="s">
        <v>1085</v>
      </c>
      <c r="C186" s="2" t="s">
        <v>1085</v>
      </c>
      <c r="D186" s="3">
        <v>-1.0113331576526601</v>
      </c>
      <c r="E186" s="7">
        <v>8.4606564099617804E-19</v>
      </c>
      <c r="F186" s="3">
        <f t="shared" si="5"/>
        <v>0.49608761394724432</v>
      </c>
      <c r="G186" s="2" t="s">
        <v>3767</v>
      </c>
      <c r="H186" s="2" t="s">
        <v>3766</v>
      </c>
      <c r="I186" s="83" t="s">
        <v>43</v>
      </c>
      <c r="J186" s="83" t="s">
        <v>911</v>
      </c>
      <c r="K186" s="2" t="s">
        <v>714</v>
      </c>
      <c r="L186" s="2" t="s">
        <v>714</v>
      </c>
      <c r="M186" s="5"/>
      <c r="N186" s="2" t="s">
        <v>714</v>
      </c>
      <c r="O186" s="2" t="s">
        <v>2704</v>
      </c>
      <c r="P186" s="2" t="s">
        <v>3765</v>
      </c>
    </row>
    <row r="187" spans="1:16" x14ac:dyDescent="0.2">
      <c r="A187" s="2" t="s">
        <v>1073</v>
      </c>
      <c r="B187" s="6" t="s">
        <v>1074</v>
      </c>
      <c r="C187" s="2" t="s">
        <v>1075</v>
      </c>
      <c r="D187" s="3">
        <v>-1.0094036554744099</v>
      </c>
      <c r="E187" s="7">
        <v>1.8135387746800499E-8</v>
      </c>
      <c r="F187" s="3">
        <f t="shared" si="5"/>
        <v>0.49675153978393566</v>
      </c>
      <c r="G187" s="2" t="s">
        <v>4467</v>
      </c>
      <c r="H187" s="2" t="s">
        <v>4466</v>
      </c>
      <c r="I187" s="83" t="s">
        <v>1076</v>
      </c>
      <c r="J187" s="83" t="s">
        <v>1077</v>
      </c>
      <c r="K187" s="2" t="s">
        <v>4465</v>
      </c>
      <c r="L187" s="2" t="s">
        <v>4464</v>
      </c>
      <c r="M187" s="5" t="s">
        <v>8457</v>
      </c>
      <c r="N187" s="2" t="s">
        <v>4463</v>
      </c>
      <c r="O187" s="2" t="s">
        <v>4462</v>
      </c>
      <c r="P187" s="2" t="s">
        <v>1856</v>
      </c>
    </row>
    <row r="188" spans="1:16" x14ac:dyDescent="0.2">
      <c r="A188" s="2" t="s">
        <v>1111</v>
      </c>
      <c r="B188" s="6" t="s">
        <v>1112</v>
      </c>
      <c r="C188" s="2" t="s">
        <v>1112</v>
      </c>
      <c r="D188" s="3">
        <v>-1.0085229371178299</v>
      </c>
      <c r="E188" s="5">
        <v>2.10076886820087E-4</v>
      </c>
      <c r="F188" s="3">
        <f t="shared" si="5"/>
        <v>0.4970548830087515</v>
      </c>
      <c r="G188" s="2" t="s">
        <v>3399</v>
      </c>
      <c r="H188" s="2" t="s">
        <v>3398</v>
      </c>
      <c r="I188" s="83" t="s">
        <v>43</v>
      </c>
      <c r="J188" s="83"/>
      <c r="K188" s="2" t="s">
        <v>714</v>
      </c>
      <c r="L188" s="2" t="s">
        <v>714</v>
      </c>
      <c r="M188" s="5"/>
      <c r="N188" s="2" t="s">
        <v>714</v>
      </c>
      <c r="O188" s="2" t="s">
        <v>3397</v>
      </c>
      <c r="P188" s="2" t="s">
        <v>3396</v>
      </c>
    </row>
    <row r="189" spans="1:16" x14ac:dyDescent="0.2">
      <c r="A189" s="2" t="s">
        <v>1104</v>
      </c>
      <c r="B189" s="6" t="s">
        <v>1105</v>
      </c>
      <c r="C189" s="2" t="s">
        <v>1105</v>
      </c>
      <c r="D189" s="3">
        <v>-1.00808206792391</v>
      </c>
      <c r="E189" s="5">
        <v>2.4435284704650502E-4</v>
      </c>
      <c r="F189" s="3">
        <f t="shared" si="5"/>
        <v>0.49720679984870458</v>
      </c>
      <c r="G189" s="2" t="s">
        <v>3751</v>
      </c>
      <c r="H189" s="2" t="s">
        <v>3750</v>
      </c>
      <c r="I189" s="83" t="s">
        <v>1106</v>
      </c>
      <c r="J189" s="83"/>
      <c r="K189" s="2" t="s">
        <v>1902</v>
      </c>
      <c r="L189" s="2" t="s">
        <v>714</v>
      </c>
      <c r="M189" s="5"/>
      <c r="N189" s="2" t="s">
        <v>714</v>
      </c>
      <c r="O189" s="2" t="s">
        <v>752</v>
      </c>
      <c r="P189" s="2" t="s">
        <v>3749</v>
      </c>
    </row>
    <row r="190" spans="1:16" x14ac:dyDescent="0.2">
      <c r="A190" s="2" t="s">
        <v>976</v>
      </c>
      <c r="B190" s="6" t="s">
        <v>977</v>
      </c>
      <c r="C190" s="2" t="s">
        <v>978</v>
      </c>
      <c r="D190" s="3">
        <v>-1.0054748099808499</v>
      </c>
      <c r="E190" s="7">
        <v>6.2301556833808705E-13</v>
      </c>
      <c r="F190" s="3">
        <f t="shared" si="5"/>
        <v>0.4981061711189837</v>
      </c>
      <c r="G190" s="2" t="s">
        <v>4504</v>
      </c>
      <c r="H190" s="2" t="s">
        <v>4503</v>
      </c>
      <c r="I190" s="83" t="s">
        <v>979</v>
      </c>
      <c r="J190" s="83" t="s">
        <v>980</v>
      </c>
      <c r="K190" s="2" t="s">
        <v>714</v>
      </c>
      <c r="L190" s="2" t="s">
        <v>714</v>
      </c>
      <c r="M190" s="5" t="s">
        <v>8457</v>
      </c>
      <c r="N190" s="2" t="s">
        <v>714</v>
      </c>
      <c r="O190" s="2" t="s">
        <v>4502</v>
      </c>
      <c r="P190" s="2" t="s">
        <v>4501</v>
      </c>
    </row>
    <row r="191" spans="1:16" x14ac:dyDescent="0.2">
      <c r="A191" s="2" t="s">
        <v>1180</v>
      </c>
      <c r="B191" s="6" t="s">
        <v>1181</v>
      </c>
      <c r="C191" s="2" t="s">
        <v>1181</v>
      </c>
      <c r="D191" s="3">
        <v>-1.0016346923095001</v>
      </c>
      <c r="E191" s="7">
        <v>2.6568598805916698E-13</v>
      </c>
      <c r="F191" s="3">
        <f t="shared" si="5"/>
        <v>0.49943377966501146</v>
      </c>
      <c r="G191" s="2" t="s">
        <v>4158</v>
      </c>
      <c r="H191" s="2" t="s">
        <v>4157</v>
      </c>
      <c r="I191" s="83" t="s">
        <v>43</v>
      </c>
      <c r="J191" s="83"/>
      <c r="K191" s="2" t="s">
        <v>714</v>
      </c>
      <c r="L191" s="2" t="s">
        <v>714</v>
      </c>
      <c r="M191" s="5"/>
      <c r="N191" s="2" t="s">
        <v>714</v>
      </c>
      <c r="O191" s="2" t="s">
        <v>4156</v>
      </c>
      <c r="P191" s="2" t="s">
        <v>4155</v>
      </c>
    </row>
    <row r="192" spans="1:16" x14ac:dyDescent="0.2">
      <c r="A192" s="2" t="s">
        <v>1635</v>
      </c>
      <c r="B192" s="6" t="s">
        <v>1636</v>
      </c>
      <c r="C192" s="2" t="s">
        <v>1637</v>
      </c>
      <c r="D192" s="3">
        <v>-0.99904141978401595</v>
      </c>
      <c r="E192" s="7">
        <v>1.46069169097298E-10</v>
      </c>
      <c r="F192" s="3">
        <f t="shared" si="5"/>
        <v>0.50033232898066304</v>
      </c>
      <c r="G192" s="2" t="s">
        <v>3641</v>
      </c>
      <c r="H192" s="2" t="s">
        <v>3640</v>
      </c>
      <c r="I192" s="83" t="s">
        <v>43</v>
      </c>
      <c r="J192" s="83"/>
      <c r="K192" s="2" t="s">
        <v>3639</v>
      </c>
      <c r="L192" s="2" t="s">
        <v>3638</v>
      </c>
      <c r="M192" s="5"/>
      <c r="N192" s="2" t="s">
        <v>714</v>
      </c>
      <c r="O192" s="2" t="s">
        <v>752</v>
      </c>
      <c r="P192" s="2" t="s">
        <v>3637</v>
      </c>
    </row>
    <row r="193" spans="1:16" x14ac:dyDescent="0.2">
      <c r="A193" s="2" t="s">
        <v>1484</v>
      </c>
      <c r="B193" s="6" t="s">
        <v>1485</v>
      </c>
      <c r="C193" s="2" t="s">
        <v>1486</v>
      </c>
      <c r="D193" s="3">
        <v>-0.99801709932159299</v>
      </c>
      <c r="E193" s="7">
        <v>7.3287120413689606E-8</v>
      </c>
      <c r="F193" s="3">
        <f t="shared" si="5"/>
        <v>0.50068769349644182</v>
      </c>
      <c r="G193" s="2" t="s">
        <v>4378</v>
      </c>
      <c r="H193" s="2" t="s">
        <v>4377</v>
      </c>
      <c r="I193" s="83" t="s">
        <v>1487</v>
      </c>
      <c r="J193" s="83" t="s">
        <v>1488</v>
      </c>
      <c r="K193" s="2" t="s">
        <v>714</v>
      </c>
      <c r="L193" s="2" t="s">
        <v>714</v>
      </c>
      <c r="M193" s="5"/>
      <c r="N193" s="2" t="s">
        <v>721</v>
      </c>
      <c r="O193" s="2" t="s">
        <v>4376</v>
      </c>
      <c r="P193" s="2" t="s">
        <v>1876</v>
      </c>
    </row>
    <row r="194" spans="1:16" x14ac:dyDescent="0.2">
      <c r="A194" s="2" t="s">
        <v>1141</v>
      </c>
      <c r="B194" s="6" t="s">
        <v>1142</v>
      </c>
      <c r="C194" s="2" t="s">
        <v>1142</v>
      </c>
      <c r="D194" s="3">
        <v>-0.99708779691531002</v>
      </c>
      <c r="E194" s="7">
        <v>4.5092190606619598E-8</v>
      </c>
      <c r="F194" s="3">
        <f t="shared" si="5"/>
        <v>0.50101031203616797</v>
      </c>
      <c r="G194" s="2" t="s">
        <v>3702</v>
      </c>
      <c r="H194" s="2" t="s">
        <v>3701</v>
      </c>
      <c r="I194" s="83" t="s">
        <v>43</v>
      </c>
      <c r="J194" s="83"/>
      <c r="K194" s="2" t="s">
        <v>714</v>
      </c>
      <c r="L194" s="2" t="s">
        <v>714</v>
      </c>
      <c r="M194" s="5"/>
      <c r="N194" s="2" t="s">
        <v>714</v>
      </c>
      <c r="O194" s="2" t="s">
        <v>3700</v>
      </c>
      <c r="P194" s="2" t="s">
        <v>3699</v>
      </c>
    </row>
    <row r="195" spans="1:16" x14ac:dyDescent="0.2">
      <c r="A195" s="2" t="s">
        <v>824</v>
      </c>
      <c r="B195" s="6" t="s">
        <v>825</v>
      </c>
      <c r="C195" s="2" t="s">
        <v>826</v>
      </c>
      <c r="D195" s="3">
        <v>-0.99453497657732204</v>
      </c>
      <c r="E195" s="7">
        <v>3.1219409785574797E-5</v>
      </c>
      <c r="F195" s="3">
        <f t="shared" si="5"/>
        <v>0.50189762468277732</v>
      </c>
      <c r="G195" s="2" t="s">
        <v>4271</v>
      </c>
      <c r="H195" s="2" t="s">
        <v>4270</v>
      </c>
      <c r="I195" s="83" t="s">
        <v>43</v>
      </c>
      <c r="J195" s="83"/>
      <c r="K195" s="2" t="s">
        <v>714</v>
      </c>
      <c r="L195" s="2" t="s">
        <v>714</v>
      </c>
      <c r="M195" s="5"/>
      <c r="N195" s="2" t="s">
        <v>714</v>
      </c>
      <c r="O195" s="2" t="s">
        <v>752</v>
      </c>
      <c r="P195" s="2" t="s">
        <v>4269</v>
      </c>
    </row>
    <row r="196" spans="1:16" x14ac:dyDescent="0.2">
      <c r="A196" s="2" t="s">
        <v>928</v>
      </c>
      <c r="B196" s="6" t="s">
        <v>929</v>
      </c>
      <c r="C196" s="2" t="s">
        <v>929</v>
      </c>
      <c r="D196" s="3">
        <v>-0.99194768818814505</v>
      </c>
      <c r="E196" s="5">
        <v>1.18604035082128E-4</v>
      </c>
      <c r="F196" s="3">
        <f t="shared" si="5"/>
        <v>0.50279852123493196</v>
      </c>
      <c r="G196" s="2" t="s">
        <v>3821</v>
      </c>
      <c r="H196" s="2" t="s">
        <v>3820</v>
      </c>
      <c r="I196" s="83" t="s">
        <v>43</v>
      </c>
      <c r="J196" s="83"/>
      <c r="K196" s="2" t="s">
        <v>714</v>
      </c>
      <c r="L196" s="2" t="s">
        <v>714</v>
      </c>
      <c r="M196" s="5"/>
      <c r="N196" s="2" t="s">
        <v>714</v>
      </c>
      <c r="O196" s="2" t="s">
        <v>715</v>
      </c>
      <c r="P196" s="2" t="s">
        <v>3819</v>
      </c>
    </row>
    <row r="197" spans="1:16" x14ac:dyDescent="0.2">
      <c r="A197" s="2" t="s">
        <v>1765</v>
      </c>
      <c r="B197" s="6" t="s">
        <v>1766</v>
      </c>
      <c r="C197" s="2" t="s">
        <v>1766</v>
      </c>
      <c r="D197" s="3">
        <v>-0.99141834369633197</v>
      </c>
      <c r="E197" s="7">
        <v>1.8051997395321601E-5</v>
      </c>
      <c r="F197" s="3">
        <f t="shared" si="5"/>
        <v>0.50298303872049455</v>
      </c>
      <c r="G197" s="2" t="s">
        <v>3507</v>
      </c>
      <c r="H197" s="2" t="s">
        <v>3506</v>
      </c>
      <c r="I197" s="83" t="s">
        <v>43</v>
      </c>
      <c r="J197" s="83" t="s">
        <v>1568</v>
      </c>
      <c r="K197" s="2" t="s">
        <v>714</v>
      </c>
      <c r="L197" s="2" t="s">
        <v>714</v>
      </c>
      <c r="M197" s="5" t="s">
        <v>8457</v>
      </c>
      <c r="N197" s="2" t="s">
        <v>714</v>
      </c>
      <c r="O197" s="2" t="s">
        <v>3505</v>
      </c>
      <c r="P197" s="2" t="s">
        <v>3504</v>
      </c>
    </row>
    <row r="198" spans="1:16" x14ac:dyDescent="0.2">
      <c r="A198" s="2" t="s">
        <v>1229</v>
      </c>
      <c r="B198" s="6" t="s">
        <v>1230</v>
      </c>
      <c r="C198" s="2" t="s">
        <v>1231</v>
      </c>
      <c r="D198" s="3">
        <v>-0.98755353465517604</v>
      </c>
      <c r="E198" s="7">
        <v>1.45597757466014E-5</v>
      </c>
      <c r="F198" s="3">
        <f t="shared" si="5"/>
        <v>0.50433227709080553</v>
      </c>
      <c r="G198" s="2" t="s">
        <v>3809</v>
      </c>
      <c r="H198" s="2" t="s">
        <v>3808</v>
      </c>
      <c r="I198" s="83" t="s">
        <v>471</v>
      </c>
      <c r="J198" s="83"/>
      <c r="K198" s="2" t="s">
        <v>714</v>
      </c>
      <c r="L198" s="2" t="s">
        <v>714</v>
      </c>
      <c r="M198" s="5" t="s">
        <v>8457</v>
      </c>
      <c r="N198" s="2" t="s">
        <v>714</v>
      </c>
      <c r="O198" s="2" t="s">
        <v>721</v>
      </c>
      <c r="P198" s="2" t="s">
        <v>774</v>
      </c>
    </row>
    <row r="199" spans="1:16" x14ac:dyDescent="0.2">
      <c r="A199" s="2" t="s">
        <v>1253</v>
      </c>
      <c r="B199" s="6" t="s">
        <v>1254</v>
      </c>
      <c r="C199" s="2" t="s">
        <v>1255</v>
      </c>
      <c r="D199" s="3">
        <v>-0.98610429169237601</v>
      </c>
      <c r="E199" s="5">
        <v>7.0536521927804701E-4</v>
      </c>
      <c r="F199" s="3">
        <f t="shared" si="5"/>
        <v>0.50483915291305281</v>
      </c>
      <c r="G199" s="2" t="s">
        <v>3460</v>
      </c>
      <c r="H199" s="2" t="s">
        <v>3459</v>
      </c>
      <c r="I199" s="83" t="s">
        <v>471</v>
      </c>
      <c r="J199" s="83"/>
      <c r="K199" s="2" t="s">
        <v>714</v>
      </c>
      <c r="L199" s="2" t="s">
        <v>714</v>
      </c>
      <c r="M199" s="5"/>
      <c r="N199" s="2" t="s">
        <v>714</v>
      </c>
      <c r="O199" s="2" t="s">
        <v>714</v>
      </c>
      <c r="P199" s="2" t="s">
        <v>3458</v>
      </c>
    </row>
    <row r="200" spans="1:16" x14ac:dyDescent="0.2">
      <c r="A200" s="2" t="s">
        <v>1176</v>
      </c>
      <c r="B200" s="6" t="s">
        <v>1177</v>
      </c>
      <c r="C200" s="2" t="s">
        <v>1177</v>
      </c>
      <c r="D200" s="3">
        <v>-0.98273096300281404</v>
      </c>
      <c r="E200" s="7">
        <v>1.6991849577662701E-11</v>
      </c>
      <c r="F200" s="3">
        <f t="shared" si="5"/>
        <v>0.50602095563471683</v>
      </c>
      <c r="G200" s="2" t="s">
        <v>3645</v>
      </c>
      <c r="H200" s="2" t="s">
        <v>3644</v>
      </c>
      <c r="I200" s="83" t="s">
        <v>43</v>
      </c>
      <c r="J200" s="83"/>
      <c r="K200" s="2" t="s">
        <v>3643</v>
      </c>
      <c r="L200" s="2" t="s">
        <v>714</v>
      </c>
      <c r="M200" s="5"/>
      <c r="N200" s="2" t="s">
        <v>3642</v>
      </c>
      <c r="O200" s="2" t="s">
        <v>2634</v>
      </c>
      <c r="P200" s="2" t="s">
        <v>1954</v>
      </c>
    </row>
    <row r="201" spans="1:16" x14ac:dyDescent="0.2">
      <c r="A201" s="2" t="s">
        <v>1276</v>
      </c>
      <c r="B201" s="6" t="s">
        <v>1277</v>
      </c>
      <c r="C201" s="2" t="s">
        <v>1278</v>
      </c>
      <c r="D201" s="3">
        <v>-0.97722040233243102</v>
      </c>
      <c r="E201" s="7">
        <v>1.67848505559726E-17</v>
      </c>
      <c r="F201" s="3">
        <f t="shared" si="5"/>
        <v>0.50795746426946287</v>
      </c>
      <c r="G201" s="2" t="s">
        <v>4137</v>
      </c>
      <c r="H201" s="2" t="s">
        <v>4136</v>
      </c>
      <c r="I201" s="83" t="s">
        <v>1279</v>
      </c>
      <c r="J201" s="83" t="s">
        <v>1280</v>
      </c>
      <c r="K201" s="2" t="s">
        <v>4135</v>
      </c>
      <c r="L201" s="2" t="s">
        <v>4134</v>
      </c>
      <c r="M201" s="5" t="s">
        <v>8457</v>
      </c>
      <c r="N201" s="2" t="s">
        <v>4133</v>
      </c>
      <c r="O201" s="2" t="s">
        <v>4132</v>
      </c>
      <c r="P201" s="2" t="s">
        <v>1911</v>
      </c>
    </row>
    <row r="202" spans="1:16" x14ac:dyDescent="0.2">
      <c r="A202" s="2" t="s">
        <v>1638</v>
      </c>
      <c r="B202" s="6" t="s">
        <v>1639</v>
      </c>
      <c r="C202" s="2" t="s">
        <v>1640</v>
      </c>
      <c r="D202" s="3">
        <v>-0.97659331567836904</v>
      </c>
      <c r="E202" s="7">
        <v>1.4435609520160999E-9</v>
      </c>
      <c r="F202" s="3">
        <f t="shared" si="5"/>
        <v>0.50817830275234466</v>
      </c>
      <c r="G202" s="2" t="s">
        <v>4319</v>
      </c>
      <c r="H202" s="2" t="s">
        <v>4318</v>
      </c>
      <c r="I202" s="83" t="s">
        <v>1641</v>
      </c>
      <c r="J202" s="83" t="s">
        <v>1642</v>
      </c>
      <c r="K202" s="2" t="s">
        <v>4317</v>
      </c>
      <c r="L202" s="2" t="s">
        <v>714</v>
      </c>
      <c r="M202" s="5" t="s">
        <v>8457</v>
      </c>
      <c r="N202" s="2" t="s">
        <v>714</v>
      </c>
      <c r="O202" s="2" t="s">
        <v>4316</v>
      </c>
      <c r="P202" s="2" t="s">
        <v>4315</v>
      </c>
    </row>
    <row r="203" spans="1:16" x14ac:dyDescent="0.2">
      <c r="A203" s="2" t="s">
        <v>1088</v>
      </c>
      <c r="B203" s="6" t="s">
        <v>1089</v>
      </c>
      <c r="C203" s="2" t="s">
        <v>1089</v>
      </c>
      <c r="D203" s="3">
        <v>-0.97555770488901405</v>
      </c>
      <c r="E203" s="7">
        <v>4.7539792066758002E-12</v>
      </c>
      <c r="F203" s="3">
        <f t="shared" si="5"/>
        <v>0.508543219697147</v>
      </c>
      <c r="G203" s="2" t="s">
        <v>3347</v>
      </c>
      <c r="H203" s="2" t="s">
        <v>3346</v>
      </c>
      <c r="I203" s="83" t="s">
        <v>43</v>
      </c>
      <c r="J203" s="83"/>
      <c r="K203" s="2" t="s">
        <v>714</v>
      </c>
      <c r="L203" s="2" t="s">
        <v>714</v>
      </c>
      <c r="M203" s="5"/>
      <c r="N203" s="2" t="s">
        <v>714</v>
      </c>
      <c r="O203" s="2" t="s">
        <v>2663</v>
      </c>
      <c r="P203" s="2" t="s">
        <v>3345</v>
      </c>
    </row>
    <row r="204" spans="1:16" x14ac:dyDescent="0.2">
      <c r="A204" s="2" t="s">
        <v>1339</v>
      </c>
      <c r="B204" s="6" t="s">
        <v>1340</v>
      </c>
      <c r="C204" s="2" t="s">
        <v>1340</v>
      </c>
      <c r="D204" s="3">
        <v>-0.97513556679762903</v>
      </c>
      <c r="E204" s="7">
        <v>1.5846481672206301E-7</v>
      </c>
      <c r="F204" s="3">
        <f t="shared" si="5"/>
        <v>0.50869204316195371</v>
      </c>
      <c r="G204" s="2" t="s">
        <v>3620</v>
      </c>
      <c r="H204" s="2" t="s">
        <v>714</v>
      </c>
      <c r="I204" s="83" t="s">
        <v>1973</v>
      </c>
      <c r="J204" s="83"/>
      <c r="K204" s="2" t="s">
        <v>714</v>
      </c>
      <c r="L204" s="2" t="s">
        <v>714</v>
      </c>
      <c r="M204" s="5" t="s">
        <v>8457</v>
      </c>
      <c r="N204" s="2" t="s">
        <v>714</v>
      </c>
      <c r="O204" s="2" t="s">
        <v>3619</v>
      </c>
      <c r="P204" s="2" t="s">
        <v>3618</v>
      </c>
    </row>
    <row r="205" spans="1:16" x14ac:dyDescent="0.2">
      <c r="A205" s="2" t="s">
        <v>1728</v>
      </c>
      <c r="B205" s="6" t="s">
        <v>1729</v>
      </c>
      <c r="C205" s="2" t="s">
        <v>1729</v>
      </c>
      <c r="D205" s="3">
        <v>-0.97396509609192095</v>
      </c>
      <c r="E205" s="7">
        <v>1.9349035044171101E-5</v>
      </c>
      <c r="F205" s="3">
        <f t="shared" si="5"/>
        <v>0.50910491678627112</v>
      </c>
      <c r="G205" s="2" t="s">
        <v>4031</v>
      </c>
      <c r="H205" s="2" t="s">
        <v>4030</v>
      </c>
      <c r="I205" s="83" t="s">
        <v>43</v>
      </c>
      <c r="J205" s="83"/>
      <c r="K205" s="2" t="s">
        <v>714</v>
      </c>
      <c r="L205" s="2" t="s">
        <v>714</v>
      </c>
      <c r="M205" s="5"/>
      <c r="N205" s="2" t="s">
        <v>714</v>
      </c>
      <c r="O205" s="2" t="s">
        <v>752</v>
      </c>
      <c r="P205" s="2" t="s">
        <v>774</v>
      </c>
    </row>
    <row r="206" spans="1:16" x14ac:dyDescent="0.2">
      <c r="A206" s="2" t="s">
        <v>1162</v>
      </c>
      <c r="B206" s="6" t="s">
        <v>1163</v>
      </c>
      <c r="C206" s="2" t="s">
        <v>1163</v>
      </c>
      <c r="D206" s="3">
        <v>-0.97388087134704504</v>
      </c>
      <c r="E206" s="5">
        <v>1.23739694791158E-4</v>
      </c>
      <c r="F206" s="3">
        <f t="shared" si="5"/>
        <v>0.5091346392724434</v>
      </c>
      <c r="G206" s="2" t="s">
        <v>3668</v>
      </c>
      <c r="H206" s="2" t="s">
        <v>3667</v>
      </c>
      <c r="I206" s="83" t="s">
        <v>43</v>
      </c>
      <c r="J206" s="83"/>
      <c r="K206" s="2" t="s">
        <v>714</v>
      </c>
      <c r="L206" s="2" t="s">
        <v>714</v>
      </c>
      <c r="M206" s="5"/>
      <c r="N206" s="2" t="s">
        <v>714</v>
      </c>
      <c r="O206" s="2" t="s">
        <v>3666</v>
      </c>
      <c r="P206" s="2" t="s">
        <v>3665</v>
      </c>
    </row>
    <row r="207" spans="1:16" x14ac:dyDescent="0.2">
      <c r="A207" s="2" t="s">
        <v>994</v>
      </c>
      <c r="B207" s="6" t="s">
        <v>995</v>
      </c>
      <c r="C207" s="2" t="s">
        <v>996</v>
      </c>
      <c r="D207" s="3">
        <v>-0.97154314907300898</v>
      </c>
      <c r="E207" s="7">
        <v>1.68084329829395E-5</v>
      </c>
      <c r="F207" s="3">
        <f t="shared" si="5"/>
        <v>0.50996030247772783</v>
      </c>
      <c r="G207" s="2" t="s">
        <v>3532</v>
      </c>
      <c r="H207" s="2" t="s">
        <v>3531</v>
      </c>
      <c r="I207" s="83" t="s">
        <v>997</v>
      </c>
      <c r="J207" s="83"/>
      <c r="K207" s="2" t="s">
        <v>714</v>
      </c>
      <c r="L207" s="2" t="s">
        <v>3530</v>
      </c>
      <c r="M207" s="5"/>
      <c r="N207" s="2" t="s">
        <v>3529</v>
      </c>
      <c r="O207" s="2" t="s">
        <v>1900</v>
      </c>
      <c r="P207" s="2" t="s">
        <v>1963</v>
      </c>
    </row>
    <row r="208" spans="1:16" x14ac:dyDescent="0.2">
      <c r="A208" s="2" t="s">
        <v>1427</v>
      </c>
      <c r="B208" s="6" t="s">
        <v>1428</v>
      </c>
      <c r="C208" s="2" t="s">
        <v>1429</v>
      </c>
      <c r="D208" s="3">
        <v>-0.96397727912482101</v>
      </c>
      <c r="E208" s="11">
        <v>1.9803634845143001E-5</v>
      </c>
      <c r="F208" s="3">
        <v>0.51</v>
      </c>
      <c r="G208" s="2" t="s">
        <v>4011</v>
      </c>
      <c r="H208" s="2" t="s">
        <v>4010</v>
      </c>
      <c r="I208" s="83" t="s">
        <v>1430</v>
      </c>
      <c r="J208" s="83" t="s">
        <v>831</v>
      </c>
      <c r="K208" s="2" t="s">
        <v>1921</v>
      </c>
      <c r="L208" s="2" t="s">
        <v>714</v>
      </c>
      <c r="M208" s="5"/>
      <c r="N208" s="2" t="s">
        <v>714</v>
      </c>
      <c r="O208" s="2" t="s">
        <v>4009</v>
      </c>
      <c r="P208" s="2" t="s">
        <v>4008</v>
      </c>
    </row>
    <row r="209" spans="1:16" x14ac:dyDescent="0.2">
      <c r="A209" s="2" t="s">
        <v>1328</v>
      </c>
      <c r="B209" s="6" t="s">
        <v>1329</v>
      </c>
      <c r="C209" s="2" t="s">
        <v>1330</v>
      </c>
      <c r="D209" s="3">
        <v>-0.96701601630795897</v>
      </c>
      <c r="E209" s="5">
        <v>3.0265913431351001E-4</v>
      </c>
      <c r="F209" s="3">
        <f t="shared" ref="F209:F240" si="6">POWER(2,D209)</f>
        <v>0.51156305563724203</v>
      </c>
      <c r="G209" s="2" t="s">
        <v>3416</v>
      </c>
      <c r="H209" s="2" t="s">
        <v>3415</v>
      </c>
      <c r="I209" s="83" t="s">
        <v>1331</v>
      </c>
      <c r="J209" s="83" t="s">
        <v>1332</v>
      </c>
      <c r="K209" s="2" t="s">
        <v>714</v>
      </c>
      <c r="L209" s="2" t="s">
        <v>2551</v>
      </c>
      <c r="M209" s="5" t="s">
        <v>8457</v>
      </c>
      <c r="N209" s="2" t="s">
        <v>714</v>
      </c>
      <c r="O209" s="2" t="s">
        <v>714</v>
      </c>
      <c r="P209" s="2" t="s">
        <v>3414</v>
      </c>
    </row>
    <row r="210" spans="1:16" x14ac:dyDescent="0.2">
      <c r="A210" s="2" t="s">
        <v>1523</v>
      </c>
      <c r="B210" s="6" t="s">
        <v>1524</v>
      </c>
      <c r="C210" s="2" t="s">
        <v>1525</v>
      </c>
      <c r="D210" s="3">
        <v>-0.96611578374003304</v>
      </c>
      <c r="E210" s="7">
        <v>1.30710123986708E-5</v>
      </c>
      <c r="F210" s="3">
        <f t="shared" si="6"/>
        <v>0.5118823673577606</v>
      </c>
      <c r="G210" s="2" t="s">
        <v>4364</v>
      </c>
      <c r="H210" s="2" t="s">
        <v>4363</v>
      </c>
      <c r="I210" s="83" t="s">
        <v>1526</v>
      </c>
      <c r="J210" s="83" t="s">
        <v>1275</v>
      </c>
      <c r="K210" s="2" t="s">
        <v>714</v>
      </c>
      <c r="L210" s="2" t="s">
        <v>714</v>
      </c>
      <c r="M210" s="5" t="s">
        <v>8457</v>
      </c>
      <c r="N210" s="2" t="s">
        <v>1880</v>
      </c>
      <c r="O210" s="2" t="s">
        <v>4362</v>
      </c>
      <c r="P210" s="2" t="s">
        <v>1881</v>
      </c>
    </row>
    <row r="211" spans="1:16" x14ac:dyDescent="0.2">
      <c r="A211" s="2" t="s">
        <v>1315</v>
      </c>
      <c r="B211" s="6" t="s">
        <v>1316</v>
      </c>
      <c r="C211" s="2" t="s">
        <v>1317</v>
      </c>
      <c r="D211" s="3">
        <v>-0.95821779656442896</v>
      </c>
      <c r="E211" s="7">
        <v>7.70118082122028E-10</v>
      </c>
      <c r="F211" s="3">
        <f t="shared" si="6"/>
        <v>0.51469233528489078</v>
      </c>
      <c r="G211" s="2" t="s">
        <v>3995</v>
      </c>
      <c r="H211" s="2" t="s">
        <v>3994</v>
      </c>
      <c r="I211" s="83" t="s">
        <v>1318</v>
      </c>
      <c r="J211" s="83" t="s">
        <v>1319</v>
      </c>
      <c r="K211" s="2" t="s">
        <v>714</v>
      </c>
      <c r="L211" s="2" t="s">
        <v>1925</v>
      </c>
      <c r="M211" s="5"/>
      <c r="N211" s="2" t="s">
        <v>3993</v>
      </c>
      <c r="O211" s="2" t="s">
        <v>3992</v>
      </c>
      <c r="P211" s="2" t="s">
        <v>1926</v>
      </c>
    </row>
    <row r="212" spans="1:16" x14ac:dyDescent="0.2">
      <c r="A212" s="2" t="s">
        <v>1736</v>
      </c>
      <c r="B212" s="6" t="s">
        <v>1737</v>
      </c>
      <c r="C212" s="2" t="s">
        <v>1737</v>
      </c>
      <c r="D212" s="3">
        <v>-0.95806196496168805</v>
      </c>
      <c r="E212" s="7">
        <v>6.3432910025754499E-5</v>
      </c>
      <c r="F212" s="3">
        <f t="shared" si="6"/>
        <v>0.5147479323868891</v>
      </c>
      <c r="G212" s="2" t="s">
        <v>3357</v>
      </c>
      <c r="H212" s="2" t="s">
        <v>3356</v>
      </c>
      <c r="I212" s="83" t="s">
        <v>43</v>
      </c>
      <c r="J212" s="83"/>
      <c r="K212" s="2" t="s">
        <v>714</v>
      </c>
      <c r="L212" s="2" t="s">
        <v>714</v>
      </c>
      <c r="M212" s="5" t="s">
        <v>8457</v>
      </c>
      <c r="N212" s="2" t="s">
        <v>714</v>
      </c>
      <c r="O212" s="2" t="s">
        <v>752</v>
      </c>
      <c r="P212" s="2" t="s">
        <v>3355</v>
      </c>
    </row>
    <row r="213" spans="1:16" x14ac:dyDescent="0.2">
      <c r="A213" s="2" t="s">
        <v>1404</v>
      </c>
      <c r="B213" s="6" t="s">
        <v>1405</v>
      </c>
      <c r="C213" s="2" t="s">
        <v>1406</v>
      </c>
      <c r="D213" s="3">
        <v>-0.95622976590239706</v>
      </c>
      <c r="E213" s="7">
        <v>2.7969219594396598E-7</v>
      </c>
      <c r="F213" s="3">
        <f t="shared" si="6"/>
        <v>0.51540206910895936</v>
      </c>
      <c r="G213" s="2" t="s">
        <v>4108</v>
      </c>
      <c r="H213" s="2" t="s">
        <v>4107</v>
      </c>
      <c r="I213" s="83" t="s">
        <v>1407</v>
      </c>
      <c r="J213" s="83" t="s">
        <v>1408</v>
      </c>
      <c r="K213" s="2" t="s">
        <v>714</v>
      </c>
      <c r="L213" s="2" t="s">
        <v>714</v>
      </c>
      <c r="M213" s="5"/>
      <c r="N213" s="2" t="s">
        <v>714</v>
      </c>
      <c r="O213" s="2" t="s">
        <v>752</v>
      </c>
      <c r="P213" s="2" t="s">
        <v>4106</v>
      </c>
    </row>
    <row r="214" spans="1:16" x14ac:dyDescent="0.2">
      <c r="A214" s="2" t="s">
        <v>832</v>
      </c>
      <c r="B214" s="6" t="s">
        <v>833</v>
      </c>
      <c r="C214" s="2" t="s">
        <v>834</v>
      </c>
      <c r="D214" s="3">
        <v>-0.95620963658633396</v>
      </c>
      <c r="E214" s="7">
        <v>2.6260858495542201E-13</v>
      </c>
      <c r="F214" s="3">
        <f t="shared" si="6"/>
        <v>0.51540926034704626</v>
      </c>
      <c r="G214" s="2" t="s">
        <v>4302</v>
      </c>
      <c r="H214" s="2" t="s">
        <v>4301</v>
      </c>
      <c r="I214" s="83" t="s">
        <v>830</v>
      </c>
      <c r="J214" s="83" t="s">
        <v>831</v>
      </c>
      <c r="K214" s="2" t="s">
        <v>714</v>
      </c>
      <c r="L214" s="2" t="s">
        <v>714</v>
      </c>
      <c r="M214" s="5" t="s">
        <v>8457</v>
      </c>
      <c r="N214" s="2" t="s">
        <v>714</v>
      </c>
      <c r="O214" s="2" t="s">
        <v>4300</v>
      </c>
      <c r="P214" s="2" t="s">
        <v>1894</v>
      </c>
    </row>
    <row r="215" spans="1:16" x14ac:dyDescent="0.2">
      <c r="A215" s="2" t="s">
        <v>1035</v>
      </c>
      <c r="B215" s="6" t="s">
        <v>1036</v>
      </c>
      <c r="C215" s="2" t="s">
        <v>1037</v>
      </c>
      <c r="D215" s="3">
        <v>-0.94654450781533295</v>
      </c>
      <c r="E215" s="5">
        <v>7.8870005269617201E-4</v>
      </c>
      <c r="F215" s="3">
        <f t="shared" si="6"/>
        <v>0.51887376286972708</v>
      </c>
      <c r="G215" s="2" t="s">
        <v>3671</v>
      </c>
      <c r="H215" s="2" t="s">
        <v>3670</v>
      </c>
      <c r="I215" s="83" t="s">
        <v>1038</v>
      </c>
      <c r="J215" s="83"/>
      <c r="K215" s="2" t="s">
        <v>714</v>
      </c>
      <c r="L215" s="2" t="s">
        <v>714</v>
      </c>
      <c r="M215" s="5"/>
      <c r="N215" s="2" t="s">
        <v>714</v>
      </c>
      <c r="O215" s="2" t="s">
        <v>2513</v>
      </c>
      <c r="P215" s="2" t="s">
        <v>3669</v>
      </c>
    </row>
    <row r="216" spans="1:16" x14ac:dyDescent="0.2">
      <c r="A216" s="2" t="s">
        <v>1398</v>
      </c>
      <c r="B216" s="6" t="s">
        <v>1399</v>
      </c>
      <c r="C216" s="2" t="s">
        <v>1400</v>
      </c>
      <c r="D216" s="3">
        <v>-0.94358203115865802</v>
      </c>
      <c r="E216" s="7">
        <v>3.9368321170430902E-8</v>
      </c>
      <c r="F216" s="3">
        <f t="shared" si="6"/>
        <v>0.51994032972250714</v>
      </c>
      <c r="G216" s="2" t="s">
        <v>3847</v>
      </c>
      <c r="H216" s="2" t="s">
        <v>3846</v>
      </c>
      <c r="I216" s="83" t="s">
        <v>555</v>
      </c>
      <c r="J216" s="83"/>
      <c r="K216" s="2" t="s">
        <v>714</v>
      </c>
      <c r="L216" s="2" t="s">
        <v>714</v>
      </c>
      <c r="M216" s="5"/>
      <c r="N216" s="2" t="s">
        <v>714</v>
      </c>
      <c r="O216" s="2" t="s">
        <v>752</v>
      </c>
      <c r="P216" s="2" t="s">
        <v>3845</v>
      </c>
    </row>
    <row r="217" spans="1:16" x14ac:dyDescent="0.2">
      <c r="A217" s="2" t="s">
        <v>914</v>
      </c>
      <c r="B217" s="6" t="s">
        <v>915</v>
      </c>
      <c r="C217" s="2" t="s">
        <v>915</v>
      </c>
      <c r="D217" s="3">
        <v>-0.94341597224988605</v>
      </c>
      <c r="E217" s="7">
        <v>1.8935656429178001E-6</v>
      </c>
      <c r="F217" s="3">
        <f t="shared" si="6"/>
        <v>0.52000017999617787</v>
      </c>
      <c r="G217" s="2" t="s">
        <v>4282</v>
      </c>
      <c r="H217" s="2" t="s">
        <v>4281</v>
      </c>
      <c r="I217" s="83" t="s">
        <v>43</v>
      </c>
      <c r="J217" s="83"/>
      <c r="K217" s="2" t="s">
        <v>714</v>
      </c>
      <c r="L217" s="2" t="s">
        <v>714</v>
      </c>
      <c r="M217" s="5" t="s">
        <v>8457</v>
      </c>
      <c r="N217" s="2" t="s">
        <v>714</v>
      </c>
      <c r="O217" s="2" t="s">
        <v>721</v>
      </c>
      <c r="P217" s="2" t="s">
        <v>4280</v>
      </c>
    </row>
    <row r="218" spans="1:16" x14ac:dyDescent="0.2">
      <c r="A218" s="2" t="s">
        <v>1178</v>
      </c>
      <c r="B218" s="6" t="s">
        <v>1179</v>
      </c>
      <c r="C218" s="2" t="s">
        <v>1179</v>
      </c>
      <c r="D218" s="3">
        <v>-0.94120849728707201</v>
      </c>
      <c r="E218" s="7">
        <v>1.17645552342835E-5</v>
      </c>
      <c r="F218" s="3">
        <f t="shared" si="6"/>
        <v>0.52079644392421398</v>
      </c>
      <c r="G218" s="2" t="s">
        <v>4162</v>
      </c>
      <c r="H218" s="2" t="s">
        <v>4161</v>
      </c>
      <c r="I218" s="83" t="s">
        <v>43</v>
      </c>
      <c r="J218" s="83"/>
      <c r="K218" s="2" t="s">
        <v>714</v>
      </c>
      <c r="L218" s="2" t="s">
        <v>714</v>
      </c>
      <c r="M218" s="5" t="s">
        <v>8457</v>
      </c>
      <c r="N218" s="2" t="s">
        <v>714</v>
      </c>
      <c r="O218" s="2" t="s">
        <v>4160</v>
      </c>
      <c r="P218" s="2" t="s">
        <v>4159</v>
      </c>
    </row>
    <row r="219" spans="1:16" x14ac:dyDescent="0.2">
      <c r="A219" s="2" t="s">
        <v>1401</v>
      </c>
      <c r="B219" s="6" t="s">
        <v>1402</v>
      </c>
      <c r="C219" s="2" t="s">
        <v>1403</v>
      </c>
      <c r="D219" s="3">
        <v>-0.94119031323993096</v>
      </c>
      <c r="E219" s="5">
        <v>1.0683768848282801E-3</v>
      </c>
      <c r="F219" s="3">
        <f t="shared" si="6"/>
        <v>0.52080300819906156</v>
      </c>
      <c r="G219" s="2" t="s">
        <v>3471</v>
      </c>
      <c r="H219" s="2" t="s">
        <v>3470</v>
      </c>
      <c r="I219" s="83" t="s">
        <v>555</v>
      </c>
      <c r="J219" s="83"/>
      <c r="K219" s="2" t="s">
        <v>714</v>
      </c>
      <c r="L219" s="2" t="s">
        <v>714</v>
      </c>
      <c r="M219" s="5" t="s">
        <v>8457</v>
      </c>
      <c r="N219" s="2" t="s">
        <v>714</v>
      </c>
      <c r="O219" s="2" t="s">
        <v>752</v>
      </c>
      <c r="P219" s="2" t="s">
        <v>3469</v>
      </c>
    </row>
    <row r="220" spans="1:16" x14ac:dyDescent="0.2">
      <c r="A220" s="2" t="s">
        <v>1832</v>
      </c>
      <c r="B220" s="6" t="s">
        <v>1833</v>
      </c>
      <c r="C220" s="2" t="s">
        <v>1833</v>
      </c>
      <c r="D220" s="3">
        <v>-0.94053379222725497</v>
      </c>
      <c r="E220" s="5">
        <v>2.0258121565632799E-4</v>
      </c>
      <c r="F220" s="3">
        <f t="shared" si="6"/>
        <v>0.52104006171214579</v>
      </c>
      <c r="G220" s="2" t="s">
        <v>3408</v>
      </c>
      <c r="H220" s="2" t="s">
        <v>3407</v>
      </c>
      <c r="I220" s="83" t="s">
        <v>1834</v>
      </c>
      <c r="J220" s="83"/>
      <c r="K220" s="2" t="s">
        <v>714</v>
      </c>
      <c r="L220" s="2" t="s">
        <v>714</v>
      </c>
      <c r="M220" s="5"/>
      <c r="N220" s="2" t="s">
        <v>714</v>
      </c>
      <c r="O220" s="2" t="s">
        <v>2638</v>
      </c>
      <c r="P220" s="2" t="s">
        <v>3406</v>
      </c>
    </row>
    <row r="221" spans="1:16" x14ac:dyDescent="0.2">
      <c r="A221" s="2" t="s">
        <v>1744</v>
      </c>
      <c r="B221" s="6" t="s">
        <v>1745</v>
      </c>
      <c r="C221" s="2" t="s">
        <v>1745</v>
      </c>
      <c r="D221" s="3">
        <v>-0.94042240377833197</v>
      </c>
      <c r="E221" s="7">
        <v>1.1830420117115299E-5</v>
      </c>
      <c r="F221" s="3">
        <f t="shared" si="6"/>
        <v>0.52108029203333195</v>
      </c>
      <c r="G221" s="2" t="s">
        <v>4017</v>
      </c>
      <c r="H221" s="2" t="s">
        <v>4016</v>
      </c>
      <c r="I221" s="83" t="s">
        <v>43</v>
      </c>
      <c r="J221" s="83" t="s">
        <v>1746</v>
      </c>
      <c r="K221" s="2" t="s">
        <v>766</v>
      </c>
      <c r="L221" s="2" t="s">
        <v>714</v>
      </c>
      <c r="M221" s="5"/>
      <c r="N221" s="2" t="s">
        <v>715</v>
      </c>
      <c r="O221" s="2" t="s">
        <v>4015</v>
      </c>
      <c r="P221" s="2" t="s">
        <v>1920</v>
      </c>
    </row>
    <row r="222" spans="1:16" x14ac:dyDescent="0.2">
      <c r="A222" s="2" t="s">
        <v>1445</v>
      </c>
      <c r="B222" s="6" t="s">
        <v>1446</v>
      </c>
      <c r="C222" s="2" t="s">
        <v>1447</v>
      </c>
      <c r="D222" s="3">
        <v>-0.93078078016581101</v>
      </c>
      <c r="E222" s="7">
        <v>3.5136089292195899E-7</v>
      </c>
      <c r="F222" s="3">
        <f t="shared" si="6"/>
        <v>0.52457436765147902</v>
      </c>
      <c r="G222" s="2" t="s">
        <v>4387</v>
      </c>
      <c r="H222" s="2" t="s">
        <v>4386</v>
      </c>
      <c r="I222" s="83" t="s">
        <v>1448</v>
      </c>
      <c r="J222" s="83" t="s">
        <v>1449</v>
      </c>
      <c r="K222" s="2" t="s">
        <v>714</v>
      </c>
      <c r="L222" s="2" t="s">
        <v>714</v>
      </c>
      <c r="M222" s="5"/>
      <c r="N222" s="2" t="s">
        <v>714</v>
      </c>
      <c r="O222" s="2" t="s">
        <v>4385</v>
      </c>
      <c r="P222" s="2" t="s">
        <v>1873</v>
      </c>
    </row>
    <row r="223" spans="1:16" x14ac:dyDescent="0.2">
      <c r="A223" s="2" t="s">
        <v>858</v>
      </c>
      <c r="B223" s="6" t="s">
        <v>859</v>
      </c>
      <c r="C223" s="2" t="s">
        <v>859</v>
      </c>
      <c r="D223" s="3">
        <v>-0.93051782543130801</v>
      </c>
      <c r="E223" s="7">
        <v>3.1231548504582401E-6</v>
      </c>
      <c r="F223" s="3">
        <f t="shared" si="6"/>
        <v>0.52466998861174652</v>
      </c>
      <c r="G223" s="2" t="s">
        <v>3888</v>
      </c>
      <c r="H223" s="2" t="s">
        <v>3887</v>
      </c>
      <c r="I223" s="83" t="s">
        <v>43</v>
      </c>
      <c r="J223" s="83"/>
      <c r="K223" s="2" t="s">
        <v>714</v>
      </c>
      <c r="L223" s="2" t="s">
        <v>714</v>
      </c>
      <c r="M223" s="5"/>
      <c r="N223" s="2" t="s">
        <v>714</v>
      </c>
      <c r="O223" s="2" t="s">
        <v>2634</v>
      </c>
      <c r="P223" s="2" t="s">
        <v>3886</v>
      </c>
    </row>
    <row r="224" spans="1:16" x14ac:dyDescent="0.2">
      <c r="A224" s="2" t="s">
        <v>1271</v>
      </c>
      <c r="B224" s="6" t="s">
        <v>1272</v>
      </c>
      <c r="C224" s="2" t="s">
        <v>1273</v>
      </c>
      <c r="D224" s="3">
        <v>-0.93031068896369196</v>
      </c>
      <c r="E224" s="7">
        <v>8.5102313846961598E-8</v>
      </c>
      <c r="F224" s="3">
        <f t="shared" si="6"/>
        <v>0.52474532406878938</v>
      </c>
      <c r="G224" s="2" t="s">
        <v>3691</v>
      </c>
      <c r="H224" s="2" t="s">
        <v>3690</v>
      </c>
      <c r="I224" s="83" t="s">
        <v>1274</v>
      </c>
      <c r="J224" s="83" t="s">
        <v>1275</v>
      </c>
      <c r="K224" s="2" t="s">
        <v>714</v>
      </c>
      <c r="L224" s="2" t="s">
        <v>714</v>
      </c>
      <c r="M224" s="5"/>
      <c r="N224" s="2" t="s">
        <v>714</v>
      </c>
      <c r="O224" s="2" t="s">
        <v>3689</v>
      </c>
      <c r="P224" s="2" t="s">
        <v>1952</v>
      </c>
    </row>
    <row r="225" spans="1:16" x14ac:dyDescent="0.2">
      <c r="A225" s="2" t="s">
        <v>869</v>
      </c>
      <c r="B225" s="6" t="s">
        <v>870</v>
      </c>
      <c r="C225" s="2" t="s">
        <v>870</v>
      </c>
      <c r="D225" s="3">
        <v>-0.92822030189895199</v>
      </c>
      <c r="E225" s="7">
        <v>6.20471843269887E-10</v>
      </c>
      <c r="F225" s="3">
        <f t="shared" si="6"/>
        <v>0.52550620275765958</v>
      </c>
      <c r="G225" s="2" t="s">
        <v>3880</v>
      </c>
      <c r="H225" s="2" t="s">
        <v>3879</v>
      </c>
      <c r="I225" s="83" t="s">
        <v>43</v>
      </c>
      <c r="J225" s="83"/>
      <c r="K225" s="2" t="s">
        <v>714</v>
      </c>
      <c r="L225" s="2" t="s">
        <v>714</v>
      </c>
      <c r="M225" s="5"/>
      <c r="N225" s="2" t="s">
        <v>714</v>
      </c>
      <c r="O225" s="2" t="s">
        <v>3878</v>
      </c>
      <c r="P225" s="2" t="s">
        <v>3877</v>
      </c>
    </row>
    <row r="226" spans="1:16" x14ac:dyDescent="0.2">
      <c r="A226" s="2" t="s">
        <v>875</v>
      </c>
      <c r="B226" s="6" t="s">
        <v>876</v>
      </c>
      <c r="C226" s="2" t="s">
        <v>877</v>
      </c>
      <c r="D226" s="3">
        <v>-0.92466313050450699</v>
      </c>
      <c r="E226" s="7">
        <v>5.0354092301102602E-8</v>
      </c>
      <c r="F226" s="3">
        <f t="shared" si="6"/>
        <v>0.52680351231167521</v>
      </c>
      <c r="G226" s="2" t="s">
        <v>3405</v>
      </c>
      <c r="H226" s="2" t="s">
        <v>3404</v>
      </c>
      <c r="I226" s="83" t="s">
        <v>878</v>
      </c>
      <c r="J226" s="83" t="s">
        <v>879</v>
      </c>
      <c r="K226" s="2" t="s">
        <v>3403</v>
      </c>
      <c r="L226" s="2" t="s">
        <v>714</v>
      </c>
      <c r="M226" s="5"/>
      <c r="N226" s="2" t="s">
        <v>3402</v>
      </c>
      <c r="O226" s="2" t="s">
        <v>3401</v>
      </c>
      <c r="P226" s="2" t="s">
        <v>3400</v>
      </c>
    </row>
    <row r="227" spans="1:16" x14ac:dyDescent="0.2">
      <c r="A227" s="2" t="s">
        <v>1107</v>
      </c>
      <c r="B227" s="6" t="s">
        <v>1108</v>
      </c>
      <c r="C227" s="2" t="s">
        <v>1108</v>
      </c>
      <c r="D227" s="3">
        <v>-0.92262582027232598</v>
      </c>
      <c r="E227" s="7">
        <v>9.4617951236680904E-7</v>
      </c>
      <c r="F227" s="3">
        <f t="shared" si="6"/>
        <v>0.52754796648883329</v>
      </c>
      <c r="G227" s="2" t="s">
        <v>3748</v>
      </c>
      <c r="H227" s="2" t="s">
        <v>3747</v>
      </c>
      <c r="I227" s="83" t="s">
        <v>43</v>
      </c>
      <c r="J227" s="83"/>
      <c r="K227" s="2" t="s">
        <v>714</v>
      </c>
      <c r="L227" s="2" t="s">
        <v>714</v>
      </c>
      <c r="M227" s="5"/>
      <c r="N227" s="2" t="s">
        <v>714</v>
      </c>
      <c r="O227" s="2" t="s">
        <v>3746</v>
      </c>
      <c r="P227" s="2" t="s">
        <v>3745</v>
      </c>
    </row>
    <row r="228" spans="1:16" x14ac:dyDescent="0.2">
      <c r="A228" s="2" t="s">
        <v>1122</v>
      </c>
      <c r="B228" s="6" t="s">
        <v>1123</v>
      </c>
      <c r="C228" s="2" t="s">
        <v>1123</v>
      </c>
      <c r="D228" s="3">
        <v>-0.92217634375054303</v>
      </c>
      <c r="E228" s="7">
        <v>7.6002500455196097E-6</v>
      </c>
      <c r="F228" s="3">
        <f t="shared" si="6"/>
        <v>0.52771235144892614</v>
      </c>
      <c r="G228" s="2" t="s">
        <v>3735</v>
      </c>
      <c r="H228" s="2" t="s">
        <v>3734</v>
      </c>
      <c r="I228" s="83" t="s">
        <v>43</v>
      </c>
      <c r="J228" s="83"/>
      <c r="K228" s="2" t="s">
        <v>1912</v>
      </c>
      <c r="L228" s="2" t="s">
        <v>714</v>
      </c>
      <c r="M228" s="5"/>
      <c r="N228" s="2" t="s">
        <v>714</v>
      </c>
      <c r="O228" s="2" t="s">
        <v>3733</v>
      </c>
      <c r="P228" s="2" t="s">
        <v>3732</v>
      </c>
    </row>
    <row r="229" spans="1:16" x14ac:dyDescent="0.2">
      <c r="A229" s="2" t="s">
        <v>1562</v>
      </c>
      <c r="B229" s="6" t="s">
        <v>1563</v>
      </c>
      <c r="C229" s="2" t="s">
        <v>1563</v>
      </c>
      <c r="D229" s="3">
        <v>-0.91925238279660504</v>
      </c>
      <c r="E229" s="7">
        <v>4.6600546797197901E-5</v>
      </c>
      <c r="F229" s="3">
        <f t="shared" si="6"/>
        <v>0.52878296925822843</v>
      </c>
      <c r="G229" s="2" t="s">
        <v>3587</v>
      </c>
      <c r="H229" s="2" t="s">
        <v>3586</v>
      </c>
      <c r="I229" s="83" t="s">
        <v>43</v>
      </c>
      <c r="J229" s="83"/>
      <c r="K229" s="2" t="s">
        <v>714</v>
      </c>
      <c r="L229" s="2" t="s">
        <v>714</v>
      </c>
      <c r="M229" s="5"/>
      <c r="N229" s="2" t="s">
        <v>714</v>
      </c>
      <c r="O229" s="2" t="s">
        <v>752</v>
      </c>
      <c r="P229" s="2" t="s">
        <v>3585</v>
      </c>
    </row>
    <row r="230" spans="1:16" x14ac:dyDescent="0.2">
      <c r="A230" s="2" t="s">
        <v>1653</v>
      </c>
      <c r="B230" s="6" t="s">
        <v>1654</v>
      </c>
      <c r="C230" s="2" t="s">
        <v>1655</v>
      </c>
      <c r="D230" s="3">
        <v>-0.91675509599102101</v>
      </c>
      <c r="E230" s="7">
        <v>6.9147912823753097E-11</v>
      </c>
      <c r="F230" s="3">
        <f t="shared" si="6"/>
        <v>0.52969907852489151</v>
      </c>
      <c r="G230" s="2" t="s">
        <v>4060</v>
      </c>
      <c r="H230" s="2" t="s">
        <v>4059</v>
      </c>
      <c r="I230" s="83" t="s">
        <v>1656</v>
      </c>
      <c r="J230" s="83"/>
      <c r="K230" s="2" t="s">
        <v>714</v>
      </c>
      <c r="L230" s="2" t="s">
        <v>714</v>
      </c>
      <c r="M230" s="5"/>
      <c r="N230" s="2" t="s">
        <v>714</v>
      </c>
      <c r="O230" s="2" t="s">
        <v>3963</v>
      </c>
      <c r="P230" s="2" t="s">
        <v>4058</v>
      </c>
    </row>
    <row r="231" spans="1:16" x14ac:dyDescent="0.2">
      <c r="A231" s="2" t="s">
        <v>1133</v>
      </c>
      <c r="B231" s="6" t="s">
        <v>1134</v>
      </c>
      <c r="C231" s="2" t="s">
        <v>1134</v>
      </c>
      <c r="D231" s="3">
        <v>-0.91072132451070098</v>
      </c>
      <c r="E231" s="7">
        <v>2.3581233287360699E-5</v>
      </c>
      <c r="F231" s="3">
        <f t="shared" si="6"/>
        <v>0.53191907367676827</v>
      </c>
      <c r="G231" s="2" t="s">
        <v>3721</v>
      </c>
      <c r="H231" s="2" t="s">
        <v>3720</v>
      </c>
      <c r="I231" s="83" t="s">
        <v>43</v>
      </c>
      <c r="J231" s="83"/>
      <c r="K231" s="2" t="s">
        <v>3719</v>
      </c>
      <c r="L231" s="2" t="s">
        <v>714</v>
      </c>
      <c r="M231" s="5" t="s">
        <v>8457</v>
      </c>
      <c r="N231" s="2" t="s">
        <v>714</v>
      </c>
      <c r="O231" s="2" t="s">
        <v>3718</v>
      </c>
      <c r="P231" s="2" t="s">
        <v>3717</v>
      </c>
    </row>
    <row r="232" spans="1:16" x14ac:dyDescent="0.2">
      <c r="A232" s="2" t="s">
        <v>1100</v>
      </c>
      <c r="B232" s="6" t="s">
        <v>1101</v>
      </c>
      <c r="C232" s="2" t="s">
        <v>1101</v>
      </c>
      <c r="D232" s="3">
        <v>-0.91045492077109502</v>
      </c>
      <c r="E232" s="7">
        <v>2.5695742527965298E-10</v>
      </c>
      <c r="F232" s="3">
        <f t="shared" si="6"/>
        <v>0.53201730532698921</v>
      </c>
      <c r="G232" s="2" t="s">
        <v>3758</v>
      </c>
      <c r="H232" s="2" t="s">
        <v>3757</v>
      </c>
      <c r="I232" s="83" t="s">
        <v>43</v>
      </c>
      <c r="J232" s="83"/>
      <c r="K232" s="2" t="s">
        <v>714</v>
      </c>
      <c r="L232" s="2" t="s">
        <v>714</v>
      </c>
      <c r="M232" s="5" t="s">
        <v>8457</v>
      </c>
      <c r="N232" s="2" t="s">
        <v>714</v>
      </c>
      <c r="O232" s="2" t="s">
        <v>3756</v>
      </c>
      <c r="P232" s="2" t="s">
        <v>3755</v>
      </c>
    </row>
    <row r="233" spans="1:16" x14ac:dyDescent="0.2">
      <c r="A233" s="2" t="s">
        <v>1618</v>
      </c>
      <c r="B233" s="6" t="s">
        <v>1619</v>
      </c>
      <c r="C233" s="2" t="s">
        <v>1619</v>
      </c>
      <c r="D233" s="3">
        <v>-0.90957231571668695</v>
      </c>
      <c r="E233" s="7">
        <v>5.43061521477098E-5</v>
      </c>
      <c r="F233" s="3">
        <f t="shared" si="6"/>
        <v>0.53234287990209683</v>
      </c>
      <c r="G233" s="2" t="s">
        <v>3546</v>
      </c>
      <c r="H233" s="2" t="s">
        <v>3545</v>
      </c>
      <c r="I233" s="83" t="s">
        <v>43</v>
      </c>
      <c r="J233" s="83" t="s">
        <v>1620</v>
      </c>
      <c r="K233" s="2" t="s">
        <v>714</v>
      </c>
      <c r="L233" s="2" t="s">
        <v>714</v>
      </c>
      <c r="M233" s="5"/>
      <c r="N233" s="2" t="s">
        <v>714</v>
      </c>
      <c r="O233" s="2" t="s">
        <v>2562</v>
      </c>
      <c r="P233" s="2" t="s">
        <v>3544</v>
      </c>
    </row>
    <row r="234" spans="1:16" x14ac:dyDescent="0.2">
      <c r="A234" s="2" t="s">
        <v>1147</v>
      </c>
      <c r="B234" s="6" t="s">
        <v>1148</v>
      </c>
      <c r="C234" s="2" t="s">
        <v>1148</v>
      </c>
      <c r="D234" s="3">
        <v>-0.90905351886575203</v>
      </c>
      <c r="E234" s="7">
        <v>4.3907798332598699E-9</v>
      </c>
      <c r="F234" s="3">
        <f t="shared" si="6"/>
        <v>0.532534346196054</v>
      </c>
      <c r="G234" s="2" t="s">
        <v>4189</v>
      </c>
      <c r="H234" s="2" t="s">
        <v>4188</v>
      </c>
      <c r="I234" s="83" t="s">
        <v>43</v>
      </c>
      <c r="J234" s="83" t="s">
        <v>1149</v>
      </c>
      <c r="K234" s="2" t="s">
        <v>769</v>
      </c>
      <c r="L234" s="2" t="s">
        <v>714</v>
      </c>
      <c r="M234" s="5"/>
      <c r="N234" s="2" t="s">
        <v>714</v>
      </c>
      <c r="O234" s="2" t="s">
        <v>4187</v>
      </c>
      <c r="P234" s="2" t="s">
        <v>1906</v>
      </c>
    </row>
    <row r="235" spans="1:16" x14ac:dyDescent="0.2">
      <c r="A235" s="2" t="s">
        <v>1777</v>
      </c>
      <c r="B235" s="6" t="s">
        <v>1778</v>
      </c>
      <c r="C235" s="2" t="s">
        <v>1778</v>
      </c>
      <c r="D235" s="3">
        <v>-0.90818526938167898</v>
      </c>
      <c r="E235" s="5">
        <v>1.3111497157690399E-3</v>
      </c>
      <c r="F235" s="3">
        <f t="shared" si="6"/>
        <v>0.53285493496900027</v>
      </c>
      <c r="G235" s="2" t="s">
        <v>3465</v>
      </c>
      <c r="H235" s="2" t="s">
        <v>3464</v>
      </c>
      <c r="I235" s="83" t="s">
        <v>43</v>
      </c>
      <c r="J235" s="83"/>
      <c r="K235" s="2" t="s">
        <v>714</v>
      </c>
      <c r="L235" s="2" t="s">
        <v>714</v>
      </c>
      <c r="M235" s="5"/>
      <c r="N235" s="2" t="s">
        <v>3463</v>
      </c>
      <c r="O235" s="2" t="s">
        <v>3462</v>
      </c>
      <c r="P235" s="2" t="s">
        <v>3461</v>
      </c>
    </row>
    <row r="236" spans="1:16" x14ac:dyDescent="0.2">
      <c r="A236" s="2" t="s">
        <v>1556</v>
      </c>
      <c r="B236" s="6" t="s">
        <v>1557</v>
      </c>
      <c r="C236" s="2" t="s">
        <v>1557</v>
      </c>
      <c r="D236" s="3">
        <v>-0.907294305407921</v>
      </c>
      <c r="E236" s="5">
        <v>2.3803060470555399E-4</v>
      </c>
      <c r="F236" s="3">
        <f t="shared" si="6"/>
        <v>0.53318411138113542</v>
      </c>
      <c r="G236" s="2" t="s">
        <v>4098</v>
      </c>
      <c r="H236" s="2" t="s">
        <v>4097</v>
      </c>
      <c r="I236" s="83" t="s">
        <v>43</v>
      </c>
      <c r="J236" s="83"/>
      <c r="K236" s="2" t="s">
        <v>714</v>
      </c>
      <c r="L236" s="2" t="s">
        <v>714</v>
      </c>
      <c r="M236" s="5"/>
      <c r="N236" s="2" t="s">
        <v>714</v>
      </c>
      <c r="O236" s="2" t="s">
        <v>4096</v>
      </c>
      <c r="P236" s="2" t="s">
        <v>4095</v>
      </c>
    </row>
    <row r="237" spans="1:16" x14ac:dyDescent="0.2">
      <c r="A237" s="2" t="s">
        <v>1128</v>
      </c>
      <c r="B237" s="6" t="s">
        <v>1129</v>
      </c>
      <c r="C237" s="2" t="s">
        <v>1129</v>
      </c>
      <c r="D237" s="3">
        <v>-0.90678671763823404</v>
      </c>
      <c r="E237" s="5">
        <v>3.0513684662677201E-4</v>
      </c>
      <c r="F237" s="3">
        <f t="shared" si="6"/>
        <v>0.53337173616772438</v>
      </c>
      <c r="G237" s="2" t="s">
        <v>3727</v>
      </c>
      <c r="H237" s="2" t="s">
        <v>3726</v>
      </c>
      <c r="I237" s="83" t="s">
        <v>43</v>
      </c>
      <c r="J237" s="83"/>
      <c r="K237" s="2" t="s">
        <v>714</v>
      </c>
      <c r="L237" s="2" t="s">
        <v>714</v>
      </c>
      <c r="M237" s="5"/>
      <c r="N237" s="2" t="s">
        <v>714</v>
      </c>
      <c r="O237" s="2" t="s">
        <v>2624</v>
      </c>
      <c r="P237" s="2" t="s">
        <v>3725</v>
      </c>
    </row>
    <row r="238" spans="1:16" x14ac:dyDescent="0.2">
      <c r="A238" s="2" t="s">
        <v>1700</v>
      </c>
      <c r="B238" s="6" t="s">
        <v>1701</v>
      </c>
      <c r="C238" s="2" t="s">
        <v>1701</v>
      </c>
      <c r="D238" s="3">
        <v>-0.90626082056678603</v>
      </c>
      <c r="E238" s="7">
        <v>1.50152148531603E-5</v>
      </c>
      <c r="F238" s="3">
        <f t="shared" si="6"/>
        <v>0.53356619844600017</v>
      </c>
      <c r="G238" s="2" t="s">
        <v>3517</v>
      </c>
      <c r="H238" s="2" t="s">
        <v>3516</v>
      </c>
      <c r="I238" s="83" t="s">
        <v>1702</v>
      </c>
      <c r="J238" s="83" t="s">
        <v>1703</v>
      </c>
      <c r="K238" s="2" t="s">
        <v>714</v>
      </c>
      <c r="L238" s="2" t="s">
        <v>714</v>
      </c>
      <c r="M238" s="5"/>
      <c r="N238" s="2" t="s">
        <v>714</v>
      </c>
      <c r="O238" s="2" t="s">
        <v>714</v>
      </c>
      <c r="P238" s="2" t="s">
        <v>3515</v>
      </c>
    </row>
    <row r="239" spans="1:16" x14ac:dyDescent="0.2">
      <c r="A239" s="2" t="s">
        <v>1821</v>
      </c>
      <c r="B239" s="6" t="s">
        <v>1822</v>
      </c>
      <c r="C239" s="2" t="s">
        <v>1823</v>
      </c>
      <c r="D239" s="3">
        <v>-0.90621689626037005</v>
      </c>
      <c r="E239" s="7">
        <v>1.03022500883151E-13</v>
      </c>
      <c r="F239" s="3">
        <f t="shared" si="6"/>
        <v>0.53358244365466001</v>
      </c>
      <c r="G239" s="2" t="s">
        <v>3617</v>
      </c>
      <c r="H239" s="2" t="s">
        <v>3616</v>
      </c>
      <c r="I239" s="83" t="s">
        <v>1824</v>
      </c>
      <c r="J239" s="83" t="s">
        <v>1825</v>
      </c>
      <c r="K239" s="2" t="s">
        <v>3615</v>
      </c>
      <c r="L239" s="2" t="s">
        <v>3614</v>
      </c>
      <c r="M239" s="5"/>
      <c r="N239" s="2" t="s">
        <v>3613</v>
      </c>
      <c r="O239" s="2" t="s">
        <v>3612</v>
      </c>
      <c r="P239" s="2" t="s">
        <v>1957</v>
      </c>
    </row>
    <row r="240" spans="1:16" x14ac:dyDescent="0.2">
      <c r="A240" s="2" t="s">
        <v>1609</v>
      </c>
      <c r="B240" s="6" t="s">
        <v>1610</v>
      </c>
      <c r="C240" s="2" t="s">
        <v>1610</v>
      </c>
      <c r="D240" s="3">
        <v>-0.90485485200251803</v>
      </c>
      <c r="E240" s="7">
        <v>2.3427296875562299E-7</v>
      </c>
      <c r="F240" s="3">
        <f t="shared" si="6"/>
        <v>0.53408643518318089</v>
      </c>
      <c r="G240" s="2" t="s">
        <v>3554</v>
      </c>
      <c r="H240" s="2" t="s">
        <v>3553</v>
      </c>
      <c r="I240" s="83" t="s">
        <v>43</v>
      </c>
      <c r="J240" s="83"/>
      <c r="K240" s="2" t="s">
        <v>714</v>
      </c>
      <c r="L240" s="2" t="s">
        <v>714</v>
      </c>
      <c r="M240" s="5"/>
      <c r="N240" s="2" t="s">
        <v>714</v>
      </c>
      <c r="O240" s="2" t="s">
        <v>3552</v>
      </c>
      <c r="P240" s="2" t="s">
        <v>3551</v>
      </c>
    </row>
    <row r="241" spans="1:16" x14ac:dyDescent="0.2">
      <c r="A241" s="2" t="s">
        <v>1145</v>
      </c>
      <c r="B241" s="6" t="s">
        <v>1146</v>
      </c>
      <c r="C241" s="2" t="s">
        <v>1146</v>
      </c>
      <c r="D241" s="3">
        <v>-0.90439746317854997</v>
      </c>
      <c r="E241" s="7">
        <v>3.8669783608484902E-5</v>
      </c>
      <c r="F241" s="3">
        <f t="shared" ref="F241:F264" si="7">POWER(2,D241)</f>
        <v>0.53425578760172154</v>
      </c>
      <c r="G241" s="2" t="s">
        <v>3328</v>
      </c>
      <c r="H241" s="2" t="s">
        <v>3327</v>
      </c>
      <c r="I241" s="83" t="s">
        <v>43</v>
      </c>
      <c r="J241" s="83"/>
      <c r="K241" s="2" t="s">
        <v>714</v>
      </c>
      <c r="L241" s="2" t="s">
        <v>714</v>
      </c>
      <c r="M241" s="5" t="s">
        <v>8457</v>
      </c>
      <c r="N241" s="2" t="s">
        <v>714</v>
      </c>
      <c r="O241" s="2" t="s">
        <v>714</v>
      </c>
      <c r="P241" s="2" t="s">
        <v>3326</v>
      </c>
    </row>
    <row r="242" spans="1:16" x14ac:dyDescent="0.2">
      <c r="A242" s="2" t="s">
        <v>1527</v>
      </c>
      <c r="B242" s="6" t="s">
        <v>1528</v>
      </c>
      <c r="C242" s="2" t="s">
        <v>1529</v>
      </c>
      <c r="D242" s="3">
        <v>-0.90255756277422905</v>
      </c>
      <c r="E242" s="7">
        <v>4.4284440311218098E-12</v>
      </c>
      <c r="F242" s="3">
        <f t="shared" si="7"/>
        <v>0.53493757029629985</v>
      </c>
      <c r="G242" s="2" t="s">
        <v>4358</v>
      </c>
      <c r="H242" s="2" t="s">
        <v>4357</v>
      </c>
      <c r="I242" s="83" t="s">
        <v>75</v>
      </c>
      <c r="J242" s="83"/>
      <c r="K242" s="2" t="s">
        <v>4356</v>
      </c>
      <c r="L242" s="2" t="s">
        <v>714</v>
      </c>
      <c r="M242" s="5" t="s">
        <v>8457</v>
      </c>
      <c r="N242" s="2" t="s">
        <v>4355</v>
      </c>
      <c r="O242" s="2" t="s">
        <v>4354</v>
      </c>
      <c r="P242" s="2" t="s">
        <v>762</v>
      </c>
    </row>
    <row r="243" spans="1:16" x14ac:dyDescent="0.2">
      <c r="A243" s="2" t="s">
        <v>1082</v>
      </c>
      <c r="B243" s="6" t="s">
        <v>1083</v>
      </c>
      <c r="C243" s="2" t="s">
        <v>1083</v>
      </c>
      <c r="D243" s="3">
        <v>-0.90244471197614995</v>
      </c>
      <c r="E243" s="5">
        <v>1.4172960787904999E-3</v>
      </c>
      <c r="F243" s="3">
        <f t="shared" si="7"/>
        <v>0.53497941593321219</v>
      </c>
      <c r="G243" s="2" t="s">
        <v>3364</v>
      </c>
      <c r="H243" s="2" t="s">
        <v>3363</v>
      </c>
      <c r="I243" s="83" t="s">
        <v>43</v>
      </c>
      <c r="J243" s="83"/>
      <c r="K243" s="2" t="s">
        <v>714</v>
      </c>
      <c r="L243" s="2" t="s">
        <v>714</v>
      </c>
      <c r="M243" s="5"/>
      <c r="N243" s="2" t="s">
        <v>714</v>
      </c>
      <c r="O243" s="2" t="s">
        <v>752</v>
      </c>
      <c r="P243" s="2" t="s">
        <v>3362</v>
      </c>
    </row>
    <row r="244" spans="1:16" x14ac:dyDescent="0.2">
      <c r="A244" s="2" t="s">
        <v>1781</v>
      </c>
      <c r="B244" s="6" t="s">
        <v>1782</v>
      </c>
      <c r="C244" s="2" t="s">
        <v>1782</v>
      </c>
      <c r="D244" s="3">
        <v>-0.90196994089517402</v>
      </c>
      <c r="E244" s="7">
        <v>2.11178010658863E-10</v>
      </c>
      <c r="F244" s="3">
        <f t="shared" si="7"/>
        <v>0.53515549926735251</v>
      </c>
      <c r="G244" s="2" t="s">
        <v>3972</v>
      </c>
      <c r="H244" s="2" t="s">
        <v>3971</v>
      </c>
      <c r="I244" s="83" t="s">
        <v>43</v>
      </c>
      <c r="J244" s="83"/>
      <c r="K244" s="2" t="s">
        <v>3970</v>
      </c>
      <c r="L244" s="2" t="s">
        <v>714</v>
      </c>
      <c r="M244" s="5"/>
      <c r="N244" s="2" t="s">
        <v>777</v>
      </c>
      <c r="O244" s="2" t="s">
        <v>3711</v>
      </c>
      <c r="P244" s="2" t="s">
        <v>3969</v>
      </c>
    </row>
    <row r="245" spans="1:16" x14ac:dyDescent="0.2">
      <c r="A245" s="2" t="s">
        <v>1771</v>
      </c>
      <c r="B245" s="6" t="s">
        <v>1772</v>
      </c>
      <c r="C245" s="2" t="s">
        <v>1772</v>
      </c>
      <c r="D245" s="3">
        <v>-0.90158923660076196</v>
      </c>
      <c r="E245" s="7">
        <v>3.7748771634782201E-7</v>
      </c>
      <c r="F245" s="3">
        <f t="shared" si="7"/>
        <v>0.53529673693344604</v>
      </c>
      <c r="G245" s="2" t="s">
        <v>3983</v>
      </c>
      <c r="H245" s="2" t="s">
        <v>3982</v>
      </c>
      <c r="I245" s="83" t="s">
        <v>43</v>
      </c>
      <c r="J245" s="83"/>
      <c r="K245" s="2" t="s">
        <v>714</v>
      </c>
      <c r="L245" s="2" t="s">
        <v>714</v>
      </c>
      <c r="M245" s="5" t="s">
        <v>8457</v>
      </c>
      <c r="N245" s="2" t="s">
        <v>3981</v>
      </c>
      <c r="O245" s="2" t="s">
        <v>3980</v>
      </c>
      <c r="P245" s="2" t="s">
        <v>1928</v>
      </c>
    </row>
    <row r="246" spans="1:16" x14ac:dyDescent="0.2">
      <c r="A246" s="2" t="s">
        <v>1320</v>
      </c>
      <c r="B246" s="6" t="s">
        <v>1321</v>
      </c>
      <c r="C246" s="2" t="s">
        <v>1322</v>
      </c>
      <c r="D246" s="3">
        <v>-0.89971449055535102</v>
      </c>
      <c r="E246" s="7">
        <v>5.9904893298633701E-5</v>
      </c>
      <c r="F246" s="3">
        <f t="shared" si="7"/>
        <v>0.53599279378248799</v>
      </c>
      <c r="G246" s="2" t="s">
        <v>3991</v>
      </c>
      <c r="H246" s="2" t="s">
        <v>3990</v>
      </c>
      <c r="I246" s="83" t="s">
        <v>1318</v>
      </c>
      <c r="J246" s="83" t="s">
        <v>1319</v>
      </c>
      <c r="K246" s="2" t="s">
        <v>714</v>
      </c>
      <c r="L246" s="2" t="s">
        <v>1925</v>
      </c>
      <c r="M246" s="5" t="s">
        <v>8457</v>
      </c>
      <c r="N246" s="2" t="s">
        <v>3989</v>
      </c>
      <c r="O246" s="2" t="s">
        <v>2717</v>
      </c>
      <c r="P246" s="2" t="s">
        <v>1927</v>
      </c>
    </row>
    <row r="247" spans="1:16" x14ac:dyDescent="0.2">
      <c r="A247" s="2" t="s">
        <v>1566</v>
      </c>
      <c r="B247" s="6" t="s">
        <v>1567</v>
      </c>
      <c r="C247" s="2" t="s">
        <v>1567</v>
      </c>
      <c r="D247" s="3">
        <v>-0.899632295722397</v>
      </c>
      <c r="E247" s="7">
        <v>8.82161157792919E-7</v>
      </c>
      <c r="F247" s="3">
        <f t="shared" si="7"/>
        <v>0.53602333183240414</v>
      </c>
      <c r="G247" s="2" t="s">
        <v>4087</v>
      </c>
      <c r="H247" s="2" t="s">
        <v>4086</v>
      </c>
      <c r="I247" s="83" t="s">
        <v>43</v>
      </c>
      <c r="J247" s="83" t="s">
        <v>1568</v>
      </c>
      <c r="K247" s="2" t="s">
        <v>714</v>
      </c>
      <c r="L247" s="2" t="s">
        <v>714</v>
      </c>
      <c r="M247" s="5"/>
      <c r="N247" s="2" t="s">
        <v>714</v>
      </c>
      <c r="O247" s="2" t="s">
        <v>4085</v>
      </c>
      <c r="P247" s="2" t="s">
        <v>4084</v>
      </c>
    </row>
    <row r="248" spans="1:16" x14ac:dyDescent="0.2">
      <c r="A248" s="2" t="s">
        <v>1360</v>
      </c>
      <c r="B248" s="6" t="s">
        <v>1361</v>
      </c>
      <c r="C248" s="2" t="s">
        <v>1361</v>
      </c>
      <c r="D248" s="3">
        <v>-0.89623834738702701</v>
      </c>
      <c r="E248" s="7">
        <v>3.7677366821206097E-8</v>
      </c>
      <c r="F248" s="3">
        <f t="shared" si="7"/>
        <v>0.53728581420264787</v>
      </c>
      <c r="G248" s="2" t="s">
        <v>3361</v>
      </c>
      <c r="H248" s="2" t="s">
        <v>3360</v>
      </c>
      <c r="I248" s="83" t="s">
        <v>43</v>
      </c>
      <c r="J248" s="83"/>
      <c r="K248" s="2" t="s">
        <v>3359</v>
      </c>
      <c r="L248" s="2" t="s">
        <v>714</v>
      </c>
      <c r="M248" s="5"/>
      <c r="N248" s="2" t="s">
        <v>714</v>
      </c>
      <c r="O248" s="2" t="s">
        <v>752</v>
      </c>
      <c r="P248" s="2" t="s">
        <v>3358</v>
      </c>
    </row>
    <row r="249" spans="1:16" x14ac:dyDescent="0.2">
      <c r="A249" s="2" t="s">
        <v>1392</v>
      </c>
      <c r="B249" s="6" t="s">
        <v>1393</v>
      </c>
      <c r="C249" s="2" t="s">
        <v>1394</v>
      </c>
      <c r="D249" s="3">
        <v>-0.895428139438469</v>
      </c>
      <c r="E249" s="7">
        <v>6.3952880000577901E-5</v>
      </c>
      <c r="F249" s="3">
        <f t="shared" si="7"/>
        <v>0.53758763508812213</v>
      </c>
      <c r="G249" s="2" t="s">
        <v>3693</v>
      </c>
      <c r="H249" s="2" t="s">
        <v>3692</v>
      </c>
      <c r="I249" s="83" t="s">
        <v>555</v>
      </c>
      <c r="J249" s="83"/>
      <c r="K249" s="2" t="s">
        <v>714</v>
      </c>
      <c r="L249" s="2" t="s">
        <v>714</v>
      </c>
      <c r="M249" s="5" t="s">
        <v>8457</v>
      </c>
      <c r="N249" s="2" t="s">
        <v>714</v>
      </c>
      <c r="O249" s="2" t="s">
        <v>2634</v>
      </c>
      <c r="P249" s="2" t="s">
        <v>1951</v>
      </c>
    </row>
    <row r="250" spans="1:16" x14ac:dyDescent="0.2">
      <c r="A250" s="2" t="s">
        <v>1629</v>
      </c>
      <c r="B250" s="6" t="s">
        <v>1630</v>
      </c>
      <c r="C250" s="2" t="s">
        <v>1630</v>
      </c>
      <c r="D250" s="3">
        <v>-0.89138560762090502</v>
      </c>
      <c r="E250" s="7">
        <v>2.6371104660401199E-6</v>
      </c>
      <c r="F250" s="3">
        <f t="shared" si="7"/>
        <v>0.539096105453438</v>
      </c>
      <c r="G250" s="2" t="s">
        <v>3528</v>
      </c>
      <c r="H250" s="2" t="s">
        <v>3527</v>
      </c>
      <c r="I250" s="83" t="s">
        <v>43</v>
      </c>
      <c r="J250" s="83" t="s">
        <v>911</v>
      </c>
      <c r="K250" s="2" t="s">
        <v>714</v>
      </c>
      <c r="L250" s="2" t="s">
        <v>714</v>
      </c>
      <c r="M250" s="5" t="s">
        <v>8457</v>
      </c>
      <c r="N250" s="2" t="s">
        <v>714</v>
      </c>
      <c r="O250" s="2" t="s">
        <v>3526</v>
      </c>
      <c r="P250" s="2" t="s">
        <v>3525</v>
      </c>
    </row>
    <row r="251" spans="1:16" x14ac:dyDescent="0.2">
      <c r="A251" s="2" t="s">
        <v>1200</v>
      </c>
      <c r="B251" s="6" t="s">
        <v>1201</v>
      </c>
      <c r="C251" s="2" t="s">
        <v>1202</v>
      </c>
      <c r="D251" s="3">
        <v>-0.884573225208801</v>
      </c>
      <c r="E251" s="5">
        <v>2.1892970845534699E-3</v>
      </c>
      <c r="F251" s="3">
        <f t="shared" si="7"/>
        <v>0.54164772807456474</v>
      </c>
      <c r="G251" s="2" t="s">
        <v>4456</v>
      </c>
      <c r="H251" s="2" t="s">
        <v>4455</v>
      </c>
      <c r="I251" s="83" t="s">
        <v>1203</v>
      </c>
      <c r="J251" s="83" t="s">
        <v>1204</v>
      </c>
      <c r="K251" s="2" t="s">
        <v>4454</v>
      </c>
      <c r="L251" s="2" t="s">
        <v>4453</v>
      </c>
      <c r="M251" s="5"/>
      <c r="N251" s="2" t="s">
        <v>4452</v>
      </c>
      <c r="O251" s="2" t="s">
        <v>4451</v>
      </c>
      <c r="P251" s="2" t="s">
        <v>1858</v>
      </c>
    </row>
    <row r="252" spans="1:16" x14ac:dyDescent="0.2">
      <c r="A252" s="2" t="s">
        <v>1431</v>
      </c>
      <c r="B252" s="6" t="s">
        <v>1432</v>
      </c>
      <c r="C252" s="2" t="s">
        <v>1433</v>
      </c>
      <c r="D252" s="3">
        <v>-0.87900141364463202</v>
      </c>
      <c r="E252" s="7">
        <v>1.9130412367354999E-5</v>
      </c>
      <c r="F252" s="3">
        <f t="shared" si="7"/>
        <v>0.54374366263245377</v>
      </c>
      <c r="G252" s="2" t="s">
        <v>4413</v>
      </c>
      <c r="H252" s="2" t="s">
        <v>4412</v>
      </c>
      <c r="I252" s="83" t="s">
        <v>1434</v>
      </c>
      <c r="J252" s="83" t="s">
        <v>1435</v>
      </c>
      <c r="K252" s="2" t="s">
        <v>714</v>
      </c>
      <c r="L252" s="2" t="s">
        <v>714</v>
      </c>
      <c r="M252" s="5" t="s">
        <v>8457</v>
      </c>
      <c r="N252" s="2" t="s">
        <v>4411</v>
      </c>
      <c r="O252" s="2" t="s">
        <v>3662</v>
      </c>
      <c r="P252" s="2" t="s">
        <v>1867</v>
      </c>
    </row>
    <row r="253" spans="1:16" x14ac:dyDescent="0.2">
      <c r="A253" s="2" t="s">
        <v>1017</v>
      </c>
      <c r="B253" s="6" t="s">
        <v>1018</v>
      </c>
      <c r="C253" s="2" t="s">
        <v>1019</v>
      </c>
      <c r="D253" s="3">
        <v>-0.87895597468451803</v>
      </c>
      <c r="E253" s="5">
        <v>2.0556716409065E-3</v>
      </c>
      <c r="F253" s="3">
        <f t="shared" si="7"/>
        <v>0.54376078859115562</v>
      </c>
      <c r="G253" s="2" t="s">
        <v>3876</v>
      </c>
      <c r="H253" s="2" t="s">
        <v>3875</v>
      </c>
      <c r="I253" s="83" t="s">
        <v>303</v>
      </c>
      <c r="J253" s="83" t="s">
        <v>1020</v>
      </c>
      <c r="K253" s="2" t="s">
        <v>3874</v>
      </c>
      <c r="L253" s="2" t="s">
        <v>714</v>
      </c>
      <c r="M253" s="5"/>
      <c r="N253" s="2" t="s">
        <v>714</v>
      </c>
      <c r="O253" s="2" t="s">
        <v>752</v>
      </c>
      <c r="P253" s="2" t="s">
        <v>1941</v>
      </c>
    </row>
    <row r="254" spans="1:16" x14ac:dyDescent="0.2">
      <c r="A254" s="2" t="s">
        <v>827</v>
      </c>
      <c r="B254" s="6" t="s">
        <v>828</v>
      </c>
      <c r="C254" s="2" t="s">
        <v>829</v>
      </c>
      <c r="D254" s="3">
        <v>-0.87462030813997704</v>
      </c>
      <c r="E254" s="7">
        <v>8.4584482836150006E-9</v>
      </c>
      <c r="F254" s="3">
        <f t="shared" si="7"/>
        <v>0.54539738640744095</v>
      </c>
      <c r="G254" s="2" t="s">
        <v>4199</v>
      </c>
      <c r="H254" s="2" t="s">
        <v>4198</v>
      </c>
      <c r="I254" s="83" t="s">
        <v>830</v>
      </c>
      <c r="J254" s="83" t="s">
        <v>831</v>
      </c>
      <c r="K254" s="2" t="s">
        <v>714</v>
      </c>
      <c r="L254" s="2" t="s">
        <v>714</v>
      </c>
      <c r="M254" s="5"/>
      <c r="N254" s="2" t="s">
        <v>714</v>
      </c>
      <c r="O254" s="2" t="s">
        <v>714</v>
      </c>
      <c r="P254" s="2" t="s">
        <v>1905</v>
      </c>
    </row>
    <row r="255" spans="1:16" x14ac:dyDescent="0.2">
      <c r="A255" s="2" t="s">
        <v>1158</v>
      </c>
      <c r="B255" s="6" t="s">
        <v>1159</v>
      </c>
      <c r="C255" s="2" t="s">
        <v>1159</v>
      </c>
      <c r="D255" s="3">
        <v>-0.87349047423669302</v>
      </c>
      <c r="E255" s="7">
        <v>6.8805240274257301E-8</v>
      </c>
      <c r="F255" s="3">
        <f t="shared" si="7"/>
        <v>0.54582467685522451</v>
      </c>
      <c r="G255" s="2" t="s">
        <v>3681</v>
      </c>
      <c r="H255" s="2" t="s">
        <v>3680</v>
      </c>
      <c r="I255" s="83" t="s">
        <v>43</v>
      </c>
      <c r="J255" s="83"/>
      <c r="K255" s="2" t="s">
        <v>714</v>
      </c>
      <c r="L255" s="2" t="s">
        <v>714</v>
      </c>
      <c r="M255" s="5" t="s">
        <v>8457</v>
      </c>
      <c r="N255" s="2" t="s">
        <v>714</v>
      </c>
      <c r="O255" s="2" t="s">
        <v>3679</v>
      </c>
      <c r="P255" s="2" t="s">
        <v>3678</v>
      </c>
    </row>
    <row r="256" spans="1:16" x14ac:dyDescent="0.2">
      <c r="A256" s="2" t="s">
        <v>895</v>
      </c>
      <c r="B256" s="6" t="s">
        <v>896</v>
      </c>
      <c r="C256" s="2" t="s">
        <v>896</v>
      </c>
      <c r="D256" s="3">
        <v>-0.87197404396195999</v>
      </c>
      <c r="E256" s="5">
        <v>9.9418944841797195E-4</v>
      </c>
      <c r="F256" s="3">
        <f t="shared" si="7"/>
        <v>0.54639869991480061</v>
      </c>
      <c r="G256" s="2" t="s">
        <v>3870</v>
      </c>
      <c r="H256" s="2" t="s">
        <v>3869</v>
      </c>
      <c r="I256" s="83" t="s">
        <v>43</v>
      </c>
      <c r="J256" s="83" t="s">
        <v>897</v>
      </c>
      <c r="K256" s="2" t="s">
        <v>714</v>
      </c>
      <c r="L256" s="2" t="s">
        <v>714</v>
      </c>
      <c r="M256" s="5" t="s">
        <v>8457</v>
      </c>
      <c r="N256" s="2" t="s">
        <v>714</v>
      </c>
      <c r="O256" s="2" t="s">
        <v>714</v>
      </c>
      <c r="P256" s="2" t="s">
        <v>3868</v>
      </c>
    </row>
    <row r="257" spans="1:16" x14ac:dyDescent="0.2">
      <c r="A257" s="2" t="s">
        <v>1664</v>
      </c>
      <c r="B257" s="6" t="s">
        <v>1665</v>
      </c>
      <c r="C257" s="2" t="s">
        <v>1666</v>
      </c>
      <c r="D257" s="3">
        <v>-0.87036520247793803</v>
      </c>
      <c r="E257" s="7">
        <v>1.0508756470914401E-5</v>
      </c>
      <c r="F257" s="3">
        <f t="shared" si="7"/>
        <v>0.54700836391552643</v>
      </c>
      <c r="G257" s="2" t="s">
        <v>3731</v>
      </c>
      <c r="H257" s="2" t="s">
        <v>3730</v>
      </c>
      <c r="I257" s="83" t="s">
        <v>1660</v>
      </c>
      <c r="J257" s="83"/>
      <c r="K257" s="2" t="s">
        <v>1949</v>
      </c>
      <c r="L257" s="2" t="s">
        <v>714</v>
      </c>
      <c r="M257" s="5"/>
      <c r="N257" s="2" t="s">
        <v>714</v>
      </c>
      <c r="O257" s="2" t="s">
        <v>3729</v>
      </c>
      <c r="P257" s="2" t="s">
        <v>3728</v>
      </c>
    </row>
    <row r="258" spans="1:16" x14ac:dyDescent="0.2">
      <c r="A258" s="2" t="s">
        <v>1564</v>
      </c>
      <c r="B258" s="6" t="s">
        <v>1565</v>
      </c>
      <c r="C258" s="2" t="s">
        <v>1565</v>
      </c>
      <c r="D258" s="3">
        <v>-0.86891096580982297</v>
      </c>
      <c r="E258" s="7">
        <v>7.6519375905486606E-5</v>
      </c>
      <c r="F258" s="3">
        <f t="shared" si="7"/>
        <v>0.54756002636289436</v>
      </c>
      <c r="G258" s="2" t="s">
        <v>4068</v>
      </c>
      <c r="H258" s="2" t="s">
        <v>4067</v>
      </c>
      <c r="I258" s="83" t="s">
        <v>43</v>
      </c>
      <c r="J258" s="83"/>
      <c r="K258" s="2" t="s">
        <v>714</v>
      </c>
      <c r="L258" s="2" t="s">
        <v>714</v>
      </c>
      <c r="M258" s="5" t="s">
        <v>8457</v>
      </c>
      <c r="N258" s="2" t="s">
        <v>714</v>
      </c>
      <c r="O258" s="2" t="s">
        <v>4066</v>
      </c>
      <c r="P258" s="2" t="s">
        <v>4065</v>
      </c>
    </row>
    <row r="259" spans="1:16" x14ac:dyDescent="0.2">
      <c r="A259" s="2" t="s">
        <v>1052</v>
      </c>
      <c r="B259" s="6" t="s">
        <v>1053</v>
      </c>
      <c r="C259" s="2" t="s">
        <v>1054</v>
      </c>
      <c r="D259" s="3">
        <v>-0.86521076792556395</v>
      </c>
      <c r="E259" s="7">
        <v>4.4627286103975198E-8</v>
      </c>
      <c r="F259" s="3">
        <f t="shared" si="7"/>
        <v>0.54896620080956471</v>
      </c>
      <c r="G259" s="2" t="s">
        <v>4479</v>
      </c>
      <c r="H259" s="2" t="s">
        <v>4478</v>
      </c>
      <c r="I259" s="83" t="s">
        <v>1051</v>
      </c>
      <c r="J259" s="83"/>
      <c r="K259" s="2" t="s">
        <v>1912</v>
      </c>
      <c r="L259" s="2" t="s">
        <v>714</v>
      </c>
      <c r="M259" s="5" t="s">
        <v>8457</v>
      </c>
      <c r="N259" s="2" t="s">
        <v>4477</v>
      </c>
      <c r="O259" s="2" t="s">
        <v>4476</v>
      </c>
      <c r="P259" s="2" t="s">
        <v>1855</v>
      </c>
    </row>
    <row r="260" spans="1:16" x14ac:dyDescent="0.2">
      <c r="A260" s="2" t="s">
        <v>1533</v>
      </c>
      <c r="B260" s="6" t="s">
        <v>1534</v>
      </c>
      <c r="C260" s="2" t="s">
        <v>1535</v>
      </c>
      <c r="D260" s="3">
        <v>-0.86511946507686299</v>
      </c>
      <c r="E260" s="7">
        <v>7.9732816990567793E-6</v>
      </c>
      <c r="F260" s="3">
        <f t="shared" si="7"/>
        <v>0.54900094395528243</v>
      </c>
      <c r="G260" s="2" t="s">
        <v>3828</v>
      </c>
      <c r="H260" s="2" t="s">
        <v>3827</v>
      </c>
      <c r="I260" s="83" t="s">
        <v>1536</v>
      </c>
      <c r="J260" s="83" t="s">
        <v>1537</v>
      </c>
      <c r="K260" s="2" t="s">
        <v>714</v>
      </c>
      <c r="L260" s="2" t="s">
        <v>714</v>
      </c>
      <c r="M260" s="5" t="s">
        <v>8457</v>
      </c>
      <c r="N260" s="2" t="s">
        <v>714</v>
      </c>
      <c r="O260" s="2" t="s">
        <v>3711</v>
      </c>
      <c r="P260" s="2" t="s">
        <v>3826</v>
      </c>
    </row>
    <row r="261" spans="1:16" x14ac:dyDescent="0.2">
      <c r="A261" s="2" t="s">
        <v>1571</v>
      </c>
      <c r="B261" s="6" t="s">
        <v>4080</v>
      </c>
      <c r="C261" s="2" t="s">
        <v>1572</v>
      </c>
      <c r="D261" s="3">
        <v>-0.86484122376400296</v>
      </c>
      <c r="E261" s="7">
        <v>6.0678724301246201E-9</v>
      </c>
      <c r="F261" s="3">
        <f t="shared" si="7"/>
        <v>0.54910683568591923</v>
      </c>
      <c r="G261" s="2" t="s">
        <v>4079</v>
      </c>
      <c r="H261" s="2" t="s">
        <v>4078</v>
      </c>
      <c r="I261" s="83" t="s">
        <v>964</v>
      </c>
      <c r="J261" s="83" t="s">
        <v>1573</v>
      </c>
      <c r="K261" s="2" t="s">
        <v>714</v>
      </c>
      <c r="L261" s="2" t="s">
        <v>714</v>
      </c>
      <c r="M261" s="5"/>
      <c r="N261" s="2" t="s">
        <v>714</v>
      </c>
      <c r="O261" s="2" t="s">
        <v>4077</v>
      </c>
      <c r="P261" s="2" t="s">
        <v>4076</v>
      </c>
    </row>
    <row r="262" spans="1:16" x14ac:dyDescent="0.2">
      <c r="A262" s="2" t="s">
        <v>1732</v>
      </c>
      <c r="B262" s="6" t="s">
        <v>1733</v>
      </c>
      <c r="C262" s="2" t="s">
        <v>1733</v>
      </c>
      <c r="D262" s="3">
        <v>-0.86389199884415901</v>
      </c>
      <c r="E262" s="7">
        <v>6.94741082084501E-5</v>
      </c>
      <c r="F262" s="3">
        <f t="shared" si="7"/>
        <v>0.54946824082413948</v>
      </c>
      <c r="G262" s="2" t="s">
        <v>3493</v>
      </c>
      <c r="H262" s="2" t="s">
        <v>3492</v>
      </c>
      <c r="I262" s="83" t="s">
        <v>43</v>
      </c>
      <c r="J262" s="83"/>
      <c r="K262" s="2" t="s">
        <v>714</v>
      </c>
      <c r="L262" s="2" t="s">
        <v>714</v>
      </c>
      <c r="M262" s="5"/>
      <c r="N262" s="2" t="s">
        <v>714</v>
      </c>
      <c r="O262" s="2" t="s">
        <v>752</v>
      </c>
      <c r="P262" s="2" t="s">
        <v>3491</v>
      </c>
    </row>
    <row r="263" spans="1:16" x14ac:dyDescent="0.2">
      <c r="A263" s="2" t="s">
        <v>960</v>
      </c>
      <c r="B263" s="6" t="s">
        <v>961</v>
      </c>
      <c r="C263" s="2" t="s">
        <v>961</v>
      </c>
      <c r="D263" s="3">
        <v>-0.863278096131737</v>
      </c>
      <c r="E263" s="7">
        <v>4.36089372200829E-5</v>
      </c>
      <c r="F263" s="3">
        <f t="shared" si="7"/>
        <v>0.5497021030147583</v>
      </c>
      <c r="G263" s="2" t="s">
        <v>3787</v>
      </c>
      <c r="H263" s="2" t="s">
        <v>3786</v>
      </c>
      <c r="I263" s="83" t="s">
        <v>43</v>
      </c>
      <c r="J263" s="83"/>
      <c r="K263" s="2" t="s">
        <v>766</v>
      </c>
      <c r="L263" s="2" t="s">
        <v>714</v>
      </c>
      <c r="M263" s="5" t="s">
        <v>8457</v>
      </c>
      <c r="N263" s="2" t="s">
        <v>714</v>
      </c>
      <c r="O263" s="2" t="s">
        <v>3785</v>
      </c>
      <c r="P263" s="2" t="s">
        <v>3784</v>
      </c>
    </row>
    <row r="264" spans="1:16" x14ac:dyDescent="0.2">
      <c r="A264" s="2" t="s">
        <v>1214</v>
      </c>
      <c r="B264" s="6" t="s">
        <v>1215</v>
      </c>
      <c r="C264" s="2" t="s">
        <v>1216</v>
      </c>
      <c r="D264" s="3">
        <v>-0.86291703918721296</v>
      </c>
      <c r="E264" s="5">
        <v>1.6129581013360401E-3</v>
      </c>
      <c r="F264" s="3">
        <f t="shared" si="7"/>
        <v>0.54983969175925174</v>
      </c>
      <c r="G264" s="2" t="s">
        <v>3673</v>
      </c>
      <c r="H264" s="2" t="s">
        <v>3672</v>
      </c>
      <c r="I264" s="83" t="s">
        <v>471</v>
      </c>
      <c r="J264" s="83"/>
      <c r="K264" s="2" t="s">
        <v>739</v>
      </c>
      <c r="L264" s="2" t="s">
        <v>714</v>
      </c>
      <c r="M264" s="5"/>
      <c r="N264" s="2" t="s">
        <v>714</v>
      </c>
      <c r="O264" s="2" t="s">
        <v>752</v>
      </c>
      <c r="P264" s="2" t="s">
        <v>774</v>
      </c>
    </row>
    <row r="265" spans="1:16" x14ac:dyDescent="0.2">
      <c r="A265" s="2" t="s">
        <v>971</v>
      </c>
      <c r="B265" s="6" t="s">
        <v>972</v>
      </c>
      <c r="C265" s="2" t="s">
        <v>973</v>
      </c>
      <c r="D265" s="3">
        <v>-0.86301187772690502</v>
      </c>
      <c r="E265" s="11">
        <v>9.26069033471455E-5</v>
      </c>
      <c r="F265" s="3">
        <v>0.55000000000000004</v>
      </c>
      <c r="G265" s="2" t="s">
        <v>4127</v>
      </c>
      <c r="H265" s="2" t="s">
        <v>4126</v>
      </c>
      <c r="I265" s="83" t="s">
        <v>974</v>
      </c>
      <c r="J265" s="83" t="s">
        <v>975</v>
      </c>
      <c r="K265" s="2" t="s">
        <v>4125</v>
      </c>
      <c r="L265" s="2" t="s">
        <v>714</v>
      </c>
      <c r="M265" s="5" t="s">
        <v>8457</v>
      </c>
      <c r="N265" s="2" t="s">
        <v>714</v>
      </c>
      <c r="O265" s="2" t="s">
        <v>2634</v>
      </c>
      <c r="P265" s="2" t="s">
        <v>4124</v>
      </c>
    </row>
    <row r="266" spans="1:16" x14ac:dyDescent="0.2">
      <c r="A266" s="2" t="s">
        <v>1086</v>
      </c>
      <c r="B266" s="6" t="s">
        <v>1087</v>
      </c>
      <c r="C266" s="2" t="s">
        <v>1087</v>
      </c>
      <c r="D266" s="3">
        <v>-0.86240054341169803</v>
      </c>
      <c r="E266" s="5">
        <v>3.3017681507796501E-3</v>
      </c>
      <c r="F266" s="3">
        <f t="shared" ref="F266:F297" si="8">POWER(2,D266)</f>
        <v>0.5500365737830244</v>
      </c>
      <c r="G266" s="2" t="s">
        <v>3764</v>
      </c>
      <c r="H266" s="2" t="s">
        <v>3763</v>
      </c>
      <c r="I266" s="83" t="s">
        <v>43</v>
      </c>
      <c r="J266" s="83"/>
      <c r="K266" s="2" t="s">
        <v>714</v>
      </c>
      <c r="L266" s="2" t="s">
        <v>714</v>
      </c>
      <c r="M266" s="5"/>
      <c r="N266" s="2" t="s">
        <v>714</v>
      </c>
      <c r="O266" s="2" t="s">
        <v>3662</v>
      </c>
      <c r="P266" s="2" t="s">
        <v>3762</v>
      </c>
    </row>
    <row r="267" spans="1:16" x14ac:dyDescent="0.2">
      <c r="A267" s="2" t="s">
        <v>1389</v>
      </c>
      <c r="B267" s="6" t="s">
        <v>1390</v>
      </c>
      <c r="C267" s="2" t="s">
        <v>1391</v>
      </c>
      <c r="D267" s="3">
        <v>-0.86168951039384101</v>
      </c>
      <c r="E267" s="7">
        <v>9.6888688517924797E-7</v>
      </c>
      <c r="F267" s="3">
        <f t="shared" si="8"/>
        <v>0.55030772641419035</v>
      </c>
      <c r="G267" s="2" t="s">
        <v>3695</v>
      </c>
      <c r="H267" s="2" t="s">
        <v>3694</v>
      </c>
      <c r="I267" s="83" t="s">
        <v>555</v>
      </c>
      <c r="J267" s="83"/>
      <c r="K267" s="2" t="s">
        <v>714</v>
      </c>
      <c r="L267" s="2" t="s">
        <v>714</v>
      </c>
      <c r="M267" s="5" t="s">
        <v>8457</v>
      </c>
      <c r="N267" s="2" t="s">
        <v>714</v>
      </c>
      <c r="O267" s="2" t="s">
        <v>2634</v>
      </c>
      <c r="P267" s="2" t="s">
        <v>1950</v>
      </c>
    </row>
    <row r="268" spans="1:16" x14ac:dyDescent="0.2">
      <c r="A268" s="2" t="s">
        <v>952</v>
      </c>
      <c r="B268" s="6" t="s">
        <v>953</v>
      </c>
      <c r="C268" s="2" t="s">
        <v>953</v>
      </c>
      <c r="D268" s="3">
        <v>-0.86150283858552101</v>
      </c>
      <c r="E268" s="5">
        <v>3.5203878150085002E-3</v>
      </c>
      <c r="F268" s="3">
        <f t="shared" si="8"/>
        <v>0.55037893590876108</v>
      </c>
      <c r="G268" s="2" t="s">
        <v>3795</v>
      </c>
      <c r="H268" s="2" t="s">
        <v>3794</v>
      </c>
      <c r="I268" s="83" t="s">
        <v>43</v>
      </c>
      <c r="J268" s="83"/>
      <c r="K268" s="2" t="s">
        <v>714</v>
      </c>
      <c r="L268" s="2" t="s">
        <v>714</v>
      </c>
      <c r="M268" s="5"/>
      <c r="N268" s="2" t="s">
        <v>714</v>
      </c>
      <c r="O268" s="2" t="s">
        <v>3793</v>
      </c>
      <c r="P268" s="2" t="s">
        <v>3792</v>
      </c>
    </row>
    <row r="269" spans="1:16" x14ac:dyDescent="0.2">
      <c r="A269" s="2" t="s">
        <v>1467</v>
      </c>
      <c r="B269" s="6" t="s">
        <v>1468</v>
      </c>
      <c r="C269" s="2" t="s">
        <v>1469</v>
      </c>
      <c r="D269" s="3">
        <v>-0.86024514139355202</v>
      </c>
      <c r="E269" s="5">
        <v>7.6339200344659002E-4</v>
      </c>
      <c r="F269" s="3">
        <f t="shared" si="8"/>
        <v>0.5508589485476072</v>
      </c>
      <c r="G269" s="2" t="s">
        <v>3562</v>
      </c>
      <c r="H269" s="2" t="s">
        <v>3561</v>
      </c>
      <c r="I269" s="83" t="s">
        <v>104</v>
      </c>
      <c r="J269" s="83" t="s">
        <v>1449</v>
      </c>
      <c r="K269" s="2" t="s">
        <v>789</v>
      </c>
      <c r="L269" s="2" t="s">
        <v>3560</v>
      </c>
      <c r="M269" s="5" t="s">
        <v>8457</v>
      </c>
      <c r="N269" s="2" t="s">
        <v>714</v>
      </c>
      <c r="O269" s="2" t="s">
        <v>2702</v>
      </c>
      <c r="P269" s="2" t="s">
        <v>3559</v>
      </c>
    </row>
    <row r="270" spans="1:16" x14ac:dyDescent="0.2">
      <c r="A270" s="2" t="s">
        <v>916</v>
      </c>
      <c r="B270" s="6" t="s">
        <v>917</v>
      </c>
      <c r="C270" s="2" t="s">
        <v>917</v>
      </c>
      <c r="D270" s="3">
        <v>-0.85630377308920202</v>
      </c>
      <c r="E270" s="7">
        <v>6.4161986664836199E-7</v>
      </c>
      <c r="F270" s="3">
        <f t="shared" si="8"/>
        <v>0.5523659242835347</v>
      </c>
      <c r="G270" s="2" t="s">
        <v>3834</v>
      </c>
      <c r="H270" s="2" t="s">
        <v>3833</v>
      </c>
      <c r="I270" s="83" t="s">
        <v>43</v>
      </c>
      <c r="J270" s="83"/>
      <c r="K270" s="2" t="s">
        <v>714</v>
      </c>
      <c r="L270" s="2" t="s">
        <v>714</v>
      </c>
      <c r="M270" s="5"/>
      <c r="N270" s="2" t="s">
        <v>714</v>
      </c>
      <c r="O270" s="2" t="s">
        <v>3588</v>
      </c>
      <c r="P270" s="2" t="s">
        <v>3832</v>
      </c>
    </row>
    <row r="271" spans="1:16" x14ac:dyDescent="0.2">
      <c r="A271" s="2" t="s">
        <v>954</v>
      </c>
      <c r="B271" s="6" t="s">
        <v>955</v>
      </c>
      <c r="C271" s="2" t="s">
        <v>955</v>
      </c>
      <c r="D271" s="3">
        <v>-0.85533089363418902</v>
      </c>
      <c r="E271" s="5">
        <v>6.2865549199325602E-4</v>
      </c>
      <c r="F271" s="3">
        <f t="shared" si="8"/>
        <v>0.55273853712094301</v>
      </c>
      <c r="G271" s="2" t="s">
        <v>3350</v>
      </c>
      <c r="H271" s="2" t="s">
        <v>3349</v>
      </c>
      <c r="I271" s="83" t="s">
        <v>43</v>
      </c>
      <c r="J271" s="83"/>
      <c r="K271" s="2" t="s">
        <v>714</v>
      </c>
      <c r="L271" s="2" t="s">
        <v>714</v>
      </c>
      <c r="M271" s="5"/>
      <c r="N271" s="2" t="s">
        <v>714</v>
      </c>
      <c r="O271" s="2" t="s">
        <v>721</v>
      </c>
      <c r="P271" s="2" t="s">
        <v>3348</v>
      </c>
    </row>
    <row r="272" spans="1:16" x14ac:dyDescent="0.2">
      <c r="A272" s="2" t="s">
        <v>1281</v>
      </c>
      <c r="B272" s="6" t="s">
        <v>1282</v>
      </c>
      <c r="C272" s="2" t="s">
        <v>1283</v>
      </c>
      <c r="D272" s="3">
        <v>-0.85398006084278399</v>
      </c>
      <c r="E272" s="5">
        <v>3.0703010407522901E-3</v>
      </c>
      <c r="F272" s="3">
        <f t="shared" si="8"/>
        <v>0.55325632292202265</v>
      </c>
      <c r="G272" s="2" t="s">
        <v>4447</v>
      </c>
      <c r="H272" s="2" t="s">
        <v>4446</v>
      </c>
      <c r="I272" s="83" t="s">
        <v>1284</v>
      </c>
      <c r="J272" s="83" t="s">
        <v>1285</v>
      </c>
      <c r="K272" s="2" t="s">
        <v>4445</v>
      </c>
      <c r="L272" s="2" t="s">
        <v>1860</v>
      </c>
      <c r="M272" s="5"/>
      <c r="N272" s="2" t="s">
        <v>4444</v>
      </c>
      <c r="O272" s="2" t="s">
        <v>3418</v>
      </c>
      <c r="P272" s="2" t="s">
        <v>1861</v>
      </c>
    </row>
    <row r="273" spans="1:16" x14ac:dyDescent="0.2">
      <c r="A273" s="2" t="s">
        <v>1024</v>
      </c>
      <c r="B273" s="6" t="s">
        <v>1025</v>
      </c>
      <c r="C273" s="2" t="s">
        <v>1026</v>
      </c>
      <c r="D273" s="3">
        <v>-0.85293334565705103</v>
      </c>
      <c r="E273" s="5">
        <v>3.8099646249400601E-3</v>
      </c>
      <c r="F273" s="3">
        <f t="shared" si="8"/>
        <v>0.55365787134798361</v>
      </c>
      <c r="G273" s="2" t="s">
        <v>3603</v>
      </c>
      <c r="H273" s="2" t="s">
        <v>3602</v>
      </c>
      <c r="I273" s="83" t="s">
        <v>303</v>
      </c>
      <c r="J273" s="83"/>
      <c r="K273" s="2" t="s">
        <v>3601</v>
      </c>
      <c r="L273" s="2" t="s">
        <v>714</v>
      </c>
      <c r="M273" s="5"/>
      <c r="N273" s="2" t="s">
        <v>714</v>
      </c>
      <c r="O273" s="2" t="s">
        <v>3352</v>
      </c>
      <c r="P273" s="2" t="s">
        <v>3600</v>
      </c>
    </row>
    <row r="274" spans="1:16" x14ac:dyDescent="0.2">
      <c r="A274" s="2" t="s">
        <v>1779</v>
      </c>
      <c r="B274" s="6" t="s">
        <v>1780</v>
      </c>
      <c r="C274" s="2" t="s">
        <v>1780</v>
      </c>
      <c r="D274" s="3">
        <v>-0.851119014776338</v>
      </c>
      <c r="E274" s="5">
        <v>3.6340195174659702E-4</v>
      </c>
      <c r="F274" s="3">
        <f t="shared" si="8"/>
        <v>0.55435458856829534</v>
      </c>
      <c r="G274" s="2" t="s">
        <v>3371</v>
      </c>
      <c r="H274" s="2" t="s">
        <v>3370</v>
      </c>
      <c r="I274" s="83" t="s">
        <v>43</v>
      </c>
      <c r="J274" s="83"/>
      <c r="K274" s="2" t="s">
        <v>714</v>
      </c>
      <c r="L274" s="2" t="s">
        <v>714</v>
      </c>
      <c r="M274" s="5"/>
      <c r="N274" s="2" t="s">
        <v>714</v>
      </c>
      <c r="O274" s="2" t="s">
        <v>752</v>
      </c>
      <c r="P274" s="2" t="s">
        <v>3369</v>
      </c>
    </row>
    <row r="275" spans="1:16" x14ac:dyDescent="0.2">
      <c r="A275" s="2" t="s">
        <v>1011</v>
      </c>
      <c r="B275" s="6" t="s">
        <v>1012</v>
      </c>
      <c r="C275" s="2" t="s">
        <v>1013</v>
      </c>
      <c r="D275" s="3">
        <v>-0.85037645999924205</v>
      </c>
      <c r="E275" s="7">
        <v>2.57519258959512E-12</v>
      </c>
      <c r="F275" s="3">
        <f t="shared" si="8"/>
        <v>0.55463998817778215</v>
      </c>
      <c r="G275" s="2" t="s">
        <v>4508</v>
      </c>
      <c r="H275" s="2" t="s">
        <v>4507</v>
      </c>
      <c r="I275" s="83" t="s">
        <v>303</v>
      </c>
      <c r="J275" s="83"/>
      <c r="K275" s="2" t="s">
        <v>4506</v>
      </c>
      <c r="L275" s="2" t="s">
        <v>1849</v>
      </c>
      <c r="M275" s="5"/>
      <c r="N275" s="2" t="s">
        <v>714</v>
      </c>
      <c r="O275" s="2" t="s">
        <v>4505</v>
      </c>
      <c r="P275" s="2" t="s">
        <v>1850</v>
      </c>
    </row>
    <row r="276" spans="1:16" x14ac:dyDescent="0.2">
      <c r="A276" s="2" t="s">
        <v>1354</v>
      </c>
      <c r="B276" s="6" t="s">
        <v>1355</v>
      </c>
      <c r="C276" s="2" t="s">
        <v>1355</v>
      </c>
      <c r="D276" s="3">
        <v>-0.84851710089976096</v>
      </c>
      <c r="E276" s="5">
        <v>2.9207381243346602E-3</v>
      </c>
      <c r="F276" s="3">
        <f t="shared" si="8"/>
        <v>0.55535527430808307</v>
      </c>
      <c r="G276" s="2" t="s">
        <v>3389</v>
      </c>
      <c r="H276" s="2" t="s">
        <v>3388</v>
      </c>
      <c r="I276" s="83" t="s">
        <v>43</v>
      </c>
      <c r="J276" s="83"/>
      <c r="K276" s="2" t="s">
        <v>714</v>
      </c>
      <c r="L276" s="2" t="s">
        <v>714</v>
      </c>
      <c r="M276" s="5" t="s">
        <v>8457</v>
      </c>
      <c r="N276" s="2" t="s">
        <v>714</v>
      </c>
      <c r="O276" s="2" t="s">
        <v>2517</v>
      </c>
      <c r="P276" s="2" t="s">
        <v>3387</v>
      </c>
    </row>
    <row r="277" spans="1:16" x14ac:dyDescent="0.2">
      <c r="A277" s="2" t="s">
        <v>1599</v>
      </c>
      <c r="B277" s="6" t="s">
        <v>1600</v>
      </c>
      <c r="C277" s="2" t="s">
        <v>1601</v>
      </c>
      <c r="D277" s="3">
        <v>-0.84833595028099396</v>
      </c>
      <c r="E277" s="5">
        <v>3.6106585390158598E-3</v>
      </c>
      <c r="F277" s="3">
        <f t="shared" si="8"/>
        <v>0.55542501133846434</v>
      </c>
      <c r="G277" s="2" t="s">
        <v>4329</v>
      </c>
      <c r="H277" s="2" t="s">
        <v>4328</v>
      </c>
      <c r="I277" s="83" t="s">
        <v>1602</v>
      </c>
      <c r="J277" s="83" t="s">
        <v>1132</v>
      </c>
      <c r="K277" s="2" t="s">
        <v>739</v>
      </c>
      <c r="L277" s="2" t="s">
        <v>714</v>
      </c>
      <c r="M277" s="5"/>
      <c r="N277" s="2" t="s">
        <v>714</v>
      </c>
      <c r="O277" s="2" t="s">
        <v>795</v>
      </c>
      <c r="P277" s="2" t="s">
        <v>1891</v>
      </c>
    </row>
    <row r="278" spans="1:16" x14ac:dyDescent="0.2">
      <c r="A278" s="2" t="s">
        <v>1509</v>
      </c>
      <c r="B278" s="6" t="s">
        <v>1510</v>
      </c>
      <c r="C278" s="2" t="s">
        <v>1511</v>
      </c>
      <c r="D278" s="3">
        <v>-0.84812429291200297</v>
      </c>
      <c r="E278" s="5">
        <v>3.0285217825149601E-3</v>
      </c>
      <c r="F278" s="3">
        <f t="shared" si="8"/>
        <v>0.55550650355770892</v>
      </c>
      <c r="G278" s="2" t="s">
        <v>4372</v>
      </c>
      <c r="H278" s="2" t="s">
        <v>4371</v>
      </c>
      <c r="I278" s="83" t="s">
        <v>1512</v>
      </c>
      <c r="J278" s="83" t="s">
        <v>1513</v>
      </c>
      <c r="K278" s="2" t="s">
        <v>4370</v>
      </c>
      <c r="L278" s="2" t="s">
        <v>714</v>
      </c>
      <c r="M278" s="5"/>
      <c r="N278" s="2" t="s">
        <v>4369</v>
      </c>
      <c r="O278" s="2" t="s">
        <v>752</v>
      </c>
      <c r="P278" s="2" t="s">
        <v>1878</v>
      </c>
    </row>
    <row r="279" spans="1:16" x14ac:dyDescent="0.2">
      <c r="A279" s="2" t="s">
        <v>1547</v>
      </c>
      <c r="B279" s="6" t="s">
        <v>1548</v>
      </c>
      <c r="C279" s="2" t="s">
        <v>1549</v>
      </c>
      <c r="D279" s="3">
        <v>-0.84763910240350104</v>
      </c>
      <c r="E279" s="7">
        <v>6.86194708320818E-9</v>
      </c>
      <c r="F279" s="3">
        <f t="shared" si="8"/>
        <v>0.55569335649779172</v>
      </c>
      <c r="G279" s="2" t="s">
        <v>4349</v>
      </c>
      <c r="H279" s="2" t="s">
        <v>4348</v>
      </c>
      <c r="I279" s="83" t="s">
        <v>1541</v>
      </c>
      <c r="J279" s="83" t="s">
        <v>1550</v>
      </c>
      <c r="K279" s="2" t="s">
        <v>4347</v>
      </c>
      <c r="L279" s="2" t="s">
        <v>4346</v>
      </c>
      <c r="M279" s="5" t="s">
        <v>8457</v>
      </c>
      <c r="N279" s="2" t="s">
        <v>4345</v>
      </c>
      <c r="O279" s="2" t="s">
        <v>4344</v>
      </c>
      <c r="P279" s="2" t="s">
        <v>1885</v>
      </c>
    </row>
    <row r="280" spans="1:16" x14ac:dyDescent="0.2">
      <c r="A280" s="2" t="s">
        <v>1065</v>
      </c>
      <c r="B280" s="6" t="s">
        <v>1066</v>
      </c>
      <c r="C280" s="2" t="s">
        <v>1067</v>
      </c>
      <c r="D280" s="3">
        <v>-0.84744732717978799</v>
      </c>
      <c r="E280" s="7">
        <v>8.2453805207036004E-9</v>
      </c>
      <c r="F280" s="3">
        <f t="shared" si="8"/>
        <v>0.55576722886722929</v>
      </c>
      <c r="G280" s="2" t="s">
        <v>4475</v>
      </c>
      <c r="H280" s="2" t="s">
        <v>4474</v>
      </c>
      <c r="I280" s="83" t="s">
        <v>1068</v>
      </c>
      <c r="J280" s="83" t="s">
        <v>1069</v>
      </c>
      <c r="K280" s="2" t="s">
        <v>4469</v>
      </c>
      <c r="L280" s="2" t="s">
        <v>2551</v>
      </c>
      <c r="M280" s="5"/>
      <c r="N280" s="2" t="s">
        <v>714</v>
      </c>
      <c r="O280" s="2" t="s">
        <v>4473</v>
      </c>
      <c r="P280" s="2" t="s">
        <v>4472</v>
      </c>
    </row>
    <row r="281" spans="1:16" x14ac:dyDescent="0.2">
      <c r="A281" s="2" t="s">
        <v>1767</v>
      </c>
      <c r="B281" s="6" t="s">
        <v>1768</v>
      </c>
      <c r="C281" s="2" t="s">
        <v>1768</v>
      </c>
      <c r="D281" s="3">
        <v>-0.84720651084049403</v>
      </c>
      <c r="E281" s="5">
        <v>1.66156500140356E-3</v>
      </c>
      <c r="F281" s="3">
        <f t="shared" si="8"/>
        <v>0.55586000592444973</v>
      </c>
      <c r="G281" s="2" t="s">
        <v>3468</v>
      </c>
      <c r="H281" s="2" t="s">
        <v>3467</v>
      </c>
      <c r="I281" s="83" t="s">
        <v>43</v>
      </c>
      <c r="J281" s="83"/>
      <c r="K281" s="2" t="s">
        <v>2648</v>
      </c>
      <c r="L281" s="2" t="s">
        <v>714</v>
      </c>
      <c r="M281" s="5"/>
      <c r="N281" s="2" t="s">
        <v>714</v>
      </c>
      <c r="O281" s="2" t="s">
        <v>714</v>
      </c>
      <c r="P281" s="2" t="s">
        <v>3466</v>
      </c>
    </row>
    <row r="282" spans="1:16" x14ac:dyDescent="0.2">
      <c r="A282" s="2" t="s">
        <v>1607</v>
      </c>
      <c r="B282" s="6" t="s">
        <v>1608</v>
      </c>
      <c r="C282" s="2" t="s">
        <v>1608</v>
      </c>
      <c r="D282" s="3">
        <v>-0.84706314916699599</v>
      </c>
      <c r="E282" s="7">
        <v>2.2058132043181601E-6</v>
      </c>
      <c r="F282" s="3">
        <f t="shared" si="8"/>
        <v>0.5559152448889787</v>
      </c>
      <c r="G282" s="2" t="s">
        <v>3558</v>
      </c>
      <c r="H282" s="2" t="s">
        <v>3557</v>
      </c>
      <c r="I282" s="83" t="s">
        <v>43</v>
      </c>
      <c r="J282" s="83"/>
      <c r="K282" s="2" t="s">
        <v>714</v>
      </c>
      <c r="L282" s="2" t="s">
        <v>714</v>
      </c>
      <c r="M282" s="5"/>
      <c r="N282" s="2" t="s">
        <v>714</v>
      </c>
      <c r="O282" s="2" t="s">
        <v>3556</v>
      </c>
      <c r="P282" s="2" t="s">
        <v>3555</v>
      </c>
    </row>
    <row r="283" spans="1:16" x14ac:dyDescent="0.2">
      <c r="A283" s="2" t="s">
        <v>905</v>
      </c>
      <c r="B283" s="6" t="s">
        <v>906</v>
      </c>
      <c r="C283" s="2" t="s">
        <v>906</v>
      </c>
      <c r="D283" s="3">
        <v>-0.846863815310549</v>
      </c>
      <c r="E283" s="5">
        <v>2.9602703313266602E-4</v>
      </c>
      <c r="F283" s="3">
        <f t="shared" si="8"/>
        <v>0.55599205972662835</v>
      </c>
      <c r="G283" s="2" t="s">
        <v>4290</v>
      </c>
      <c r="H283" s="2" t="s">
        <v>4289</v>
      </c>
      <c r="I283" s="83" t="s">
        <v>43</v>
      </c>
      <c r="J283" s="83"/>
      <c r="K283" s="2" t="s">
        <v>714</v>
      </c>
      <c r="L283" s="2" t="s">
        <v>714</v>
      </c>
      <c r="M283" s="5"/>
      <c r="N283" s="2" t="s">
        <v>714</v>
      </c>
      <c r="O283" s="2" t="s">
        <v>4288</v>
      </c>
      <c r="P283" s="2" t="s">
        <v>4287</v>
      </c>
    </row>
    <row r="284" spans="1:16" x14ac:dyDescent="0.2">
      <c r="A284" s="2" t="s">
        <v>1722</v>
      </c>
      <c r="B284" s="6" t="s">
        <v>1723</v>
      </c>
      <c r="C284" s="2" t="s">
        <v>1723</v>
      </c>
      <c r="D284" s="3">
        <v>-0.84558926532466405</v>
      </c>
      <c r="E284" s="5">
        <v>1.5752693329702E-4</v>
      </c>
      <c r="F284" s="3">
        <f t="shared" si="8"/>
        <v>0.55648346835291584</v>
      </c>
      <c r="G284" s="2" t="s">
        <v>3929</v>
      </c>
      <c r="H284" s="2" t="s">
        <v>3928</v>
      </c>
      <c r="I284" s="83" t="s">
        <v>43</v>
      </c>
      <c r="J284" s="83"/>
      <c r="K284" s="2" t="s">
        <v>714</v>
      </c>
      <c r="L284" s="2" t="s">
        <v>714</v>
      </c>
      <c r="M284" s="5"/>
      <c r="N284" s="2" t="s">
        <v>714</v>
      </c>
      <c r="O284" s="2" t="s">
        <v>2518</v>
      </c>
      <c r="P284" s="2" t="s">
        <v>3927</v>
      </c>
    </row>
    <row r="285" spans="1:16" x14ac:dyDescent="0.2">
      <c r="A285" s="2" t="s">
        <v>1343</v>
      </c>
      <c r="B285" s="6" t="s">
        <v>1344</v>
      </c>
      <c r="C285" s="2" t="s">
        <v>1344</v>
      </c>
      <c r="D285" s="3">
        <v>-0.84119760460367599</v>
      </c>
      <c r="E285" s="5">
        <v>1.20157557548964E-4</v>
      </c>
      <c r="F285" s="3">
        <f t="shared" si="8"/>
        <v>0.55818002235443798</v>
      </c>
      <c r="G285" s="2" t="s">
        <v>4123</v>
      </c>
      <c r="H285" s="2" t="s">
        <v>4122</v>
      </c>
      <c r="I285" s="83" t="s">
        <v>43</v>
      </c>
      <c r="J285" s="83"/>
      <c r="K285" s="2" t="s">
        <v>714</v>
      </c>
      <c r="L285" s="2" t="s">
        <v>714</v>
      </c>
      <c r="M285" s="5"/>
      <c r="N285" s="2" t="s">
        <v>714</v>
      </c>
      <c r="O285" s="2" t="s">
        <v>752</v>
      </c>
      <c r="P285" s="2" t="s">
        <v>4121</v>
      </c>
    </row>
    <row r="286" spans="1:16" x14ac:dyDescent="0.2">
      <c r="A286" s="2" t="s">
        <v>1021</v>
      </c>
      <c r="B286" s="6" t="s">
        <v>1022</v>
      </c>
      <c r="C286" s="2" t="s">
        <v>1023</v>
      </c>
      <c r="D286" s="3">
        <v>-0.83918009451596798</v>
      </c>
      <c r="E286" s="7">
        <v>2.75314400648128E-6</v>
      </c>
      <c r="F286" s="3">
        <f t="shared" si="8"/>
        <v>0.55896114488661597</v>
      </c>
      <c r="G286" s="2" t="s">
        <v>3873</v>
      </c>
      <c r="H286" s="2" t="s">
        <v>3872</v>
      </c>
      <c r="I286" s="83" t="s">
        <v>303</v>
      </c>
      <c r="J286" s="83" t="s">
        <v>1020</v>
      </c>
      <c r="K286" s="2" t="s">
        <v>3871</v>
      </c>
      <c r="L286" s="2" t="s">
        <v>714</v>
      </c>
      <c r="M286" s="5" t="s">
        <v>8457</v>
      </c>
      <c r="N286" s="2" t="s">
        <v>752</v>
      </c>
      <c r="O286" s="2" t="s">
        <v>2634</v>
      </c>
      <c r="P286" s="2" t="s">
        <v>1942</v>
      </c>
    </row>
    <row r="287" spans="1:16" x14ac:dyDescent="0.2">
      <c r="A287" s="2" t="s">
        <v>936</v>
      </c>
      <c r="B287" s="6" t="s">
        <v>937</v>
      </c>
      <c r="C287" s="2" t="s">
        <v>937</v>
      </c>
      <c r="D287" s="3">
        <v>-0.838000660338311</v>
      </c>
      <c r="E287" s="7">
        <v>3.72692162735664E-8</v>
      </c>
      <c r="F287" s="3">
        <f t="shared" si="8"/>
        <v>0.55941829446553293</v>
      </c>
      <c r="G287" s="2" t="s">
        <v>4262</v>
      </c>
      <c r="H287" s="2" t="s">
        <v>4261</v>
      </c>
      <c r="I287" s="83" t="s">
        <v>43</v>
      </c>
      <c r="J287" s="83"/>
      <c r="K287" s="2" t="s">
        <v>714</v>
      </c>
      <c r="L287" s="2" t="s">
        <v>714</v>
      </c>
      <c r="M287" s="5" t="s">
        <v>8457</v>
      </c>
      <c r="N287" s="2" t="s">
        <v>714</v>
      </c>
      <c r="O287" s="2" t="s">
        <v>715</v>
      </c>
      <c r="P287" s="2" t="s">
        <v>4260</v>
      </c>
    </row>
    <row r="288" spans="1:16" x14ac:dyDescent="0.2">
      <c r="A288" s="2" t="s">
        <v>1807</v>
      </c>
      <c r="B288" s="6" t="s">
        <v>1808</v>
      </c>
      <c r="C288" s="2" t="s">
        <v>1808</v>
      </c>
      <c r="D288" s="3">
        <v>-0.837604612729281</v>
      </c>
      <c r="E288" s="7">
        <v>8.8509157821741795E-7</v>
      </c>
      <c r="F288" s="3">
        <f t="shared" si="8"/>
        <v>0.55957188665598812</v>
      </c>
      <c r="G288" s="2" t="s">
        <v>3392</v>
      </c>
      <c r="H288" s="2" t="s">
        <v>3391</v>
      </c>
      <c r="I288" s="83" t="s">
        <v>43</v>
      </c>
      <c r="J288" s="83"/>
      <c r="K288" s="2" t="s">
        <v>714</v>
      </c>
      <c r="L288" s="2" t="s">
        <v>714</v>
      </c>
      <c r="M288" s="5" t="s">
        <v>8457</v>
      </c>
      <c r="N288" s="2" t="s">
        <v>714</v>
      </c>
      <c r="O288" s="2" t="s">
        <v>714</v>
      </c>
      <c r="P288" s="2" t="s">
        <v>3390</v>
      </c>
    </row>
    <row r="289" spans="1:16" x14ac:dyDescent="0.2">
      <c r="A289" s="2" t="s">
        <v>1259</v>
      </c>
      <c r="B289" s="6" t="s">
        <v>1260</v>
      </c>
      <c r="C289" s="2" t="s">
        <v>1261</v>
      </c>
      <c r="D289" s="3">
        <v>-0.83706871095053603</v>
      </c>
      <c r="E289" s="5">
        <v>2.4310421134304001E-3</v>
      </c>
      <c r="F289" s="3">
        <f t="shared" si="8"/>
        <v>0.55977978317153809</v>
      </c>
      <c r="G289" s="2" t="s">
        <v>3596</v>
      </c>
      <c r="H289" s="2" t="s">
        <v>3595</v>
      </c>
      <c r="I289" s="83" t="s">
        <v>1262</v>
      </c>
      <c r="J289" s="83"/>
      <c r="K289" s="2" t="s">
        <v>789</v>
      </c>
      <c r="L289" s="2" t="s">
        <v>714</v>
      </c>
      <c r="M289" s="5" t="s">
        <v>8457</v>
      </c>
      <c r="N289" s="2" t="s">
        <v>752</v>
      </c>
      <c r="O289" s="2" t="s">
        <v>2811</v>
      </c>
      <c r="P289" s="2" t="s">
        <v>3594</v>
      </c>
    </row>
    <row r="290" spans="1:16" x14ac:dyDescent="0.2">
      <c r="A290" s="2" t="s">
        <v>1667</v>
      </c>
      <c r="B290" s="6" t="s">
        <v>1668</v>
      </c>
      <c r="C290" s="2" t="s">
        <v>1669</v>
      </c>
      <c r="D290" s="3">
        <v>-0.83584042751312904</v>
      </c>
      <c r="E290" s="7">
        <v>7.5077767345909501E-7</v>
      </c>
      <c r="F290" s="3">
        <f t="shared" si="8"/>
        <v>0.56025657209170954</v>
      </c>
      <c r="G290" s="2" t="s">
        <v>3550</v>
      </c>
      <c r="H290" s="2" t="s">
        <v>3549</v>
      </c>
      <c r="I290" s="83" t="s">
        <v>1660</v>
      </c>
      <c r="J290" s="83"/>
      <c r="K290" s="2" t="s">
        <v>714</v>
      </c>
      <c r="L290" s="2" t="s">
        <v>714</v>
      </c>
      <c r="M290" s="5"/>
      <c r="N290" s="2" t="s">
        <v>714</v>
      </c>
      <c r="O290" s="2" t="s">
        <v>3548</v>
      </c>
      <c r="P290" s="2" t="s">
        <v>3547</v>
      </c>
    </row>
    <row r="291" spans="1:16" x14ac:dyDescent="0.2">
      <c r="A291" s="2" t="s">
        <v>1773</v>
      </c>
      <c r="B291" s="6" t="s">
        <v>1774</v>
      </c>
      <c r="C291" s="2" t="s">
        <v>1774</v>
      </c>
      <c r="D291" s="3">
        <v>-0.83557932401064805</v>
      </c>
      <c r="E291" s="5">
        <v>5.3017862543249504E-4</v>
      </c>
      <c r="F291" s="3">
        <f t="shared" si="8"/>
        <v>0.56035797827074918</v>
      </c>
      <c r="G291" s="2" t="s">
        <v>3979</v>
      </c>
      <c r="H291" s="2" t="s">
        <v>3978</v>
      </c>
      <c r="I291" s="83" t="s">
        <v>43</v>
      </c>
      <c r="J291" s="83"/>
      <c r="K291" s="2" t="s">
        <v>791</v>
      </c>
      <c r="L291" s="2" t="s">
        <v>714</v>
      </c>
      <c r="M291" s="5" t="s">
        <v>8457</v>
      </c>
      <c r="N291" s="2" t="s">
        <v>714</v>
      </c>
      <c r="O291" s="2" t="s">
        <v>721</v>
      </c>
      <c r="P291" s="2" t="s">
        <v>3977</v>
      </c>
    </row>
    <row r="292" spans="1:16" x14ac:dyDescent="0.2">
      <c r="A292" s="2" t="s">
        <v>1481</v>
      </c>
      <c r="B292" s="6" t="s">
        <v>1482</v>
      </c>
      <c r="C292" s="2" t="s">
        <v>1483</v>
      </c>
      <c r="D292" s="3">
        <v>-0.83475701690390103</v>
      </c>
      <c r="E292" s="7">
        <v>1.7255854626783899E-7</v>
      </c>
      <c r="F292" s="3">
        <f t="shared" si="8"/>
        <v>0.56067746206961988</v>
      </c>
      <c r="G292" s="2" t="s">
        <v>4392</v>
      </c>
      <c r="H292" s="2" t="s">
        <v>4391</v>
      </c>
      <c r="I292" s="83" t="s">
        <v>104</v>
      </c>
      <c r="J292" s="83" t="s">
        <v>1453</v>
      </c>
      <c r="K292" s="2" t="s">
        <v>4390</v>
      </c>
      <c r="L292" s="2" t="s">
        <v>789</v>
      </c>
      <c r="M292" s="5"/>
      <c r="N292" s="2" t="s">
        <v>752</v>
      </c>
      <c r="O292" s="2" t="s">
        <v>4389</v>
      </c>
      <c r="P292" s="2" t="s">
        <v>4388</v>
      </c>
    </row>
    <row r="293" spans="1:16" x14ac:dyDescent="0.2">
      <c r="A293" s="2" t="s">
        <v>1585</v>
      </c>
      <c r="B293" s="6" t="s">
        <v>1586</v>
      </c>
      <c r="C293" s="2" t="s">
        <v>1587</v>
      </c>
      <c r="D293" s="3">
        <v>-0.83414353558348098</v>
      </c>
      <c r="E293" s="5">
        <v>1.00569519346612E-4</v>
      </c>
      <c r="F293" s="3">
        <f t="shared" si="8"/>
        <v>0.56091593124225636</v>
      </c>
      <c r="G293" s="2" t="s">
        <v>4333</v>
      </c>
      <c r="H293" s="2" t="s">
        <v>4332</v>
      </c>
      <c r="I293" s="83" t="s">
        <v>1588</v>
      </c>
      <c r="J293" s="83" t="s">
        <v>1589</v>
      </c>
      <c r="K293" s="2" t="s">
        <v>1889</v>
      </c>
      <c r="L293" s="2" t="s">
        <v>4331</v>
      </c>
      <c r="M293" s="5"/>
      <c r="N293" s="2" t="s">
        <v>4330</v>
      </c>
      <c r="O293" s="2" t="s">
        <v>752</v>
      </c>
      <c r="P293" s="2" t="s">
        <v>1890</v>
      </c>
    </row>
    <row r="294" spans="1:16" x14ac:dyDescent="0.2">
      <c r="A294" s="2" t="s">
        <v>1102</v>
      </c>
      <c r="B294" s="6" t="s">
        <v>1103</v>
      </c>
      <c r="C294" s="2" t="s">
        <v>1103</v>
      </c>
      <c r="D294" s="3">
        <v>-0.833608754180858</v>
      </c>
      <c r="E294" s="5">
        <v>2.4389977141850302E-3</v>
      </c>
      <c r="F294" s="3">
        <f t="shared" si="8"/>
        <v>0.56112389134686824</v>
      </c>
      <c r="G294" s="2" t="s">
        <v>3754</v>
      </c>
      <c r="H294" s="2" t="s">
        <v>3753</v>
      </c>
      <c r="I294" s="83" t="s">
        <v>43</v>
      </c>
      <c r="J294" s="83"/>
      <c r="K294" s="2" t="s">
        <v>714</v>
      </c>
      <c r="L294" s="2" t="s">
        <v>714</v>
      </c>
      <c r="M294" s="5"/>
      <c r="N294" s="2" t="s">
        <v>714</v>
      </c>
      <c r="O294" s="2" t="s">
        <v>714</v>
      </c>
      <c r="P294" s="2" t="s">
        <v>3752</v>
      </c>
    </row>
    <row r="295" spans="1:16" x14ac:dyDescent="0.2">
      <c r="A295" s="2" t="s">
        <v>1753</v>
      </c>
      <c r="B295" s="6" t="s">
        <v>1754</v>
      </c>
      <c r="C295" s="2" t="s">
        <v>1754</v>
      </c>
      <c r="D295" s="3">
        <v>-0.83290044565846999</v>
      </c>
      <c r="E295" s="5">
        <v>1.7142328629934599E-4</v>
      </c>
      <c r="F295" s="3">
        <f t="shared" si="8"/>
        <v>0.56139944952458876</v>
      </c>
      <c r="G295" s="2" t="s">
        <v>4007</v>
      </c>
      <c r="H295" s="2" t="s">
        <v>4006</v>
      </c>
      <c r="I295" s="83" t="s">
        <v>43</v>
      </c>
      <c r="J295" s="83"/>
      <c r="K295" s="2" t="s">
        <v>714</v>
      </c>
      <c r="L295" s="2" t="s">
        <v>714</v>
      </c>
      <c r="M295" s="5"/>
      <c r="N295" s="2" t="s">
        <v>714</v>
      </c>
      <c r="O295" s="2" t="s">
        <v>2811</v>
      </c>
      <c r="P295" s="2" t="s">
        <v>1922</v>
      </c>
    </row>
    <row r="296" spans="1:16" x14ac:dyDescent="0.2">
      <c r="A296" s="2" t="s">
        <v>1830</v>
      </c>
      <c r="B296" s="6" t="s">
        <v>1831</v>
      </c>
      <c r="C296" s="2" t="s">
        <v>1831</v>
      </c>
      <c r="D296" s="3">
        <v>-0.83221237359106603</v>
      </c>
      <c r="E296" s="7">
        <v>2.02640814451613E-8</v>
      </c>
      <c r="F296" s="3">
        <f t="shared" si="8"/>
        <v>0.56166726455106253</v>
      </c>
      <c r="G296" s="2" t="s">
        <v>3413</v>
      </c>
      <c r="H296" s="2" t="s">
        <v>3412</v>
      </c>
      <c r="I296" s="83" t="s">
        <v>43</v>
      </c>
      <c r="J296" s="83"/>
      <c r="K296" s="2" t="s">
        <v>3411</v>
      </c>
      <c r="L296" s="2" t="s">
        <v>714</v>
      </c>
      <c r="M296" s="5"/>
      <c r="N296" s="2" t="s">
        <v>714</v>
      </c>
      <c r="O296" s="2" t="s">
        <v>3410</v>
      </c>
      <c r="P296" s="2" t="s">
        <v>3409</v>
      </c>
    </row>
    <row r="297" spans="1:16" x14ac:dyDescent="0.2">
      <c r="A297" s="2" t="s">
        <v>1730</v>
      </c>
      <c r="B297" s="6" t="s">
        <v>1731</v>
      </c>
      <c r="C297" s="2" t="s">
        <v>1731</v>
      </c>
      <c r="D297" s="3">
        <v>-0.82954382045768904</v>
      </c>
      <c r="E297" s="7">
        <v>3.4923606920719499E-12</v>
      </c>
      <c r="F297" s="3">
        <f t="shared" si="8"/>
        <v>0.56270714196974581</v>
      </c>
      <c r="G297" s="2" t="s">
        <v>3497</v>
      </c>
      <c r="H297" s="2" t="s">
        <v>3496</v>
      </c>
      <c r="I297" s="83" t="s">
        <v>43</v>
      </c>
      <c r="J297" s="83"/>
      <c r="K297" s="2" t="s">
        <v>714</v>
      </c>
      <c r="L297" s="2" t="s">
        <v>714</v>
      </c>
      <c r="M297" s="5"/>
      <c r="N297" s="2" t="s">
        <v>714</v>
      </c>
      <c r="O297" s="2" t="s">
        <v>3495</v>
      </c>
      <c r="P297" s="2" t="s">
        <v>3494</v>
      </c>
    </row>
    <row r="298" spans="1:16" x14ac:dyDescent="0.2">
      <c r="A298" s="2" t="s">
        <v>1789</v>
      </c>
      <c r="B298" s="6" t="s">
        <v>1790</v>
      </c>
      <c r="C298" s="2" t="s">
        <v>1790</v>
      </c>
      <c r="D298" s="3">
        <v>-0.82890748666689096</v>
      </c>
      <c r="E298" s="5">
        <v>2.3874802684251199E-4</v>
      </c>
      <c r="F298" s="3">
        <f t="shared" ref="F298:F330" si="9">POWER(2,D298)</f>
        <v>0.5629553916258575</v>
      </c>
      <c r="G298" s="2" t="s">
        <v>3454</v>
      </c>
      <c r="H298" s="2" t="s">
        <v>3453</v>
      </c>
      <c r="I298" s="83" t="s">
        <v>43</v>
      </c>
      <c r="J298" s="83"/>
      <c r="K298" s="2" t="s">
        <v>714</v>
      </c>
      <c r="L298" s="2" t="s">
        <v>714</v>
      </c>
      <c r="M298" s="5"/>
      <c r="N298" s="2" t="s">
        <v>714</v>
      </c>
      <c r="O298" s="2" t="s">
        <v>3452</v>
      </c>
      <c r="P298" s="2" t="s">
        <v>3451</v>
      </c>
    </row>
    <row r="299" spans="1:16" x14ac:dyDescent="0.2">
      <c r="A299" s="2" t="s">
        <v>1094</v>
      </c>
      <c r="B299" s="6" t="s">
        <v>1095</v>
      </c>
      <c r="C299" s="2" t="s">
        <v>1095</v>
      </c>
      <c r="D299" s="3">
        <v>-0.82867339582034305</v>
      </c>
      <c r="E299" s="7">
        <v>5.7397166624121196E-6</v>
      </c>
      <c r="F299" s="3">
        <f t="shared" si="9"/>
        <v>0.56304674384689479</v>
      </c>
      <c r="G299" s="2" t="s">
        <v>4219</v>
      </c>
      <c r="H299" s="2" t="s">
        <v>4218</v>
      </c>
      <c r="I299" s="83" t="s">
        <v>43</v>
      </c>
      <c r="J299" s="83"/>
      <c r="K299" s="2" t="s">
        <v>714</v>
      </c>
      <c r="L299" s="2" t="s">
        <v>1904</v>
      </c>
      <c r="M299" s="5"/>
      <c r="N299" s="2" t="s">
        <v>714</v>
      </c>
      <c r="O299" s="2" t="s">
        <v>3418</v>
      </c>
      <c r="P299" s="2" t="s">
        <v>4217</v>
      </c>
    </row>
    <row r="300" spans="1:16" x14ac:dyDescent="0.2">
      <c r="A300" s="2" t="s">
        <v>1381</v>
      </c>
      <c r="B300" s="6" t="s">
        <v>1382</v>
      </c>
      <c r="C300" s="2" t="s">
        <v>1383</v>
      </c>
      <c r="D300" s="3">
        <v>-0.82787522582658502</v>
      </c>
      <c r="E300" s="7">
        <v>3.5155657639741599E-10</v>
      </c>
      <c r="F300" s="3">
        <f t="shared" si="9"/>
        <v>0.56335833523888312</v>
      </c>
      <c r="G300" s="2" t="s">
        <v>3775</v>
      </c>
      <c r="H300" s="2" t="s">
        <v>3774</v>
      </c>
      <c r="I300" s="83" t="s">
        <v>1384</v>
      </c>
      <c r="J300" s="83" t="s">
        <v>1385</v>
      </c>
      <c r="K300" s="2" t="s">
        <v>3773</v>
      </c>
      <c r="L300" s="2" t="s">
        <v>3772</v>
      </c>
      <c r="M300" s="5" t="s">
        <v>8457</v>
      </c>
      <c r="N300" s="2" t="s">
        <v>752</v>
      </c>
      <c r="O300" s="2" t="s">
        <v>3771</v>
      </c>
      <c r="P300" s="2" t="s">
        <v>1947</v>
      </c>
    </row>
    <row r="301" spans="1:16" x14ac:dyDescent="0.2">
      <c r="A301" s="2" t="s">
        <v>1631</v>
      </c>
      <c r="B301" s="6" t="s">
        <v>1632</v>
      </c>
      <c r="C301" s="2" t="s">
        <v>1632</v>
      </c>
      <c r="D301" s="3">
        <v>-0.82722968401503205</v>
      </c>
      <c r="E301" s="5">
        <v>3.02241884357808E-3</v>
      </c>
      <c r="F301" s="3">
        <f t="shared" si="9"/>
        <v>0.56361046942211912</v>
      </c>
      <c r="G301" s="2" t="s">
        <v>3524</v>
      </c>
      <c r="H301" s="2" t="s">
        <v>3523</v>
      </c>
      <c r="I301" s="83" t="s">
        <v>43</v>
      </c>
      <c r="J301" s="83"/>
      <c r="K301" s="2" t="s">
        <v>714</v>
      </c>
      <c r="L301" s="2" t="s">
        <v>714</v>
      </c>
      <c r="M301" s="5"/>
      <c r="N301" s="2" t="s">
        <v>714</v>
      </c>
      <c r="O301" s="2" t="s">
        <v>2531</v>
      </c>
      <c r="P301" s="2" t="s">
        <v>3522</v>
      </c>
    </row>
    <row r="302" spans="1:16" x14ac:dyDescent="0.2">
      <c r="A302" s="2" t="s">
        <v>1605</v>
      </c>
      <c r="B302" s="6" t="s">
        <v>1606</v>
      </c>
      <c r="C302" s="2" t="s">
        <v>1606</v>
      </c>
      <c r="D302" s="3">
        <v>-0.82711389043488304</v>
      </c>
      <c r="E302" s="5">
        <v>3.26844853609014E-4</v>
      </c>
      <c r="F302" s="3">
        <f t="shared" si="9"/>
        <v>0.56365570773744722</v>
      </c>
      <c r="G302" s="2" t="s">
        <v>4055</v>
      </c>
      <c r="H302" s="2" t="s">
        <v>4054</v>
      </c>
      <c r="I302" s="83" t="s">
        <v>43</v>
      </c>
      <c r="J302" s="83"/>
      <c r="K302" s="2" t="s">
        <v>714</v>
      </c>
      <c r="L302" s="2" t="s">
        <v>714</v>
      </c>
      <c r="M302" s="5"/>
      <c r="N302" s="2" t="s">
        <v>714</v>
      </c>
      <c r="O302" s="2" t="s">
        <v>4053</v>
      </c>
      <c r="P302" s="2" t="s">
        <v>4052</v>
      </c>
    </row>
    <row r="303" spans="1:16" x14ac:dyDescent="0.2">
      <c r="A303" s="2" t="s">
        <v>1828</v>
      </c>
      <c r="B303" s="6" t="s">
        <v>1829</v>
      </c>
      <c r="C303" s="2" t="s">
        <v>1829</v>
      </c>
      <c r="D303" s="3">
        <v>-0.82657310176583598</v>
      </c>
      <c r="E303" s="5">
        <v>1.6774543412532801E-3</v>
      </c>
      <c r="F303" s="3">
        <f t="shared" si="9"/>
        <v>0.5638670315089499</v>
      </c>
      <c r="G303" s="2" t="s">
        <v>3920</v>
      </c>
      <c r="H303" s="2" t="s">
        <v>3919</v>
      </c>
      <c r="I303" s="83" t="s">
        <v>43</v>
      </c>
      <c r="J303" s="83"/>
      <c r="K303" s="2" t="s">
        <v>714</v>
      </c>
      <c r="L303" s="2" t="s">
        <v>714</v>
      </c>
      <c r="M303" s="5"/>
      <c r="N303" s="2" t="s">
        <v>714</v>
      </c>
      <c r="O303" s="2" t="s">
        <v>714</v>
      </c>
      <c r="P303" s="2" t="s">
        <v>3918</v>
      </c>
    </row>
    <row r="304" spans="1:16" x14ac:dyDescent="0.2">
      <c r="A304" s="2" t="s">
        <v>871</v>
      </c>
      <c r="B304" s="6" t="s">
        <v>872</v>
      </c>
      <c r="C304" s="2" t="s">
        <v>873</v>
      </c>
      <c r="D304" s="3">
        <v>-0.82610470517198797</v>
      </c>
      <c r="E304" s="5">
        <v>3.4607556977694697E-4</v>
      </c>
      <c r="F304" s="3">
        <f t="shared" si="9"/>
        <v>0.56405013068698173</v>
      </c>
      <c r="G304" s="2" t="s">
        <v>4322</v>
      </c>
      <c r="H304" s="2" t="s">
        <v>4321</v>
      </c>
      <c r="I304" s="83" t="s">
        <v>874</v>
      </c>
      <c r="J304" s="83"/>
      <c r="K304" s="2" t="s">
        <v>714</v>
      </c>
      <c r="L304" s="2" t="s">
        <v>714</v>
      </c>
      <c r="M304" s="5" t="s">
        <v>8457</v>
      </c>
      <c r="N304" s="2" t="s">
        <v>4320</v>
      </c>
      <c r="O304" s="2" t="s">
        <v>752</v>
      </c>
      <c r="P304" s="2" t="s">
        <v>1892</v>
      </c>
    </row>
    <row r="305" spans="1:16" x14ac:dyDescent="0.2">
      <c r="A305" s="2" t="s">
        <v>918</v>
      </c>
      <c r="B305" s="6" t="s">
        <v>919</v>
      </c>
      <c r="C305" s="2" t="s">
        <v>919</v>
      </c>
      <c r="D305" s="3">
        <v>-0.82514503155764996</v>
      </c>
      <c r="E305" s="5">
        <v>1.9652312918699299E-4</v>
      </c>
      <c r="F305" s="3">
        <f t="shared" si="9"/>
        <v>0.56442545886691331</v>
      </c>
      <c r="G305" s="2" t="s">
        <v>3831</v>
      </c>
      <c r="H305" s="2" t="s">
        <v>3830</v>
      </c>
      <c r="I305" s="83" t="s">
        <v>43</v>
      </c>
      <c r="J305" s="83" t="s">
        <v>897</v>
      </c>
      <c r="K305" s="2" t="s">
        <v>714</v>
      </c>
      <c r="L305" s="2" t="s">
        <v>714</v>
      </c>
      <c r="M305" s="5" t="s">
        <v>8457</v>
      </c>
      <c r="N305" s="2" t="s">
        <v>714</v>
      </c>
      <c r="O305" s="2" t="s">
        <v>3448</v>
      </c>
      <c r="P305" s="2" t="s">
        <v>3829</v>
      </c>
    </row>
    <row r="306" spans="1:16" x14ac:dyDescent="0.2">
      <c r="A306" s="2" t="s">
        <v>1291</v>
      </c>
      <c r="B306" s="6" t="s">
        <v>1292</v>
      </c>
      <c r="C306" s="2" t="s">
        <v>1293</v>
      </c>
      <c r="D306" s="3">
        <v>-0.82349604920625497</v>
      </c>
      <c r="E306" s="7">
        <v>2.5183723796185598E-9</v>
      </c>
      <c r="F306" s="3">
        <f t="shared" si="9"/>
        <v>0.56507095892178982</v>
      </c>
      <c r="G306" s="2" t="s">
        <v>4443</v>
      </c>
      <c r="H306" s="2" t="s">
        <v>4442</v>
      </c>
      <c r="I306" s="83" t="s">
        <v>1294</v>
      </c>
      <c r="J306" s="83" t="s">
        <v>1295</v>
      </c>
      <c r="K306" s="2" t="s">
        <v>4441</v>
      </c>
      <c r="L306" s="2" t="s">
        <v>4440</v>
      </c>
      <c r="M306" s="5" t="s">
        <v>8457</v>
      </c>
      <c r="N306" s="2" t="s">
        <v>4439</v>
      </c>
      <c r="O306" s="2" t="s">
        <v>2634</v>
      </c>
      <c r="P306" s="2" t="s">
        <v>1862</v>
      </c>
    </row>
    <row r="307" spans="1:16" x14ac:dyDescent="0.2">
      <c r="A307" s="2" t="s">
        <v>1590</v>
      </c>
      <c r="B307" s="6" t="s">
        <v>1591</v>
      </c>
      <c r="C307" s="2" t="s">
        <v>1592</v>
      </c>
      <c r="D307" s="3">
        <v>-0.82323845192719403</v>
      </c>
      <c r="E307" s="5">
        <v>1.3021008932545701E-4</v>
      </c>
      <c r="F307" s="3">
        <f t="shared" si="9"/>
        <v>0.56517186294743849</v>
      </c>
      <c r="G307" s="2" t="s">
        <v>3841</v>
      </c>
      <c r="H307" s="2" t="s">
        <v>3840</v>
      </c>
      <c r="I307" s="83" t="s">
        <v>1593</v>
      </c>
      <c r="J307" s="83" t="s">
        <v>911</v>
      </c>
      <c r="K307" s="2" t="s">
        <v>714</v>
      </c>
      <c r="L307" s="2" t="s">
        <v>714</v>
      </c>
      <c r="M307" s="5" t="s">
        <v>8457</v>
      </c>
      <c r="N307" s="2" t="s">
        <v>747</v>
      </c>
      <c r="O307" s="2" t="s">
        <v>3839</v>
      </c>
      <c r="P307" s="2" t="s">
        <v>3838</v>
      </c>
    </row>
    <row r="308" spans="1:16" x14ac:dyDescent="0.2">
      <c r="A308" s="2" t="s">
        <v>1713</v>
      </c>
      <c r="B308" s="6" t="s">
        <v>1714</v>
      </c>
      <c r="C308" s="2" t="s">
        <v>1714</v>
      </c>
      <c r="D308" s="3">
        <v>-0.82225298903145005</v>
      </c>
      <c r="E308" s="7">
        <v>5.9693294879097403E-5</v>
      </c>
      <c r="F308" s="3">
        <f t="shared" si="9"/>
        <v>0.56555804724026915</v>
      </c>
      <c r="G308" s="2" t="s">
        <v>3941</v>
      </c>
      <c r="H308" s="2" t="s">
        <v>3940</v>
      </c>
      <c r="I308" s="83" t="s">
        <v>1715</v>
      </c>
      <c r="J308" s="83"/>
      <c r="K308" s="2" t="s">
        <v>714</v>
      </c>
      <c r="L308" s="2" t="s">
        <v>714</v>
      </c>
      <c r="M308" s="5"/>
      <c r="N308" s="2" t="s">
        <v>714</v>
      </c>
      <c r="O308" s="2" t="s">
        <v>3711</v>
      </c>
      <c r="P308" s="2" t="s">
        <v>3939</v>
      </c>
    </row>
    <row r="309" spans="1:16" x14ac:dyDescent="0.2">
      <c r="A309" s="2" t="s">
        <v>1241</v>
      </c>
      <c r="B309" s="6" t="s">
        <v>1242</v>
      </c>
      <c r="C309" s="2" t="s">
        <v>1243</v>
      </c>
      <c r="D309" s="3">
        <v>-0.82117889718237302</v>
      </c>
      <c r="E309" s="7">
        <v>5.7143483493644097E-7</v>
      </c>
      <c r="F309" s="3">
        <f t="shared" si="9"/>
        <v>0.56597926409915167</v>
      </c>
      <c r="G309" s="2" t="s">
        <v>4234</v>
      </c>
      <c r="H309" s="2" t="s">
        <v>4233</v>
      </c>
      <c r="I309" s="83" t="s">
        <v>471</v>
      </c>
      <c r="J309" s="83"/>
      <c r="K309" s="2" t="s">
        <v>4232</v>
      </c>
      <c r="L309" s="2" t="s">
        <v>714</v>
      </c>
      <c r="M309" s="5"/>
      <c r="N309" s="2" t="s">
        <v>714</v>
      </c>
      <c r="O309" s="2" t="s">
        <v>4009</v>
      </c>
      <c r="P309" s="2" t="s">
        <v>774</v>
      </c>
    </row>
    <row r="310" spans="1:16" x14ac:dyDescent="0.2">
      <c r="A310" s="2" t="s">
        <v>1090</v>
      </c>
      <c r="B310" s="6" t="s">
        <v>1091</v>
      </c>
      <c r="C310" s="2" t="s">
        <v>1091</v>
      </c>
      <c r="D310" s="3">
        <v>-0.81924457356092595</v>
      </c>
      <c r="E310" s="5">
        <v>3.7447074900183001E-3</v>
      </c>
      <c r="F310" s="3">
        <f t="shared" si="9"/>
        <v>0.56673862161145905</v>
      </c>
      <c r="G310" s="2" t="s">
        <v>3339</v>
      </c>
      <c r="H310" s="2" t="s">
        <v>3338</v>
      </c>
      <c r="I310" s="83" t="s">
        <v>43</v>
      </c>
      <c r="J310" s="83"/>
      <c r="K310" s="2" t="s">
        <v>714</v>
      </c>
      <c r="L310" s="2" t="s">
        <v>714</v>
      </c>
      <c r="M310" s="5" t="s">
        <v>8457</v>
      </c>
      <c r="N310" s="2" t="s">
        <v>714</v>
      </c>
      <c r="O310" s="2" t="s">
        <v>714</v>
      </c>
      <c r="P310" s="2" t="s">
        <v>3337</v>
      </c>
    </row>
    <row r="311" spans="1:16" x14ac:dyDescent="0.2">
      <c r="A311" s="2" t="s">
        <v>1126</v>
      </c>
      <c r="B311" s="6" t="s">
        <v>1127</v>
      </c>
      <c r="C311" s="2" t="s">
        <v>1127</v>
      </c>
      <c r="D311" s="3">
        <v>-0.81534700867654997</v>
      </c>
      <c r="E311" s="5">
        <v>2.9523091161481902E-3</v>
      </c>
      <c r="F311" s="3">
        <f t="shared" si="9"/>
        <v>0.5682717848537453</v>
      </c>
      <c r="G311" s="2" t="s">
        <v>4202</v>
      </c>
      <c r="H311" s="2" t="s">
        <v>4201</v>
      </c>
      <c r="I311" s="83" t="s">
        <v>43</v>
      </c>
      <c r="J311" s="83"/>
      <c r="K311" s="2" t="s">
        <v>714</v>
      </c>
      <c r="L311" s="2" t="s">
        <v>714</v>
      </c>
      <c r="M311" s="5" t="s">
        <v>8457</v>
      </c>
      <c r="N311" s="2" t="s">
        <v>714</v>
      </c>
      <c r="O311" s="2" t="s">
        <v>715</v>
      </c>
      <c r="P311" s="2" t="s">
        <v>4200</v>
      </c>
    </row>
    <row r="312" spans="1:16" x14ac:dyDescent="0.2">
      <c r="A312" s="2" t="s">
        <v>1333</v>
      </c>
      <c r="B312" s="6" t="s">
        <v>1334</v>
      </c>
      <c r="C312" s="2" t="s">
        <v>1335</v>
      </c>
      <c r="D312" s="3">
        <v>-0.81469849199379896</v>
      </c>
      <c r="E312" s="7">
        <v>9.9010111699618402E-5</v>
      </c>
      <c r="F312" s="3">
        <f t="shared" si="9"/>
        <v>0.56852729039439154</v>
      </c>
      <c r="G312" s="2" t="s">
        <v>4434</v>
      </c>
      <c r="H312" s="2" t="s">
        <v>4433</v>
      </c>
      <c r="I312" s="83" t="s">
        <v>1336</v>
      </c>
      <c r="J312" s="83"/>
      <c r="K312" s="2" t="s">
        <v>4432</v>
      </c>
      <c r="L312" s="2" t="s">
        <v>714</v>
      </c>
      <c r="M312" s="5"/>
      <c r="N312" s="2" t="s">
        <v>714</v>
      </c>
      <c r="O312" s="2" t="s">
        <v>3581</v>
      </c>
      <c r="P312" s="2" t="s">
        <v>4431</v>
      </c>
    </row>
    <row r="313" spans="1:16" x14ac:dyDescent="0.2">
      <c r="A313" s="2" t="s">
        <v>956</v>
      </c>
      <c r="B313" s="6" t="s">
        <v>957</v>
      </c>
      <c r="C313" s="2" t="s">
        <v>957</v>
      </c>
      <c r="D313" s="3">
        <v>-0.80974706582620803</v>
      </c>
      <c r="E313" s="7">
        <v>1.1173897876961899E-6</v>
      </c>
      <c r="F313" s="3">
        <f t="shared" si="9"/>
        <v>0.57048186639566933</v>
      </c>
      <c r="G313" s="2" t="s">
        <v>3791</v>
      </c>
      <c r="H313" s="2" t="s">
        <v>3790</v>
      </c>
      <c r="I313" s="83" t="s">
        <v>43</v>
      </c>
      <c r="J313" s="83"/>
      <c r="K313" s="2" t="s">
        <v>3789</v>
      </c>
      <c r="L313" s="2" t="s">
        <v>714</v>
      </c>
      <c r="M313" s="5"/>
      <c r="N313" s="2" t="s">
        <v>714</v>
      </c>
      <c r="O313" s="2" t="s">
        <v>2704</v>
      </c>
      <c r="P313" s="2" t="s">
        <v>3788</v>
      </c>
    </row>
    <row r="314" spans="1:16" x14ac:dyDescent="0.2">
      <c r="A314" s="2" t="s">
        <v>1514</v>
      </c>
      <c r="B314" s="6" t="s">
        <v>1515</v>
      </c>
      <c r="C314" s="2" t="s">
        <v>1516</v>
      </c>
      <c r="D314" s="3">
        <v>-0.80919681698766399</v>
      </c>
      <c r="E314" s="5">
        <v>1.1687558618934E-3</v>
      </c>
      <c r="F314" s="3">
        <f t="shared" si="9"/>
        <v>0.57069949163572908</v>
      </c>
      <c r="G314" s="2" t="s">
        <v>4368</v>
      </c>
      <c r="H314" s="2" t="s">
        <v>4367</v>
      </c>
      <c r="I314" s="83" t="s">
        <v>1517</v>
      </c>
      <c r="J314" s="83"/>
      <c r="K314" s="2" t="s">
        <v>4366</v>
      </c>
      <c r="L314" s="2" t="s">
        <v>714</v>
      </c>
      <c r="M314" s="5" t="s">
        <v>8457</v>
      </c>
      <c r="N314" s="2" t="s">
        <v>4365</v>
      </c>
      <c r="O314" s="2" t="s">
        <v>3608</v>
      </c>
      <c r="P314" s="2" t="s">
        <v>1879</v>
      </c>
    </row>
    <row r="315" spans="1:16" x14ac:dyDescent="0.2">
      <c r="A315" s="2" t="s">
        <v>1815</v>
      </c>
      <c r="B315" s="6" t="s">
        <v>1816</v>
      </c>
      <c r="C315" s="2" t="s">
        <v>1816</v>
      </c>
      <c r="D315" s="3">
        <v>-0.80868620577217398</v>
      </c>
      <c r="E315" s="5">
        <v>2.9485095851144202E-4</v>
      </c>
      <c r="F315" s="3">
        <f t="shared" si="9"/>
        <v>0.57090151432751557</v>
      </c>
      <c r="G315" s="2" t="s">
        <v>3503</v>
      </c>
      <c r="H315" s="2" t="s">
        <v>3502</v>
      </c>
      <c r="I315" s="83" t="s">
        <v>43</v>
      </c>
      <c r="J315" s="83"/>
      <c r="K315" s="2" t="s">
        <v>714</v>
      </c>
      <c r="L315" s="2" t="s">
        <v>714</v>
      </c>
      <c r="M315" s="5" t="s">
        <v>8457</v>
      </c>
      <c r="N315" s="2" t="s">
        <v>714</v>
      </c>
      <c r="O315" s="2" t="s">
        <v>2569</v>
      </c>
      <c r="P315" s="2" t="s">
        <v>3501</v>
      </c>
    </row>
    <row r="316" spans="1:16" x14ac:dyDescent="0.2">
      <c r="A316" s="2" t="s">
        <v>1670</v>
      </c>
      <c r="B316" s="6" t="s">
        <v>1671</v>
      </c>
      <c r="C316" s="2" t="s">
        <v>1672</v>
      </c>
      <c r="D316" s="3">
        <v>-0.80584054582272602</v>
      </c>
      <c r="E316" s="7">
        <v>9.1910021273479295E-8</v>
      </c>
      <c r="F316" s="3">
        <f t="shared" si="9"/>
        <v>0.57202870670301453</v>
      </c>
      <c r="G316" s="2" t="s">
        <v>3580</v>
      </c>
      <c r="H316" s="2" t="s">
        <v>3579</v>
      </c>
      <c r="I316" s="83" t="s">
        <v>1660</v>
      </c>
      <c r="J316" s="83"/>
      <c r="K316" s="2" t="s">
        <v>714</v>
      </c>
      <c r="L316" s="2" t="s">
        <v>714</v>
      </c>
      <c r="M316" s="5" t="s">
        <v>8457</v>
      </c>
      <c r="N316" s="2" t="s">
        <v>3578</v>
      </c>
      <c r="O316" s="2" t="s">
        <v>3577</v>
      </c>
      <c r="P316" s="2" t="s">
        <v>1961</v>
      </c>
    </row>
    <row r="317" spans="1:16" x14ac:dyDescent="0.2">
      <c r="A317" s="2" t="s">
        <v>1470</v>
      </c>
      <c r="B317" s="6" t="s">
        <v>1471</v>
      </c>
      <c r="C317" s="2" t="s">
        <v>1472</v>
      </c>
      <c r="D317" s="3">
        <v>-0.80577082554477097</v>
      </c>
      <c r="E317" s="7">
        <v>1.61988559406214E-6</v>
      </c>
      <c r="F317" s="3">
        <f t="shared" si="9"/>
        <v>0.57205635146714817</v>
      </c>
      <c r="G317" s="2" t="s">
        <v>4405</v>
      </c>
      <c r="H317" s="2" t="s">
        <v>4404</v>
      </c>
      <c r="I317" s="83" t="s">
        <v>104</v>
      </c>
      <c r="J317" s="83" t="s">
        <v>1449</v>
      </c>
      <c r="K317" s="2" t="s">
        <v>714</v>
      </c>
      <c r="L317" s="2" t="s">
        <v>714</v>
      </c>
      <c r="M317" s="5" t="s">
        <v>8457</v>
      </c>
      <c r="N317" s="2" t="s">
        <v>714</v>
      </c>
      <c r="O317" s="2" t="s">
        <v>2638</v>
      </c>
      <c r="P317" s="2" t="s">
        <v>1870</v>
      </c>
    </row>
    <row r="318" spans="1:16" x14ac:dyDescent="0.2">
      <c r="A318" s="2" t="s">
        <v>1362</v>
      </c>
      <c r="B318" s="6" t="s">
        <v>1363</v>
      </c>
      <c r="C318" s="2" t="s">
        <v>1364</v>
      </c>
      <c r="D318" s="3">
        <v>-0.80521677482415999</v>
      </c>
      <c r="E318" s="7">
        <v>5.90716309249019E-5</v>
      </c>
      <c r="F318" s="3">
        <f t="shared" si="9"/>
        <v>0.57227608543223463</v>
      </c>
      <c r="G318" s="2" t="s">
        <v>3917</v>
      </c>
      <c r="H318" s="2" t="s">
        <v>3916</v>
      </c>
      <c r="I318" s="83" t="s">
        <v>1365</v>
      </c>
      <c r="J318" s="83"/>
      <c r="K318" s="2" t="s">
        <v>3915</v>
      </c>
      <c r="L318" s="2" t="s">
        <v>714</v>
      </c>
      <c r="M318" s="5"/>
      <c r="N318" s="2" t="s">
        <v>3613</v>
      </c>
      <c r="O318" s="2" t="s">
        <v>3914</v>
      </c>
      <c r="P318" s="2" t="s">
        <v>1934</v>
      </c>
    </row>
    <row r="319" spans="1:16" x14ac:dyDescent="0.2">
      <c r="A319" s="2" t="s">
        <v>1337</v>
      </c>
      <c r="B319" s="6" t="s">
        <v>1338</v>
      </c>
      <c r="C319" s="2" t="s">
        <v>1338</v>
      </c>
      <c r="D319" s="3">
        <v>-0.80199223069911796</v>
      </c>
      <c r="E319" s="7">
        <v>5.6163805857896697E-6</v>
      </c>
      <c r="F319" s="3">
        <f t="shared" si="9"/>
        <v>0.57355660086134885</v>
      </c>
      <c r="G319" s="2" t="s">
        <v>4131</v>
      </c>
      <c r="H319" s="2" t="s">
        <v>4130</v>
      </c>
      <c r="I319" s="83" t="s">
        <v>43</v>
      </c>
      <c r="J319" s="83"/>
      <c r="K319" s="2" t="s">
        <v>714</v>
      </c>
      <c r="L319" s="2" t="s">
        <v>714</v>
      </c>
      <c r="M319" s="5"/>
      <c r="N319" s="2" t="s">
        <v>714</v>
      </c>
      <c r="O319" s="2" t="s">
        <v>4129</v>
      </c>
      <c r="P319" s="2" t="s">
        <v>4128</v>
      </c>
    </row>
    <row r="320" spans="1:16" x14ac:dyDescent="0.2">
      <c r="A320" s="2" t="s">
        <v>1603</v>
      </c>
      <c r="B320" s="6" t="s">
        <v>1604</v>
      </c>
      <c r="C320" s="2" t="s">
        <v>1604</v>
      </c>
      <c r="D320" s="3">
        <v>-0.80187314274793198</v>
      </c>
      <c r="E320" s="7">
        <v>2.6295931716954401E-5</v>
      </c>
      <c r="F320" s="3">
        <f t="shared" si="9"/>
        <v>0.57360394731899056</v>
      </c>
      <c r="G320" s="2" t="s">
        <v>3572</v>
      </c>
      <c r="H320" s="2" t="s">
        <v>3571</v>
      </c>
      <c r="I320" s="83" t="s">
        <v>43</v>
      </c>
      <c r="J320" s="83"/>
      <c r="K320" s="2" t="s">
        <v>714</v>
      </c>
      <c r="L320" s="2" t="s">
        <v>714</v>
      </c>
      <c r="M320" s="5" t="s">
        <v>8457</v>
      </c>
      <c r="N320" s="2" t="s">
        <v>714</v>
      </c>
      <c r="O320" s="2" t="s">
        <v>3570</v>
      </c>
      <c r="P320" s="2" t="s">
        <v>3569</v>
      </c>
    </row>
    <row r="321" spans="1:16" x14ac:dyDescent="0.2">
      <c r="A321" s="2" t="s">
        <v>966</v>
      </c>
      <c r="B321" s="6" t="s">
        <v>967</v>
      </c>
      <c r="C321" s="2" t="s">
        <v>968</v>
      </c>
      <c r="D321" s="3">
        <v>-0.80158535809991305</v>
      </c>
      <c r="E321" s="7">
        <v>2.9774734171945701E-11</v>
      </c>
      <c r="F321" s="3">
        <f t="shared" si="9"/>
        <v>0.57371837959385186</v>
      </c>
      <c r="G321" s="2" t="s">
        <v>3938</v>
      </c>
      <c r="H321" s="2" t="s">
        <v>3937</v>
      </c>
      <c r="I321" s="83" t="s">
        <v>969</v>
      </c>
      <c r="J321" s="83" t="s">
        <v>970</v>
      </c>
      <c r="K321" s="2" t="s">
        <v>1931</v>
      </c>
      <c r="L321" s="2" t="s">
        <v>714</v>
      </c>
      <c r="M321" s="5" t="s">
        <v>8457</v>
      </c>
      <c r="N321" s="2" t="s">
        <v>714</v>
      </c>
      <c r="O321" s="2" t="s">
        <v>3936</v>
      </c>
      <c r="P321" s="2" t="s">
        <v>1932</v>
      </c>
    </row>
    <row r="322" spans="1:16" x14ac:dyDescent="0.2">
      <c r="A322" s="2" t="s">
        <v>1473</v>
      </c>
      <c r="B322" s="6" t="s">
        <v>1474</v>
      </c>
      <c r="C322" s="2" t="s">
        <v>1475</v>
      </c>
      <c r="D322" s="3">
        <v>-0.80046358429459596</v>
      </c>
      <c r="E322" s="7">
        <v>9.5834898679224306E-11</v>
      </c>
      <c r="F322" s="3">
        <f t="shared" si="9"/>
        <v>0.57416465029317643</v>
      </c>
      <c r="G322" s="2" t="s">
        <v>4400</v>
      </c>
      <c r="H322" s="2" t="s">
        <v>4399</v>
      </c>
      <c r="I322" s="83" t="s">
        <v>104</v>
      </c>
      <c r="J322" s="83" t="s">
        <v>1449</v>
      </c>
      <c r="K322" s="2" t="s">
        <v>789</v>
      </c>
      <c r="L322" s="2" t="s">
        <v>714</v>
      </c>
      <c r="M322" s="5"/>
      <c r="N322" s="2" t="s">
        <v>714</v>
      </c>
      <c r="O322" s="2" t="s">
        <v>4398</v>
      </c>
      <c r="P322" s="2" t="s">
        <v>4397</v>
      </c>
    </row>
    <row r="323" spans="1:16" x14ac:dyDescent="0.2">
      <c r="A323" s="2" t="s">
        <v>1530</v>
      </c>
      <c r="B323" s="6" t="s">
        <v>1531</v>
      </c>
      <c r="C323" s="2" t="s">
        <v>1532</v>
      </c>
      <c r="D323" s="3">
        <v>-0.79991108289943902</v>
      </c>
      <c r="E323" s="7">
        <v>5.0554867862244096E-9</v>
      </c>
      <c r="F323" s="3">
        <f t="shared" si="9"/>
        <v>0.57438457724408432</v>
      </c>
      <c r="G323" s="2" t="s">
        <v>4353</v>
      </c>
      <c r="H323" s="2" t="s">
        <v>4352</v>
      </c>
      <c r="I323" s="83" t="s">
        <v>75</v>
      </c>
      <c r="J323" s="83"/>
      <c r="K323" s="2" t="s">
        <v>714</v>
      </c>
      <c r="L323" s="2" t="s">
        <v>714</v>
      </c>
      <c r="M323" s="5" t="s">
        <v>8457</v>
      </c>
      <c r="N323" s="2" t="s">
        <v>714</v>
      </c>
      <c r="O323" s="2" t="s">
        <v>786</v>
      </c>
      <c r="P323" s="2" t="s">
        <v>762</v>
      </c>
    </row>
    <row r="324" spans="1:16" x14ac:dyDescent="0.2">
      <c r="A324" s="2" t="s">
        <v>926</v>
      </c>
      <c r="B324" s="6" t="s">
        <v>927</v>
      </c>
      <c r="C324" s="2" t="s">
        <v>927</v>
      </c>
      <c r="D324" s="3">
        <v>-0.79810925259669996</v>
      </c>
      <c r="E324" s="5">
        <v>2.9943870208039102E-4</v>
      </c>
      <c r="F324" s="3">
        <f t="shared" si="9"/>
        <v>0.57510239359776272</v>
      </c>
      <c r="G324" s="2" t="s">
        <v>4273</v>
      </c>
      <c r="H324" s="2" t="s">
        <v>4272</v>
      </c>
      <c r="I324" s="83" t="s">
        <v>43</v>
      </c>
      <c r="J324" s="83"/>
      <c r="K324" s="2" t="s">
        <v>714</v>
      </c>
      <c r="L324" s="2" t="s">
        <v>714</v>
      </c>
      <c r="M324" s="5" t="s">
        <v>8457</v>
      </c>
      <c r="N324" s="2" t="s">
        <v>714</v>
      </c>
      <c r="O324" s="2" t="s">
        <v>752</v>
      </c>
      <c r="P324" s="2" t="s">
        <v>1897</v>
      </c>
    </row>
    <row r="325" spans="1:16" x14ac:dyDescent="0.2">
      <c r="A325" s="2" t="s">
        <v>1296</v>
      </c>
      <c r="B325" s="6" t="s">
        <v>1297</v>
      </c>
      <c r="C325" s="2" t="s">
        <v>1297</v>
      </c>
      <c r="D325" s="3">
        <v>-0.79805877526678604</v>
      </c>
      <c r="E325" s="5">
        <v>7.3886756946122398E-4</v>
      </c>
      <c r="F325" s="3">
        <f t="shared" si="9"/>
        <v>0.57512251575822393</v>
      </c>
      <c r="G325" s="2" t="s">
        <v>3320</v>
      </c>
      <c r="H325" s="2" t="s">
        <v>714</v>
      </c>
      <c r="I325" s="83" t="s">
        <v>708</v>
      </c>
      <c r="K325" s="2" t="s">
        <v>714</v>
      </c>
      <c r="L325" s="2" t="s">
        <v>714</v>
      </c>
      <c r="M325" s="5"/>
      <c r="N325" s="2" t="s">
        <v>714</v>
      </c>
      <c r="O325" s="2" t="s">
        <v>714</v>
      </c>
      <c r="P325" s="2" t="s">
        <v>3319</v>
      </c>
    </row>
    <row r="326" spans="1:16" x14ac:dyDescent="0.2">
      <c r="A326" s="2" t="s">
        <v>1307</v>
      </c>
      <c r="B326" s="6" t="s">
        <v>1308</v>
      </c>
      <c r="C326" s="2" t="s">
        <v>1309</v>
      </c>
      <c r="D326" s="3">
        <v>-0.79497999779425499</v>
      </c>
      <c r="E326" s="5">
        <v>1.68572034612084E-3</v>
      </c>
      <c r="F326" s="3">
        <f t="shared" si="9"/>
        <v>0.57635116414891374</v>
      </c>
      <c r="G326" s="2" t="s">
        <v>4438</v>
      </c>
      <c r="H326" s="2" t="s">
        <v>4437</v>
      </c>
      <c r="I326" s="83" t="s">
        <v>1310</v>
      </c>
      <c r="J326" s="83"/>
      <c r="K326" s="2" t="s">
        <v>4436</v>
      </c>
      <c r="L326" s="2" t="s">
        <v>714</v>
      </c>
      <c r="M326" s="5"/>
      <c r="N326" s="2" t="s">
        <v>714</v>
      </c>
      <c r="O326" s="2" t="s">
        <v>4435</v>
      </c>
      <c r="P326" s="2" t="s">
        <v>1863</v>
      </c>
    </row>
    <row r="327" spans="1:16" x14ac:dyDescent="0.2">
      <c r="A327" s="2" t="s">
        <v>1190</v>
      </c>
      <c r="B327" s="6" t="s">
        <v>1191</v>
      </c>
      <c r="C327" s="2" t="s">
        <v>1191</v>
      </c>
      <c r="D327" s="3">
        <v>-0.79264607057280001</v>
      </c>
      <c r="E327" s="7">
        <v>2.28736044614949E-8</v>
      </c>
      <c r="F327" s="3">
        <f t="shared" si="9"/>
        <v>0.57728431376890232</v>
      </c>
      <c r="G327" s="2" t="s">
        <v>3624</v>
      </c>
      <c r="H327" s="2" t="s">
        <v>3623</v>
      </c>
      <c r="I327" s="83" t="s">
        <v>43</v>
      </c>
      <c r="J327" s="83" t="s">
        <v>911</v>
      </c>
      <c r="K327" s="2" t="s">
        <v>3622</v>
      </c>
      <c r="L327" s="2" t="s">
        <v>714</v>
      </c>
      <c r="M327" s="5"/>
      <c r="N327" s="2" t="s">
        <v>714</v>
      </c>
      <c r="O327" s="2" t="s">
        <v>3581</v>
      </c>
      <c r="P327" s="2" t="s">
        <v>3621</v>
      </c>
    </row>
    <row r="328" spans="1:16" x14ac:dyDescent="0.2">
      <c r="A328" s="2" t="s">
        <v>1164</v>
      </c>
      <c r="B328" s="6" t="s">
        <v>1165</v>
      </c>
      <c r="C328" s="2" t="s">
        <v>1165</v>
      </c>
      <c r="D328" s="3">
        <v>-0.79145428539521701</v>
      </c>
      <c r="E328" s="5">
        <v>9.3767774298899795E-4</v>
      </c>
      <c r="F328" s="3">
        <f t="shared" si="9"/>
        <v>0.57776139528584991</v>
      </c>
      <c r="G328" s="2" t="s">
        <v>4182</v>
      </c>
      <c r="H328" s="2" t="s">
        <v>4181</v>
      </c>
      <c r="I328" s="83" t="s">
        <v>43</v>
      </c>
      <c r="J328" s="83"/>
      <c r="K328" s="2" t="s">
        <v>714</v>
      </c>
      <c r="L328" s="2" t="s">
        <v>714</v>
      </c>
      <c r="M328" s="5"/>
      <c r="N328" s="2" t="s">
        <v>714</v>
      </c>
      <c r="O328" s="2" t="s">
        <v>4180</v>
      </c>
      <c r="P328" s="2" t="s">
        <v>4179</v>
      </c>
    </row>
    <row r="329" spans="1:16" x14ac:dyDescent="0.2">
      <c r="A329" s="2" t="s">
        <v>1358</v>
      </c>
      <c r="B329" s="6" t="s">
        <v>1359</v>
      </c>
      <c r="C329" s="2" t="s">
        <v>1359</v>
      </c>
      <c r="D329" s="3">
        <v>-0.78960470102792002</v>
      </c>
      <c r="E329" s="7">
        <v>2.54126807730859E-5</v>
      </c>
      <c r="F329" s="3">
        <f t="shared" si="9"/>
        <v>0.57850258015857703</v>
      </c>
      <c r="G329" s="2" t="s">
        <v>4115</v>
      </c>
      <c r="H329" s="2" t="s">
        <v>4114</v>
      </c>
      <c r="I329" s="83" t="s">
        <v>43</v>
      </c>
      <c r="J329" s="83"/>
      <c r="K329" s="2" t="s">
        <v>729</v>
      </c>
      <c r="L329" s="2" t="s">
        <v>714</v>
      </c>
      <c r="M329" s="5"/>
      <c r="N329" s="2" t="s">
        <v>714</v>
      </c>
      <c r="O329" s="2" t="s">
        <v>4113</v>
      </c>
      <c r="P329" s="2" t="s">
        <v>4112</v>
      </c>
    </row>
    <row r="330" spans="1:16" x14ac:dyDescent="0.2">
      <c r="A330" s="2" t="s">
        <v>850</v>
      </c>
      <c r="B330" s="6" t="s">
        <v>851</v>
      </c>
      <c r="C330" s="2" t="s">
        <v>852</v>
      </c>
      <c r="D330" s="3">
        <v>-0.78719644505788799</v>
      </c>
      <c r="E330" s="5">
        <v>1.5051007580547599E-3</v>
      </c>
      <c r="F330" s="3">
        <f t="shared" si="9"/>
        <v>0.57946906697864486</v>
      </c>
      <c r="G330" s="2" t="s">
        <v>4025</v>
      </c>
      <c r="H330" s="2" t="s">
        <v>4024</v>
      </c>
      <c r="I330" s="83" t="s">
        <v>848</v>
      </c>
      <c r="J330" s="83" t="s">
        <v>849</v>
      </c>
      <c r="K330" s="2" t="s">
        <v>714</v>
      </c>
      <c r="L330" s="2" t="s">
        <v>714</v>
      </c>
      <c r="M330" s="5"/>
      <c r="N330" s="2" t="s">
        <v>714</v>
      </c>
      <c r="O330" s="2" t="s">
        <v>4023</v>
      </c>
      <c r="P330" s="2" t="s">
        <v>4022</v>
      </c>
    </row>
    <row r="331" spans="1:16" x14ac:dyDescent="0.2">
      <c r="A331" s="2" t="s">
        <v>853</v>
      </c>
      <c r="B331" s="6" t="s">
        <v>854</v>
      </c>
      <c r="C331" s="2" t="s">
        <v>855</v>
      </c>
      <c r="D331" s="3">
        <v>-0.77658570275261096</v>
      </c>
      <c r="E331" s="11">
        <v>4.3007073847953099E-7</v>
      </c>
      <c r="F331" s="3">
        <v>0.57999999999999996</v>
      </c>
      <c r="G331" s="2" t="s">
        <v>3783</v>
      </c>
      <c r="H331" s="2" t="s">
        <v>3782</v>
      </c>
      <c r="I331" s="83" t="s">
        <v>856</v>
      </c>
      <c r="J331" s="83" t="s">
        <v>857</v>
      </c>
      <c r="K331" s="2" t="s">
        <v>1902</v>
      </c>
      <c r="L331" s="2" t="s">
        <v>714</v>
      </c>
      <c r="M331" s="5"/>
      <c r="N331" s="2" t="s">
        <v>714</v>
      </c>
      <c r="O331" s="2" t="s">
        <v>3781</v>
      </c>
      <c r="P331" s="2" t="s">
        <v>3780</v>
      </c>
    </row>
    <row r="332" spans="1:16" x14ac:dyDescent="0.2">
      <c r="A332" s="2" t="s">
        <v>981</v>
      </c>
      <c r="B332" s="6" t="s">
        <v>982</v>
      </c>
      <c r="C332" s="2" t="s">
        <v>983</v>
      </c>
      <c r="D332" s="3">
        <v>-0.78482324599999997</v>
      </c>
      <c r="E332" s="11">
        <v>3.8399999999999998E-5</v>
      </c>
      <c r="F332" s="3">
        <v>0.57999999999999996</v>
      </c>
      <c r="G332" s="2" t="s">
        <v>4090</v>
      </c>
      <c r="H332" s="2" t="s">
        <v>4089</v>
      </c>
      <c r="I332" s="83" t="s">
        <v>365</v>
      </c>
      <c r="J332" s="83" t="s">
        <v>984</v>
      </c>
      <c r="K332" s="2" t="s">
        <v>714</v>
      </c>
      <c r="L332" s="2" t="s">
        <v>714</v>
      </c>
      <c r="M332" s="5" t="s">
        <v>8457</v>
      </c>
      <c r="N332" s="2" t="s">
        <v>714</v>
      </c>
      <c r="O332" s="2" t="s">
        <v>752</v>
      </c>
      <c r="P332" s="2" t="s">
        <v>4088</v>
      </c>
    </row>
    <row r="333" spans="1:16" x14ac:dyDescent="0.2">
      <c r="A333" s="2" t="s">
        <v>1581</v>
      </c>
      <c r="B333" s="6" t="s">
        <v>1582</v>
      </c>
      <c r="C333" s="2" t="s">
        <v>1583</v>
      </c>
      <c r="D333" s="3">
        <v>-0.78028236115301697</v>
      </c>
      <c r="E333" s="2">
        <v>8.0483875598509396E-4</v>
      </c>
      <c r="F333" s="3">
        <v>0.57999999999999996</v>
      </c>
      <c r="G333" s="2" t="s">
        <v>4029</v>
      </c>
      <c r="H333" s="2" t="s">
        <v>4028</v>
      </c>
      <c r="I333" s="83" t="s">
        <v>964</v>
      </c>
      <c r="J333" s="83" t="s">
        <v>1584</v>
      </c>
      <c r="K333" s="2" t="s">
        <v>4027</v>
      </c>
      <c r="L333" s="2" t="s">
        <v>714</v>
      </c>
      <c r="M333" s="5"/>
      <c r="N333" s="2" t="s">
        <v>714</v>
      </c>
      <c r="O333" s="2" t="s">
        <v>4026</v>
      </c>
      <c r="P333" s="2" t="s">
        <v>1919</v>
      </c>
    </row>
    <row r="334" spans="1:16" x14ac:dyDescent="0.2">
      <c r="A334" s="2" t="s">
        <v>1004</v>
      </c>
      <c r="B334" s="6" t="s">
        <v>1005</v>
      </c>
      <c r="C334" s="2" t="s">
        <v>1006</v>
      </c>
      <c r="D334" s="84">
        <v>-0.78561596630818598</v>
      </c>
      <c r="E334" s="85">
        <v>3.1305135217797501E-7</v>
      </c>
      <c r="F334" s="3">
        <f t="shared" ref="F334:F351" si="10">POWER(2,D334)</f>
        <v>0.58010422573105602</v>
      </c>
      <c r="G334" s="2" t="s">
        <v>4496</v>
      </c>
      <c r="H334" s="2" t="s">
        <v>4495</v>
      </c>
      <c r="I334" s="83" t="s">
        <v>47</v>
      </c>
      <c r="J334" s="83"/>
      <c r="K334" s="2" t="s">
        <v>714</v>
      </c>
      <c r="L334" s="2" t="s">
        <v>714</v>
      </c>
      <c r="M334" s="5" t="s">
        <v>8457</v>
      </c>
      <c r="N334" s="2" t="s">
        <v>714</v>
      </c>
      <c r="O334" s="2" t="s">
        <v>752</v>
      </c>
      <c r="P334" s="2" t="s">
        <v>1852</v>
      </c>
    </row>
    <row r="335" spans="1:16" x14ac:dyDescent="0.2">
      <c r="A335" s="2" t="s">
        <v>1188</v>
      </c>
      <c r="B335" s="6" t="s">
        <v>1189</v>
      </c>
      <c r="C335" s="2" t="s">
        <v>1189</v>
      </c>
      <c r="D335" s="3">
        <v>-0.78517301942180795</v>
      </c>
      <c r="E335" s="7">
        <v>1.6880769853626399E-5</v>
      </c>
      <c r="F335" s="3">
        <f t="shared" si="10"/>
        <v>0.58028236095955699</v>
      </c>
      <c r="G335" s="2" t="s">
        <v>4149</v>
      </c>
      <c r="H335" s="2" t="s">
        <v>4148</v>
      </c>
      <c r="I335" s="83" t="s">
        <v>43</v>
      </c>
      <c r="J335" s="83"/>
      <c r="K335" s="2" t="s">
        <v>714</v>
      </c>
      <c r="L335" s="2" t="s">
        <v>714</v>
      </c>
      <c r="M335" s="5"/>
      <c r="N335" s="2" t="s">
        <v>714</v>
      </c>
      <c r="O335" s="2" t="s">
        <v>2634</v>
      </c>
      <c r="P335" s="2" t="s">
        <v>4147</v>
      </c>
    </row>
    <row r="336" spans="1:16" x14ac:dyDescent="0.2">
      <c r="A336" s="2" t="s">
        <v>1311</v>
      </c>
      <c r="B336" s="6" t="s">
        <v>1312</v>
      </c>
      <c r="C336" s="2" t="s">
        <v>1313</v>
      </c>
      <c r="D336" s="3">
        <v>-0.78470087870693495</v>
      </c>
      <c r="E336" s="7">
        <v>4.1819275897331003E-5</v>
      </c>
      <c r="F336" s="3">
        <f t="shared" si="10"/>
        <v>0.58047229698677383</v>
      </c>
      <c r="G336" s="2" t="s">
        <v>3480</v>
      </c>
      <c r="H336" s="2" t="s">
        <v>3479</v>
      </c>
      <c r="I336" s="83" t="s">
        <v>1314</v>
      </c>
      <c r="J336" s="83"/>
      <c r="K336" s="2" t="s">
        <v>714</v>
      </c>
      <c r="L336" s="2" t="s">
        <v>714</v>
      </c>
      <c r="M336" s="5"/>
      <c r="N336" s="2" t="s">
        <v>714</v>
      </c>
      <c r="O336" s="2" t="s">
        <v>714</v>
      </c>
      <c r="P336" s="2" t="s">
        <v>1965</v>
      </c>
    </row>
    <row r="337" spans="1:16" x14ac:dyDescent="0.2">
      <c r="A337" s="2" t="s">
        <v>1302</v>
      </c>
      <c r="B337" s="6" t="s">
        <v>1303</v>
      </c>
      <c r="C337" s="2" t="s">
        <v>1304</v>
      </c>
      <c r="D337" s="3">
        <v>-0.784128985138555</v>
      </c>
      <c r="E337" s="7">
        <v>4.1626287110999198E-5</v>
      </c>
      <c r="F337" s="3">
        <f t="shared" si="10"/>
        <v>0.58070244554190864</v>
      </c>
      <c r="G337" s="2" t="s">
        <v>3955</v>
      </c>
      <c r="H337" s="2" t="s">
        <v>3954</v>
      </c>
      <c r="I337" s="83" t="s">
        <v>1305</v>
      </c>
      <c r="J337" s="83" t="s">
        <v>1306</v>
      </c>
      <c r="K337" s="2" t="s">
        <v>714</v>
      </c>
      <c r="L337" s="2" t="s">
        <v>714</v>
      </c>
      <c r="M337" s="5"/>
      <c r="N337" s="2" t="s">
        <v>3953</v>
      </c>
      <c r="O337" s="2" t="s">
        <v>3952</v>
      </c>
      <c r="P337" s="2" t="s">
        <v>1929</v>
      </c>
    </row>
    <row r="338" spans="1:16" x14ac:dyDescent="0.2">
      <c r="A338" s="2" t="s">
        <v>1785</v>
      </c>
      <c r="B338" s="6" t="s">
        <v>1786</v>
      </c>
      <c r="C338" s="2" t="s">
        <v>1786</v>
      </c>
      <c r="D338" s="3">
        <v>-0.78272744456202303</v>
      </c>
      <c r="E338" s="7">
        <v>7.36165304226268E-10</v>
      </c>
      <c r="F338" s="3">
        <f t="shared" si="10"/>
        <v>0.58126685692194779</v>
      </c>
      <c r="G338" s="2" t="s">
        <v>3965</v>
      </c>
      <c r="H338" s="2" t="s">
        <v>3964</v>
      </c>
      <c r="I338" s="83" t="s">
        <v>43</v>
      </c>
      <c r="J338" s="83"/>
      <c r="K338" s="2" t="s">
        <v>714</v>
      </c>
      <c r="L338" s="2" t="s">
        <v>714</v>
      </c>
      <c r="M338" s="5" t="s">
        <v>8457</v>
      </c>
      <c r="N338" s="2" t="s">
        <v>714</v>
      </c>
      <c r="O338" s="2" t="s">
        <v>3963</v>
      </c>
      <c r="P338" s="2" t="s">
        <v>3962</v>
      </c>
    </row>
    <row r="339" spans="1:16" x14ac:dyDescent="0.2">
      <c r="A339" s="2" t="s">
        <v>1356</v>
      </c>
      <c r="B339" s="6" t="s">
        <v>1357</v>
      </c>
      <c r="C339" s="2" t="s">
        <v>1357</v>
      </c>
      <c r="D339" s="3">
        <v>-0.78174680574428801</v>
      </c>
      <c r="E339" s="5">
        <v>4.4362707670171501E-4</v>
      </c>
      <c r="F339" s="3">
        <f t="shared" si="10"/>
        <v>0.5816620940286612</v>
      </c>
      <c r="G339" s="2" t="s">
        <v>4111</v>
      </c>
      <c r="H339" s="2" t="s">
        <v>4110</v>
      </c>
      <c r="I339" s="83" t="s">
        <v>43</v>
      </c>
      <c r="J339" s="83"/>
      <c r="K339" s="2" t="s">
        <v>714</v>
      </c>
      <c r="L339" s="2" t="s">
        <v>714</v>
      </c>
      <c r="M339" s="5"/>
      <c r="N339" s="2" t="s">
        <v>714</v>
      </c>
      <c r="O339" s="2" t="s">
        <v>714</v>
      </c>
      <c r="P339" s="2" t="s">
        <v>4109</v>
      </c>
    </row>
    <row r="340" spans="1:16" x14ac:dyDescent="0.2">
      <c r="A340" s="2" t="s">
        <v>1738</v>
      </c>
      <c r="B340" s="6" t="s">
        <v>1739</v>
      </c>
      <c r="C340" s="2" t="s">
        <v>1739</v>
      </c>
      <c r="D340" s="3">
        <v>-0.78028236115301697</v>
      </c>
      <c r="E340" s="5">
        <v>8.0483875598509396E-4</v>
      </c>
      <c r="F340" s="3">
        <f t="shared" si="10"/>
        <v>0.58225282481823926</v>
      </c>
      <c r="G340" s="2" t="s">
        <v>3486</v>
      </c>
      <c r="H340" s="2" t="s">
        <v>3485</v>
      </c>
      <c r="I340" s="83" t="s">
        <v>43</v>
      </c>
      <c r="J340" s="83"/>
      <c r="K340" s="2" t="s">
        <v>714</v>
      </c>
      <c r="L340" s="2" t="s">
        <v>714</v>
      </c>
      <c r="M340" s="5" t="s">
        <v>8457</v>
      </c>
      <c r="N340" s="2" t="s">
        <v>714</v>
      </c>
      <c r="O340" s="2" t="s">
        <v>749</v>
      </c>
      <c r="P340" s="2" t="s">
        <v>3484</v>
      </c>
    </row>
    <row r="341" spans="1:16" x14ac:dyDescent="0.2">
      <c r="A341" s="2" t="s">
        <v>1348</v>
      </c>
      <c r="B341" s="6" t="s">
        <v>1349</v>
      </c>
      <c r="C341" s="2" t="s">
        <v>1349</v>
      </c>
      <c r="D341" s="3">
        <v>-0.77865429544823594</v>
      </c>
      <c r="E341" s="7">
        <v>1.7944854936431E-6</v>
      </c>
      <c r="F341" s="3">
        <f t="shared" si="10"/>
        <v>0.58291026170079629</v>
      </c>
      <c r="G341" s="2" t="s">
        <v>4118</v>
      </c>
      <c r="H341" s="2" t="s">
        <v>4117</v>
      </c>
      <c r="I341" s="83" t="s">
        <v>43</v>
      </c>
      <c r="J341" s="83"/>
      <c r="K341" s="2" t="s">
        <v>714</v>
      </c>
      <c r="L341" s="2" t="s">
        <v>714</v>
      </c>
      <c r="M341" s="5" t="s">
        <v>8457</v>
      </c>
      <c r="N341" s="2" t="s">
        <v>714</v>
      </c>
      <c r="O341" s="2" t="s">
        <v>2634</v>
      </c>
      <c r="P341" s="2" t="s">
        <v>4116</v>
      </c>
    </row>
    <row r="342" spans="1:16" x14ac:dyDescent="0.2">
      <c r="A342" s="2" t="s">
        <v>1223</v>
      </c>
      <c r="B342" s="6" t="s">
        <v>1224</v>
      </c>
      <c r="C342" s="2" t="s">
        <v>1225</v>
      </c>
      <c r="D342" s="3">
        <v>-0.77836968006095297</v>
      </c>
      <c r="E342" s="7">
        <v>9.7325614978984696E-5</v>
      </c>
      <c r="F342" s="3">
        <f t="shared" si="10"/>
        <v>0.58302526978717628</v>
      </c>
      <c r="G342" s="2" t="s">
        <v>3386</v>
      </c>
      <c r="H342" s="2" t="s">
        <v>3385</v>
      </c>
      <c r="I342" s="83" t="s">
        <v>471</v>
      </c>
      <c r="J342" s="83"/>
      <c r="K342" s="2" t="s">
        <v>714</v>
      </c>
      <c r="L342" s="2" t="s">
        <v>714</v>
      </c>
      <c r="M342" s="5"/>
      <c r="N342" s="2" t="s">
        <v>714</v>
      </c>
      <c r="O342" s="2" t="s">
        <v>752</v>
      </c>
      <c r="P342" s="2" t="s">
        <v>3384</v>
      </c>
    </row>
    <row r="343" spans="1:16" x14ac:dyDescent="0.2">
      <c r="A343" s="2" t="s">
        <v>1643</v>
      </c>
      <c r="B343" s="6" t="s">
        <v>1644</v>
      </c>
      <c r="C343" s="2" t="s">
        <v>1645</v>
      </c>
      <c r="D343" s="3">
        <v>-0.77756421427636302</v>
      </c>
      <c r="E343" s="5">
        <v>5.1661902236855802E-4</v>
      </c>
      <c r="F343" s="3">
        <f t="shared" si="10"/>
        <v>0.58335086737343511</v>
      </c>
      <c r="G343" s="2" t="s">
        <v>4314</v>
      </c>
      <c r="H343" s="2" t="s">
        <v>4313</v>
      </c>
      <c r="I343" s="83" t="s">
        <v>1646</v>
      </c>
      <c r="J343" s="83" t="s">
        <v>1647</v>
      </c>
      <c r="K343" s="2" t="s">
        <v>714</v>
      </c>
      <c r="L343" s="2" t="s">
        <v>714</v>
      </c>
      <c r="M343" s="5" t="s">
        <v>8457</v>
      </c>
      <c r="N343" s="2" t="s">
        <v>714</v>
      </c>
      <c r="O343" s="2" t="s">
        <v>793</v>
      </c>
      <c r="P343" s="2" t="s">
        <v>4312</v>
      </c>
    </row>
    <row r="344" spans="1:16" x14ac:dyDescent="0.2">
      <c r="A344" s="2" t="s">
        <v>1168</v>
      </c>
      <c r="B344" s="6" t="s">
        <v>1169</v>
      </c>
      <c r="C344" s="2" t="s">
        <v>1169</v>
      </c>
      <c r="D344" s="3">
        <v>-0.77755651041343898</v>
      </c>
      <c r="E344" s="7">
        <v>9.2914227491988695E-7</v>
      </c>
      <c r="F344" s="3">
        <f t="shared" si="10"/>
        <v>0.5833539824233871</v>
      </c>
      <c r="G344" s="2" t="s">
        <v>4175</v>
      </c>
      <c r="H344" s="2" t="s">
        <v>4174</v>
      </c>
      <c r="I344" s="83" t="s">
        <v>43</v>
      </c>
      <c r="J344" s="83"/>
      <c r="K344" s="2" t="s">
        <v>766</v>
      </c>
      <c r="L344" s="2" t="s">
        <v>714</v>
      </c>
      <c r="M344" s="5"/>
      <c r="N344" s="2" t="s">
        <v>714</v>
      </c>
      <c r="O344" s="2" t="s">
        <v>4173</v>
      </c>
      <c r="P344" s="2" t="s">
        <v>4172</v>
      </c>
    </row>
    <row r="345" spans="1:16" x14ac:dyDescent="0.2">
      <c r="A345" s="2" t="s">
        <v>924</v>
      </c>
      <c r="B345" s="6" t="s">
        <v>925</v>
      </c>
      <c r="C345" s="2" t="s">
        <v>925</v>
      </c>
      <c r="D345" s="3">
        <v>-0.77674373959930898</v>
      </c>
      <c r="E345" s="5">
        <v>2.9960621366205301E-4</v>
      </c>
      <c r="F345" s="3">
        <f t="shared" si="10"/>
        <v>0.58368271903021973</v>
      </c>
      <c r="G345" s="2" t="s">
        <v>3381</v>
      </c>
      <c r="H345" s="2" t="s">
        <v>3380</v>
      </c>
      <c r="I345" s="83" t="s">
        <v>43</v>
      </c>
      <c r="J345" s="83"/>
      <c r="K345" s="2" t="s">
        <v>714</v>
      </c>
      <c r="L345" s="2" t="s">
        <v>714</v>
      </c>
      <c r="M345" s="5"/>
      <c r="N345" s="2" t="s">
        <v>714</v>
      </c>
      <c r="O345" s="2" t="s">
        <v>714</v>
      </c>
      <c r="P345" s="2" t="s">
        <v>3379</v>
      </c>
    </row>
    <row r="346" spans="1:16" x14ac:dyDescent="0.2">
      <c r="A346" s="2" t="s">
        <v>1350</v>
      </c>
      <c r="B346" s="6" t="s">
        <v>1351</v>
      </c>
      <c r="C346" s="2" t="s">
        <v>1351</v>
      </c>
      <c r="D346" s="3">
        <v>-0.77525679067234998</v>
      </c>
      <c r="E346" s="5">
        <v>3.55424408558252E-3</v>
      </c>
      <c r="F346" s="3">
        <f t="shared" si="10"/>
        <v>0.58428461602598891</v>
      </c>
      <c r="G346" s="2" t="s">
        <v>3599</v>
      </c>
      <c r="H346" s="2" t="s">
        <v>3598</v>
      </c>
      <c r="I346" s="83" t="s">
        <v>1352</v>
      </c>
      <c r="J346" s="83" t="s">
        <v>1353</v>
      </c>
      <c r="K346" s="2" t="s">
        <v>787</v>
      </c>
      <c r="L346" s="2" t="s">
        <v>714</v>
      </c>
      <c r="M346" s="5"/>
      <c r="N346" s="2" t="s">
        <v>714</v>
      </c>
      <c r="O346" s="2" t="s">
        <v>2513</v>
      </c>
      <c r="P346" s="2" t="s">
        <v>3597</v>
      </c>
    </row>
    <row r="347" spans="1:16" x14ac:dyDescent="0.2">
      <c r="A347" s="2" t="s">
        <v>901</v>
      </c>
      <c r="B347" s="6" t="s">
        <v>902</v>
      </c>
      <c r="C347" s="2" t="s">
        <v>902</v>
      </c>
      <c r="D347" s="3">
        <v>-0.77503431727980798</v>
      </c>
      <c r="E347" s="5">
        <v>1.2448111906555401E-4</v>
      </c>
      <c r="F347" s="3">
        <f t="shared" si="10"/>
        <v>0.58437472363713916</v>
      </c>
      <c r="G347" s="2" t="s">
        <v>3862</v>
      </c>
      <c r="H347" s="2" t="s">
        <v>3861</v>
      </c>
      <c r="I347" s="83" t="s">
        <v>43</v>
      </c>
      <c r="J347" s="83"/>
      <c r="K347" s="2" t="s">
        <v>714</v>
      </c>
      <c r="L347" s="2" t="s">
        <v>714</v>
      </c>
      <c r="M347" s="5" t="s">
        <v>8457</v>
      </c>
      <c r="N347" s="2" t="s">
        <v>714</v>
      </c>
      <c r="O347" s="2" t="s">
        <v>3860</v>
      </c>
      <c r="P347" s="2" t="s">
        <v>3859</v>
      </c>
    </row>
    <row r="348" spans="1:16" x14ac:dyDescent="0.2">
      <c r="A348" s="2" t="s">
        <v>845</v>
      </c>
      <c r="B348" s="6" t="s">
        <v>846</v>
      </c>
      <c r="C348" s="2" t="s">
        <v>847</v>
      </c>
      <c r="D348" s="3">
        <v>-0.773413691051134</v>
      </c>
      <c r="E348" s="5">
        <v>1.1153591764123301E-3</v>
      </c>
      <c r="F348" s="3">
        <f t="shared" si="10"/>
        <v>0.58503153959933996</v>
      </c>
      <c r="G348" s="2" t="s">
        <v>3713</v>
      </c>
      <c r="H348" s="2" t="s">
        <v>3712</v>
      </c>
      <c r="I348" s="83" t="s">
        <v>848</v>
      </c>
      <c r="J348" s="83" t="s">
        <v>849</v>
      </c>
      <c r="K348" s="2" t="s">
        <v>714</v>
      </c>
      <c r="L348" s="2" t="s">
        <v>714</v>
      </c>
      <c r="M348" s="5"/>
      <c r="N348" s="2" t="s">
        <v>714</v>
      </c>
      <c r="O348" s="2" t="s">
        <v>3711</v>
      </c>
      <c r="P348" s="2" t="s">
        <v>3710</v>
      </c>
    </row>
    <row r="349" spans="1:16" x14ac:dyDescent="0.2">
      <c r="A349" s="2" t="s">
        <v>1742</v>
      </c>
      <c r="B349" s="6" t="s">
        <v>1743</v>
      </c>
      <c r="C349" s="2" t="s">
        <v>1743</v>
      </c>
      <c r="D349" s="3">
        <v>-0.77203460305341798</v>
      </c>
      <c r="E349" s="5">
        <v>1.6473411285617601E-3</v>
      </c>
      <c r="F349" s="3">
        <f t="shared" si="10"/>
        <v>0.58559104503452808</v>
      </c>
      <c r="G349" s="2" t="s">
        <v>4021</v>
      </c>
      <c r="H349" s="2" t="s">
        <v>4020</v>
      </c>
      <c r="I349" s="83" t="s">
        <v>43</v>
      </c>
      <c r="J349" s="83"/>
      <c r="K349" s="2" t="s">
        <v>714</v>
      </c>
      <c r="L349" s="2" t="s">
        <v>714</v>
      </c>
      <c r="M349" s="5" t="s">
        <v>8457</v>
      </c>
      <c r="N349" s="2" t="s">
        <v>714</v>
      </c>
      <c r="O349" s="2" t="s">
        <v>4019</v>
      </c>
      <c r="P349" s="2" t="s">
        <v>4018</v>
      </c>
    </row>
    <row r="350" spans="1:16" x14ac:dyDescent="0.2">
      <c r="A350" s="2" t="s">
        <v>907</v>
      </c>
      <c r="B350" s="6" t="s">
        <v>908</v>
      </c>
      <c r="C350" s="2" t="s">
        <v>908</v>
      </c>
      <c r="D350" s="3">
        <v>-0.76730596416037899</v>
      </c>
      <c r="E350" s="7">
        <v>4.2535042028863402E-6</v>
      </c>
      <c r="F350" s="3">
        <f t="shared" si="10"/>
        <v>0.58751355218285062</v>
      </c>
      <c r="G350" s="2" t="s">
        <v>3855</v>
      </c>
      <c r="H350" s="2" t="s">
        <v>3854</v>
      </c>
      <c r="I350" s="83" t="s">
        <v>43</v>
      </c>
      <c r="J350" s="83"/>
      <c r="K350" s="2" t="s">
        <v>3853</v>
      </c>
      <c r="L350" s="2" t="s">
        <v>714</v>
      </c>
      <c r="M350" s="5"/>
      <c r="N350" s="2" t="s">
        <v>714</v>
      </c>
      <c r="O350" s="2" t="s">
        <v>3852</v>
      </c>
      <c r="P350" s="2" t="s">
        <v>3851</v>
      </c>
    </row>
    <row r="351" spans="1:16" x14ac:dyDescent="0.2">
      <c r="A351" s="2" t="s">
        <v>962</v>
      </c>
      <c r="B351" s="6" t="s">
        <v>4238</v>
      </c>
      <c r="C351" s="2" t="s">
        <v>963</v>
      </c>
      <c r="D351" s="3">
        <v>-0.76560136222156405</v>
      </c>
      <c r="E351" s="7">
        <v>2.01566068891752E-5</v>
      </c>
      <c r="F351" s="3">
        <f t="shared" si="10"/>
        <v>0.58820813321851184</v>
      </c>
      <c r="G351" s="2" t="s">
        <v>4237</v>
      </c>
      <c r="H351" s="2" t="s">
        <v>4236</v>
      </c>
      <c r="I351" s="83" t="s">
        <v>964</v>
      </c>
      <c r="J351" s="83" t="s">
        <v>965</v>
      </c>
      <c r="K351" s="2" t="s">
        <v>714</v>
      </c>
      <c r="L351" s="2" t="s">
        <v>714</v>
      </c>
      <c r="M351" s="5"/>
      <c r="N351" s="2" t="s">
        <v>714</v>
      </c>
      <c r="O351" s="2" t="s">
        <v>3608</v>
      </c>
      <c r="P351" s="2" t="s">
        <v>4235</v>
      </c>
    </row>
    <row r="352" spans="1:16" x14ac:dyDescent="0.2">
      <c r="A352" s="1"/>
    </row>
    <row r="353" spans="1:9" x14ac:dyDescent="0.2">
      <c r="A353" s="16"/>
    </row>
    <row r="354" spans="1:9" x14ac:dyDescent="0.2">
      <c r="H354" s="15" t="s">
        <v>8458</v>
      </c>
      <c r="I354" s="1"/>
    </row>
    <row r="355" spans="1:9" x14ac:dyDescent="0.2">
      <c r="H355" s="15" t="s">
        <v>8459</v>
      </c>
      <c r="I355" s="1" t="s">
        <v>8475</v>
      </c>
    </row>
    <row r="356" spans="1:9" x14ac:dyDescent="0.2">
      <c r="H356" s="15" t="s">
        <v>8460</v>
      </c>
      <c r="I356" s="1" t="s">
        <v>8476</v>
      </c>
    </row>
    <row r="357" spans="1:9" x14ac:dyDescent="0.2">
      <c r="H357" s="15" t="s">
        <v>8461</v>
      </c>
      <c r="I357" s="1" t="s">
        <v>8472</v>
      </c>
    </row>
  </sheetData>
  <autoFilter ref="O1:O358" xr:uid="{00000000-0009-0000-0000-000003000000}"/>
  <sortState ref="A2:P357">
    <sortCondition ref="F2:F357"/>
  </sortState>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1"/>
  <sheetViews>
    <sheetView workbookViewId="0">
      <pane ySplit="1" topLeftCell="A2" activePane="bottomLeft" state="frozen"/>
      <selection pane="bottomLeft" activeCell="C37" sqref="C37"/>
    </sheetView>
  </sheetViews>
  <sheetFormatPr baseColWidth="10" defaultColWidth="10.6640625" defaultRowHeight="16" x14ac:dyDescent="0.2"/>
  <cols>
    <col min="1" max="1" width="16" customWidth="1"/>
    <col min="2" max="2" width="10.5" customWidth="1"/>
    <col min="3" max="3" width="20.33203125" style="69" customWidth="1"/>
    <col min="4" max="4" width="46.33203125" style="70" customWidth="1"/>
    <col min="5" max="5" width="8.5" style="71" customWidth="1"/>
    <col min="6" max="6" width="9.1640625" style="71" customWidth="1"/>
    <col min="7" max="7" width="9.1640625" style="72" customWidth="1"/>
    <col min="8" max="8" width="15.83203125" style="72" customWidth="1"/>
    <col min="9" max="9" width="20" customWidth="1"/>
    <col min="10" max="10" width="28.5" style="69" customWidth="1"/>
    <col min="11" max="11" width="31.6640625" customWidth="1"/>
    <col min="12" max="12" width="4" customWidth="1"/>
    <col min="13" max="13" width="10.6640625" style="57"/>
  </cols>
  <sheetData>
    <row r="1" spans="1:16" s="61" customFormat="1" ht="17" x14ac:dyDescent="0.25">
      <c r="A1" s="17" t="s">
        <v>3317</v>
      </c>
      <c r="B1" s="17" t="s">
        <v>703</v>
      </c>
      <c r="C1" s="98" t="s">
        <v>3318</v>
      </c>
      <c r="D1" s="24" t="s">
        <v>8391</v>
      </c>
      <c r="E1" s="59" t="s">
        <v>8392</v>
      </c>
      <c r="F1" s="60" t="s">
        <v>1</v>
      </c>
      <c r="G1" s="99" t="s">
        <v>8393</v>
      </c>
      <c r="H1" s="100" t="s">
        <v>8394</v>
      </c>
      <c r="I1" s="24" t="s">
        <v>711</v>
      </c>
      <c r="J1" s="98" t="s">
        <v>712</v>
      </c>
      <c r="K1" s="24" t="s">
        <v>713</v>
      </c>
      <c r="L1" s="101"/>
      <c r="M1" s="17" t="s">
        <v>8365</v>
      </c>
      <c r="N1" s="101"/>
      <c r="O1" s="101"/>
      <c r="P1" s="101"/>
    </row>
    <row r="2" spans="1:16" s="2" customFormat="1" x14ac:dyDescent="0.2">
      <c r="A2" s="112" t="s">
        <v>4143</v>
      </c>
      <c r="B2" s="2" t="s">
        <v>1193</v>
      </c>
      <c r="C2" s="62" t="s">
        <v>1192</v>
      </c>
      <c r="D2" s="2" t="s">
        <v>8423</v>
      </c>
      <c r="E2" s="107">
        <v>-1.20743302339741</v>
      </c>
      <c r="F2" s="108">
        <v>5.6882746846848701E-24</v>
      </c>
      <c r="G2" s="109">
        <f t="shared" ref="G2:G26" si="0">POWER(2,E2)</f>
        <v>0.43303843266242004</v>
      </c>
      <c r="H2" s="66" t="s">
        <v>8467</v>
      </c>
      <c r="I2" s="2" t="s">
        <v>8424</v>
      </c>
      <c r="J2" s="62" t="s">
        <v>4139</v>
      </c>
      <c r="K2" s="2" t="s">
        <v>8425</v>
      </c>
      <c r="M2" s="67" t="s">
        <v>8426</v>
      </c>
    </row>
    <row r="3" spans="1:16" s="2" customFormat="1" x14ac:dyDescent="0.2">
      <c r="A3" s="112" t="s">
        <v>828</v>
      </c>
      <c r="B3" s="2" t="s">
        <v>829</v>
      </c>
      <c r="C3" s="62" t="s">
        <v>827</v>
      </c>
      <c r="D3" s="2" t="s">
        <v>8419</v>
      </c>
      <c r="E3" s="107">
        <v>-0.87462030813997704</v>
      </c>
      <c r="F3" s="108">
        <v>8.4584482836150006E-9</v>
      </c>
      <c r="G3" s="109">
        <f t="shared" si="0"/>
        <v>0.54539738640744095</v>
      </c>
      <c r="H3" s="66" t="s">
        <v>8468</v>
      </c>
      <c r="I3" s="2" t="s">
        <v>714</v>
      </c>
      <c r="J3" s="62" t="s">
        <v>714</v>
      </c>
      <c r="K3" s="2" t="s">
        <v>8418</v>
      </c>
      <c r="M3" s="65" t="s">
        <v>8405</v>
      </c>
    </row>
    <row r="4" spans="1:16" s="2" customFormat="1" x14ac:dyDescent="0.2">
      <c r="A4" s="112" t="s">
        <v>833</v>
      </c>
      <c r="B4" s="2" t="s">
        <v>834</v>
      </c>
      <c r="C4" s="62" t="s">
        <v>832</v>
      </c>
      <c r="D4" s="2" t="s">
        <v>8417</v>
      </c>
      <c r="E4" s="107">
        <v>-0.95620963658633396</v>
      </c>
      <c r="F4" s="108">
        <v>2.6260858495542201E-13</v>
      </c>
      <c r="G4" s="109">
        <f t="shared" si="0"/>
        <v>0.51540926034704626</v>
      </c>
      <c r="H4" s="66" t="s">
        <v>8467</v>
      </c>
      <c r="I4" s="2" t="s">
        <v>714</v>
      </c>
      <c r="J4" s="62" t="s">
        <v>4300</v>
      </c>
      <c r="K4" s="2" t="s">
        <v>8418</v>
      </c>
      <c r="M4" s="65" t="s">
        <v>8405</v>
      </c>
    </row>
    <row r="5" spans="1:16" s="2" customFormat="1" x14ac:dyDescent="0.2">
      <c r="A5" s="112" t="s">
        <v>986</v>
      </c>
      <c r="B5" s="2" t="s">
        <v>987</v>
      </c>
      <c r="C5" s="62" t="s">
        <v>985</v>
      </c>
      <c r="D5" s="2" t="s">
        <v>8395</v>
      </c>
      <c r="E5" s="107">
        <v>-1.2312926641258399</v>
      </c>
      <c r="F5" s="108">
        <v>1.2690298897754899E-11</v>
      </c>
      <c r="G5" s="109">
        <f t="shared" si="0"/>
        <v>0.42593563376247412</v>
      </c>
      <c r="H5" s="66" t="s">
        <v>8467</v>
      </c>
      <c r="I5" s="2" t="s">
        <v>8250</v>
      </c>
      <c r="J5" s="62" t="s">
        <v>3448</v>
      </c>
      <c r="K5" s="2" t="s">
        <v>8396</v>
      </c>
      <c r="M5" s="64" t="s">
        <v>8397</v>
      </c>
    </row>
    <row r="6" spans="1:16" s="2" customFormat="1" x14ac:dyDescent="0.2">
      <c r="A6" s="112" t="s">
        <v>1008</v>
      </c>
      <c r="B6" s="2" t="s">
        <v>1009</v>
      </c>
      <c r="C6" s="62" t="s">
        <v>1007</v>
      </c>
      <c r="D6" s="2" t="s">
        <v>8432</v>
      </c>
      <c r="E6" s="107">
        <v>-1.4031981126072099</v>
      </c>
      <c r="F6" s="108">
        <v>3.2451379406890602E-8</v>
      </c>
      <c r="G6" s="109">
        <f t="shared" si="0"/>
        <v>0.37809007597488781</v>
      </c>
      <c r="H6" s="66" t="s">
        <v>8467</v>
      </c>
      <c r="I6" s="2" t="s">
        <v>714</v>
      </c>
      <c r="J6" s="62" t="s">
        <v>3896</v>
      </c>
      <c r="K6" s="2" t="s">
        <v>8433</v>
      </c>
      <c r="M6" s="64" t="s">
        <v>8434</v>
      </c>
    </row>
    <row r="7" spans="1:16" s="2" customFormat="1" x14ac:dyDescent="0.2">
      <c r="A7" s="112" t="s">
        <v>1018</v>
      </c>
      <c r="B7" s="2" t="s">
        <v>1019</v>
      </c>
      <c r="C7" s="62" t="s">
        <v>1017</v>
      </c>
      <c r="D7" s="2" t="s">
        <v>8435</v>
      </c>
      <c r="E7" s="107">
        <v>-0.87895597468451803</v>
      </c>
      <c r="F7" s="107">
        <v>2.0556716409065E-3</v>
      </c>
      <c r="G7" s="109">
        <f t="shared" si="0"/>
        <v>0.54376078859115562</v>
      </c>
      <c r="H7" s="66" t="s">
        <v>8468</v>
      </c>
      <c r="I7" s="2" t="s">
        <v>714</v>
      </c>
      <c r="J7" s="62" t="s">
        <v>752</v>
      </c>
      <c r="K7" s="2" t="s">
        <v>8433</v>
      </c>
      <c r="M7" s="68" t="s">
        <v>8436</v>
      </c>
    </row>
    <row r="8" spans="1:16" s="2" customFormat="1" x14ac:dyDescent="0.2">
      <c r="A8" s="112" t="s">
        <v>1022</v>
      </c>
      <c r="B8" s="2" t="s">
        <v>1023</v>
      </c>
      <c r="C8" s="62" t="s">
        <v>1021</v>
      </c>
      <c r="D8" s="2" t="s">
        <v>8437</v>
      </c>
      <c r="E8" s="107">
        <v>-0.83918009451596798</v>
      </c>
      <c r="F8" s="108">
        <v>2.75314400648128E-6</v>
      </c>
      <c r="G8" s="109">
        <f t="shared" si="0"/>
        <v>0.55896114488661597</v>
      </c>
      <c r="H8" s="66" t="s">
        <v>8467</v>
      </c>
      <c r="I8" s="2" t="s">
        <v>752</v>
      </c>
      <c r="J8" s="62" t="s">
        <v>2634</v>
      </c>
      <c r="K8" s="2" t="s">
        <v>8433</v>
      </c>
      <c r="M8" s="68" t="s">
        <v>8436</v>
      </c>
    </row>
    <row r="9" spans="1:16" s="2" customFormat="1" x14ac:dyDescent="0.2">
      <c r="A9" s="112" t="s">
        <v>1040</v>
      </c>
      <c r="B9" s="2" t="s">
        <v>1041</v>
      </c>
      <c r="C9" s="62" t="s">
        <v>1039</v>
      </c>
      <c r="D9" s="2" t="s">
        <v>8420</v>
      </c>
      <c r="E9" s="107">
        <v>-1.0229383386453701</v>
      </c>
      <c r="F9" s="108">
        <v>1.2969389553699799E-12</v>
      </c>
      <c r="G9" s="109">
        <f t="shared" si="0"/>
        <v>0.4921130436728588</v>
      </c>
      <c r="H9" s="66" t="s">
        <v>8467</v>
      </c>
      <c r="I9" s="2" t="s">
        <v>714</v>
      </c>
      <c r="J9" s="62" t="s">
        <v>752</v>
      </c>
      <c r="K9" s="2" t="s">
        <v>8421</v>
      </c>
      <c r="M9" s="64" t="s">
        <v>8422</v>
      </c>
    </row>
    <row r="10" spans="1:16" s="2" customFormat="1" x14ac:dyDescent="0.2">
      <c r="A10" s="112" t="s">
        <v>1049</v>
      </c>
      <c r="B10" s="2" t="s">
        <v>1050</v>
      </c>
      <c r="C10" s="62" t="s">
        <v>1048</v>
      </c>
      <c r="D10" s="2" t="s">
        <v>8398</v>
      </c>
      <c r="E10" s="107">
        <v>-1.0589008469538499</v>
      </c>
      <c r="F10" s="108">
        <v>1.20962540085859E-10</v>
      </c>
      <c r="G10" s="109">
        <f t="shared" si="0"/>
        <v>0.47999761849627648</v>
      </c>
      <c r="H10" s="66" t="s">
        <v>8467</v>
      </c>
      <c r="I10" s="2" t="s">
        <v>714</v>
      </c>
      <c r="J10" s="62" t="s">
        <v>4480</v>
      </c>
      <c r="K10" s="2" t="s">
        <v>8399</v>
      </c>
      <c r="M10" s="65" t="s">
        <v>8400</v>
      </c>
    </row>
    <row r="11" spans="1:16" s="2" customFormat="1" x14ac:dyDescent="0.2">
      <c r="A11" s="112" t="s">
        <v>1053</v>
      </c>
      <c r="B11" s="2" t="s">
        <v>1054</v>
      </c>
      <c r="C11" s="62" t="s">
        <v>1052</v>
      </c>
      <c r="D11" s="2" t="s">
        <v>8401</v>
      </c>
      <c r="E11" s="107">
        <v>-0.86521076792556395</v>
      </c>
      <c r="F11" s="108">
        <v>4.4627286103975198E-8</v>
      </c>
      <c r="G11" s="109">
        <f t="shared" si="0"/>
        <v>0.54896620080956471</v>
      </c>
      <c r="H11" s="66" t="s">
        <v>8467</v>
      </c>
      <c r="I11" s="2" t="s">
        <v>8402</v>
      </c>
      <c r="J11" s="62" t="s">
        <v>4476</v>
      </c>
      <c r="K11" s="2" t="s">
        <v>8399</v>
      </c>
      <c r="M11" s="65" t="s">
        <v>8400</v>
      </c>
    </row>
    <row r="12" spans="1:16" s="2" customFormat="1" x14ac:dyDescent="0.2">
      <c r="A12" s="112" t="s">
        <v>1066</v>
      </c>
      <c r="B12" s="2" t="s">
        <v>1067</v>
      </c>
      <c r="C12" s="62" t="s">
        <v>1065</v>
      </c>
      <c r="D12" s="2" t="s">
        <v>8403</v>
      </c>
      <c r="E12" s="107">
        <v>-0.84744732717978799</v>
      </c>
      <c r="F12" s="108">
        <v>8.2453805207036004E-9</v>
      </c>
      <c r="G12" s="109">
        <f t="shared" si="0"/>
        <v>0.55576722886722929</v>
      </c>
      <c r="H12" s="66" t="s">
        <v>8467</v>
      </c>
      <c r="I12" s="2" t="s">
        <v>714</v>
      </c>
      <c r="J12" s="62" t="s">
        <v>4473</v>
      </c>
      <c r="K12" s="2" t="s">
        <v>8404</v>
      </c>
      <c r="M12" s="65" t="s">
        <v>8405</v>
      </c>
    </row>
    <row r="13" spans="1:16" s="2" customFormat="1" x14ac:dyDescent="0.2">
      <c r="A13" s="112" t="s">
        <v>1071</v>
      </c>
      <c r="B13" s="2" t="s">
        <v>1072</v>
      </c>
      <c r="C13" s="62" t="s">
        <v>1070</v>
      </c>
      <c r="D13" s="2" t="s">
        <v>8406</v>
      </c>
      <c r="E13" s="107">
        <v>-1.2025330787464901</v>
      </c>
      <c r="F13" s="108">
        <v>1.54543116373495E-5</v>
      </c>
      <c r="G13" s="109">
        <f t="shared" si="0"/>
        <v>0.43451169742471518</v>
      </c>
      <c r="H13" s="66" t="s">
        <v>8467</v>
      </c>
      <c r="I13" s="2" t="s">
        <v>714</v>
      </c>
      <c r="J13" s="62" t="s">
        <v>2634</v>
      </c>
      <c r="K13" s="2" t="s">
        <v>8404</v>
      </c>
      <c r="M13" s="65" t="s">
        <v>8405</v>
      </c>
    </row>
    <row r="14" spans="1:16" s="2" customFormat="1" x14ac:dyDescent="0.2">
      <c r="A14" s="112" t="s">
        <v>1074</v>
      </c>
      <c r="B14" s="2" t="s">
        <v>1075</v>
      </c>
      <c r="C14" s="62" t="s">
        <v>1073</v>
      </c>
      <c r="D14" s="2" t="s">
        <v>8407</v>
      </c>
      <c r="E14" s="107">
        <v>-1.0094036554744099</v>
      </c>
      <c r="F14" s="108">
        <v>1.8135387746800499E-8</v>
      </c>
      <c r="G14" s="109">
        <f t="shared" si="0"/>
        <v>0.49675153978393566</v>
      </c>
      <c r="H14" s="66" t="s">
        <v>8467</v>
      </c>
      <c r="I14" s="2" t="s">
        <v>8408</v>
      </c>
      <c r="J14" s="62" t="s">
        <v>4462</v>
      </c>
      <c r="K14" s="2" t="s">
        <v>8409</v>
      </c>
      <c r="M14" s="64" t="s">
        <v>8410</v>
      </c>
    </row>
    <row r="15" spans="1:16" s="2" customFormat="1" x14ac:dyDescent="0.2">
      <c r="A15" s="112" t="s">
        <v>1079</v>
      </c>
      <c r="B15" s="2" t="s">
        <v>1080</v>
      </c>
      <c r="C15" s="62" t="s">
        <v>1078</v>
      </c>
      <c r="D15" s="2" t="s">
        <v>8411</v>
      </c>
      <c r="E15" s="107">
        <v>-1.38318545695824</v>
      </c>
      <c r="F15" s="108">
        <v>1.4418968476311301E-21</v>
      </c>
      <c r="G15" s="109">
        <f t="shared" si="0"/>
        <v>0.38337137975544183</v>
      </c>
      <c r="H15" s="66" t="s">
        <v>8467</v>
      </c>
      <c r="I15" s="2" t="s">
        <v>8412</v>
      </c>
      <c r="J15" s="62" t="s">
        <v>4457</v>
      </c>
      <c r="K15" s="2" t="s">
        <v>8409</v>
      </c>
      <c r="M15" s="64" t="s">
        <v>8410</v>
      </c>
    </row>
    <row r="16" spans="1:16" s="2" customFormat="1" x14ac:dyDescent="0.2">
      <c r="A16" s="112" t="s">
        <v>1099</v>
      </c>
      <c r="B16" s="2" t="s">
        <v>1099</v>
      </c>
      <c r="C16" s="62" t="s">
        <v>1098</v>
      </c>
      <c r="D16" s="2" t="s">
        <v>8440</v>
      </c>
      <c r="E16" s="107">
        <v>-1.2101158222113899</v>
      </c>
      <c r="F16" s="108">
        <v>1.15796822988955E-7</v>
      </c>
      <c r="G16" s="109">
        <f t="shared" si="0"/>
        <v>0.43223391372739456</v>
      </c>
      <c r="H16" s="66" t="s">
        <v>8467</v>
      </c>
      <c r="I16" s="2" t="s">
        <v>714</v>
      </c>
      <c r="J16" s="62" t="s">
        <v>2736</v>
      </c>
      <c r="K16" s="2" t="s">
        <v>8352</v>
      </c>
      <c r="M16" s="68" t="s">
        <v>8397</v>
      </c>
    </row>
    <row r="17" spans="1:13" s="2" customFormat="1" x14ac:dyDescent="0.2">
      <c r="A17" s="112" t="s">
        <v>1201</v>
      </c>
      <c r="B17" s="2" t="s">
        <v>1202</v>
      </c>
      <c r="C17" s="62" t="s">
        <v>1200</v>
      </c>
      <c r="D17" s="2" t="s">
        <v>8413</v>
      </c>
      <c r="E17" s="107">
        <v>-0.884573225208801</v>
      </c>
      <c r="F17" s="107">
        <v>2.1892970845534699E-3</v>
      </c>
      <c r="G17" s="109">
        <f t="shared" si="0"/>
        <v>0.54164772807456474</v>
      </c>
      <c r="H17" s="66" t="s">
        <v>8468</v>
      </c>
      <c r="I17" s="2" t="s">
        <v>8414</v>
      </c>
      <c r="J17" s="62" t="s">
        <v>4451</v>
      </c>
      <c r="K17" s="2" t="s">
        <v>8415</v>
      </c>
      <c r="M17" s="64" t="s">
        <v>8416</v>
      </c>
    </row>
    <row r="18" spans="1:13" s="2" customFormat="1" x14ac:dyDescent="0.2">
      <c r="A18" s="112" t="s">
        <v>1260</v>
      </c>
      <c r="B18" s="2" t="s">
        <v>1261</v>
      </c>
      <c r="C18" s="62" t="s">
        <v>1259</v>
      </c>
      <c r="D18" s="2" t="s">
        <v>8444</v>
      </c>
      <c r="E18" s="107">
        <v>-0.83706871095053603</v>
      </c>
      <c r="F18" s="107">
        <v>2.4310421134304001E-3</v>
      </c>
      <c r="G18" s="109">
        <f t="shared" si="0"/>
        <v>0.55977978317153809</v>
      </c>
      <c r="H18" s="66" t="s">
        <v>8467</v>
      </c>
      <c r="I18" s="2" t="s">
        <v>752</v>
      </c>
      <c r="J18" s="62" t="s">
        <v>2811</v>
      </c>
      <c r="K18" s="2" t="s">
        <v>8445</v>
      </c>
      <c r="M18" s="65" t="s">
        <v>8400</v>
      </c>
    </row>
    <row r="19" spans="1:13" s="2" customFormat="1" x14ac:dyDescent="0.2">
      <c r="A19" s="112" t="s">
        <v>1299</v>
      </c>
      <c r="B19" s="2" t="s">
        <v>1300</v>
      </c>
      <c r="C19" s="62" t="s">
        <v>1298</v>
      </c>
      <c r="D19" s="2" t="s">
        <v>8448</v>
      </c>
      <c r="E19" s="110">
        <v>-1.8160392910065899</v>
      </c>
      <c r="F19" s="111">
        <v>1.18326318406738E-14</v>
      </c>
      <c r="G19" s="109">
        <f t="shared" si="0"/>
        <v>0.2839995815188196</v>
      </c>
      <c r="H19" s="66" t="s">
        <v>8467</v>
      </c>
      <c r="I19" s="2" t="s">
        <v>714</v>
      </c>
      <c r="J19" s="62" t="s">
        <v>3581</v>
      </c>
      <c r="K19" s="2" t="s">
        <v>8449</v>
      </c>
      <c r="M19" s="65" t="s">
        <v>8405</v>
      </c>
    </row>
    <row r="20" spans="1:13" s="2" customFormat="1" x14ac:dyDescent="0.2">
      <c r="A20" s="112" t="s">
        <v>1346</v>
      </c>
      <c r="B20" s="2" t="s">
        <v>1346</v>
      </c>
      <c r="C20" s="62" t="s">
        <v>1345</v>
      </c>
      <c r="D20" s="2" t="s">
        <v>8441</v>
      </c>
      <c r="E20" s="107">
        <v>-1.3634965481689301</v>
      </c>
      <c r="F20" s="108">
        <v>2.2650462522737099E-17</v>
      </c>
      <c r="G20" s="109">
        <f t="shared" si="0"/>
        <v>0.38863923269394507</v>
      </c>
      <c r="H20" s="66" t="s">
        <v>8467</v>
      </c>
      <c r="I20" s="2" t="s">
        <v>714</v>
      </c>
      <c r="J20" s="62" t="s">
        <v>3604</v>
      </c>
      <c r="K20" s="2" t="s">
        <v>8442</v>
      </c>
      <c r="M20" s="64" t="s">
        <v>8443</v>
      </c>
    </row>
    <row r="21" spans="1:13" s="2" customFormat="1" x14ac:dyDescent="0.2">
      <c r="A21" s="112" t="s">
        <v>1371</v>
      </c>
      <c r="B21" s="2" t="s">
        <v>1372</v>
      </c>
      <c r="C21" s="62" t="s">
        <v>1370</v>
      </c>
      <c r="D21" s="2" t="s">
        <v>8446</v>
      </c>
      <c r="E21" s="107">
        <v>-1.56207203097947</v>
      </c>
      <c r="F21" s="108">
        <v>2.6474138861875602E-12</v>
      </c>
      <c r="G21" s="109">
        <f t="shared" si="0"/>
        <v>0.33866433509247995</v>
      </c>
      <c r="H21" s="66" t="s">
        <v>8468</v>
      </c>
      <c r="I21" s="2" t="s">
        <v>714</v>
      </c>
      <c r="J21" s="62" t="s">
        <v>3588</v>
      </c>
      <c r="K21" s="2" t="s">
        <v>8447</v>
      </c>
      <c r="M21" s="64" t="s">
        <v>8422</v>
      </c>
    </row>
    <row r="22" spans="1:13" s="2" customFormat="1" x14ac:dyDescent="0.2">
      <c r="A22" s="112" t="s">
        <v>1382</v>
      </c>
      <c r="B22" s="2" t="s">
        <v>1383</v>
      </c>
      <c r="C22" s="62" t="s">
        <v>1381</v>
      </c>
      <c r="D22" s="2" t="s">
        <v>8438</v>
      </c>
      <c r="E22" s="107">
        <v>-0.82787522582658502</v>
      </c>
      <c r="F22" s="108">
        <v>3.5155657639741599E-10</v>
      </c>
      <c r="G22" s="109">
        <f t="shared" si="0"/>
        <v>0.56335833523888312</v>
      </c>
      <c r="H22" s="66" t="s">
        <v>8467</v>
      </c>
      <c r="I22" s="2" t="s">
        <v>752</v>
      </c>
      <c r="J22" s="62" t="s">
        <v>3771</v>
      </c>
      <c r="K22" s="2" t="s">
        <v>8439</v>
      </c>
      <c r="M22" s="64" t="s">
        <v>8431</v>
      </c>
    </row>
    <row r="23" spans="1:13" s="2" customFormat="1" x14ac:dyDescent="0.2">
      <c r="A23" s="112" t="s">
        <v>1622</v>
      </c>
      <c r="B23" s="2" t="s">
        <v>1622</v>
      </c>
      <c r="C23" s="62" t="s">
        <v>1621</v>
      </c>
      <c r="D23" s="2" t="s">
        <v>8427</v>
      </c>
      <c r="E23" s="107">
        <v>-1.11236222722589</v>
      </c>
      <c r="F23" s="108">
        <v>1.4857835048226701E-10</v>
      </c>
      <c r="G23" s="109">
        <f t="shared" si="0"/>
        <v>0.46253606737208275</v>
      </c>
      <c r="H23" s="66" t="s">
        <v>8467</v>
      </c>
      <c r="I23" s="2" t="s">
        <v>714</v>
      </c>
      <c r="J23" s="62" t="s">
        <v>714</v>
      </c>
      <c r="K23" s="2" t="s">
        <v>8428</v>
      </c>
      <c r="M23" s="64" t="s">
        <v>8397</v>
      </c>
    </row>
    <row r="24" spans="1:13" s="2" customFormat="1" x14ac:dyDescent="0.2">
      <c r="A24" s="112" t="s">
        <v>1701</v>
      </c>
      <c r="B24" s="2" t="s">
        <v>1701</v>
      </c>
      <c r="C24" s="62" t="s">
        <v>1700</v>
      </c>
      <c r="D24" s="2" t="s">
        <v>8450</v>
      </c>
      <c r="E24" s="107">
        <v>-0.90626082056678603</v>
      </c>
      <c r="F24" s="108">
        <v>1.50152148531603E-5</v>
      </c>
      <c r="G24" s="109">
        <f t="shared" si="0"/>
        <v>0.53356619844600017</v>
      </c>
      <c r="H24" s="66" t="s">
        <v>8468</v>
      </c>
      <c r="I24" s="2" t="s">
        <v>714</v>
      </c>
      <c r="J24" s="62" t="s">
        <v>714</v>
      </c>
      <c r="K24" s="2" t="s">
        <v>8451</v>
      </c>
      <c r="M24" s="64" t="s">
        <v>8452</v>
      </c>
    </row>
    <row r="25" spans="1:13" s="2" customFormat="1" x14ac:dyDescent="0.2">
      <c r="A25" s="112" t="s">
        <v>1796</v>
      </c>
      <c r="B25" s="2" t="s">
        <v>1796</v>
      </c>
      <c r="C25" s="62" t="s">
        <v>1795</v>
      </c>
      <c r="D25" s="2" t="s">
        <v>8453</v>
      </c>
      <c r="E25" s="107">
        <v>-1.87530344195404</v>
      </c>
      <c r="F25" s="108">
        <v>1.2605883881846801E-20</v>
      </c>
      <c r="G25" s="109">
        <f t="shared" si="0"/>
        <v>0.2725695975911131</v>
      </c>
      <c r="H25" s="66" t="s">
        <v>8467</v>
      </c>
      <c r="I25" s="2" t="s">
        <v>714</v>
      </c>
      <c r="J25" s="62" t="s">
        <v>2569</v>
      </c>
      <c r="K25" s="2" t="s">
        <v>8454</v>
      </c>
      <c r="M25" s="64" t="s">
        <v>8397</v>
      </c>
    </row>
    <row r="26" spans="1:13" s="2" customFormat="1" x14ac:dyDescent="0.2">
      <c r="A26" s="112" t="s">
        <v>1814</v>
      </c>
      <c r="B26" s="2" t="s">
        <v>1814</v>
      </c>
      <c r="C26" s="62" t="s">
        <v>1813</v>
      </c>
      <c r="D26" s="2" t="s">
        <v>8429</v>
      </c>
      <c r="E26" s="107">
        <v>-1.4982445320617701</v>
      </c>
      <c r="F26" s="108">
        <v>5.7327996259070298E-25</v>
      </c>
      <c r="G26" s="109">
        <f t="shared" si="0"/>
        <v>0.35398385536993843</v>
      </c>
      <c r="H26" s="66" t="s">
        <v>8467</v>
      </c>
      <c r="I26" s="2" t="s">
        <v>714</v>
      </c>
      <c r="J26" s="62" t="s">
        <v>3943</v>
      </c>
      <c r="K26" s="2" t="s">
        <v>8430</v>
      </c>
      <c r="M26" s="65" t="s">
        <v>8431</v>
      </c>
    </row>
    <row r="27" spans="1:13" s="2" customFormat="1" x14ac:dyDescent="0.2">
      <c r="C27" s="62"/>
      <c r="D27" s="57"/>
      <c r="E27" s="5"/>
      <c r="F27" s="5"/>
      <c r="G27" s="66"/>
      <c r="H27" s="66"/>
      <c r="J27" s="62"/>
      <c r="M27" s="57"/>
    </row>
    <row r="28" spans="1:13" s="2" customFormat="1" x14ac:dyDescent="0.2">
      <c r="A28" s="73"/>
      <c r="B28" s="5"/>
      <c r="C28" s="62"/>
      <c r="D28" s="57"/>
      <c r="E28" s="5"/>
      <c r="F28" s="5"/>
      <c r="G28" s="66"/>
      <c r="H28" s="63"/>
      <c r="I28" s="74"/>
      <c r="J28" s="62"/>
      <c r="M28" s="114" t="s">
        <v>8464</v>
      </c>
    </row>
    <row r="29" spans="1:13" x14ac:dyDescent="0.2">
      <c r="E29" s="15" t="s">
        <v>8458</v>
      </c>
      <c r="F29" s="2"/>
      <c r="I29" s="74"/>
    </row>
    <row r="30" spans="1:13" x14ac:dyDescent="0.2">
      <c r="E30" s="15" t="s">
        <v>8208</v>
      </c>
      <c r="F30" s="1" t="s">
        <v>8475</v>
      </c>
      <c r="I30" s="75"/>
    </row>
    <row r="31" spans="1:13" x14ac:dyDescent="0.2">
      <c r="A31" s="1"/>
      <c r="E31" s="15" t="s">
        <v>8469</v>
      </c>
      <c r="F31" s="1" t="s">
        <v>8476</v>
      </c>
    </row>
    <row r="32" spans="1:13" x14ac:dyDescent="0.2">
      <c r="A32" s="1"/>
      <c r="E32" s="15" t="s">
        <v>8470</v>
      </c>
      <c r="F32" s="1" t="s">
        <v>8471</v>
      </c>
    </row>
    <row r="33" spans="1:7" x14ac:dyDescent="0.2">
      <c r="A33" s="1"/>
      <c r="E33" s="15" t="s">
        <v>8466</v>
      </c>
      <c r="F33" s="73" t="s">
        <v>8473</v>
      </c>
    </row>
    <row r="34" spans="1:7" x14ac:dyDescent="0.2">
      <c r="A34" s="1"/>
    </row>
    <row r="35" spans="1:7" x14ac:dyDescent="0.2">
      <c r="E35" s="76"/>
      <c r="F35" s="77"/>
      <c r="G35" s="78"/>
    </row>
    <row r="37" spans="1:7" x14ac:dyDescent="0.2">
      <c r="E37" s="76"/>
      <c r="F37" s="77"/>
      <c r="G37" s="78"/>
    </row>
    <row r="38" spans="1:7" x14ac:dyDescent="0.2">
      <c r="C38" s="79"/>
    </row>
    <row r="39" spans="1:7" x14ac:dyDescent="0.2">
      <c r="C39" s="79"/>
    </row>
    <row r="40" spans="1:7" x14ac:dyDescent="0.2">
      <c r="C40" s="79"/>
    </row>
    <row r="41" spans="1:7" x14ac:dyDescent="0.2">
      <c r="C41" s="79"/>
    </row>
  </sheetData>
  <sortState ref="A2:Q26">
    <sortCondition ref="A2:A26"/>
  </sortState>
  <pageMargins left="0.75" right="0.75" top="1" bottom="1" header="0.5" footer="0.5"/>
  <pageSetup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75"/>
  <sheetViews>
    <sheetView workbookViewId="0">
      <pane ySplit="1" topLeftCell="A32" activePane="bottomLeft" state="frozen"/>
      <selection pane="bottomLeft" activeCell="B5" sqref="B5"/>
    </sheetView>
  </sheetViews>
  <sheetFormatPr baseColWidth="10" defaultColWidth="10.6640625" defaultRowHeight="16" x14ac:dyDescent="0.2"/>
  <cols>
    <col min="1" max="1" width="20.6640625" style="2" customWidth="1"/>
    <col min="2" max="2" width="10.83203125" style="6"/>
    <col min="3" max="3" width="10.83203125" style="2" customWidth="1"/>
    <col min="4" max="4" width="10.6640625" style="3" customWidth="1"/>
    <col min="5" max="5" width="10.6640625" style="2" customWidth="1"/>
    <col min="6" max="6" width="10.6640625" style="3" customWidth="1"/>
    <col min="7" max="7" width="10.83203125" style="2" customWidth="1"/>
    <col min="8" max="8" width="29" style="2" customWidth="1"/>
    <col min="9" max="9" width="24.33203125" style="2" customWidth="1"/>
    <col min="10" max="10" width="33.1640625" style="2" customWidth="1"/>
    <col min="11" max="11" width="17.6640625" style="2" customWidth="1"/>
    <col min="12" max="12" width="23.1640625" style="2" customWidth="1"/>
    <col min="13" max="13" width="27.33203125" style="2" customWidth="1"/>
    <col min="14" max="14" width="18.5" style="2" customWidth="1"/>
    <col min="15" max="15" width="29.5" style="2" customWidth="1"/>
    <col min="16" max="16" width="16" style="2" customWidth="1"/>
    <col min="17" max="17" width="19.83203125" style="2" customWidth="1"/>
    <col min="18" max="18" width="22.6640625" style="2" customWidth="1"/>
    <col min="19" max="19" width="44.6640625" style="2" customWidth="1"/>
    <col min="20" max="16384" width="10.6640625" style="2"/>
  </cols>
  <sheetData>
    <row r="1" spans="1:18" s="17" customFormat="1" ht="18" x14ac:dyDescent="0.25">
      <c r="A1" s="17" t="s">
        <v>3318</v>
      </c>
      <c r="B1" s="17" t="s">
        <v>3317</v>
      </c>
      <c r="C1" s="17" t="s">
        <v>703</v>
      </c>
      <c r="D1" s="27" t="s">
        <v>6940</v>
      </c>
      <c r="E1" s="26" t="s">
        <v>1</v>
      </c>
      <c r="F1" s="39" t="s">
        <v>6938</v>
      </c>
      <c r="G1" s="25" t="s">
        <v>3316</v>
      </c>
      <c r="H1" s="17" t="s">
        <v>8390</v>
      </c>
      <c r="I1" s="17" t="s">
        <v>8365</v>
      </c>
      <c r="J1" s="17" t="s">
        <v>8364</v>
      </c>
      <c r="K1" s="17" t="s">
        <v>3</v>
      </c>
      <c r="L1" s="17" t="s">
        <v>6058</v>
      </c>
      <c r="M1" s="17" t="s">
        <v>6059</v>
      </c>
      <c r="N1" s="17" t="s">
        <v>709</v>
      </c>
      <c r="O1" s="17" t="s">
        <v>710</v>
      </c>
      <c r="P1" s="17" t="s">
        <v>711</v>
      </c>
      <c r="Q1" s="17" t="s">
        <v>712</v>
      </c>
      <c r="R1" s="17" t="s">
        <v>713</v>
      </c>
    </row>
    <row r="2" spans="1:18" x14ac:dyDescent="0.2">
      <c r="A2" s="57" t="s">
        <v>5189</v>
      </c>
      <c r="B2" s="58" t="s">
        <v>2266</v>
      </c>
      <c r="C2" s="57" t="s">
        <v>6816</v>
      </c>
      <c r="D2" s="8">
        <f>VLOOKUP(A2,'lin-29 OE sig genes (name)'!A:F,4,FALSE)</f>
        <v>-0.42996984554998602</v>
      </c>
      <c r="E2" s="57">
        <f>VLOOKUP(A2,'lin-29 OE sig genes (name)'!A:F,5,FALSE)</f>
        <v>5.3995948289857203E-5</v>
      </c>
      <c r="F2" s="8">
        <f>VLOOKUP(A2,'lin-29 OE sig genes (name)'!A:F,6,FALSE)</f>
        <v>0.74227729984059099</v>
      </c>
      <c r="G2" s="57" t="s">
        <v>5190</v>
      </c>
      <c r="H2" s="43" t="s">
        <v>8370</v>
      </c>
      <c r="I2" s="43" t="s">
        <v>8349</v>
      </c>
      <c r="J2" s="43" t="s">
        <v>8350</v>
      </c>
      <c r="K2" s="57" t="s">
        <v>6215</v>
      </c>
      <c r="L2" s="57"/>
      <c r="M2" s="57" t="s">
        <v>6216</v>
      </c>
      <c r="N2" s="57" t="s">
        <v>6818</v>
      </c>
      <c r="O2" s="57" t="s">
        <v>6819</v>
      </c>
      <c r="P2" s="57" t="s">
        <v>6820</v>
      </c>
      <c r="Q2" s="57" t="s">
        <v>2685</v>
      </c>
      <c r="R2" s="57" t="s">
        <v>5191</v>
      </c>
    </row>
    <row r="3" spans="1:18" x14ac:dyDescent="0.2">
      <c r="A3" s="2" t="s">
        <v>1078</v>
      </c>
      <c r="B3" s="6" t="s">
        <v>1079</v>
      </c>
      <c r="C3" s="2" t="s">
        <v>1080</v>
      </c>
      <c r="D3" s="3">
        <f>VLOOKUP(A3,'lin-29 OE sig genes (name)'!A:F,4,FALSE)</f>
        <v>-1.38318545695824</v>
      </c>
      <c r="E3" s="2">
        <f>VLOOKUP(A3,'lin-29 OE sig genes (name)'!A:F,5,FALSE)</f>
        <v>1.4418968476311301E-21</v>
      </c>
      <c r="F3" s="3">
        <f>VLOOKUP(A3,'lin-29 OE sig genes (name)'!A:F,6,FALSE)</f>
        <v>0.38337137975544183</v>
      </c>
      <c r="G3" s="2" t="s">
        <v>4461</v>
      </c>
      <c r="H3" s="43" t="s">
        <v>8348</v>
      </c>
      <c r="I3" s="43" t="s">
        <v>8349</v>
      </c>
      <c r="J3" s="43" t="s">
        <v>8350</v>
      </c>
      <c r="K3" s="2" t="s">
        <v>1081</v>
      </c>
      <c r="L3" s="2" t="s">
        <v>6135</v>
      </c>
      <c r="M3" s="2" t="s">
        <v>6136</v>
      </c>
      <c r="N3" s="2" t="s">
        <v>4459</v>
      </c>
      <c r="O3" s="2" t="s">
        <v>714</v>
      </c>
      <c r="P3" s="2" t="s">
        <v>4458</v>
      </c>
      <c r="Q3" s="2" t="s">
        <v>4457</v>
      </c>
      <c r="R3" s="2" t="s">
        <v>1857</v>
      </c>
    </row>
    <row r="4" spans="1:18" s="47" customFormat="1" x14ac:dyDescent="0.2">
      <c r="A4" s="47" t="s">
        <v>1073</v>
      </c>
      <c r="B4" s="48" t="s">
        <v>1074</v>
      </c>
      <c r="C4" s="47" t="s">
        <v>1075</v>
      </c>
      <c r="D4" s="50">
        <f>VLOOKUP(A4,'lin-29 OE sig genes (name)'!A:F,4,FALSE)</f>
        <v>-1.0094036554744099</v>
      </c>
      <c r="E4" s="47">
        <f>VLOOKUP(A4,'lin-29 OE sig genes (name)'!A:F,5,FALSE)</f>
        <v>1.8135387746800499E-8</v>
      </c>
      <c r="F4" s="50">
        <f>VLOOKUP(A4,'lin-29 OE sig genes (name)'!A:F,6,FALSE)</f>
        <v>0.49675153978393566</v>
      </c>
      <c r="G4" s="47" t="s">
        <v>4467</v>
      </c>
      <c r="H4" s="49" t="s">
        <v>8348</v>
      </c>
      <c r="I4" s="49" t="s">
        <v>8349</v>
      </c>
      <c r="J4" s="49" t="s">
        <v>8350</v>
      </c>
      <c r="K4" s="47" t="s">
        <v>1076</v>
      </c>
      <c r="L4" s="47" t="s">
        <v>6135</v>
      </c>
      <c r="M4" s="47" t="s">
        <v>6136</v>
      </c>
      <c r="N4" s="47" t="s">
        <v>4465</v>
      </c>
      <c r="O4" s="47" t="s">
        <v>4464</v>
      </c>
      <c r="P4" s="47" t="s">
        <v>4463</v>
      </c>
      <c r="Q4" s="47" t="s">
        <v>4462</v>
      </c>
      <c r="R4" s="47" t="s">
        <v>1856</v>
      </c>
    </row>
    <row r="5" spans="1:18" x14ac:dyDescent="0.2">
      <c r="A5" s="57" t="s">
        <v>4563</v>
      </c>
      <c r="B5" s="58" t="s">
        <v>2424</v>
      </c>
      <c r="C5" s="57" t="s">
        <v>2424</v>
      </c>
      <c r="D5" s="8">
        <f>VLOOKUP(A5,'lin-29 OE sig genes (name)'!A:F,4,FALSE)</f>
        <v>0.72743047976667796</v>
      </c>
      <c r="E5" s="57">
        <f>VLOOKUP(A5,'lin-29 OE sig genes (name)'!A:F,5,FALSE)</f>
        <v>5.01317817720483E-5</v>
      </c>
      <c r="F5" s="8">
        <f>VLOOKUP(A5,'lin-29 OE sig genes (name)'!A:F,6,FALSE)</f>
        <v>1.6556875921846852</v>
      </c>
      <c r="G5" s="57" t="s">
        <v>4564</v>
      </c>
      <c r="H5" s="43" t="s">
        <v>8384</v>
      </c>
      <c r="I5" s="43" t="s">
        <v>8367</v>
      </c>
      <c r="J5" s="43" t="s">
        <v>8455</v>
      </c>
      <c r="K5" s="57" t="s">
        <v>43</v>
      </c>
      <c r="L5" s="57" t="s">
        <v>6711</v>
      </c>
      <c r="M5" s="57" t="s">
        <v>6587</v>
      </c>
      <c r="N5" s="57" t="s">
        <v>6919</v>
      </c>
      <c r="O5" s="57" t="s">
        <v>714</v>
      </c>
      <c r="P5" s="57" t="s">
        <v>714</v>
      </c>
      <c r="Q5" s="57" t="s">
        <v>2693</v>
      </c>
      <c r="R5" s="57" t="s">
        <v>4565</v>
      </c>
    </row>
    <row r="6" spans="1:18" s="47" customFormat="1" x14ac:dyDescent="0.2">
      <c r="A6" s="47" t="s">
        <v>1345</v>
      </c>
      <c r="B6" s="48" t="s">
        <v>1346</v>
      </c>
      <c r="C6" s="47" t="s">
        <v>1346</v>
      </c>
      <c r="D6" s="50">
        <f>VLOOKUP(A6,'lin-29 OE sig genes (name)'!A:F,4,FALSE)</f>
        <v>-1.3634965481689301</v>
      </c>
      <c r="E6" s="47">
        <f>VLOOKUP(A6,'lin-29 OE sig genes (name)'!A:F,5,FALSE)</f>
        <v>2.2650462522737099E-17</v>
      </c>
      <c r="F6" s="50">
        <f>VLOOKUP(A6,'lin-29 OE sig genes (name)'!A:F,6,FALSE)</f>
        <v>0.38863923269394507</v>
      </c>
      <c r="G6" s="47" t="s">
        <v>3606</v>
      </c>
      <c r="H6" s="56" t="s">
        <v>8366</v>
      </c>
      <c r="I6" s="49" t="s">
        <v>8367</v>
      </c>
      <c r="J6" s="49" t="s">
        <v>8368</v>
      </c>
      <c r="K6" s="47" t="s">
        <v>43</v>
      </c>
      <c r="L6" s="47" t="s">
        <v>6711</v>
      </c>
      <c r="M6" s="47" t="s">
        <v>6587</v>
      </c>
      <c r="N6" s="47" t="s">
        <v>714</v>
      </c>
      <c r="O6" s="47" t="s">
        <v>714</v>
      </c>
      <c r="P6" s="47" t="s">
        <v>714</v>
      </c>
      <c r="Q6" s="47" t="s">
        <v>3604</v>
      </c>
      <c r="R6" s="47" t="s">
        <v>1958</v>
      </c>
    </row>
    <row r="7" spans="1:18" x14ac:dyDescent="0.2">
      <c r="A7" s="2" t="s">
        <v>5506</v>
      </c>
      <c r="B7" s="6" t="s">
        <v>2094</v>
      </c>
      <c r="C7" s="2" t="s">
        <v>6855</v>
      </c>
      <c r="D7" s="3">
        <f>VLOOKUP(A7,'lin-29 OE sig genes (name)'!A:F,4,FALSE)</f>
        <v>-0.55041562171854397</v>
      </c>
      <c r="E7" s="2">
        <f>VLOOKUP(A7,'lin-29 OE sig genes (name)'!A:F,5,FALSE)</f>
        <v>1.9778566030880201E-3</v>
      </c>
      <c r="F7" s="3">
        <f>VLOOKUP(A7,'lin-29 OE sig genes (name)'!A:F,6,FALSE)</f>
        <v>0.68282338748279225</v>
      </c>
      <c r="G7" s="2" t="s">
        <v>5507</v>
      </c>
      <c r="H7" s="43" t="s">
        <v>8327</v>
      </c>
      <c r="I7" s="43" t="s">
        <v>8299</v>
      </c>
      <c r="J7" s="43" t="s">
        <v>8328</v>
      </c>
      <c r="K7" s="2" t="s">
        <v>6464</v>
      </c>
      <c r="M7" s="2" t="s">
        <v>6465</v>
      </c>
      <c r="N7" s="2" t="s">
        <v>769</v>
      </c>
      <c r="O7" s="2" t="s">
        <v>714</v>
      </c>
      <c r="P7" s="2" t="s">
        <v>714</v>
      </c>
      <c r="Q7" s="2" t="s">
        <v>2736</v>
      </c>
      <c r="R7" s="2" t="s">
        <v>5508</v>
      </c>
    </row>
    <row r="8" spans="1:18" x14ac:dyDescent="0.2">
      <c r="A8" s="57" t="s">
        <v>1298</v>
      </c>
      <c r="B8" s="58" t="s">
        <v>1299</v>
      </c>
      <c r="C8" s="57" t="s">
        <v>1300</v>
      </c>
      <c r="D8" s="8">
        <f>VLOOKUP(A8,'lin-29 OE sig genes (name)'!A:F,4,FALSE)</f>
        <v>-1.8160392910065899</v>
      </c>
      <c r="E8" s="57">
        <f>VLOOKUP(A8,'lin-29 OE sig genes (name)'!A:F,5,FALSE)</f>
        <v>1.18326318406738E-14</v>
      </c>
      <c r="F8" s="8">
        <f>VLOOKUP(A8,'lin-29 OE sig genes (name)'!A:F,6,FALSE)</f>
        <v>0.2839995815188196</v>
      </c>
      <c r="G8" s="57" t="s">
        <v>3584</v>
      </c>
      <c r="H8" s="43" t="s">
        <v>8347</v>
      </c>
      <c r="I8" s="43" t="s">
        <v>8299</v>
      </c>
      <c r="J8" s="43" t="s">
        <v>8300</v>
      </c>
      <c r="K8" s="57" t="s">
        <v>1301</v>
      </c>
      <c r="L8" s="57" t="s">
        <v>1069</v>
      </c>
      <c r="M8" s="57" t="s">
        <v>6720</v>
      </c>
      <c r="N8" s="57" t="s">
        <v>714</v>
      </c>
      <c r="O8" s="57" t="s">
        <v>3582</v>
      </c>
      <c r="P8" s="57" t="s">
        <v>714</v>
      </c>
      <c r="Q8" s="57" t="s">
        <v>3581</v>
      </c>
      <c r="R8" s="57" t="s">
        <v>1960</v>
      </c>
    </row>
    <row r="9" spans="1:18" x14ac:dyDescent="0.2">
      <c r="A9" s="2" t="s">
        <v>1070</v>
      </c>
      <c r="B9" s="6" t="s">
        <v>1071</v>
      </c>
      <c r="C9" s="2" t="s">
        <v>1072</v>
      </c>
      <c r="D9" s="3">
        <f>VLOOKUP(A9,'lin-29 OE sig genes (name)'!A:F,4,FALSE)</f>
        <v>-1.2025330787464901</v>
      </c>
      <c r="E9" s="2">
        <f>VLOOKUP(A9,'lin-29 OE sig genes (name)'!A:F,5,FALSE)</f>
        <v>1.54543116373495E-5</v>
      </c>
      <c r="F9" s="3">
        <f>VLOOKUP(A9,'lin-29 OE sig genes (name)'!A:F,6,FALSE)</f>
        <v>0.43451169742471518</v>
      </c>
      <c r="G9" s="2" t="s">
        <v>4471</v>
      </c>
      <c r="H9" s="43" t="s">
        <v>8347</v>
      </c>
      <c r="I9" s="43" t="s">
        <v>8299</v>
      </c>
      <c r="J9" s="43" t="s">
        <v>8300</v>
      </c>
      <c r="K9" s="2" t="s">
        <v>1068</v>
      </c>
      <c r="L9" s="2" t="s">
        <v>6133</v>
      </c>
      <c r="M9" s="2" t="s">
        <v>6134</v>
      </c>
      <c r="N9" s="2" t="s">
        <v>4469</v>
      </c>
      <c r="O9" s="2" t="s">
        <v>714</v>
      </c>
      <c r="P9" s="2" t="s">
        <v>714</v>
      </c>
      <c r="Q9" s="2" t="s">
        <v>2634</v>
      </c>
      <c r="R9" s="2" t="s">
        <v>4468</v>
      </c>
    </row>
    <row r="10" spans="1:18" x14ac:dyDescent="0.2">
      <c r="A10" s="2" t="s">
        <v>1065</v>
      </c>
      <c r="B10" s="6" t="s">
        <v>1066</v>
      </c>
      <c r="C10" s="2" t="s">
        <v>1067</v>
      </c>
      <c r="D10" s="3">
        <f>VLOOKUP(A10,'lin-29 OE sig genes (name)'!A:F,4,FALSE)</f>
        <v>-0.84744732717978799</v>
      </c>
      <c r="E10" s="2">
        <f>VLOOKUP(A10,'lin-29 OE sig genes (name)'!A:F,5,FALSE)</f>
        <v>8.2453805207036004E-9</v>
      </c>
      <c r="F10" s="3">
        <f>VLOOKUP(A10,'lin-29 OE sig genes (name)'!A:F,6,FALSE)</f>
        <v>0.55576722886722929</v>
      </c>
      <c r="G10" s="2" t="s">
        <v>4475</v>
      </c>
      <c r="H10" s="43" t="s">
        <v>8347</v>
      </c>
      <c r="I10" s="43" t="s">
        <v>8299</v>
      </c>
      <c r="J10" s="43" t="s">
        <v>8300</v>
      </c>
      <c r="K10" s="2" t="s">
        <v>1068</v>
      </c>
      <c r="L10" s="2" t="s">
        <v>6133</v>
      </c>
      <c r="M10" s="2" t="s">
        <v>6134</v>
      </c>
      <c r="N10" s="2" t="s">
        <v>4469</v>
      </c>
      <c r="O10" s="2" t="s">
        <v>2551</v>
      </c>
      <c r="P10" s="2" t="s">
        <v>714</v>
      </c>
      <c r="Q10" s="2" t="s">
        <v>4473</v>
      </c>
      <c r="R10" s="2" t="s">
        <v>4472</v>
      </c>
    </row>
    <row r="11" spans="1:18" x14ac:dyDescent="0.2">
      <c r="A11" s="57" t="s">
        <v>4607</v>
      </c>
      <c r="B11" s="58" t="s">
        <v>1984</v>
      </c>
      <c r="C11" s="57" t="s">
        <v>6889</v>
      </c>
      <c r="D11" s="8">
        <f>VLOOKUP(A11,'lin-29 OE sig genes (name)'!A:F,4,FALSE)</f>
        <v>0.70313307951688298</v>
      </c>
      <c r="E11" s="57">
        <f>VLOOKUP(A11,'lin-29 OE sig genes (name)'!A:F,5,FALSE)</f>
        <v>1.5045709987693601E-4</v>
      </c>
      <c r="F11" s="8">
        <f>VLOOKUP(A11,'lin-29 OE sig genes (name)'!A:F,6,FALSE)</f>
        <v>1.6280365393156464</v>
      </c>
      <c r="G11" s="57" t="s">
        <v>4608</v>
      </c>
      <c r="H11" s="43" t="s">
        <v>8298</v>
      </c>
      <c r="I11" s="43" t="s">
        <v>8299</v>
      </c>
      <c r="J11" s="43" t="s">
        <v>8300</v>
      </c>
      <c r="K11" s="57" t="s">
        <v>6622</v>
      </c>
      <c r="L11" s="57" t="s">
        <v>6623</v>
      </c>
      <c r="M11" s="57" t="s">
        <v>6624</v>
      </c>
      <c r="N11" s="57" t="s">
        <v>714</v>
      </c>
      <c r="O11" s="57" t="s">
        <v>714</v>
      </c>
      <c r="P11" s="57" t="s">
        <v>714</v>
      </c>
      <c r="Q11" s="57" t="s">
        <v>6891</v>
      </c>
      <c r="R11" s="57" t="s">
        <v>4609</v>
      </c>
    </row>
    <row r="12" spans="1:18" x14ac:dyDescent="0.2">
      <c r="A12" s="2" t="s">
        <v>5850</v>
      </c>
      <c r="B12" s="6" t="s">
        <v>6903</v>
      </c>
      <c r="C12" s="2" t="s">
        <v>2196</v>
      </c>
      <c r="D12" s="3">
        <f>VLOOKUP(A12,'lin-29 OE sig genes (name)'!A:F,4,FALSE)</f>
        <v>-0.69100879027933404</v>
      </c>
      <c r="E12" s="2">
        <f>VLOOKUP(A12,'lin-29 OE sig genes (name)'!A:F,5,FALSE)</f>
        <v>4.5156246829912101E-10</v>
      </c>
      <c r="F12" s="3">
        <f>VLOOKUP(A12,'lin-29 OE sig genes (name)'!A:F,6,FALSE)</f>
        <v>0.61942057477732115</v>
      </c>
      <c r="G12" s="2" t="s">
        <v>5851</v>
      </c>
      <c r="H12" s="43" t="s">
        <v>8322</v>
      </c>
      <c r="I12" s="43" t="s">
        <v>8299</v>
      </c>
      <c r="J12" s="43" t="s">
        <v>8300</v>
      </c>
      <c r="K12" s="2" t="s">
        <v>1194</v>
      </c>
      <c r="L12" s="2" t="s">
        <v>6498</v>
      </c>
      <c r="M12" s="2" t="s">
        <v>6448</v>
      </c>
      <c r="N12" s="2" t="s">
        <v>714</v>
      </c>
      <c r="O12" s="2" t="s">
        <v>714</v>
      </c>
      <c r="P12" s="2" t="s">
        <v>714</v>
      </c>
      <c r="Q12" s="2" t="s">
        <v>3711</v>
      </c>
      <c r="R12" s="2" t="s">
        <v>5852</v>
      </c>
    </row>
    <row r="13" spans="1:18" x14ac:dyDescent="0.2">
      <c r="A13" s="2" t="s">
        <v>4919</v>
      </c>
      <c r="B13" s="6" t="s">
        <v>1988</v>
      </c>
      <c r="C13" s="2" t="s">
        <v>6897</v>
      </c>
      <c r="D13" s="3">
        <f>VLOOKUP(A13,'lin-29 OE sig genes (name)'!A:F,4,FALSE)</f>
        <v>0.43437200742285198</v>
      </c>
      <c r="E13" s="2">
        <f>VLOOKUP(A13,'lin-29 OE sig genes (name)'!A:F,5,FALSE)</f>
        <v>1.8915297337933599E-3</v>
      </c>
      <c r="F13" s="3">
        <f>VLOOKUP(A13,'lin-29 OE sig genes (name)'!A:F,6,FALSE)</f>
        <v>1.3513224860858462</v>
      </c>
      <c r="G13" s="2" t="s">
        <v>4920</v>
      </c>
      <c r="H13" s="45" t="s">
        <v>8305</v>
      </c>
      <c r="I13" s="43" t="s">
        <v>8299</v>
      </c>
      <c r="J13" s="43" t="s">
        <v>8300</v>
      </c>
      <c r="K13" s="2" t="s">
        <v>830</v>
      </c>
      <c r="L13" s="2" t="s">
        <v>8201</v>
      </c>
      <c r="M13" s="2" t="s">
        <v>6428</v>
      </c>
      <c r="N13" s="2" t="s">
        <v>6899</v>
      </c>
      <c r="O13" s="2" t="s">
        <v>6900</v>
      </c>
      <c r="P13" s="2" t="s">
        <v>6901</v>
      </c>
      <c r="Q13" s="2" t="s">
        <v>6902</v>
      </c>
      <c r="R13" s="2" t="s">
        <v>4921</v>
      </c>
    </row>
    <row r="14" spans="1:18" x14ac:dyDescent="0.2">
      <c r="A14" s="2" t="s">
        <v>5219</v>
      </c>
      <c r="B14" s="6" t="s">
        <v>2093</v>
      </c>
      <c r="C14" s="2" t="s">
        <v>6876</v>
      </c>
      <c r="D14" s="3">
        <f>VLOOKUP(A14,'lin-29 OE sig genes (name)'!A:F,4,FALSE)</f>
        <v>-0.44388589383647897</v>
      </c>
      <c r="E14" s="2">
        <f>VLOOKUP(A14,'lin-29 OE sig genes (name)'!A:F,5,FALSE)</f>
        <v>1.22585528931664E-3</v>
      </c>
      <c r="F14" s="3">
        <f>VLOOKUP(A14,'lin-29 OE sig genes (name)'!A:F,6,FALSE)</f>
        <v>0.73515181079091085</v>
      </c>
      <c r="G14" s="2" t="s">
        <v>5220</v>
      </c>
      <c r="H14" s="43" t="s">
        <v>8326</v>
      </c>
      <c r="I14" s="43" t="s">
        <v>8299</v>
      </c>
      <c r="J14" s="43" t="s">
        <v>8300</v>
      </c>
      <c r="K14" s="2" t="s">
        <v>6464</v>
      </c>
      <c r="M14" s="2" t="s">
        <v>6465</v>
      </c>
      <c r="N14" s="2" t="s">
        <v>714</v>
      </c>
      <c r="O14" s="2" t="s">
        <v>714</v>
      </c>
      <c r="P14" s="2" t="s">
        <v>6878</v>
      </c>
      <c r="Q14" s="2" t="s">
        <v>4096</v>
      </c>
      <c r="R14" s="2" t="s">
        <v>5221</v>
      </c>
    </row>
    <row r="15" spans="1:18" x14ac:dyDescent="0.2">
      <c r="A15" s="2" t="s">
        <v>5742</v>
      </c>
      <c r="B15" s="6" t="s">
        <v>2003</v>
      </c>
      <c r="C15" s="2" t="s">
        <v>2003</v>
      </c>
      <c r="D15" s="3">
        <f>VLOOKUP(A15,'lin-29 OE sig genes (name)'!A:F,4,FALSE)</f>
        <v>-0.64934114818242905</v>
      </c>
      <c r="E15" s="2">
        <f>VLOOKUP(A15,'lin-29 OE sig genes (name)'!A:F,5,FALSE)</f>
        <v>3.1429156666701999E-6</v>
      </c>
      <c r="F15" s="3">
        <f>VLOOKUP(A15,'lin-29 OE sig genes (name)'!A:F,6,FALSE)</f>
        <v>0.63757141411384122</v>
      </c>
      <c r="G15" s="2" t="s">
        <v>5743</v>
      </c>
      <c r="H15" s="43" t="s">
        <v>8309</v>
      </c>
      <c r="I15" s="43" t="s">
        <v>8299</v>
      </c>
      <c r="J15" s="43" t="s">
        <v>8300</v>
      </c>
      <c r="K15" s="2" t="s">
        <v>6418</v>
      </c>
      <c r="L15" s="2" t="s">
        <v>831</v>
      </c>
      <c r="M15" s="2" t="s">
        <v>6419</v>
      </c>
      <c r="N15" s="2" t="s">
        <v>714</v>
      </c>
      <c r="O15" s="2" t="s">
        <v>714</v>
      </c>
      <c r="P15" s="2" t="s">
        <v>740</v>
      </c>
      <c r="Q15" s="2" t="s">
        <v>6842</v>
      </c>
      <c r="R15" s="2" t="s">
        <v>5744</v>
      </c>
    </row>
    <row r="16" spans="1:18" x14ac:dyDescent="0.2">
      <c r="A16" s="2" t="s">
        <v>832</v>
      </c>
      <c r="B16" s="6" t="s">
        <v>833</v>
      </c>
      <c r="C16" s="2" t="s">
        <v>834</v>
      </c>
      <c r="D16" s="3">
        <f>VLOOKUP(A16,'lin-29 OE sig genes (name)'!A:F,4,FALSE)</f>
        <v>-0.95620963658633396</v>
      </c>
      <c r="E16" s="2">
        <f>VLOOKUP(A16,'lin-29 OE sig genes (name)'!A:F,5,FALSE)</f>
        <v>2.6260858495542201E-13</v>
      </c>
      <c r="F16" s="3">
        <f>VLOOKUP(A16,'lin-29 OE sig genes (name)'!A:F,6,FALSE)</f>
        <v>0.51540926034704626</v>
      </c>
      <c r="G16" s="2" t="s">
        <v>4302</v>
      </c>
      <c r="H16" s="43" t="s">
        <v>8306</v>
      </c>
      <c r="I16" s="43" t="s">
        <v>8299</v>
      </c>
      <c r="J16" s="43" t="s">
        <v>8300</v>
      </c>
      <c r="K16" s="2" t="s">
        <v>830</v>
      </c>
      <c r="L16" s="2" t="s">
        <v>831</v>
      </c>
      <c r="M16" s="2" t="s">
        <v>6428</v>
      </c>
      <c r="N16" s="2" t="s">
        <v>714</v>
      </c>
      <c r="O16" s="2" t="s">
        <v>714</v>
      </c>
      <c r="P16" s="2" t="s">
        <v>714</v>
      </c>
      <c r="Q16" s="2" t="s">
        <v>4300</v>
      </c>
      <c r="R16" s="2" t="s">
        <v>1894</v>
      </c>
    </row>
    <row r="17" spans="1:18" s="47" customFormat="1" x14ac:dyDescent="0.2">
      <c r="A17" s="47" t="s">
        <v>827</v>
      </c>
      <c r="B17" s="48" t="s">
        <v>828</v>
      </c>
      <c r="C17" s="47" t="s">
        <v>829</v>
      </c>
      <c r="D17" s="50">
        <f>VLOOKUP(A17,'lin-29 OE sig genes (name)'!A:F,4,FALSE)</f>
        <v>-0.87462030813997704</v>
      </c>
      <c r="E17" s="47">
        <f>VLOOKUP(A17,'lin-29 OE sig genes (name)'!A:F,5,FALSE)</f>
        <v>8.4584482836150006E-9</v>
      </c>
      <c r="F17" s="50">
        <f>VLOOKUP(A17,'lin-29 OE sig genes (name)'!A:F,6,FALSE)</f>
        <v>0.54539738640744095</v>
      </c>
      <c r="G17" s="47" t="s">
        <v>4199</v>
      </c>
      <c r="H17" s="49" t="s">
        <v>8306</v>
      </c>
      <c r="I17" s="49" t="s">
        <v>8299</v>
      </c>
      <c r="J17" s="49" t="s">
        <v>8300</v>
      </c>
      <c r="K17" s="47" t="s">
        <v>830</v>
      </c>
      <c r="L17" s="47" t="s">
        <v>831</v>
      </c>
      <c r="M17" s="47" t="s">
        <v>6428</v>
      </c>
      <c r="N17" s="47" t="s">
        <v>714</v>
      </c>
      <c r="O17" s="47" t="s">
        <v>714</v>
      </c>
      <c r="P17" s="47" t="s">
        <v>714</v>
      </c>
      <c r="Q17" s="47" t="s">
        <v>714</v>
      </c>
      <c r="R17" s="47" t="s">
        <v>1905</v>
      </c>
    </row>
    <row r="18" spans="1:18" s="51" customFormat="1" x14ac:dyDescent="0.2">
      <c r="A18" s="51" t="s">
        <v>5036</v>
      </c>
      <c r="B18" s="52" t="s">
        <v>2238</v>
      </c>
      <c r="C18" s="51" t="s">
        <v>6893</v>
      </c>
      <c r="D18" s="54">
        <f>VLOOKUP(A18,'lin-29 OE sig genes (name)'!A:F,4,FALSE)</f>
        <v>-0.32300910055604198</v>
      </c>
      <c r="E18" s="51">
        <f>VLOOKUP(A18,'lin-29 OE sig genes (name)'!A:F,5,FALSE)</f>
        <v>2.6869712607476199E-3</v>
      </c>
      <c r="F18" s="54">
        <f>VLOOKUP(A18,'lin-29 OE sig genes (name)'!A:F,6,FALSE)</f>
        <v>0.79940078769660405</v>
      </c>
      <c r="G18" s="51" t="s">
        <v>5037</v>
      </c>
      <c r="H18" s="53" t="s">
        <v>8363</v>
      </c>
      <c r="I18" s="53" t="s">
        <v>8360</v>
      </c>
      <c r="J18" s="53" t="s">
        <v>8361</v>
      </c>
      <c r="K18" s="51" t="s">
        <v>6674</v>
      </c>
      <c r="L18" s="51" t="s">
        <v>6675</v>
      </c>
      <c r="M18" s="51" t="s">
        <v>6676</v>
      </c>
      <c r="N18" s="51" t="s">
        <v>6895</v>
      </c>
      <c r="O18" s="51" t="s">
        <v>714</v>
      </c>
      <c r="P18" s="51" t="s">
        <v>714</v>
      </c>
      <c r="Q18" s="51" t="s">
        <v>6896</v>
      </c>
      <c r="R18" s="51" t="s">
        <v>5038</v>
      </c>
    </row>
    <row r="19" spans="1:18" s="51" customFormat="1" x14ac:dyDescent="0.2">
      <c r="A19" s="51" t="s">
        <v>5302</v>
      </c>
      <c r="B19" s="52" t="s">
        <v>2297</v>
      </c>
      <c r="C19" s="51" t="s">
        <v>6821</v>
      </c>
      <c r="D19" s="54">
        <f>VLOOKUP(A19,'lin-29 OE sig genes (name)'!A:F,4,FALSE)</f>
        <v>-0.46828199176392599</v>
      </c>
      <c r="E19" s="51">
        <f>VLOOKUP(A19,'lin-29 OE sig genes (name)'!A:F,5,FALSE)</f>
        <v>4.2802467046366201E-4</v>
      </c>
      <c r="F19" s="54">
        <f>VLOOKUP(A19,'lin-29 OE sig genes (name)'!A:F,6,FALSE)</f>
        <v>0.72282484882087805</v>
      </c>
      <c r="G19" s="51" t="s">
        <v>5303</v>
      </c>
      <c r="H19" s="55" t="s">
        <v>8373</v>
      </c>
      <c r="I19" s="53" t="s">
        <v>8374</v>
      </c>
      <c r="J19" s="53" t="s">
        <v>8375</v>
      </c>
      <c r="K19" s="51" t="s">
        <v>6266</v>
      </c>
      <c r="L19" s="51" t="s">
        <v>6267</v>
      </c>
      <c r="N19" s="51" t="s">
        <v>6823</v>
      </c>
      <c r="O19" s="51" t="s">
        <v>6824</v>
      </c>
      <c r="P19" s="51" t="s">
        <v>6825</v>
      </c>
      <c r="Q19" s="51" t="s">
        <v>6826</v>
      </c>
      <c r="R19" s="51" t="s">
        <v>5304</v>
      </c>
    </row>
    <row r="20" spans="1:18" x14ac:dyDescent="0.2">
      <c r="A20" s="57" t="s">
        <v>1813</v>
      </c>
      <c r="B20" s="58" t="s">
        <v>1814</v>
      </c>
      <c r="C20" s="57" t="s">
        <v>1814</v>
      </c>
      <c r="D20" s="8">
        <f>VLOOKUP(A20,'lin-29 OE sig genes (name)'!A:F,4,FALSE)</f>
        <v>-1.4982445320617701</v>
      </c>
      <c r="E20" s="57">
        <f>VLOOKUP(A20,'lin-29 OE sig genes (name)'!A:F,5,FALSE)</f>
        <v>5.7327996259070298E-25</v>
      </c>
      <c r="F20" s="8">
        <f>VLOOKUP(A20,'lin-29 OE sig genes (name)'!A:F,6,FALSE)</f>
        <v>0.35398385536993843</v>
      </c>
      <c r="G20" s="57" t="s">
        <v>3945</v>
      </c>
      <c r="H20" s="44" t="s">
        <v>8385</v>
      </c>
      <c r="I20" s="43" t="s">
        <v>8386</v>
      </c>
      <c r="J20" s="43" t="s">
        <v>8311</v>
      </c>
      <c r="K20" s="57" t="s">
        <v>43</v>
      </c>
      <c r="L20" s="57" t="s">
        <v>6586</v>
      </c>
      <c r="M20" s="57" t="s">
        <v>6587</v>
      </c>
      <c r="N20" s="57" t="s">
        <v>714</v>
      </c>
      <c r="O20" s="57" t="s">
        <v>714</v>
      </c>
      <c r="P20" s="57" t="s">
        <v>714</v>
      </c>
      <c r="Q20" s="57" t="s">
        <v>3943</v>
      </c>
      <c r="R20" s="57" t="s">
        <v>3942</v>
      </c>
    </row>
    <row r="21" spans="1:18" x14ac:dyDescent="0.2">
      <c r="A21" s="57" t="s">
        <v>5332</v>
      </c>
      <c r="B21" s="58" t="s">
        <v>2038</v>
      </c>
      <c r="C21" s="57" t="s">
        <v>2038</v>
      </c>
      <c r="D21" s="8">
        <f>VLOOKUP(A21,'lin-29 OE sig genes (name)'!A:F,4,FALSE)</f>
        <v>-0.47837194023438401</v>
      </c>
      <c r="E21" s="57">
        <f>VLOOKUP(A21,'lin-29 OE sig genes (name)'!A:F,5,FALSE)</f>
        <v>2.3467263203083002E-3</v>
      </c>
      <c r="F21" s="8">
        <f>VLOOKUP(A21,'lin-29 OE sig genes (name)'!A:F,6,FALSE)</f>
        <v>0.71778717922754598</v>
      </c>
      <c r="G21" s="57" t="s">
        <v>5333</v>
      </c>
      <c r="H21" s="43" t="s">
        <v>8312</v>
      </c>
      <c r="I21" s="43" t="s">
        <v>8310</v>
      </c>
      <c r="J21" s="43" t="s">
        <v>8311</v>
      </c>
      <c r="K21" s="57" t="s">
        <v>43</v>
      </c>
      <c r="L21" s="57"/>
      <c r="M21" s="57" t="s">
        <v>6428</v>
      </c>
      <c r="N21" s="57" t="s">
        <v>714</v>
      </c>
      <c r="O21" s="57" t="s">
        <v>714</v>
      </c>
      <c r="P21" s="57" t="s">
        <v>714</v>
      </c>
      <c r="Q21" s="57" t="s">
        <v>752</v>
      </c>
      <c r="R21" s="57" t="s">
        <v>5334</v>
      </c>
    </row>
    <row r="22" spans="1:18" x14ac:dyDescent="0.2">
      <c r="A22" s="2" t="s">
        <v>1381</v>
      </c>
      <c r="B22" s="6" t="s">
        <v>1382</v>
      </c>
      <c r="C22" s="2" t="s">
        <v>1383</v>
      </c>
      <c r="D22" s="3">
        <f>VLOOKUP(A22,'lin-29 OE sig genes (name)'!A:F,4,FALSE)</f>
        <v>-0.82787522582658502</v>
      </c>
      <c r="E22" s="2">
        <f>VLOOKUP(A22,'lin-29 OE sig genes (name)'!A:F,5,FALSE)</f>
        <v>3.5155657639741599E-10</v>
      </c>
      <c r="F22" s="3">
        <f>VLOOKUP(A22,'lin-29 OE sig genes (name)'!A:F,6,FALSE)</f>
        <v>0.56335833523888312</v>
      </c>
      <c r="G22" s="2" t="s">
        <v>3775</v>
      </c>
      <c r="H22" s="43" t="s">
        <v>8371</v>
      </c>
      <c r="I22" s="43" t="s">
        <v>8310</v>
      </c>
      <c r="J22" s="43" t="s">
        <v>8311</v>
      </c>
      <c r="K22" s="2" t="s">
        <v>1384</v>
      </c>
      <c r="L22" s="2" t="s">
        <v>1385</v>
      </c>
      <c r="M22" s="2" t="s">
        <v>6662</v>
      </c>
      <c r="N22" s="2" t="s">
        <v>3773</v>
      </c>
      <c r="O22" s="2" t="s">
        <v>3772</v>
      </c>
      <c r="P22" s="2" t="s">
        <v>752</v>
      </c>
      <c r="Q22" s="2" t="s">
        <v>3771</v>
      </c>
      <c r="R22" s="2" t="s">
        <v>1947</v>
      </c>
    </row>
    <row r="23" spans="1:18" s="47" customFormat="1" x14ac:dyDescent="0.2">
      <c r="A23" s="47" t="s">
        <v>5856</v>
      </c>
      <c r="B23" s="48" t="s">
        <v>2111</v>
      </c>
      <c r="C23" s="47" t="s">
        <v>6801</v>
      </c>
      <c r="D23" s="50">
        <f>VLOOKUP(A23,'lin-29 OE sig genes (name)'!A:F,4,FALSE)</f>
        <v>-0.69475811167672497</v>
      </c>
      <c r="E23" s="47">
        <f>VLOOKUP(A23,'lin-29 OE sig genes (name)'!A:F,5,FALSE)</f>
        <v>1.17260969539904E-5</v>
      </c>
      <c r="F23" s="50">
        <f>VLOOKUP(A23,'lin-29 OE sig genes (name)'!A:F,6,FALSE)</f>
        <v>0.6178128949907189</v>
      </c>
      <c r="G23" s="47" t="s">
        <v>5857</v>
      </c>
      <c r="H23" s="49" t="s">
        <v>8345</v>
      </c>
      <c r="I23" s="49" t="s">
        <v>8310</v>
      </c>
      <c r="J23" s="49" t="s">
        <v>8311</v>
      </c>
      <c r="K23" s="47" t="s">
        <v>6121</v>
      </c>
      <c r="L23" s="47" t="s">
        <v>6122</v>
      </c>
      <c r="M23" s="47" t="s">
        <v>6123</v>
      </c>
      <c r="N23" s="47" t="s">
        <v>6803</v>
      </c>
      <c r="O23" s="47" t="s">
        <v>6804</v>
      </c>
      <c r="P23" s="47" t="s">
        <v>6805</v>
      </c>
      <c r="Q23" s="47" t="s">
        <v>721</v>
      </c>
      <c r="R23" s="47" t="s">
        <v>5858</v>
      </c>
    </row>
    <row r="24" spans="1:18" x14ac:dyDescent="0.2">
      <c r="A24" s="57" t="s">
        <v>5926</v>
      </c>
      <c r="B24" s="58" t="s">
        <v>2112</v>
      </c>
      <c r="C24" s="57" t="s">
        <v>6806</v>
      </c>
      <c r="D24" s="8">
        <f>VLOOKUP(A24,'lin-29 OE sig genes (name)'!A:F,4,FALSE)</f>
        <v>-0.72139695526669601</v>
      </c>
      <c r="E24" s="57">
        <f>VLOOKUP(A24,'lin-29 OE sig genes (name)'!A:F,5,FALSE)</f>
        <v>1.1453791011919901E-3</v>
      </c>
      <c r="F24" s="8">
        <f>VLOOKUP(A24,'lin-29 OE sig genes (name)'!A:F,6,FALSE)</f>
        <v>0.6065098769270959</v>
      </c>
      <c r="G24" s="57" t="s">
        <v>5927</v>
      </c>
      <c r="H24" s="43" t="s">
        <v>8346</v>
      </c>
      <c r="I24" s="43" t="s">
        <v>8338</v>
      </c>
      <c r="J24" s="43" t="s">
        <v>8339</v>
      </c>
      <c r="K24" s="57" t="s">
        <v>1051</v>
      </c>
      <c r="L24" s="57"/>
      <c r="M24" s="57" t="s">
        <v>6124</v>
      </c>
      <c r="N24" s="57" t="s">
        <v>714</v>
      </c>
      <c r="O24" s="57" t="s">
        <v>714</v>
      </c>
      <c r="P24" s="57" t="s">
        <v>714</v>
      </c>
      <c r="Q24" s="57" t="s">
        <v>6808</v>
      </c>
      <c r="R24" s="57" t="s">
        <v>5928</v>
      </c>
    </row>
    <row r="25" spans="1:18" s="47" customFormat="1" x14ac:dyDescent="0.2">
      <c r="A25" s="47" t="s">
        <v>5461</v>
      </c>
      <c r="B25" s="48" t="s">
        <v>2105</v>
      </c>
      <c r="C25" s="47" t="s">
        <v>6883</v>
      </c>
      <c r="D25" s="50">
        <f>VLOOKUP(A25,'lin-29 OE sig genes (name)'!A:F,4,FALSE)</f>
        <v>-0.53757086464706905</v>
      </c>
      <c r="E25" s="47">
        <f>VLOOKUP(A25,'lin-29 OE sig genes (name)'!A:F,5,FALSE)</f>
        <v>4.1624633443959001E-7</v>
      </c>
      <c r="F25" s="50">
        <f>VLOOKUP(A25,'lin-29 OE sig genes (name)'!A:F,6,FALSE)</f>
        <v>0.68892991764886558</v>
      </c>
      <c r="G25" s="47" t="s">
        <v>5462</v>
      </c>
      <c r="H25" s="49" t="s">
        <v>8337</v>
      </c>
      <c r="I25" s="49" t="s">
        <v>8338</v>
      </c>
      <c r="J25" s="49" t="s">
        <v>8339</v>
      </c>
      <c r="K25" s="47" t="s">
        <v>6574</v>
      </c>
      <c r="L25" s="47" t="s">
        <v>6575</v>
      </c>
      <c r="M25" s="47" t="s">
        <v>6576</v>
      </c>
      <c r="N25" s="47" t="s">
        <v>6885</v>
      </c>
      <c r="O25" s="47" t="s">
        <v>6886</v>
      </c>
      <c r="P25" s="47" t="s">
        <v>6887</v>
      </c>
      <c r="Q25" s="47" t="s">
        <v>6888</v>
      </c>
      <c r="R25" s="47" t="s">
        <v>5463</v>
      </c>
    </row>
    <row r="26" spans="1:18" x14ac:dyDescent="0.2">
      <c r="A26" s="2" t="s">
        <v>1039</v>
      </c>
      <c r="B26" s="6" t="s">
        <v>1040</v>
      </c>
      <c r="C26" s="2" t="s">
        <v>1041</v>
      </c>
      <c r="D26" s="3">
        <f>VLOOKUP(A26,'lin-29 OE sig genes (name)'!A:F,4,FALSE)</f>
        <v>-1.0229383386453701</v>
      </c>
      <c r="E26" s="2">
        <f>VLOOKUP(A26,'lin-29 OE sig genes (name)'!A:F,5,FALSE)</f>
        <v>1.2969389553699799E-12</v>
      </c>
      <c r="F26" s="3">
        <f>VLOOKUP(A26,'lin-29 OE sig genes (name)'!A:F,6,FALSE)</f>
        <v>0.4921130436728588</v>
      </c>
      <c r="G26" s="2" t="s">
        <v>4146</v>
      </c>
      <c r="H26" s="44" t="s">
        <v>8340</v>
      </c>
      <c r="I26" s="43" t="s">
        <v>8301</v>
      </c>
      <c r="J26" s="43" t="s">
        <v>8302</v>
      </c>
      <c r="K26" s="2" t="s">
        <v>1042</v>
      </c>
      <c r="M26" s="2" t="s">
        <v>180</v>
      </c>
      <c r="N26" s="2" t="s">
        <v>714</v>
      </c>
      <c r="O26" s="2" t="s">
        <v>714</v>
      </c>
      <c r="P26" s="2" t="s">
        <v>714</v>
      </c>
      <c r="Q26" s="2" t="s">
        <v>752</v>
      </c>
      <c r="R26" s="2" t="s">
        <v>4144</v>
      </c>
    </row>
    <row r="27" spans="1:18" x14ac:dyDescent="0.2">
      <c r="A27" s="57" t="s">
        <v>6037</v>
      </c>
      <c r="B27" s="58" t="s">
        <v>2455</v>
      </c>
      <c r="C27" s="57" t="s">
        <v>2455</v>
      </c>
      <c r="D27" s="8">
        <f>VLOOKUP(A27,'lin-29 OE sig genes (name)'!A:F,4,FALSE)</f>
        <v>-0.757173616139866</v>
      </c>
      <c r="E27" s="57">
        <f>VLOOKUP(A27,'lin-29 OE sig genes (name)'!A:F,5,FALSE)</f>
        <v>8.3352975908264107E-6</v>
      </c>
      <c r="F27" s="8">
        <f>VLOOKUP(A27,'lin-29 OE sig genes (name)'!A:F,6,FALSE)</f>
        <v>0.59165430600286084</v>
      </c>
      <c r="G27" s="57" t="s">
        <v>6038</v>
      </c>
      <c r="H27" s="44" t="s">
        <v>8340</v>
      </c>
      <c r="I27" s="43" t="s">
        <v>8301</v>
      </c>
      <c r="J27" s="43" t="s">
        <v>8302</v>
      </c>
      <c r="K27" s="57" t="s">
        <v>43</v>
      </c>
      <c r="L27" s="57"/>
      <c r="M27" s="57" t="s">
        <v>180</v>
      </c>
      <c r="N27" s="57" t="s">
        <v>714</v>
      </c>
      <c r="O27" s="57" t="s">
        <v>714</v>
      </c>
      <c r="P27" s="57" t="s">
        <v>714</v>
      </c>
      <c r="Q27" s="57" t="s">
        <v>6925</v>
      </c>
      <c r="R27" s="57" t="s">
        <v>6039</v>
      </c>
    </row>
    <row r="28" spans="1:18" x14ac:dyDescent="0.2">
      <c r="A28" s="2" t="s">
        <v>5257</v>
      </c>
      <c r="B28" s="6" t="s">
        <v>2256</v>
      </c>
      <c r="C28" s="2" t="s">
        <v>2256</v>
      </c>
      <c r="D28" s="3">
        <f>VLOOKUP(A28,'lin-29 OE sig genes (name)'!A:F,4,FALSE)</f>
        <v>-0.45311169388015499</v>
      </c>
      <c r="E28" s="2">
        <f>VLOOKUP(A28,'lin-29 OE sig genes (name)'!A:F,5,FALSE)</f>
        <v>1.3123668220734301E-3</v>
      </c>
      <c r="F28" s="3">
        <f>VLOOKUP(A28,'lin-29 OE sig genes (name)'!A:F,6,FALSE)</f>
        <v>0.7304656342164475</v>
      </c>
      <c r="G28" s="2" t="s">
        <v>5258</v>
      </c>
      <c r="H28" s="44" t="s">
        <v>8340</v>
      </c>
      <c r="I28" s="43" t="s">
        <v>8301</v>
      </c>
      <c r="J28" s="43" t="s">
        <v>8302</v>
      </c>
      <c r="K28" s="2" t="s">
        <v>43</v>
      </c>
      <c r="M28" s="2" t="s">
        <v>180</v>
      </c>
      <c r="N28" s="2" t="s">
        <v>766</v>
      </c>
      <c r="O28" s="2" t="s">
        <v>714</v>
      </c>
      <c r="P28" s="2" t="s">
        <v>6912</v>
      </c>
      <c r="Q28" s="2" t="s">
        <v>6913</v>
      </c>
      <c r="R28" s="2" t="s">
        <v>5259</v>
      </c>
    </row>
    <row r="29" spans="1:18" x14ac:dyDescent="0.2">
      <c r="A29" s="2" t="s">
        <v>5057</v>
      </c>
      <c r="B29" s="6" t="s">
        <v>1994</v>
      </c>
      <c r="C29" s="2" t="s">
        <v>6797</v>
      </c>
      <c r="D29" s="3">
        <f>VLOOKUP(A29,'lin-29 OE sig genes (name)'!A:F,4,FALSE)</f>
        <v>-0.35073954416418801</v>
      </c>
      <c r="E29" s="2">
        <f>VLOOKUP(A29,'lin-29 OE sig genes (name)'!A:F,5,FALSE)</f>
        <v>1.26904727009631E-3</v>
      </c>
      <c r="F29" s="3">
        <f>VLOOKUP(A29,'lin-29 OE sig genes (name)'!A:F,6,FALSE)</f>
        <v>0.78418201299176504</v>
      </c>
      <c r="G29" s="2" t="s">
        <v>5058</v>
      </c>
      <c r="H29" s="43" t="s">
        <v>8324</v>
      </c>
      <c r="I29" s="43" t="s">
        <v>8301</v>
      </c>
      <c r="J29" s="43" t="s">
        <v>8302</v>
      </c>
      <c r="K29" s="2" t="s">
        <v>6074</v>
      </c>
      <c r="L29" s="2" t="s">
        <v>6075</v>
      </c>
      <c r="M29" s="2" t="s">
        <v>6076</v>
      </c>
      <c r="N29" s="2" t="s">
        <v>714</v>
      </c>
      <c r="O29" s="2" t="s">
        <v>714</v>
      </c>
      <c r="P29" s="2" t="s">
        <v>6799</v>
      </c>
      <c r="Q29" s="2" t="s">
        <v>6800</v>
      </c>
      <c r="R29" s="2" t="s">
        <v>5059</v>
      </c>
    </row>
    <row r="30" spans="1:18" x14ac:dyDescent="0.2">
      <c r="A30" s="2" t="s">
        <v>1370</v>
      </c>
      <c r="B30" s="6" t="s">
        <v>1371</v>
      </c>
      <c r="C30" s="2" t="s">
        <v>1372</v>
      </c>
      <c r="D30" s="3">
        <f>VLOOKUP(A30,'lin-29 OE sig genes (name)'!A:F,4,FALSE)</f>
        <v>-1.56207203097947</v>
      </c>
      <c r="E30" s="2">
        <f>VLOOKUP(A30,'lin-29 OE sig genes (name)'!A:F,5,FALSE)</f>
        <v>2.6474138861875602E-12</v>
      </c>
      <c r="F30" s="3">
        <f>VLOOKUP(A30,'lin-29 OE sig genes (name)'!A:F,6,FALSE)</f>
        <v>0.33866433509247995</v>
      </c>
      <c r="G30" s="2" t="s">
        <v>3590</v>
      </c>
      <c r="H30" s="43" t="s">
        <v>8357</v>
      </c>
      <c r="I30" s="43" t="s">
        <v>8301</v>
      </c>
      <c r="J30" s="43" t="s">
        <v>8302</v>
      </c>
      <c r="K30" s="2" t="s">
        <v>1373</v>
      </c>
      <c r="M30" s="2" t="s">
        <v>216</v>
      </c>
      <c r="N30" s="2" t="s">
        <v>714</v>
      </c>
      <c r="O30" s="2" t="s">
        <v>714</v>
      </c>
      <c r="P30" s="2" t="s">
        <v>714</v>
      </c>
      <c r="Q30" s="2" t="s">
        <v>3588</v>
      </c>
      <c r="R30" s="2" t="s">
        <v>1959</v>
      </c>
    </row>
    <row r="31" spans="1:18" x14ac:dyDescent="0.2">
      <c r="A31" s="2" t="s">
        <v>1259</v>
      </c>
      <c r="B31" s="6" t="s">
        <v>1260</v>
      </c>
      <c r="C31" s="2" t="s">
        <v>1261</v>
      </c>
      <c r="D31" s="3">
        <f>VLOOKUP(A31,'lin-29 OE sig genes (name)'!A:F,4,FALSE)</f>
        <v>-0.83706871095053603</v>
      </c>
      <c r="E31" s="2">
        <f>VLOOKUP(A31,'lin-29 OE sig genes (name)'!A:F,5,FALSE)</f>
        <v>2.4310421134304001E-3</v>
      </c>
      <c r="F31" s="3">
        <f>VLOOKUP(A31,'lin-29 OE sig genes (name)'!A:F,6,FALSE)</f>
        <v>0.55977978317153809</v>
      </c>
      <c r="G31" s="2" t="s">
        <v>3596</v>
      </c>
      <c r="H31" s="43" t="s">
        <v>8357</v>
      </c>
      <c r="I31" s="43" t="s">
        <v>8301</v>
      </c>
      <c r="J31" s="43" t="s">
        <v>8302</v>
      </c>
      <c r="K31" s="2" t="s">
        <v>1262</v>
      </c>
      <c r="M31" s="2" t="s">
        <v>216</v>
      </c>
      <c r="N31" s="2" t="s">
        <v>789</v>
      </c>
      <c r="O31" s="2" t="s">
        <v>714</v>
      </c>
      <c r="P31" s="2" t="s">
        <v>752</v>
      </c>
      <c r="Q31" s="2" t="s">
        <v>2811</v>
      </c>
      <c r="R31" s="2" t="s">
        <v>3594</v>
      </c>
    </row>
    <row r="32" spans="1:18" x14ac:dyDescent="0.2">
      <c r="A32" s="57" t="s">
        <v>4845</v>
      </c>
      <c r="B32" s="58" t="s">
        <v>2274</v>
      </c>
      <c r="C32" s="57" t="s">
        <v>6873</v>
      </c>
      <c r="D32" s="8">
        <f>VLOOKUP(A32,'lin-29 OE sig genes (name)'!A:F,4,FALSE)</f>
        <v>0.50266215995019803</v>
      </c>
      <c r="E32" s="57">
        <f>VLOOKUP(A32,'lin-29 OE sig genes (name)'!A:F,5,FALSE)</f>
        <v>1.1229579512110101E-3</v>
      </c>
      <c r="F32" s="8">
        <f>VLOOKUP(A32,'lin-29 OE sig genes (name)'!A:F,6,FALSE)</f>
        <v>1.4168255755353489</v>
      </c>
      <c r="G32" s="57" t="s">
        <v>4846</v>
      </c>
      <c r="H32" s="43" t="s">
        <v>8357</v>
      </c>
      <c r="I32" s="43" t="s">
        <v>8301</v>
      </c>
      <c r="J32" s="43" t="s">
        <v>8302</v>
      </c>
      <c r="K32" s="57" t="s">
        <v>1373</v>
      </c>
      <c r="L32" s="57"/>
      <c r="M32" s="57" t="s">
        <v>216</v>
      </c>
      <c r="N32" s="57" t="s">
        <v>714</v>
      </c>
      <c r="O32" s="57" t="s">
        <v>714</v>
      </c>
      <c r="P32" s="57" t="s">
        <v>714</v>
      </c>
      <c r="Q32" s="57" t="s">
        <v>6875</v>
      </c>
      <c r="R32" s="57" t="s">
        <v>4847</v>
      </c>
    </row>
    <row r="33" spans="1:18" s="47" customFormat="1" x14ac:dyDescent="0.2">
      <c r="A33" s="47" t="s">
        <v>5599</v>
      </c>
      <c r="B33" s="48" t="s">
        <v>1985</v>
      </c>
      <c r="C33" s="47" t="s">
        <v>6864</v>
      </c>
      <c r="D33" s="50">
        <f>VLOOKUP(A33,'lin-29 OE sig genes (name)'!A:F,4,FALSE)</f>
        <v>-0.58653075623220396</v>
      </c>
      <c r="E33" s="47">
        <f>VLOOKUP(A33,'lin-29 OE sig genes (name)'!A:F,5,FALSE)</f>
        <v>2.21789125896887E-5</v>
      </c>
      <c r="F33" s="50">
        <f>VLOOKUP(A33,'lin-29 OE sig genes (name)'!A:F,6,FALSE)</f>
        <v>0.66594237247950572</v>
      </c>
      <c r="G33" s="47" t="s">
        <v>5600</v>
      </c>
      <c r="H33" s="49" t="s">
        <v>8321</v>
      </c>
      <c r="I33" s="49" t="s">
        <v>8301</v>
      </c>
      <c r="J33" s="49" t="s">
        <v>8302</v>
      </c>
      <c r="K33" s="47" t="s">
        <v>6499</v>
      </c>
      <c r="L33" s="47" t="s">
        <v>6500</v>
      </c>
      <c r="M33" s="47" t="s">
        <v>6501</v>
      </c>
      <c r="N33" s="47" t="s">
        <v>714</v>
      </c>
      <c r="O33" s="47" t="s">
        <v>714</v>
      </c>
      <c r="P33" s="47" t="s">
        <v>6866</v>
      </c>
      <c r="Q33" s="47" t="s">
        <v>2791</v>
      </c>
      <c r="R33" s="47" t="s">
        <v>5601</v>
      </c>
    </row>
    <row r="34" spans="1:18" x14ac:dyDescent="0.2">
      <c r="A34" s="2" t="s">
        <v>985</v>
      </c>
      <c r="B34" s="6" t="s">
        <v>986</v>
      </c>
      <c r="C34" s="2" t="s">
        <v>987</v>
      </c>
      <c r="D34" s="3">
        <f>VLOOKUP(A34,'lin-29 OE sig genes (name)'!A:F,4,FALSE)</f>
        <v>-1.2312926641258399</v>
      </c>
      <c r="E34" s="2">
        <f>VLOOKUP(A34,'lin-29 OE sig genes (name)'!A:F,5,FALSE)</f>
        <v>1.2690298897754899E-11</v>
      </c>
      <c r="F34" s="3">
        <f>VLOOKUP(A34,'lin-29 OE sig genes (name)'!A:F,6,FALSE)</f>
        <v>0.42593563376247412</v>
      </c>
      <c r="G34" s="2" t="s">
        <v>4500</v>
      </c>
      <c r="H34" s="43" t="s">
        <v>8317</v>
      </c>
      <c r="I34" s="43" t="s">
        <v>8315</v>
      </c>
      <c r="J34" s="43" t="s">
        <v>8316</v>
      </c>
      <c r="K34" s="2" t="s">
        <v>988</v>
      </c>
      <c r="L34" s="2" t="s">
        <v>989</v>
      </c>
      <c r="M34" s="2" t="s">
        <v>6101</v>
      </c>
      <c r="N34" s="2" t="s">
        <v>4498</v>
      </c>
      <c r="O34" s="2" t="s">
        <v>714</v>
      </c>
      <c r="P34" s="2" t="s">
        <v>4497</v>
      </c>
      <c r="Q34" s="2" t="s">
        <v>3448</v>
      </c>
      <c r="R34" s="2" t="s">
        <v>1851</v>
      </c>
    </row>
    <row r="35" spans="1:18" x14ac:dyDescent="0.2">
      <c r="A35" s="2" t="s">
        <v>658</v>
      </c>
      <c r="B35" s="6" t="s">
        <v>659</v>
      </c>
      <c r="C35" s="2" t="s">
        <v>660</v>
      </c>
      <c r="D35" s="3">
        <f>VLOOKUP(A35,'lin-29 OE sig genes (name)'!A:F,4,FALSE)</f>
        <v>0.79689353754019099</v>
      </c>
      <c r="E35" s="2">
        <f>VLOOKUP(A35,'lin-29 OE sig genes (name)'!A:F,5,FALSE)</f>
        <v>3.7583452664219302E-5</v>
      </c>
      <c r="F35" s="3">
        <f>VLOOKUP(A35,'lin-29 OE sig genes (name)'!A:F,6,FALSE)</f>
        <v>1.7373561588429951</v>
      </c>
      <c r="G35" s="2" t="s">
        <v>2958</v>
      </c>
      <c r="H35" s="43" t="s">
        <v>8318</v>
      </c>
      <c r="I35" s="43" t="s">
        <v>8315</v>
      </c>
      <c r="J35" s="43" t="s">
        <v>8319</v>
      </c>
      <c r="K35" s="2" t="s">
        <v>451</v>
      </c>
      <c r="M35" s="2" t="s">
        <v>452</v>
      </c>
      <c r="N35" s="2" t="s">
        <v>768</v>
      </c>
      <c r="O35" s="2" t="s">
        <v>714</v>
      </c>
      <c r="P35" s="2" t="s">
        <v>714</v>
      </c>
      <c r="Q35" s="2" t="s">
        <v>714</v>
      </c>
      <c r="R35" s="2" t="s">
        <v>2785</v>
      </c>
    </row>
    <row r="36" spans="1:18" x14ac:dyDescent="0.2">
      <c r="A36" s="2" t="s">
        <v>1795</v>
      </c>
      <c r="B36" s="6" t="s">
        <v>1796</v>
      </c>
      <c r="C36" s="2" t="s">
        <v>1796</v>
      </c>
      <c r="D36" s="3">
        <f>VLOOKUP(A36,'lin-29 OE sig genes (name)'!A:F,4,FALSE)</f>
        <v>-1.87530344195404</v>
      </c>
      <c r="E36" s="2">
        <f>VLOOKUP(A36,'lin-29 OE sig genes (name)'!A:F,5,FALSE)</f>
        <v>1.2605883881846801E-20</v>
      </c>
      <c r="F36" s="3">
        <f>VLOOKUP(A36,'lin-29 OE sig genes (name)'!A:F,6,FALSE)</f>
        <v>0.2725695975911131</v>
      </c>
      <c r="G36" s="2" t="s">
        <v>3383</v>
      </c>
      <c r="H36" s="43" t="s">
        <v>8387</v>
      </c>
      <c r="I36" s="46" t="s">
        <v>8315</v>
      </c>
      <c r="J36" s="46" t="s">
        <v>8319</v>
      </c>
      <c r="K36" s="2" t="s">
        <v>1797</v>
      </c>
      <c r="L36" s="2" t="s">
        <v>6784</v>
      </c>
      <c r="M36" s="2" t="s">
        <v>6785</v>
      </c>
      <c r="N36" s="2" t="s">
        <v>714</v>
      </c>
      <c r="O36" s="2" t="s">
        <v>714</v>
      </c>
      <c r="P36" s="2" t="s">
        <v>714</v>
      </c>
      <c r="Q36" s="2" t="s">
        <v>2569</v>
      </c>
      <c r="R36" s="2" t="s">
        <v>1970</v>
      </c>
    </row>
    <row r="37" spans="1:18" x14ac:dyDescent="0.2">
      <c r="A37" s="2" t="s">
        <v>4569</v>
      </c>
      <c r="B37" s="6" t="s">
        <v>2339</v>
      </c>
      <c r="C37" s="2" t="s">
        <v>2339</v>
      </c>
      <c r="D37" s="3">
        <f>VLOOKUP(A37,'lin-29 OE sig genes (name)'!A:F,4,FALSE)</f>
        <v>0.72574291494920795</v>
      </c>
      <c r="E37" s="2">
        <f>VLOOKUP(A37,'lin-29 OE sig genes (name)'!A:F,5,FALSE)</f>
        <v>1.8398593661965201E-5</v>
      </c>
      <c r="F37" s="3">
        <f>VLOOKUP(A37,'lin-29 OE sig genes (name)'!A:F,6,FALSE)</f>
        <v>1.6537520156932211</v>
      </c>
      <c r="G37" s="2" t="s">
        <v>4570</v>
      </c>
      <c r="H37" s="43" t="s">
        <v>8357</v>
      </c>
      <c r="I37" s="46" t="s">
        <v>8315</v>
      </c>
      <c r="J37" s="46" t="s">
        <v>8351</v>
      </c>
      <c r="K37" s="2" t="s">
        <v>43</v>
      </c>
      <c r="M37" s="2" t="s">
        <v>6532</v>
      </c>
      <c r="N37" s="2" t="s">
        <v>714</v>
      </c>
      <c r="O37" s="2" t="s">
        <v>714</v>
      </c>
      <c r="P37" s="2" t="s">
        <v>714</v>
      </c>
      <c r="Q37" s="2" t="s">
        <v>752</v>
      </c>
      <c r="R37" s="2" t="s">
        <v>4571</v>
      </c>
    </row>
    <row r="38" spans="1:18" x14ac:dyDescent="0.2">
      <c r="A38" s="2" t="s">
        <v>1098</v>
      </c>
      <c r="B38" s="6" t="s">
        <v>1099</v>
      </c>
      <c r="C38" s="2" t="s">
        <v>1099</v>
      </c>
      <c r="D38" s="3">
        <f>VLOOKUP(A38,'lin-29 OE sig genes (name)'!A:F,4,FALSE)</f>
        <v>-1.2101158222113899</v>
      </c>
      <c r="E38" s="2">
        <f>VLOOKUP(A38,'lin-29 OE sig genes (name)'!A:F,5,FALSE)</f>
        <v>1.15796822988955E-7</v>
      </c>
      <c r="F38" s="3">
        <f>VLOOKUP(A38,'lin-29 OE sig genes (name)'!A:F,6,FALSE)</f>
        <v>0.43223391372739456</v>
      </c>
      <c r="G38" s="2" t="s">
        <v>3761</v>
      </c>
      <c r="H38" s="44" t="s">
        <v>8352</v>
      </c>
      <c r="I38" s="46" t="s">
        <v>8315</v>
      </c>
      <c r="J38" s="46" t="s">
        <v>8351</v>
      </c>
      <c r="K38" s="2" t="s">
        <v>43</v>
      </c>
      <c r="M38" s="2" t="s">
        <v>6532</v>
      </c>
      <c r="N38" s="2" t="s">
        <v>714</v>
      </c>
      <c r="O38" s="2" t="s">
        <v>714</v>
      </c>
      <c r="P38" s="2" t="s">
        <v>714</v>
      </c>
      <c r="Q38" s="2" t="s">
        <v>2736</v>
      </c>
      <c r="R38" s="2" t="s">
        <v>3759</v>
      </c>
    </row>
    <row r="39" spans="1:18" x14ac:dyDescent="0.2">
      <c r="A39" s="2" t="s">
        <v>1621</v>
      </c>
      <c r="B39" s="6" t="s">
        <v>1622</v>
      </c>
      <c r="C39" s="2" t="s">
        <v>1622</v>
      </c>
      <c r="D39" s="3">
        <f>VLOOKUP(A39,'lin-29 OE sig genes (name)'!A:F,4,FALSE)</f>
        <v>-1.11236222722589</v>
      </c>
      <c r="E39" s="2">
        <f>VLOOKUP(A39,'lin-29 OE sig genes (name)'!A:F,5,FALSE)</f>
        <v>1.4857835048226701E-10</v>
      </c>
      <c r="F39" s="3">
        <f>VLOOKUP(A39,'lin-29 OE sig genes (name)'!A:F,6,FALSE)</f>
        <v>0.46253606737208275</v>
      </c>
      <c r="G39" s="2" t="s">
        <v>4045</v>
      </c>
      <c r="H39" s="43" t="s">
        <v>8380</v>
      </c>
      <c r="I39" s="43" t="s">
        <v>8315</v>
      </c>
      <c r="J39" s="43" t="s">
        <v>8378</v>
      </c>
      <c r="K39" s="2" t="s">
        <v>43</v>
      </c>
      <c r="M39" s="2" t="s">
        <v>6465</v>
      </c>
      <c r="N39" s="2" t="s">
        <v>714</v>
      </c>
      <c r="O39" s="2" t="s">
        <v>714</v>
      </c>
      <c r="P39" s="2" t="s">
        <v>714</v>
      </c>
      <c r="Q39" s="2" t="s">
        <v>714</v>
      </c>
      <c r="R39" s="2" t="s">
        <v>1916</v>
      </c>
    </row>
    <row r="40" spans="1:18" x14ac:dyDescent="0.2">
      <c r="A40" s="57" t="s">
        <v>5879</v>
      </c>
      <c r="B40" s="58" t="s">
        <v>2437</v>
      </c>
      <c r="C40" s="57" t="s">
        <v>2437</v>
      </c>
      <c r="D40" s="8">
        <f>VLOOKUP(A40,'lin-29 OE sig genes (name)'!A:F,4,FALSE)</f>
        <v>-0.70207844579259204</v>
      </c>
      <c r="E40" s="57">
        <f>VLOOKUP(A40,'lin-29 OE sig genes (name)'!A:F,5,FALSE)</f>
        <v>1.20714200850444E-3</v>
      </c>
      <c r="F40" s="8">
        <f>VLOOKUP(A40,'lin-29 OE sig genes (name)'!A:F,6,FALSE)</f>
        <v>0.61468600948648278</v>
      </c>
      <c r="G40" s="57" t="s">
        <v>5880</v>
      </c>
      <c r="H40" s="44" t="s">
        <v>8388</v>
      </c>
      <c r="I40" s="43" t="s">
        <v>8315</v>
      </c>
      <c r="J40" s="43" t="s">
        <v>8378</v>
      </c>
      <c r="K40" s="57" t="s">
        <v>43</v>
      </c>
      <c r="L40" s="57" t="s">
        <v>6748</v>
      </c>
      <c r="M40" s="57" t="s">
        <v>6428</v>
      </c>
      <c r="N40" s="57" t="s">
        <v>714</v>
      </c>
      <c r="O40" s="57" t="s">
        <v>714</v>
      </c>
      <c r="P40" s="57" t="s">
        <v>714</v>
      </c>
      <c r="Q40" s="57" t="s">
        <v>2693</v>
      </c>
      <c r="R40" s="57" t="s">
        <v>5881</v>
      </c>
    </row>
    <row r="41" spans="1:18" s="47" customFormat="1" x14ac:dyDescent="0.2">
      <c r="A41" s="47" t="s">
        <v>5096</v>
      </c>
      <c r="B41" s="48" t="s">
        <v>2321</v>
      </c>
      <c r="C41" s="47" t="s">
        <v>6827</v>
      </c>
      <c r="D41" s="50">
        <f>VLOOKUP(A41,'lin-29 OE sig genes (name)'!A:F,4,FALSE)</f>
        <v>-0.37331496312311202</v>
      </c>
      <c r="E41" s="47">
        <f>VLOOKUP(A41,'lin-29 OE sig genes (name)'!A:F,5,FALSE)</f>
        <v>2.3524507837208702E-3</v>
      </c>
      <c r="F41" s="50">
        <f>VLOOKUP(A41,'lin-29 OE sig genes (name)'!A:F,6,FALSE)</f>
        <v>0.77200657345955792</v>
      </c>
      <c r="G41" s="47" t="s">
        <v>5097</v>
      </c>
      <c r="H41" s="102" t="s">
        <v>8376</v>
      </c>
      <c r="I41" s="103" t="s">
        <v>8377</v>
      </c>
      <c r="J41" s="103" t="s">
        <v>8378</v>
      </c>
      <c r="K41" s="47" t="s">
        <v>6309</v>
      </c>
      <c r="L41" s="47" t="s">
        <v>6310</v>
      </c>
      <c r="M41" s="47" t="s">
        <v>6311</v>
      </c>
      <c r="N41" s="47" t="s">
        <v>6829</v>
      </c>
      <c r="O41" s="47" t="s">
        <v>6830</v>
      </c>
      <c r="P41" s="47" t="s">
        <v>6831</v>
      </c>
      <c r="Q41" s="47" t="s">
        <v>6832</v>
      </c>
      <c r="R41" s="47" t="s">
        <v>5098</v>
      </c>
    </row>
    <row r="42" spans="1:18" s="51" customFormat="1" x14ac:dyDescent="0.2">
      <c r="A42" s="51" t="s">
        <v>5069</v>
      </c>
      <c r="B42" s="52" t="s">
        <v>1989</v>
      </c>
      <c r="C42" s="51" t="s">
        <v>6794</v>
      </c>
      <c r="D42" s="54">
        <f>VLOOKUP(A42,'lin-29 OE sig genes (name)'!A:F,4,FALSE)</f>
        <v>-0.35640239480154801</v>
      </c>
      <c r="E42" s="51">
        <f>VLOOKUP(A42,'lin-29 OE sig genes (name)'!A:F,5,FALSE)</f>
        <v>9.6697479403108405E-4</v>
      </c>
      <c r="F42" s="54">
        <f>VLOOKUP(A42,'lin-29 OE sig genes (name)'!A:F,6,FALSE)</f>
        <v>0.78110998350940797</v>
      </c>
      <c r="G42" s="51" t="s">
        <v>5070</v>
      </c>
      <c r="H42" s="104" t="s">
        <v>8323</v>
      </c>
      <c r="I42" s="104" t="s">
        <v>8307</v>
      </c>
      <c r="J42" s="104" t="s">
        <v>8308</v>
      </c>
      <c r="K42" s="51" t="s">
        <v>6069</v>
      </c>
      <c r="L42" s="51" t="s">
        <v>6070</v>
      </c>
      <c r="M42" s="51" t="s">
        <v>6071</v>
      </c>
      <c r="N42" s="51" t="s">
        <v>6796</v>
      </c>
      <c r="O42" s="51" t="s">
        <v>714</v>
      </c>
      <c r="P42" s="51" t="s">
        <v>752</v>
      </c>
      <c r="Q42" s="51" t="s">
        <v>2596</v>
      </c>
      <c r="R42" s="51" t="s">
        <v>5071</v>
      </c>
    </row>
    <row r="43" spans="1:18" x14ac:dyDescent="0.2">
      <c r="A43" s="2" t="s">
        <v>1017</v>
      </c>
      <c r="B43" s="6" t="s">
        <v>1018</v>
      </c>
      <c r="C43" s="2" t="s">
        <v>1019</v>
      </c>
      <c r="D43" s="3">
        <f>VLOOKUP(A43,'lin-29 OE sig genes (name)'!A:F,4,FALSE)</f>
        <v>-0.87895597468451803</v>
      </c>
      <c r="E43" s="2">
        <f>VLOOKUP(A43,'lin-29 OE sig genes (name)'!A:F,5,FALSE)</f>
        <v>2.0556716409065E-3</v>
      </c>
      <c r="F43" s="3">
        <f>VLOOKUP(A43,'lin-29 OE sig genes (name)'!A:F,6,FALSE)</f>
        <v>0.54376078859115562</v>
      </c>
      <c r="G43" s="2" t="s">
        <v>3876</v>
      </c>
      <c r="H43" s="64" t="s">
        <v>8329</v>
      </c>
      <c r="I43" s="68" t="s">
        <v>8330</v>
      </c>
      <c r="J43" s="68" t="s">
        <v>8331</v>
      </c>
      <c r="K43" s="2" t="s">
        <v>303</v>
      </c>
      <c r="L43" s="2" t="s">
        <v>1020</v>
      </c>
      <c r="M43" s="2" t="s">
        <v>357</v>
      </c>
      <c r="N43" s="2" t="s">
        <v>3874</v>
      </c>
      <c r="O43" s="2" t="s">
        <v>714</v>
      </c>
      <c r="P43" s="2" t="s">
        <v>714</v>
      </c>
      <c r="Q43" s="2" t="s">
        <v>752</v>
      </c>
      <c r="R43" s="2" t="s">
        <v>1941</v>
      </c>
    </row>
    <row r="44" spans="1:18" x14ac:dyDescent="0.2">
      <c r="A44" s="2" t="s">
        <v>1021</v>
      </c>
      <c r="B44" s="6" t="s">
        <v>1022</v>
      </c>
      <c r="C44" s="2" t="s">
        <v>1023</v>
      </c>
      <c r="D44" s="3">
        <f>VLOOKUP(A44,'lin-29 OE sig genes (name)'!A:F,4,FALSE)</f>
        <v>-0.83918009451596798</v>
      </c>
      <c r="E44" s="2">
        <f>VLOOKUP(A44,'lin-29 OE sig genes (name)'!A:F,5,FALSE)</f>
        <v>2.75314400648128E-6</v>
      </c>
      <c r="F44" s="3">
        <f>VLOOKUP(A44,'lin-29 OE sig genes (name)'!A:F,6,FALSE)</f>
        <v>0.55896114488661597</v>
      </c>
      <c r="G44" s="2" t="s">
        <v>3873</v>
      </c>
      <c r="H44" s="64" t="s">
        <v>8329</v>
      </c>
      <c r="I44" s="68" t="s">
        <v>8330</v>
      </c>
      <c r="J44" s="68" t="s">
        <v>8331</v>
      </c>
      <c r="K44" s="2" t="s">
        <v>303</v>
      </c>
      <c r="L44" s="2" t="s">
        <v>1020</v>
      </c>
      <c r="M44" s="2" t="s">
        <v>357</v>
      </c>
      <c r="N44" s="2" t="s">
        <v>3871</v>
      </c>
      <c r="O44" s="2" t="s">
        <v>714</v>
      </c>
      <c r="P44" s="2" t="s">
        <v>752</v>
      </c>
      <c r="Q44" s="2" t="s">
        <v>2634</v>
      </c>
      <c r="R44" s="2" t="s">
        <v>1942</v>
      </c>
    </row>
    <row r="45" spans="1:18" x14ac:dyDescent="0.2">
      <c r="A45" s="2" t="s">
        <v>6052</v>
      </c>
      <c r="B45" s="6" t="s">
        <v>2102</v>
      </c>
      <c r="C45" s="2" t="s">
        <v>6845</v>
      </c>
      <c r="D45" s="3">
        <f>VLOOKUP(A45,'lin-29 OE sig genes (name)'!A:F,4,FALSE)</f>
        <v>-0.76477079529959002</v>
      </c>
      <c r="E45" s="2">
        <f>VLOOKUP(A45,'lin-29 OE sig genes (name)'!A:F,5,FALSE)</f>
        <v>1.3081983150864099E-5</v>
      </c>
      <c r="F45" s="3">
        <f>VLOOKUP(A45,'lin-29 OE sig genes (name)'!A:F,6,FALSE)</f>
        <v>0.58854686514806565</v>
      </c>
      <c r="G45" s="2" t="s">
        <v>6053</v>
      </c>
      <c r="H45" s="68" t="s">
        <v>8332</v>
      </c>
      <c r="I45" s="68" t="s">
        <v>8330</v>
      </c>
      <c r="J45" s="68" t="s">
        <v>8331</v>
      </c>
      <c r="K45" s="2" t="s">
        <v>303</v>
      </c>
      <c r="M45" s="2" t="s">
        <v>6100</v>
      </c>
      <c r="N45" s="2" t="s">
        <v>6847</v>
      </c>
      <c r="O45" s="2" t="s">
        <v>6848</v>
      </c>
      <c r="P45" s="2" t="s">
        <v>6849</v>
      </c>
      <c r="Q45" s="2" t="s">
        <v>6850</v>
      </c>
      <c r="R45" s="2" t="s">
        <v>6054</v>
      </c>
    </row>
    <row r="46" spans="1:18" x14ac:dyDescent="0.2">
      <c r="A46" s="2" t="s">
        <v>5234</v>
      </c>
      <c r="B46" s="6" t="s">
        <v>2218</v>
      </c>
      <c r="C46" s="2" t="s">
        <v>6857</v>
      </c>
      <c r="D46" s="3">
        <f>VLOOKUP(A46,'lin-29 OE sig genes (name)'!A:F,4,FALSE)</f>
        <v>-0.44734302649977697</v>
      </c>
      <c r="E46" s="2">
        <f>VLOOKUP(A46,'lin-29 OE sig genes (name)'!A:F,5,FALSE)</f>
        <v>2.3943914889659498E-3</v>
      </c>
      <c r="F46" s="3">
        <f>VLOOKUP(A46,'lin-29 OE sig genes (name)'!A:F,6,FALSE)</f>
        <v>0.73339227424626596</v>
      </c>
      <c r="G46" s="2" t="s">
        <v>5235</v>
      </c>
      <c r="H46" s="64" t="s">
        <v>8362</v>
      </c>
      <c r="I46" s="64" t="s">
        <v>8359</v>
      </c>
      <c r="J46" s="64" t="s">
        <v>8331</v>
      </c>
      <c r="K46" s="2" t="s">
        <v>6474</v>
      </c>
      <c r="L46" s="2" t="s">
        <v>6475</v>
      </c>
      <c r="M46" s="2" t="s">
        <v>6476</v>
      </c>
      <c r="N46" s="2" t="s">
        <v>6859</v>
      </c>
      <c r="O46" s="2" t="s">
        <v>714</v>
      </c>
      <c r="P46" s="2" t="s">
        <v>3434</v>
      </c>
      <c r="Q46" s="2" t="s">
        <v>6860</v>
      </c>
      <c r="R46" s="2" t="s">
        <v>5236</v>
      </c>
    </row>
    <row r="47" spans="1:18" x14ac:dyDescent="0.2">
      <c r="A47" s="57" t="s">
        <v>5572</v>
      </c>
      <c r="B47" s="58" t="s">
        <v>6926</v>
      </c>
      <c r="C47" s="57" t="s">
        <v>2480</v>
      </c>
      <c r="D47" s="8">
        <f>VLOOKUP(A47,'lin-29 OE sig genes (name)'!A:F,4,FALSE)</f>
        <v>-0.57810724317275997</v>
      </c>
      <c r="E47" s="57">
        <f>VLOOKUP(A47,'lin-29 OE sig genes (name)'!A:F,5,FALSE)</f>
        <v>9.4111756078846996E-6</v>
      </c>
      <c r="F47" s="8">
        <f>VLOOKUP(A47,'lin-29 OE sig genes (name)'!A:F,6,FALSE)</f>
        <v>0.6698420064547892</v>
      </c>
      <c r="G47" s="57" t="s">
        <v>5573</v>
      </c>
      <c r="H47" s="64" t="s">
        <v>8372</v>
      </c>
      <c r="I47" s="64" t="s">
        <v>8330</v>
      </c>
      <c r="J47" s="64" t="s">
        <v>8331</v>
      </c>
      <c r="K47" s="57" t="s">
        <v>6772</v>
      </c>
      <c r="L47" s="57"/>
      <c r="M47" s="57" t="s">
        <v>276</v>
      </c>
      <c r="N47" s="57" t="s">
        <v>6928</v>
      </c>
      <c r="O47" s="57" t="s">
        <v>714</v>
      </c>
      <c r="P47" s="57" t="s">
        <v>752</v>
      </c>
      <c r="Q47" s="57" t="s">
        <v>6929</v>
      </c>
      <c r="R47" s="57" t="s">
        <v>5574</v>
      </c>
    </row>
    <row r="48" spans="1:18" s="47" customFormat="1" x14ac:dyDescent="0.2">
      <c r="A48" s="47" t="s">
        <v>4824</v>
      </c>
      <c r="B48" s="48" t="s">
        <v>2100</v>
      </c>
      <c r="C48" s="47" t="s">
        <v>6921</v>
      </c>
      <c r="D48" s="50">
        <f>VLOOKUP(A48,'lin-29 OE sig genes (name)'!A:F,4,FALSE)</f>
        <v>0.51733226877335203</v>
      </c>
      <c r="E48" s="47">
        <f>VLOOKUP(A48,'lin-29 OE sig genes (name)'!A:F,5,FALSE)</f>
        <v>1.9645206501460802E-3</v>
      </c>
      <c r="F48" s="50">
        <f>VLOOKUP(A48,'lin-29 OE sig genes (name)'!A:F,6,FALSE)</f>
        <v>1.4313061278448136</v>
      </c>
      <c r="G48" s="47" t="s">
        <v>4825</v>
      </c>
      <c r="H48" s="105" t="s">
        <v>8333</v>
      </c>
      <c r="I48" s="105" t="s">
        <v>8330</v>
      </c>
      <c r="J48" s="105" t="s">
        <v>8331</v>
      </c>
      <c r="K48" s="47" t="s">
        <v>303</v>
      </c>
      <c r="M48" s="47" t="s">
        <v>6100</v>
      </c>
      <c r="N48" s="47" t="s">
        <v>6923</v>
      </c>
      <c r="O48" s="47" t="s">
        <v>714</v>
      </c>
      <c r="P48" s="47" t="s">
        <v>714</v>
      </c>
      <c r="Q48" s="47" t="s">
        <v>2518</v>
      </c>
      <c r="R48" s="47" t="s">
        <v>4826</v>
      </c>
    </row>
    <row r="49" spans="1:18" s="51" customFormat="1" x14ac:dyDescent="0.2">
      <c r="A49" s="51" t="s">
        <v>1007</v>
      </c>
      <c r="B49" s="52" t="s">
        <v>1008</v>
      </c>
      <c r="C49" s="51" t="s">
        <v>1009</v>
      </c>
      <c r="D49" s="54">
        <f>VLOOKUP(A49,'lin-29 OE sig genes (name)'!A:F,4,FALSE)</f>
        <v>-1.4031981126072099</v>
      </c>
      <c r="E49" s="51">
        <f>VLOOKUP(A49,'lin-29 OE sig genes (name)'!A:F,5,FALSE)</f>
        <v>3.2451379406890602E-8</v>
      </c>
      <c r="F49" s="54">
        <f>VLOOKUP(A49,'lin-29 OE sig genes (name)'!A:F,6,FALSE)</f>
        <v>0.37809007597488781</v>
      </c>
      <c r="G49" s="51" t="s">
        <v>3898</v>
      </c>
      <c r="H49" s="104" t="s">
        <v>8336</v>
      </c>
      <c r="I49" s="104" t="s">
        <v>8334</v>
      </c>
      <c r="J49" s="104" t="s">
        <v>8335</v>
      </c>
      <c r="K49" s="51" t="s">
        <v>1010</v>
      </c>
      <c r="M49" s="51" t="s">
        <v>6100</v>
      </c>
      <c r="N49" s="51" t="s">
        <v>714</v>
      </c>
      <c r="O49" s="51" t="s">
        <v>714</v>
      </c>
      <c r="P49" s="51" t="s">
        <v>714</v>
      </c>
      <c r="Q49" s="51" t="s">
        <v>3896</v>
      </c>
      <c r="R49" s="51" t="s">
        <v>1938</v>
      </c>
    </row>
    <row r="50" spans="1:18" x14ac:dyDescent="0.2">
      <c r="A50" s="57" t="s">
        <v>1192</v>
      </c>
      <c r="B50" s="58" t="s">
        <v>4143</v>
      </c>
      <c r="C50" s="57" t="s">
        <v>1193</v>
      </c>
      <c r="D50" s="8">
        <f>VLOOKUP(A50,'lin-29 OE sig genes (name)'!A:F,4,FALSE)</f>
        <v>-1.20743302339741</v>
      </c>
      <c r="E50" s="57">
        <f>VLOOKUP(A50,'lin-29 OE sig genes (name)'!A:F,5,FALSE)</f>
        <v>5.6882746846848701E-24</v>
      </c>
      <c r="F50" s="8">
        <f>VLOOKUP(A50,'lin-29 OE sig genes (name)'!A:F,6,FALSE)</f>
        <v>0.43303843266242004</v>
      </c>
      <c r="G50" s="57" t="s">
        <v>4142</v>
      </c>
      <c r="H50" s="64" t="s">
        <v>8320</v>
      </c>
      <c r="I50" s="64" t="s">
        <v>8303</v>
      </c>
      <c r="J50" s="64" t="s">
        <v>8304</v>
      </c>
      <c r="K50" s="57" t="s">
        <v>1194</v>
      </c>
      <c r="L50" s="57" t="s">
        <v>6498</v>
      </c>
      <c r="M50" s="57" t="s">
        <v>6448</v>
      </c>
      <c r="N50" s="57" t="s">
        <v>4140</v>
      </c>
      <c r="O50" s="57" t="s">
        <v>1910</v>
      </c>
      <c r="P50" s="57" t="s">
        <v>3613</v>
      </c>
      <c r="Q50" s="57" t="s">
        <v>4139</v>
      </c>
      <c r="R50" s="57" t="s">
        <v>4138</v>
      </c>
    </row>
    <row r="51" spans="1:18" x14ac:dyDescent="0.2">
      <c r="A51" s="2" t="s">
        <v>5838</v>
      </c>
      <c r="B51" s="6" t="s">
        <v>6843</v>
      </c>
      <c r="C51" s="2" t="s">
        <v>2055</v>
      </c>
      <c r="D51" s="3">
        <f>VLOOKUP(A51,'lin-29 OE sig genes (name)'!A:F,4,FALSE)</f>
        <v>-0.68687347305264601</v>
      </c>
      <c r="E51" s="2">
        <f>VLOOKUP(A51,'lin-29 OE sig genes (name)'!A:F,5,FALSE)</f>
        <v>3.3794403925699399E-6</v>
      </c>
      <c r="F51" s="3">
        <f>VLOOKUP(A51,'lin-29 OE sig genes (name)'!A:F,6,FALSE)</f>
        <v>0.62119861873832982</v>
      </c>
      <c r="G51" s="2" t="s">
        <v>5839</v>
      </c>
      <c r="H51" s="64" t="s">
        <v>8320</v>
      </c>
      <c r="I51" s="64" t="s">
        <v>8303</v>
      </c>
      <c r="J51" s="64" t="s">
        <v>8304</v>
      </c>
      <c r="K51" s="2" t="s">
        <v>6446</v>
      </c>
      <c r="L51" s="2" t="s">
        <v>6447</v>
      </c>
      <c r="M51" s="2" t="s">
        <v>6448</v>
      </c>
      <c r="N51" s="2" t="s">
        <v>714</v>
      </c>
      <c r="O51" s="2" t="s">
        <v>714</v>
      </c>
      <c r="P51" s="2" t="s">
        <v>714</v>
      </c>
      <c r="Q51" s="2" t="s">
        <v>2634</v>
      </c>
      <c r="R51" s="2" t="s">
        <v>5840</v>
      </c>
    </row>
    <row r="52" spans="1:18" s="47" customFormat="1" x14ac:dyDescent="0.2">
      <c r="A52" s="47" t="s">
        <v>5629</v>
      </c>
      <c r="B52" s="48" t="s">
        <v>6851</v>
      </c>
      <c r="C52" s="47" t="s">
        <v>2133</v>
      </c>
      <c r="D52" s="50">
        <f>VLOOKUP(A52,'lin-29 OE sig genes (name)'!A:F,4,FALSE)</f>
        <v>-0.60096348819574597</v>
      </c>
      <c r="E52" s="47">
        <f>VLOOKUP(A52,'lin-29 OE sig genes (name)'!A:F,5,FALSE)</f>
        <v>3.1079808951955202E-4</v>
      </c>
      <c r="F52" s="50">
        <f>VLOOKUP(A52,'lin-29 OE sig genes (name)'!A:F,6,FALSE)</f>
        <v>0.65931349297663977</v>
      </c>
      <c r="G52" s="47" t="s">
        <v>5630</v>
      </c>
      <c r="H52" s="103" t="s">
        <v>8320</v>
      </c>
      <c r="I52" s="103" t="s">
        <v>8303</v>
      </c>
      <c r="J52" s="103" t="s">
        <v>8304</v>
      </c>
      <c r="K52" s="47" t="s">
        <v>1194</v>
      </c>
      <c r="L52" s="47" t="s">
        <v>6461</v>
      </c>
      <c r="M52" s="47" t="s">
        <v>6462</v>
      </c>
      <c r="N52" s="47" t="s">
        <v>6853</v>
      </c>
      <c r="O52" s="47" t="s">
        <v>6854</v>
      </c>
      <c r="P52" s="47" t="s">
        <v>752</v>
      </c>
      <c r="Q52" s="47" t="s">
        <v>2702</v>
      </c>
      <c r="R52" s="47" t="s">
        <v>5631</v>
      </c>
    </row>
    <row r="53" spans="1:18" x14ac:dyDescent="0.2">
      <c r="A53" s="2" t="s">
        <v>5614</v>
      </c>
      <c r="B53" s="6" t="s">
        <v>2208</v>
      </c>
      <c r="C53" s="2" t="s">
        <v>6868</v>
      </c>
      <c r="D53" s="3">
        <f>VLOOKUP(A53,'lin-29 OE sig genes (name)'!A:F,4,FALSE)</f>
        <v>-0.591852545208717</v>
      </c>
      <c r="E53" s="2">
        <f>VLOOKUP(A53,'lin-29 OE sig genes (name)'!A:F,5,FALSE)</f>
        <v>1.6907063433343699E-4</v>
      </c>
      <c r="F53" s="3">
        <f>VLOOKUP(A53,'lin-29 OE sig genes (name)'!A:F,6,FALSE)</f>
        <v>0.66349038077360689</v>
      </c>
      <c r="G53" s="2" t="s">
        <v>5615</v>
      </c>
      <c r="H53" s="64" t="s">
        <v>8358</v>
      </c>
      <c r="I53" s="64" t="s">
        <v>8313</v>
      </c>
      <c r="J53" s="64" t="s">
        <v>8314</v>
      </c>
      <c r="K53" s="2" t="s">
        <v>6534</v>
      </c>
      <c r="L53" s="2" t="s">
        <v>6535</v>
      </c>
      <c r="M53" s="2" t="s">
        <v>6536</v>
      </c>
      <c r="N53" s="2" t="s">
        <v>6870</v>
      </c>
      <c r="O53" s="2" t="s">
        <v>714</v>
      </c>
      <c r="P53" s="2" t="s">
        <v>6871</v>
      </c>
      <c r="Q53" s="2" t="s">
        <v>6872</v>
      </c>
      <c r="R53" s="2" t="s">
        <v>5616</v>
      </c>
    </row>
    <row r="54" spans="1:18" x14ac:dyDescent="0.2">
      <c r="A54" s="2" t="s">
        <v>5371</v>
      </c>
      <c r="B54" s="6" t="s">
        <v>6914</v>
      </c>
      <c r="C54" s="2" t="s">
        <v>2377</v>
      </c>
      <c r="D54" s="3">
        <f>VLOOKUP(A54,'lin-29 OE sig genes (name)'!A:F,4,FALSE)</f>
        <v>-0.50119324397598497</v>
      </c>
      <c r="E54" s="2">
        <f>VLOOKUP(A54,'lin-29 OE sig genes (name)'!A:F,5,FALSE)</f>
        <v>2.2768389598253598E-6</v>
      </c>
      <c r="F54" s="3">
        <f>VLOOKUP(A54,'lin-29 OE sig genes (name)'!A:F,6,FALSE)</f>
        <v>0.70652217941779127</v>
      </c>
      <c r="G54" s="2" t="s">
        <v>5372</v>
      </c>
      <c r="H54" s="64" t="s">
        <v>8325</v>
      </c>
      <c r="I54" s="64" t="s">
        <v>8313</v>
      </c>
      <c r="J54" s="64" t="s">
        <v>8314</v>
      </c>
      <c r="K54" s="2" t="s">
        <v>6731</v>
      </c>
      <c r="L54" s="2" t="s">
        <v>6732</v>
      </c>
      <c r="M54" s="2" t="s">
        <v>6733</v>
      </c>
      <c r="N54" s="2" t="s">
        <v>714</v>
      </c>
      <c r="O54" s="2" t="s">
        <v>714</v>
      </c>
      <c r="P54" s="2" t="s">
        <v>6916</v>
      </c>
      <c r="Q54" s="2" t="s">
        <v>6917</v>
      </c>
      <c r="R54" s="2" t="s">
        <v>5373</v>
      </c>
    </row>
    <row r="55" spans="1:18" x14ac:dyDescent="0.2">
      <c r="A55" s="2" t="s">
        <v>5885</v>
      </c>
      <c r="B55" s="6" t="s">
        <v>2263</v>
      </c>
      <c r="C55" s="2" t="s">
        <v>6836</v>
      </c>
      <c r="D55" s="3">
        <f>VLOOKUP(A55,'lin-29 OE sig genes (name)'!A:F,4,FALSE)</f>
        <v>-0.70731402328678905</v>
      </c>
      <c r="E55" s="2">
        <f>VLOOKUP(A55,'lin-29 OE sig genes (name)'!A:F,5,FALSE)</f>
        <v>5.2504368659648897E-4</v>
      </c>
      <c r="F55" s="3">
        <f>VLOOKUP(A55,'lin-29 OE sig genes (name)'!A:F,6,FALSE)</f>
        <v>0.61245934087487897</v>
      </c>
      <c r="G55" s="2" t="s">
        <v>5886</v>
      </c>
      <c r="H55" s="64" t="s">
        <v>8369</v>
      </c>
      <c r="I55" s="64" t="s">
        <v>8313</v>
      </c>
      <c r="J55" s="64" t="s">
        <v>8314</v>
      </c>
      <c r="K55" s="2" t="s">
        <v>6386</v>
      </c>
      <c r="L55" s="2" t="s">
        <v>6387</v>
      </c>
      <c r="M55" s="2" t="s">
        <v>6388</v>
      </c>
      <c r="N55" s="2" t="s">
        <v>776</v>
      </c>
      <c r="O55" s="2" t="s">
        <v>6838</v>
      </c>
      <c r="P55" s="2" t="s">
        <v>6839</v>
      </c>
      <c r="Q55" s="2" t="s">
        <v>6840</v>
      </c>
      <c r="R55" s="2" t="s">
        <v>5887</v>
      </c>
    </row>
    <row r="56" spans="1:18" x14ac:dyDescent="0.2">
      <c r="A56" s="57" t="s">
        <v>1700</v>
      </c>
      <c r="B56" s="58" t="s">
        <v>1701</v>
      </c>
      <c r="C56" s="57" t="s">
        <v>1701</v>
      </c>
      <c r="D56" s="8">
        <f>VLOOKUP(A56,'lin-29 OE sig genes (name)'!A:F,4,FALSE)</f>
        <v>-0.90626082056678603</v>
      </c>
      <c r="E56" s="57">
        <f>VLOOKUP(A56,'lin-29 OE sig genes (name)'!A:F,5,FALSE)</f>
        <v>1.50152148531603E-5</v>
      </c>
      <c r="F56" s="8">
        <f>VLOOKUP(A56,'lin-29 OE sig genes (name)'!A:F,6,FALSE)</f>
        <v>0.53356619844600017</v>
      </c>
      <c r="G56" s="57" t="s">
        <v>3517</v>
      </c>
      <c r="H56" s="64" t="s">
        <v>8389</v>
      </c>
      <c r="I56" s="64" t="s">
        <v>8313</v>
      </c>
      <c r="J56" s="64" t="s">
        <v>8314</v>
      </c>
      <c r="K56" s="57" t="s">
        <v>1702</v>
      </c>
      <c r="L56" s="57" t="s">
        <v>6353</v>
      </c>
      <c r="M56" s="57" t="s">
        <v>6354</v>
      </c>
      <c r="N56" s="57" t="s">
        <v>714</v>
      </c>
      <c r="O56" s="57" t="s">
        <v>714</v>
      </c>
      <c r="P56" s="57" t="s">
        <v>714</v>
      </c>
      <c r="Q56" s="57" t="s">
        <v>714</v>
      </c>
      <c r="R56" s="57" t="s">
        <v>3515</v>
      </c>
    </row>
    <row r="57" spans="1:18" x14ac:dyDescent="0.2">
      <c r="A57" s="2" t="s">
        <v>5677</v>
      </c>
      <c r="B57" s="6" t="s">
        <v>2358</v>
      </c>
      <c r="C57" s="2" t="s">
        <v>6833</v>
      </c>
      <c r="D57" s="3">
        <f>VLOOKUP(A57,'lin-29 OE sig genes (name)'!A:F,4,FALSE)</f>
        <v>-0.620339848353757</v>
      </c>
      <c r="E57" s="2">
        <f>VLOOKUP(A57,'lin-29 OE sig genes (name)'!A:F,5,FALSE)</f>
        <v>5.6800352229338095E-7</v>
      </c>
      <c r="F57" s="3">
        <f>VLOOKUP(A57,'lin-29 OE sig genes (name)'!A:F,6,FALSE)</f>
        <v>0.65051767052229958</v>
      </c>
      <c r="G57" s="2" t="s">
        <v>5678</v>
      </c>
      <c r="H57" s="64" t="s">
        <v>8379</v>
      </c>
      <c r="I57" s="64" t="s">
        <v>8313</v>
      </c>
      <c r="J57" s="64" t="s">
        <v>8314</v>
      </c>
      <c r="K57" s="2" t="s">
        <v>6352</v>
      </c>
      <c r="L57" s="2" t="s">
        <v>6353</v>
      </c>
      <c r="M57" s="2" t="s">
        <v>6354</v>
      </c>
      <c r="N57" s="2" t="s">
        <v>714</v>
      </c>
      <c r="O57" s="2" t="s">
        <v>714</v>
      </c>
      <c r="P57" s="2" t="s">
        <v>714</v>
      </c>
      <c r="Q57" s="2" t="s">
        <v>6835</v>
      </c>
      <c r="R57" s="2" t="s">
        <v>5679</v>
      </c>
    </row>
    <row r="58" spans="1:18" x14ac:dyDescent="0.2">
      <c r="A58" s="2" t="s">
        <v>5787</v>
      </c>
      <c r="B58" s="6" t="s">
        <v>2399</v>
      </c>
      <c r="C58" s="2" t="s">
        <v>6879</v>
      </c>
      <c r="D58" s="3">
        <f>VLOOKUP(A58,'lin-29 OE sig genes (name)'!A:F,4,FALSE)</f>
        <v>-0.66228629159667596</v>
      </c>
      <c r="E58" s="2">
        <f>VLOOKUP(A58,'lin-29 OE sig genes (name)'!A:F,5,FALSE)</f>
        <v>5.6637069700916203E-7</v>
      </c>
      <c r="F58" s="3">
        <f>VLOOKUP(A58,'lin-29 OE sig genes (name)'!A:F,6,FALSE)</f>
        <v>0.63187614588339136</v>
      </c>
      <c r="G58" s="2" t="s">
        <v>5788</v>
      </c>
      <c r="H58" s="67" t="s">
        <v>8383</v>
      </c>
      <c r="I58" s="67" t="s">
        <v>8313</v>
      </c>
      <c r="J58" s="67" t="s">
        <v>8314</v>
      </c>
      <c r="K58" s="2" t="s">
        <v>6572</v>
      </c>
      <c r="L58" s="2" t="s">
        <v>6387</v>
      </c>
      <c r="M58" s="2" t="s">
        <v>6573</v>
      </c>
      <c r="N58" s="2" t="s">
        <v>2550</v>
      </c>
      <c r="O58" s="2" t="s">
        <v>714</v>
      </c>
      <c r="P58" s="2" t="s">
        <v>6881</v>
      </c>
      <c r="Q58" s="2" t="s">
        <v>6882</v>
      </c>
      <c r="R58" s="2" t="s">
        <v>5789</v>
      </c>
    </row>
    <row r="59" spans="1:18" x14ac:dyDescent="0.2">
      <c r="A59" s="57" t="s">
        <v>502</v>
      </c>
      <c r="B59" s="58" t="s">
        <v>503</v>
      </c>
      <c r="C59" s="57" t="s">
        <v>503</v>
      </c>
      <c r="D59" s="8">
        <f>VLOOKUP(A59,'lin-29 OE sig genes (name)'!A:F,4,FALSE)</f>
        <v>0.90962901281487296</v>
      </c>
      <c r="E59" s="57">
        <f>VLOOKUP(A59,'lin-29 OE sig genes (name)'!A:F,5,FALSE)</f>
        <v>3.1694397626076703E-5</v>
      </c>
      <c r="F59" s="8">
        <f>VLOOKUP(A59,'lin-29 OE sig genes (name)'!A:F,6,FALSE)</f>
        <v>1.8785623664017139</v>
      </c>
      <c r="G59" s="57" t="s">
        <v>2954</v>
      </c>
      <c r="H59" s="106" t="s">
        <v>8353</v>
      </c>
      <c r="I59" s="64" t="s">
        <v>8313</v>
      </c>
      <c r="J59" s="64" t="s">
        <v>8314</v>
      </c>
      <c r="K59" s="57" t="s">
        <v>43</v>
      </c>
      <c r="L59" s="57" t="s">
        <v>831</v>
      </c>
      <c r="M59" s="57" t="s">
        <v>440</v>
      </c>
      <c r="N59" s="57" t="s">
        <v>714</v>
      </c>
      <c r="O59" s="57" t="s">
        <v>714</v>
      </c>
      <c r="P59" s="57" t="s">
        <v>714</v>
      </c>
      <c r="Q59" s="57" t="s">
        <v>714</v>
      </c>
      <c r="R59" s="57" t="s">
        <v>805</v>
      </c>
    </row>
    <row r="60" spans="1:18" s="47" customFormat="1" x14ac:dyDescent="0.2">
      <c r="A60" s="47" t="s">
        <v>5518</v>
      </c>
      <c r="B60" s="48" t="s">
        <v>2414</v>
      </c>
      <c r="C60" s="47" t="s">
        <v>6861</v>
      </c>
      <c r="D60" s="50">
        <f>VLOOKUP(A60,'lin-29 OE sig genes (name)'!A:F,4,FALSE)</f>
        <v>-0.55894889075371901</v>
      </c>
      <c r="E60" s="47">
        <f>VLOOKUP(A60,'lin-29 OE sig genes (name)'!A:F,5,FALSE)</f>
        <v>9.6659316422773494E-7</v>
      </c>
      <c r="F60" s="50">
        <f>VLOOKUP(A60,'lin-29 OE sig genes (name)'!A:F,6,FALSE)</f>
        <v>0.6787965367162635</v>
      </c>
      <c r="G60" s="47" t="s">
        <v>5519</v>
      </c>
      <c r="H60" s="102" t="s">
        <v>8382</v>
      </c>
      <c r="I60" s="103" t="s">
        <v>8313</v>
      </c>
      <c r="J60" s="103" t="s">
        <v>8314</v>
      </c>
      <c r="K60" s="47" t="s">
        <v>6482</v>
      </c>
      <c r="L60" s="47" t="s">
        <v>831</v>
      </c>
      <c r="M60" s="47" t="s">
        <v>440</v>
      </c>
      <c r="N60" s="47" t="s">
        <v>714</v>
      </c>
      <c r="O60" s="47" t="s">
        <v>2551</v>
      </c>
      <c r="P60" s="47" t="s">
        <v>6863</v>
      </c>
      <c r="Q60" s="47" t="s">
        <v>2634</v>
      </c>
      <c r="R60" s="47" t="s">
        <v>5520</v>
      </c>
    </row>
    <row r="61" spans="1:18" s="51" customFormat="1" x14ac:dyDescent="0.2">
      <c r="A61" s="51" t="s">
        <v>1200</v>
      </c>
      <c r="B61" s="52" t="s">
        <v>1201</v>
      </c>
      <c r="C61" s="51" t="s">
        <v>1202</v>
      </c>
      <c r="D61" s="54">
        <f>VLOOKUP(A61,'lin-29 OE sig genes (name)'!A:F,4,FALSE)</f>
        <v>-0.884573225208801</v>
      </c>
      <c r="E61" s="51">
        <f>VLOOKUP(A61,'lin-29 OE sig genes (name)'!A:F,5,FALSE)</f>
        <v>2.1892970845534699E-3</v>
      </c>
      <c r="F61" s="54">
        <f>VLOOKUP(A61,'lin-29 OE sig genes (name)'!A:F,6,FALSE)</f>
        <v>0.54164772807456474</v>
      </c>
      <c r="G61" s="51" t="s">
        <v>4456</v>
      </c>
      <c r="H61" s="104" t="s">
        <v>8356</v>
      </c>
      <c r="I61" s="104" t="s">
        <v>8354</v>
      </c>
      <c r="J61" s="104" t="s">
        <v>8355</v>
      </c>
      <c r="K61" s="51" t="s">
        <v>1203</v>
      </c>
      <c r="L61" s="51" t="s">
        <v>1204</v>
      </c>
      <c r="M61" s="51" t="s">
        <v>6149</v>
      </c>
      <c r="N61" s="51" t="s">
        <v>4454</v>
      </c>
      <c r="O61" s="51" t="s">
        <v>4453</v>
      </c>
      <c r="P61" s="51" t="s">
        <v>4452</v>
      </c>
      <c r="Q61" s="51" t="s">
        <v>4451</v>
      </c>
      <c r="R61" s="51" t="s">
        <v>1858</v>
      </c>
    </row>
    <row r="62" spans="1:18" x14ac:dyDescent="0.2">
      <c r="A62" s="2" t="s">
        <v>5841</v>
      </c>
      <c r="B62" s="6" t="s">
        <v>2395</v>
      </c>
      <c r="C62" s="2" t="s">
        <v>6905</v>
      </c>
      <c r="D62" s="3">
        <f>VLOOKUP(A62,'lin-29 OE sig genes (name)'!A:F,4,FALSE)</f>
        <v>-0.68828295598282196</v>
      </c>
      <c r="E62" s="2">
        <f>VLOOKUP(A62,'lin-29 OE sig genes (name)'!A:F,5,FALSE)</f>
        <v>3.1580972537061701E-6</v>
      </c>
      <c r="F62" s="3">
        <f>VLOOKUP(A62,'lin-29 OE sig genes (name)'!A:F,6,FALSE)</f>
        <v>0.62059201702586231</v>
      </c>
      <c r="G62" s="2" t="s">
        <v>5842</v>
      </c>
      <c r="H62" s="64" t="s">
        <v>8381</v>
      </c>
      <c r="I62" s="64" t="s">
        <v>8344</v>
      </c>
      <c r="J62" s="64"/>
      <c r="K62" s="2" t="s">
        <v>6706</v>
      </c>
      <c r="L62" s="2" t="s">
        <v>6707</v>
      </c>
      <c r="M62" s="2" t="s">
        <v>6708</v>
      </c>
      <c r="N62" s="2" t="s">
        <v>6907</v>
      </c>
      <c r="O62" s="2" t="s">
        <v>6908</v>
      </c>
      <c r="P62" s="2" t="s">
        <v>6909</v>
      </c>
      <c r="Q62" s="2" t="s">
        <v>6910</v>
      </c>
      <c r="R62" s="2" t="s">
        <v>5843</v>
      </c>
    </row>
    <row r="63" spans="1:18" x14ac:dyDescent="0.2">
      <c r="A63" s="2" t="s">
        <v>1048</v>
      </c>
      <c r="B63" s="6" t="s">
        <v>1049</v>
      </c>
      <c r="C63" s="2" t="s">
        <v>1050</v>
      </c>
      <c r="D63" s="3">
        <f>VLOOKUP(A63,'lin-29 OE sig genes (name)'!A:F,4,FALSE)</f>
        <v>-1.0589008469538499</v>
      </c>
      <c r="E63" s="2">
        <f>VLOOKUP(A63,'lin-29 OE sig genes (name)'!A:F,5,FALSE)</f>
        <v>1.20962540085859E-10</v>
      </c>
      <c r="F63" s="3">
        <f>VLOOKUP(A63,'lin-29 OE sig genes (name)'!A:F,6,FALSE)</f>
        <v>0.47999761849627648</v>
      </c>
      <c r="G63" s="2" t="s">
        <v>4482</v>
      </c>
      <c r="H63" s="64" t="s">
        <v>8343</v>
      </c>
      <c r="I63" s="64" t="s">
        <v>8344</v>
      </c>
      <c r="J63" s="64"/>
      <c r="K63" s="2" t="s">
        <v>1051</v>
      </c>
      <c r="N63" s="2" t="s">
        <v>714</v>
      </c>
      <c r="O63" s="2" t="s">
        <v>714</v>
      </c>
      <c r="P63" s="2" t="s">
        <v>714</v>
      </c>
      <c r="Q63" s="2" t="s">
        <v>4480</v>
      </c>
      <c r="R63" s="2" t="s">
        <v>1854</v>
      </c>
    </row>
    <row r="64" spans="1:18" x14ac:dyDescent="0.2">
      <c r="A64" s="2" t="s">
        <v>1052</v>
      </c>
      <c r="B64" s="6" t="s">
        <v>1053</v>
      </c>
      <c r="C64" s="2" t="s">
        <v>1054</v>
      </c>
      <c r="D64" s="3">
        <f>VLOOKUP(A64,'lin-29 OE sig genes (name)'!A:F,4,FALSE)</f>
        <v>-0.86521076792556395</v>
      </c>
      <c r="E64" s="2">
        <f>VLOOKUP(A64,'lin-29 OE sig genes (name)'!A:F,5,FALSE)</f>
        <v>4.4627286103975198E-8</v>
      </c>
      <c r="F64" s="3">
        <f>VLOOKUP(A64,'lin-29 OE sig genes (name)'!A:F,6,FALSE)</f>
        <v>0.54896620080956471</v>
      </c>
      <c r="G64" s="2" t="s">
        <v>4479</v>
      </c>
      <c r="H64" s="64" t="s">
        <v>8343</v>
      </c>
      <c r="I64" s="64" t="s">
        <v>8344</v>
      </c>
      <c r="J64" s="64"/>
      <c r="K64" s="2" t="s">
        <v>1051</v>
      </c>
      <c r="N64" s="2" t="s">
        <v>1912</v>
      </c>
      <c r="O64" s="2" t="s">
        <v>714</v>
      </c>
      <c r="P64" s="2" t="s">
        <v>4477</v>
      </c>
      <c r="Q64" s="2" t="s">
        <v>4476</v>
      </c>
      <c r="R64" s="2" t="s">
        <v>1855</v>
      </c>
    </row>
    <row r="65" spans="1:18" x14ac:dyDescent="0.2">
      <c r="A65" s="2" t="s">
        <v>5458</v>
      </c>
      <c r="B65" s="6" t="s">
        <v>2114</v>
      </c>
      <c r="C65" s="2" t="s">
        <v>6814</v>
      </c>
      <c r="D65" s="3">
        <f>VLOOKUP(A65,'lin-29 OE sig genes (name)'!A:F,4,FALSE)</f>
        <v>-0.53640772566766903</v>
      </c>
      <c r="E65" s="2">
        <f>VLOOKUP(A65,'lin-29 OE sig genes (name)'!A:F,5,FALSE)</f>
        <v>1.9927720865621799E-4</v>
      </c>
      <c r="F65" s="3">
        <f>VLOOKUP(A65,'lin-29 OE sig genes (name)'!A:F,6,FALSE)</f>
        <v>0.68948557517080267</v>
      </c>
      <c r="G65" s="2" t="s">
        <v>5459</v>
      </c>
      <c r="H65" s="64" t="s">
        <v>8343</v>
      </c>
      <c r="I65" s="64" t="s">
        <v>8344</v>
      </c>
      <c r="J65" s="64"/>
      <c r="K65" s="2" t="s">
        <v>1051</v>
      </c>
      <c r="M65" s="2" t="s">
        <v>6124</v>
      </c>
      <c r="N65" s="2" t="s">
        <v>714</v>
      </c>
      <c r="O65" s="2" t="s">
        <v>714</v>
      </c>
      <c r="P65" s="2" t="s">
        <v>714</v>
      </c>
      <c r="Q65" s="2" t="s">
        <v>2736</v>
      </c>
      <c r="R65" s="2" t="s">
        <v>5460</v>
      </c>
    </row>
    <row r="66" spans="1:18" x14ac:dyDescent="0.2">
      <c r="A66" s="2" t="s">
        <v>5231</v>
      </c>
      <c r="B66" s="6" t="s">
        <v>2113</v>
      </c>
      <c r="C66" s="2" t="s">
        <v>6809</v>
      </c>
      <c r="D66" s="3">
        <f>VLOOKUP(A66,'lin-29 OE sig genes (name)'!A:F,4,FALSE)</f>
        <v>-0.44661636189507198</v>
      </c>
      <c r="E66" s="2">
        <f>VLOOKUP(A66,'lin-29 OE sig genes (name)'!A:F,5,FALSE)</f>
        <v>3.0963001550856599E-5</v>
      </c>
      <c r="F66" s="3">
        <f>VLOOKUP(A66,'lin-29 OE sig genes (name)'!A:F,6,FALSE)</f>
        <v>0.73376176636282719</v>
      </c>
      <c r="G66" s="2" t="s">
        <v>5232</v>
      </c>
      <c r="H66" s="64" t="s">
        <v>8341</v>
      </c>
      <c r="I66" s="64" t="s">
        <v>8342</v>
      </c>
      <c r="J66" s="64"/>
      <c r="K66" s="2" t="s">
        <v>1051</v>
      </c>
      <c r="L66" s="2" t="s">
        <v>6125</v>
      </c>
      <c r="M66" s="2" t="s">
        <v>6124</v>
      </c>
      <c r="N66" s="2" t="s">
        <v>6811</v>
      </c>
      <c r="O66" s="2" t="s">
        <v>6812</v>
      </c>
      <c r="P66" s="2" t="s">
        <v>2638</v>
      </c>
      <c r="Q66" s="2" t="s">
        <v>6813</v>
      </c>
      <c r="R66" s="2" t="s">
        <v>5233</v>
      </c>
    </row>
    <row r="69" spans="1:18" x14ac:dyDescent="0.2">
      <c r="A69" s="2" t="s">
        <v>8463</v>
      </c>
      <c r="J69" s="114" t="s">
        <v>8464</v>
      </c>
    </row>
    <row r="72" spans="1:18" x14ac:dyDescent="0.2">
      <c r="G72" s="15" t="s">
        <v>8458</v>
      </c>
      <c r="H72" s="1"/>
    </row>
    <row r="73" spans="1:18" x14ac:dyDescent="0.2">
      <c r="G73" s="15" t="s">
        <v>8459</v>
      </c>
      <c r="H73" s="1" t="s">
        <v>8475</v>
      </c>
    </row>
    <row r="74" spans="1:18" x14ac:dyDescent="0.2">
      <c r="G74" s="15" t="s">
        <v>8460</v>
      </c>
      <c r="H74" s="1" t="s">
        <v>8476</v>
      </c>
    </row>
    <row r="75" spans="1:18" x14ac:dyDescent="0.2">
      <c r="G75" s="15" t="s">
        <v>8474</v>
      </c>
      <c r="H75" s="73" t="s">
        <v>8473</v>
      </c>
    </row>
  </sheetData>
  <sortState ref="A2:R66">
    <sortCondition ref="J2:J66"/>
    <sortCondition ref="H2:H66"/>
  </sortState>
  <hyperlinks>
    <hyperlink ref="H19" r:id="rId1" display="http://dev.wormbase.org/db/gene/homology_group?name=KOG1933;class=Homology_group" xr:uid="{00000000-0004-0000-0400-000000000000}"/>
  </hyperlink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5E44E-4B35-424E-B438-952AEF3FCF48}">
  <dimension ref="A1:Z64"/>
  <sheetViews>
    <sheetView workbookViewId="0">
      <pane ySplit="1" topLeftCell="A36" activePane="bottomLeft" state="frozen"/>
      <selection pane="bottomLeft" activeCell="O1" sqref="O1:O1048576"/>
    </sheetView>
  </sheetViews>
  <sheetFormatPr baseColWidth="10" defaultRowHeight="16" x14ac:dyDescent="0.2"/>
  <cols>
    <col min="1" max="1" width="11.1640625" customWidth="1"/>
    <col min="2" max="2" width="17.5" customWidth="1"/>
    <col min="3" max="3" width="12" customWidth="1"/>
    <col min="4" max="4" width="12.5" style="71" customWidth="1"/>
    <col min="5" max="5" width="14" style="86" customWidth="1"/>
    <col min="7" max="7" width="20" customWidth="1"/>
    <col min="8" max="8" width="17" customWidth="1"/>
    <col min="12" max="12" width="16" customWidth="1"/>
    <col min="15" max="15" width="14.1640625" style="2" customWidth="1"/>
    <col min="16" max="16" width="15.6640625" style="2" customWidth="1"/>
  </cols>
  <sheetData>
    <row r="1" spans="1:19" s="17" customFormat="1" ht="18" x14ac:dyDescent="0.25">
      <c r="A1" s="24" t="s">
        <v>8293</v>
      </c>
      <c r="B1" s="24" t="s">
        <v>8294</v>
      </c>
      <c r="C1" s="24" t="s">
        <v>3317</v>
      </c>
      <c r="D1" s="24" t="s">
        <v>703</v>
      </c>
      <c r="E1" s="87" t="s">
        <v>6940</v>
      </c>
      <c r="F1" s="88" t="s">
        <v>1</v>
      </c>
      <c r="G1" s="89" t="s">
        <v>8296</v>
      </c>
      <c r="H1" s="89" t="s">
        <v>8295</v>
      </c>
      <c r="I1" s="90" t="s">
        <v>8292</v>
      </c>
      <c r="J1" s="91" t="s">
        <v>3</v>
      </c>
      <c r="K1" s="91" t="s">
        <v>6058</v>
      </c>
      <c r="L1" s="91" t="s">
        <v>6059</v>
      </c>
      <c r="M1" s="24" t="s">
        <v>709</v>
      </c>
      <c r="N1" s="24" t="s">
        <v>710</v>
      </c>
      <c r="O1" s="24" t="s">
        <v>711</v>
      </c>
      <c r="P1" s="24" t="s">
        <v>712</v>
      </c>
      <c r="Q1" s="24" t="s">
        <v>713</v>
      </c>
      <c r="R1" s="24"/>
    </row>
    <row r="2" spans="1:19" s="92" customFormat="1" x14ac:dyDescent="0.2">
      <c r="A2" s="41" t="s">
        <v>8202</v>
      </c>
      <c r="B2" s="2" t="s">
        <v>82</v>
      </c>
      <c r="C2" s="6" t="s">
        <v>83</v>
      </c>
      <c r="D2" s="2" t="s">
        <v>84</v>
      </c>
      <c r="E2" s="3">
        <v>2.1271461812950001</v>
      </c>
      <c r="F2" s="5">
        <v>4.5491912171880397E-13</v>
      </c>
      <c r="G2" s="3">
        <v>4.37</v>
      </c>
      <c r="H2" s="3">
        <v>1.9E-2</v>
      </c>
      <c r="I2" s="2" t="s">
        <v>3308</v>
      </c>
      <c r="J2" s="81" t="s">
        <v>47</v>
      </c>
      <c r="K2" s="81"/>
      <c r="L2" s="81" t="s">
        <v>7</v>
      </c>
      <c r="M2" s="2" t="s">
        <v>2503</v>
      </c>
      <c r="N2" s="2" t="s">
        <v>2504</v>
      </c>
      <c r="O2" s="2" t="s">
        <v>2505</v>
      </c>
      <c r="P2" s="2" t="s">
        <v>2506</v>
      </c>
      <c r="Q2" s="2" t="s">
        <v>720</v>
      </c>
      <c r="R2" s="2"/>
      <c r="S2" s="2"/>
    </row>
    <row r="3" spans="1:19" s="41" customFormat="1" x14ac:dyDescent="0.2">
      <c r="A3" s="41" t="s">
        <v>8202</v>
      </c>
      <c r="B3" s="41" t="s">
        <v>97</v>
      </c>
      <c r="C3" s="6" t="s">
        <v>98</v>
      </c>
      <c r="D3" s="41" t="s">
        <v>98</v>
      </c>
      <c r="E3" s="3">
        <v>1.98976425846882</v>
      </c>
      <c r="F3" s="2">
        <v>1.07481128591578E-12</v>
      </c>
      <c r="G3" s="3">
        <v>3.9717209353109628</v>
      </c>
      <c r="H3" s="12">
        <v>0.35499999999999998</v>
      </c>
      <c r="I3" s="41" t="s">
        <v>3006</v>
      </c>
      <c r="J3" s="42" t="s">
        <v>99</v>
      </c>
      <c r="K3" s="42"/>
      <c r="L3" s="42" t="s">
        <v>100</v>
      </c>
      <c r="M3" s="41" t="s">
        <v>714</v>
      </c>
      <c r="N3" s="41" t="s">
        <v>714</v>
      </c>
      <c r="O3" s="2" t="s">
        <v>714</v>
      </c>
      <c r="P3" s="2" t="s">
        <v>777</v>
      </c>
      <c r="Q3" s="41" t="s">
        <v>798</v>
      </c>
    </row>
    <row r="4" spans="1:19" s="41" customFormat="1" x14ac:dyDescent="0.2">
      <c r="A4" s="41" t="s">
        <v>8202</v>
      </c>
      <c r="B4" s="41" t="s">
        <v>272</v>
      </c>
      <c r="C4" s="6" t="s">
        <v>273</v>
      </c>
      <c r="D4" s="41" t="s">
        <v>273</v>
      </c>
      <c r="E4" s="3">
        <v>1.21675705610507</v>
      </c>
      <c r="F4" s="2">
        <v>3.4823395012953298E-10</v>
      </c>
      <c r="G4" s="3">
        <v>2.3242367901901324</v>
      </c>
      <c r="H4" s="12">
        <v>0.38</v>
      </c>
      <c r="I4" s="41" t="s">
        <v>2988</v>
      </c>
      <c r="J4" s="42" t="s">
        <v>43</v>
      </c>
      <c r="K4" s="42"/>
      <c r="L4" s="42"/>
      <c r="M4" s="41" t="s">
        <v>714</v>
      </c>
      <c r="N4" s="41" t="s">
        <v>714</v>
      </c>
      <c r="O4" s="2" t="s">
        <v>714</v>
      </c>
      <c r="P4" s="2" t="s">
        <v>8291</v>
      </c>
      <c r="Q4" s="41" t="s">
        <v>8290</v>
      </c>
    </row>
    <row r="5" spans="1:19" s="41" customFormat="1" x14ac:dyDescent="0.2">
      <c r="A5" s="41" t="s">
        <v>8202</v>
      </c>
      <c r="B5" s="41" t="s">
        <v>9</v>
      </c>
      <c r="C5" s="6" t="s">
        <v>10</v>
      </c>
      <c r="D5" s="41" t="s">
        <v>11</v>
      </c>
      <c r="E5" s="3">
        <v>4.3962830376960804</v>
      </c>
      <c r="F5" s="2">
        <v>9.3957532697871099E-55</v>
      </c>
      <c r="G5" s="3">
        <v>21.057803257877801</v>
      </c>
      <c r="H5" s="12">
        <v>3.7999999999999999E-2</v>
      </c>
      <c r="I5" s="41" t="s">
        <v>3298</v>
      </c>
      <c r="J5" s="42" t="s">
        <v>8276</v>
      </c>
      <c r="K5" s="42"/>
      <c r="L5" s="42" t="s">
        <v>7</v>
      </c>
      <c r="M5" s="41" t="s">
        <v>726</v>
      </c>
      <c r="N5" s="41" t="s">
        <v>714</v>
      </c>
      <c r="O5" s="2" t="s">
        <v>8287</v>
      </c>
      <c r="P5" s="2" t="s">
        <v>8274</v>
      </c>
      <c r="Q5" s="41" t="s">
        <v>727</v>
      </c>
    </row>
    <row r="6" spans="1:19" s="41" customFormat="1" x14ac:dyDescent="0.2">
      <c r="A6" s="41" t="s">
        <v>8202</v>
      </c>
      <c r="B6" s="41" t="s">
        <v>28</v>
      </c>
      <c r="C6" s="6" t="s">
        <v>29</v>
      </c>
      <c r="D6" s="41" t="s">
        <v>30</v>
      </c>
      <c r="E6" s="3">
        <v>3.3812152583613502</v>
      </c>
      <c r="F6" s="2">
        <v>1.9346728188606901E-34</v>
      </c>
      <c r="G6" s="3">
        <v>10.419508050842651</v>
      </c>
      <c r="H6" s="12">
        <v>0.115</v>
      </c>
      <c r="I6" s="41" t="s">
        <v>3288</v>
      </c>
      <c r="J6" s="42" t="s">
        <v>8276</v>
      </c>
      <c r="K6" s="42"/>
      <c r="L6" s="42" t="s">
        <v>7</v>
      </c>
      <c r="M6" s="41" t="s">
        <v>729</v>
      </c>
      <c r="N6" s="41" t="s">
        <v>714</v>
      </c>
      <c r="O6" s="2" t="s">
        <v>8287</v>
      </c>
      <c r="P6" s="2" t="s">
        <v>8289</v>
      </c>
      <c r="Q6" s="41" t="s">
        <v>8288</v>
      </c>
    </row>
    <row r="7" spans="1:19" s="41" customFormat="1" x14ac:dyDescent="0.2">
      <c r="A7" s="41" t="s">
        <v>8202</v>
      </c>
      <c r="B7" s="41" t="s">
        <v>575</v>
      </c>
      <c r="C7" s="6" t="s">
        <v>576</v>
      </c>
      <c r="D7" s="41" t="s">
        <v>577</v>
      </c>
      <c r="E7" s="3">
        <v>0.872518759990216</v>
      </c>
      <c r="F7" s="2">
        <v>1.14659048051869E-3</v>
      </c>
      <c r="G7" s="3">
        <v>1.830856551860558</v>
      </c>
      <c r="H7" s="12">
        <v>0.39500000000000002</v>
      </c>
      <c r="I7" s="41" t="s">
        <v>3246</v>
      </c>
      <c r="J7" s="42" t="s">
        <v>578</v>
      </c>
      <c r="K7" s="42" t="s">
        <v>6115</v>
      </c>
      <c r="L7" s="42" t="s">
        <v>579</v>
      </c>
      <c r="M7" s="41" t="s">
        <v>714</v>
      </c>
      <c r="N7" s="41" t="s">
        <v>714</v>
      </c>
      <c r="O7" s="2" t="s">
        <v>714</v>
      </c>
      <c r="P7" s="2" t="s">
        <v>714</v>
      </c>
      <c r="Q7" s="41" t="s">
        <v>741</v>
      </c>
    </row>
    <row r="8" spans="1:19" s="41" customFormat="1" x14ac:dyDescent="0.2">
      <c r="A8" s="41" t="s">
        <v>8202</v>
      </c>
      <c r="B8" s="41" t="s">
        <v>131</v>
      </c>
      <c r="C8" s="6" t="s">
        <v>132</v>
      </c>
      <c r="D8" s="41" t="s">
        <v>132</v>
      </c>
      <c r="E8" s="3">
        <v>1.7208357075498</v>
      </c>
      <c r="F8" s="2">
        <v>1.4361829178893699E-14</v>
      </c>
      <c r="G8" s="3">
        <v>3.2962729426709441</v>
      </c>
      <c r="H8" s="12">
        <v>0.29599999999999999</v>
      </c>
      <c r="I8" s="41" t="s">
        <v>3142</v>
      </c>
      <c r="J8" s="42" t="s">
        <v>43</v>
      </c>
      <c r="K8" s="42"/>
      <c r="L8" s="42"/>
      <c r="M8" s="41" t="s">
        <v>8286</v>
      </c>
      <c r="N8" s="41" t="s">
        <v>714</v>
      </c>
      <c r="O8" s="2" t="s">
        <v>714</v>
      </c>
      <c r="P8" s="2" t="s">
        <v>721</v>
      </c>
      <c r="Q8" s="41" t="s">
        <v>8285</v>
      </c>
    </row>
    <row r="9" spans="1:19" s="41" customFormat="1" x14ac:dyDescent="0.2">
      <c r="A9" s="41" t="s">
        <v>8202</v>
      </c>
      <c r="B9" s="41" t="s">
        <v>663</v>
      </c>
      <c r="C9" s="6" t="s">
        <v>664</v>
      </c>
      <c r="D9" s="41" t="s">
        <v>664</v>
      </c>
      <c r="E9" s="3">
        <v>0.78932785889424795</v>
      </c>
      <c r="F9" s="2">
        <v>1.0487599802891101E-3</v>
      </c>
      <c r="G9" s="3">
        <v>1.7282690870482886</v>
      </c>
      <c r="H9" s="12">
        <v>0.45600000000000002</v>
      </c>
      <c r="I9" s="41" t="s">
        <v>2978</v>
      </c>
      <c r="J9" s="42" t="s">
        <v>99</v>
      </c>
      <c r="K9" s="42"/>
      <c r="L9" s="42" t="s">
        <v>100</v>
      </c>
      <c r="M9" s="41" t="s">
        <v>714</v>
      </c>
      <c r="N9" s="41" t="s">
        <v>8230</v>
      </c>
      <c r="O9" s="2" t="s">
        <v>8284</v>
      </c>
      <c r="P9" s="2" t="s">
        <v>777</v>
      </c>
      <c r="Q9" s="41" t="s">
        <v>8283</v>
      </c>
    </row>
    <row r="10" spans="1:19" s="41" customFormat="1" x14ac:dyDescent="0.2">
      <c r="A10" s="41" t="s">
        <v>8202</v>
      </c>
      <c r="B10" s="41" t="s">
        <v>428</v>
      </c>
      <c r="C10" s="6" t="s">
        <v>429</v>
      </c>
      <c r="D10" s="41" t="s">
        <v>429</v>
      </c>
      <c r="E10" s="3">
        <v>0.98899983902739297</v>
      </c>
      <c r="F10" s="2">
        <v>1.1835444046369601E-4</v>
      </c>
      <c r="G10" s="3">
        <v>1.9848085279112369</v>
      </c>
      <c r="H10" s="12">
        <v>0.55200000000000005</v>
      </c>
      <c r="I10" s="41" t="s">
        <v>2970</v>
      </c>
      <c r="J10" s="42" t="s">
        <v>43</v>
      </c>
      <c r="K10" s="42" t="s">
        <v>1620</v>
      </c>
      <c r="L10" s="42" t="s">
        <v>158</v>
      </c>
      <c r="M10" s="41" t="s">
        <v>714</v>
      </c>
      <c r="N10" s="41" t="s">
        <v>8230</v>
      </c>
      <c r="O10" s="2" t="s">
        <v>714</v>
      </c>
      <c r="P10" s="2" t="s">
        <v>714</v>
      </c>
      <c r="Q10" s="41" t="s">
        <v>8282</v>
      </c>
    </row>
    <row r="11" spans="1:19" s="41" customFormat="1" x14ac:dyDescent="0.2">
      <c r="A11" s="41" t="s">
        <v>8202</v>
      </c>
      <c r="B11" s="41" t="s">
        <v>321</v>
      </c>
      <c r="C11" s="6" t="s">
        <v>322</v>
      </c>
      <c r="D11" s="41" t="s">
        <v>322</v>
      </c>
      <c r="E11" s="3">
        <v>1.1348828077209401</v>
      </c>
      <c r="F11" s="2">
        <v>6.67561434466555E-7</v>
      </c>
      <c r="G11" s="3">
        <v>2.1960072353717255</v>
      </c>
      <c r="H11" s="12">
        <v>0.52500000000000002</v>
      </c>
      <c r="I11" s="41" t="s">
        <v>3110</v>
      </c>
      <c r="J11" s="42" t="s">
        <v>99</v>
      </c>
      <c r="K11" s="42"/>
      <c r="L11" s="42" t="s">
        <v>100</v>
      </c>
      <c r="M11" s="41" t="s">
        <v>714</v>
      </c>
      <c r="N11" s="41" t="s">
        <v>714</v>
      </c>
      <c r="O11" s="2" t="s">
        <v>714</v>
      </c>
      <c r="P11" s="2" t="s">
        <v>777</v>
      </c>
      <c r="Q11" s="41" t="s">
        <v>8281</v>
      </c>
    </row>
    <row r="12" spans="1:19" s="41" customFormat="1" x14ac:dyDescent="0.2">
      <c r="A12" s="41" t="s">
        <v>8202</v>
      </c>
      <c r="B12" s="41" t="s">
        <v>244</v>
      </c>
      <c r="C12" s="6" t="s">
        <v>245</v>
      </c>
      <c r="D12" s="41" t="s">
        <v>246</v>
      </c>
      <c r="E12" s="3">
        <v>1.2647365669406301</v>
      </c>
      <c r="F12" s="2">
        <v>1.2700417490645E-8</v>
      </c>
      <c r="G12" s="3">
        <v>2.4028333067201535</v>
      </c>
      <c r="H12" s="12">
        <v>0.53200000000000003</v>
      </c>
      <c r="I12" s="41" t="s">
        <v>3120</v>
      </c>
      <c r="J12" s="42" t="s">
        <v>247</v>
      </c>
      <c r="K12" s="42"/>
      <c r="L12" s="42"/>
      <c r="M12" s="2" t="s">
        <v>776</v>
      </c>
      <c r="N12" s="41" t="s">
        <v>714</v>
      </c>
      <c r="O12" s="2" t="s">
        <v>714</v>
      </c>
      <c r="P12" s="2" t="s">
        <v>777</v>
      </c>
      <c r="Q12" s="41" t="s">
        <v>8280</v>
      </c>
    </row>
    <row r="13" spans="1:19" s="41" customFormat="1" x14ac:dyDescent="0.2">
      <c r="A13" s="41" t="s">
        <v>8202</v>
      </c>
      <c r="B13" s="41" t="s">
        <v>453</v>
      </c>
      <c r="C13" s="6" t="s">
        <v>454</v>
      </c>
      <c r="D13" s="41" t="s">
        <v>454</v>
      </c>
      <c r="E13" s="3">
        <v>0.95547920809793396</v>
      </c>
      <c r="F13" s="2">
        <v>9.0204608751062992E-6</v>
      </c>
      <c r="G13" s="3">
        <v>1.939223662813258</v>
      </c>
      <c r="H13" s="12">
        <v>0.57099999999999995</v>
      </c>
      <c r="I13" s="41" t="s">
        <v>3100</v>
      </c>
      <c r="J13" s="42" t="s">
        <v>43</v>
      </c>
      <c r="K13" s="42"/>
      <c r="L13" s="42"/>
      <c r="M13" s="41" t="s">
        <v>714</v>
      </c>
      <c r="N13" s="41" t="s">
        <v>714</v>
      </c>
      <c r="O13" s="2" t="s">
        <v>714</v>
      </c>
      <c r="P13" s="2" t="s">
        <v>8279</v>
      </c>
      <c r="Q13" s="41" t="s">
        <v>8278</v>
      </c>
    </row>
    <row r="14" spans="1:19" s="41" customFormat="1" x14ac:dyDescent="0.2">
      <c r="A14" s="41" t="s">
        <v>8202</v>
      </c>
      <c r="B14" s="41" t="s">
        <v>367</v>
      </c>
      <c r="C14" s="6" t="s">
        <v>368</v>
      </c>
      <c r="D14" s="41" t="s">
        <v>369</v>
      </c>
      <c r="E14" s="3">
        <v>1.0592288148953599</v>
      </c>
      <c r="F14" s="2">
        <v>5.4671112268519402E-11</v>
      </c>
      <c r="G14" s="3">
        <v>2.0838173302377867</v>
      </c>
      <c r="H14" s="12">
        <v>0.46800000000000003</v>
      </c>
      <c r="I14" s="41" t="s">
        <v>3224</v>
      </c>
      <c r="J14" s="42" t="s">
        <v>8276</v>
      </c>
      <c r="K14" s="42" t="s">
        <v>6239</v>
      </c>
      <c r="L14" s="42" t="s">
        <v>370</v>
      </c>
      <c r="M14" s="41" t="s">
        <v>755</v>
      </c>
      <c r="N14" s="41" t="s">
        <v>755</v>
      </c>
      <c r="O14" s="2" t="s">
        <v>8277</v>
      </c>
      <c r="P14" s="2" t="s">
        <v>8269</v>
      </c>
      <c r="Q14" s="41" t="s">
        <v>8275</v>
      </c>
    </row>
    <row r="15" spans="1:19" s="41" customFormat="1" x14ac:dyDescent="0.2">
      <c r="A15" s="41" t="s">
        <v>8202</v>
      </c>
      <c r="B15" s="41" t="s">
        <v>386</v>
      </c>
      <c r="C15" s="6" t="s">
        <v>387</v>
      </c>
      <c r="D15" s="41" t="s">
        <v>388</v>
      </c>
      <c r="E15" s="3">
        <v>1.0178591121693901</v>
      </c>
      <c r="F15" s="2">
        <v>7.3749023967017904E-9</v>
      </c>
      <c r="G15" s="3">
        <v>2.024911860247375</v>
      </c>
      <c r="H15" s="12">
        <v>0.28799999999999998</v>
      </c>
      <c r="I15" s="41" t="s">
        <v>3146</v>
      </c>
      <c r="J15" s="42" t="s">
        <v>389</v>
      </c>
      <c r="K15" s="42"/>
      <c r="L15" s="42"/>
      <c r="M15" s="41" t="s">
        <v>714</v>
      </c>
      <c r="N15" s="41" t="s">
        <v>714</v>
      </c>
      <c r="O15" s="2" t="s">
        <v>714</v>
      </c>
      <c r="P15" s="2" t="s">
        <v>8274</v>
      </c>
      <c r="Q15" s="41" t="s">
        <v>8273</v>
      </c>
    </row>
    <row r="16" spans="1:19" s="41" customFormat="1" x14ac:dyDescent="0.2">
      <c r="A16" s="41" t="s">
        <v>8202</v>
      </c>
      <c r="B16" s="41" t="s">
        <v>101</v>
      </c>
      <c r="C16" s="6" t="s">
        <v>102</v>
      </c>
      <c r="D16" s="41" t="s">
        <v>103</v>
      </c>
      <c r="E16" s="3">
        <v>1.9525222010872201</v>
      </c>
      <c r="F16" s="2">
        <v>2.8081232735080702E-16</v>
      </c>
      <c r="G16" s="3">
        <v>3.8705060418616952</v>
      </c>
      <c r="H16" s="12">
        <v>0.2</v>
      </c>
      <c r="I16" s="41" t="s">
        <v>3052</v>
      </c>
      <c r="J16" s="42" t="s">
        <v>104</v>
      </c>
      <c r="K16" s="42" t="s">
        <v>1449</v>
      </c>
      <c r="L16" s="42" t="s">
        <v>105</v>
      </c>
      <c r="M16" s="2" t="s">
        <v>789</v>
      </c>
      <c r="N16" s="41" t="s">
        <v>714</v>
      </c>
      <c r="O16" s="2" t="s">
        <v>714</v>
      </c>
      <c r="P16" s="2" t="s">
        <v>752</v>
      </c>
      <c r="Q16" s="41" t="s">
        <v>8272</v>
      </c>
    </row>
    <row r="17" spans="1:26" s="41" customFormat="1" x14ac:dyDescent="0.2">
      <c r="A17" s="41" t="s">
        <v>8202</v>
      </c>
      <c r="B17" s="41" t="s">
        <v>187</v>
      </c>
      <c r="C17" s="6" t="s">
        <v>188</v>
      </c>
      <c r="D17" s="41" t="s">
        <v>188</v>
      </c>
      <c r="E17" s="3">
        <v>1.48204875034408</v>
      </c>
      <c r="F17" s="2">
        <v>1.25681239587897E-20</v>
      </c>
      <c r="G17" s="3">
        <v>2.7934514573150362</v>
      </c>
      <c r="H17" s="12">
        <v>0.30499999999999999</v>
      </c>
      <c r="I17" s="41" t="s">
        <v>2920</v>
      </c>
      <c r="J17" s="42" t="s">
        <v>43</v>
      </c>
      <c r="K17" s="42"/>
      <c r="L17" s="42"/>
      <c r="M17" s="2" t="s">
        <v>8271</v>
      </c>
      <c r="N17" s="41" t="s">
        <v>714</v>
      </c>
      <c r="O17" s="2" t="s">
        <v>8270</v>
      </c>
      <c r="P17" s="2" t="s">
        <v>8269</v>
      </c>
      <c r="Q17" s="41" t="s">
        <v>8268</v>
      </c>
    </row>
    <row r="18" spans="1:26" s="41" customFormat="1" x14ac:dyDescent="0.2">
      <c r="A18" s="41" t="s">
        <v>8202</v>
      </c>
      <c r="B18" s="41" t="s">
        <v>336</v>
      </c>
      <c r="C18" s="6" t="s">
        <v>337</v>
      </c>
      <c r="D18" s="41" t="s">
        <v>337</v>
      </c>
      <c r="E18" s="3">
        <v>1.1173390786456201</v>
      </c>
      <c r="F18" s="2">
        <v>1.14928370226715E-7</v>
      </c>
      <c r="G18" s="3">
        <v>2.1694646501000476</v>
      </c>
      <c r="H18" s="12">
        <v>0.32400000000000001</v>
      </c>
      <c r="I18" s="41" t="s">
        <v>3080</v>
      </c>
      <c r="J18" s="42" t="s">
        <v>43</v>
      </c>
      <c r="K18" s="42"/>
      <c r="L18" s="42"/>
      <c r="M18" s="41" t="s">
        <v>714</v>
      </c>
      <c r="N18" s="41" t="s">
        <v>714</v>
      </c>
      <c r="O18" s="2" t="s">
        <v>714</v>
      </c>
      <c r="P18" s="2" t="s">
        <v>8267</v>
      </c>
      <c r="Q18" s="41" t="s">
        <v>8266</v>
      </c>
    </row>
    <row r="19" spans="1:26" s="41" customFormat="1" x14ac:dyDescent="0.2">
      <c r="A19" s="41" t="s">
        <v>8202</v>
      </c>
      <c r="B19" s="41" t="s">
        <v>70</v>
      </c>
      <c r="C19" s="6" t="s">
        <v>71</v>
      </c>
      <c r="D19" s="41" t="s">
        <v>71</v>
      </c>
      <c r="E19" s="3">
        <v>2.3728470328047901</v>
      </c>
      <c r="F19" s="2">
        <v>5.6237587049705203E-25</v>
      </c>
      <c r="G19" s="3">
        <v>5.1796227772174142</v>
      </c>
      <c r="H19" s="12">
        <v>0.16900000000000001</v>
      </c>
      <c r="I19" s="41" t="s">
        <v>8265</v>
      </c>
      <c r="J19" s="42" t="s">
        <v>43</v>
      </c>
      <c r="K19" s="42"/>
      <c r="L19" s="42"/>
      <c r="M19" s="41" t="s">
        <v>714</v>
      </c>
      <c r="N19" s="41" t="s">
        <v>714</v>
      </c>
      <c r="O19" s="2" t="s">
        <v>714</v>
      </c>
      <c r="P19" s="2" t="s">
        <v>8264</v>
      </c>
      <c r="Q19" s="41" t="s">
        <v>8263</v>
      </c>
    </row>
    <row r="20" spans="1:26" s="93" customFormat="1" x14ac:dyDescent="0.2">
      <c r="A20" s="93" t="s">
        <v>8202</v>
      </c>
      <c r="B20" s="93" t="s">
        <v>390</v>
      </c>
      <c r="C20" s="48" t="s">
        <v>391</v>
      </c>
      <c r="D20" s="93" t="s">
        <v>391</v>
      </c>
      <c r="E20" s="50">
        <v>1.0152409501200099</v>
      </c>
      <c r="F20" s="47">
        <v>2.8705884885628699E-4</v>
      </c>
      <c r="G20" s="50">
        <v>2.0212404400265487</v>
      </c>
      <c r="H20" s="94">
        <v>0.53900000000000003</v>
      </c>
      <c r="I20" s="93" t="s">
        <v>2896</v>
      </c>
      <c r="J20" s="95" t="s">
        <v>43</v>
      </c>
      <c r="K20" s="95"/>
      <c r="L20" s="95"/>
      <c r="M20" s="93" t="s">
        <v>714</v>
      </c>
      <c r="N20" s="93" t="s">
        <v>714</v>
      </c>
      <c r="O20" s="47" t="s">
        <v>714</v>
      </c>
      <c r="P20" s="47" t="s">
        <v>714</v>
      </c>
      <c r="Q20" s="93" t="s">
        <v>8262</v>
      </c>
    </row>
    <row r="21" spans="1:26" s="4" customFormat="1" x14ac:dyDescent="0.2">
      <c r="A21" s="4" t="s">
        <v>8203</v>
      </c>
      <c r="B21" s="4" t="s">
        <v>875</v>
      </c>
      <c r="C21" s="10" t="s">
        <v>876</v>
      </c>
      <c r="D21" s="4" t="s">
        <v>877</v>
      </c>
      <c r="E21" s="40">
        <v>-0.92466313050450699</v>
      </c>
      <c r="F21" s="4">
        <v>5.0354092301102602E-8</v>
      </c>
      <c r="G21" s="40">
        <v>0.52680351231167521</v>
      </c>
      <c r="H21" s="12">
        <v>1.849</v>
      </c>
      <c r="I21" s="2" t="s">
        <v>3405</v>
      </c>
      <c r="J21" s="83" t="s">
        <v>6441</v>
      </c>
      <c r="K21" s="83" t="s">
        <v>879</v>
      </c>
      <c r="L21" s="83" t="s">
        <v>6442</v>
      </c>
      <c r="M21" s="2" t="s">
        <v>8261</v>
      </c>
      <c r="N21" s="2" t="s">
        <v>714</v>
      </c>
      <c r="O21" s="2" t="s">
        <v>8260</v>
      </c>
      <c r="P21" s="2" t="s">
        <v>8259</v>
      </c>
      <c r="Q21" s="2" t="s">
        <v>8258</v>
      </c>
      <c r="R21" s="2"/>
      <c r="S21" s="2"/>
      <c r="T21" s="2"/>
      <c r="U21" s="2"/>
      <c r="V21" s="2"/>
      <c r="W21" s="2"/>
      <c r="X21" s="2"/>
      <c r="Y21" s="2"/>
      <c r="Z21" s="2"/>
    </row>
    <row r="22" spans="1:26" s="4" customFormat="1" x14ac:dyDescent="0.2">
      <c r="A22" s="4" t="s">
        <v>8203</v>
      </c>
      <c r="B22" s="4" t="s">
        <v>893</v>
      </c>
      <c r="C22" s="10" t="s">
        <v>894</v>
      </c>
      <c r="D22" s="4" t="s">
        <v>894</v>
      </c>
      <c r="E22" s="40">
        <v>-1.06452734285855</v>
      </c>
      <c r="F22" s="4">
        <v>2.9688673799291401E-6</v>
      </c>
      <c r="G22" s="40">
        <v>0.47812927831509222</v>
      </c>
      <c r="H22" s="12">
        <v>2.1850000000000001</v>
      </c>
      <c r="I22" s="2" t="s">
        <v>4299</v>
      </c>
      <c r="J22" s="83" t="s">
        <v>43</v>
      </c>
      <c r="K22" s="83"/>
      <c r="L22" s="83"/>
      <c r="M22" s="2" t="s">
        <v>714</v>
      </c>
      <c r="N22" s="2" t="s">
        <v>714</v>
      </c>
      <c r="O22" s="2" t="s">
        <v>714</v>
      </c>
      <c r="P22" s="2" t="s">
        <v>714</v>
      </c>
      <c r="Q22" s="2" t="s">
        <v>1895</v>
      </c>
      <c r="R22" s="2"/>
      <c r="S22" s="2"/>
      <c r="T22" s="2"/>
      <c r="U22" s="2"/>
      <c r="V22" s="2"/>
      <c r="W22" s="2"/>
      <c r="X22" s="2"/>
      <c r="Y22" s="2"/>
      <c r="Z22" s="2"/>
    </row>
    <row r="23" spans="1:26" s="4" customFormat="1" x14ac:dyDescent="0.2">
      <c r="A23" s="4" t="s">
        <v>8203</v>
      </c>
      <c r="B23" s="4" t="s">
        <v>909</v>
      </c>
      <c r="C23" s="10" t="s">
        <v>910</v>
      </c>
      <c r="D23" s="4" t="s">
        <v>910</v>
      </c>
      <c r="E23" s="40">
        <v>-1.0994962265172401</v>
      </c>
      <c r="F23" s="4">
        <v>2.6994891446789899E-11</v>
      </c>
      <c r="G23" s="40">
        <v>0.46667942672119311</v>
      </c>
      <c r="H23" s="12">
        <v>1.8979999999999999</v>
      </c>
      <c r="I23" s="2" t="s">
        <v>4286</v>
      </c>
      <c r="J23" s="83" t="s">
        <v>43</v>
      </c>
      <c r="K23" s="83" t="s">
        <v>911</v>
      </c>
      <c r="L23" s="83"/>
      <c r="M23" s="2" t="s">
        <v>714</v>
      </c>
      <c r="N23" s="2" t="s">
        <v>714</v>
      </c>
      <c r="O23" s="2" t="s">
        <v>714</v>
      </c>
      <c r="P23" s="2" t="s">
        <v>8257</v>
      </c>
      <c r="Q23" s="2" t="s">
        <v>8256</v>
      </c>
      <c r="R23" s="2"/>
      <c r="S23" s="2"/>
      <c r="T23" s="2"/>
      <c r="U23" s="2"/>
      <c r="V23" s="2"/>
      <c r="W23" s="2"/>
      <c r="X23" s="2"/>
      <c r="Y23" s="2"/>
      <c r="Z23" s="2"/>
    </row>
    <row r="24" spans="1:26" s="4" customFormat="1" x14ac:dyDescent="0.2">
      <c r="A24" s="4" t="s">
        <v>8203</v>
      </c>
      <c r="B24" s="4" t="s">
        <v>916</v>
      </c>
      <c r="C24" s="10" t="s">
        <v>917</v>
      </c>
      <c r="D24" s="4" t="s">
        <v>917</v>
      </c>
      <c r="E24" s="40">
        <v>-0.85630377308920202</v>
      </c>
      <c r="F24" s="4">
        <v>6.4161986664836199E-7</v>
      </c>
      <c r="G24" s="40">
        <v>0.5523659242835347</v>
      </c>
      <c r="H24" s="12">
        <v>4.0529999999999999</v>
      </c>
      <c r="I24" s="2" t="s">
        <v>8255</v>
      </c>
      <c r="J24" s="83" t="s">
        <v>43</v>
      </c>
      <c r="K24" s="83"/>
      <c r="L24" s="83"/>
      <c r="M24" s="2" t="s">
        <v>714</v>
      </c>
      <c r="N24" s="2" t="s">
        <v>714</v>
      </c>
      <c r="O24" s="2" t="s">
        <v>714</v>
      </c>
      <c r="P24" s="2" t="s">
        <v>721</v>
      </c>
      <c r="Q24" s="2" t="s">
        <v>8254</v>
      </c>
      <c r="R24" s="2"/>
      <c r="S24" s="2"/>
      <c r="T24" s="2"/>
      <c r="U24" s="2"/>
      <c r="V24" s="2"/>
      <c r="W24" s="2"/>
      <c r="X24" s="2"/>
      <c r="Y24" s="2"/>
      <c r="Z24" s="2"/>
    </row>
    <row r="25" spans="1:26" s="4" customFormat="1" x14ac:dyDescent="0.2">
      <c r="A25" s="4" t="s">
        <v>8203</v>
      </c>
      <c r="B25" s="4" t="s">
        <v>928</v>
      </c>
      <c r="C25" s="10" t="s">
        <v>929</v>
      </c>
      <c r="D25" s="4" t="s">
        <v>929</v>
      </c>
      <c r="E25" s="40">
        <v>-0.99194768818814505</v>
      </c>
      <c r="F25" s="4">
        <v>1.18604035082128E-4</v>
      </c>
      <c r="G25" s="40">
        <v>0.50279852123493196</v>
      </c>
      <c r="H25" s="12">
        <v>2.3879999999999999</v>
      </c>
      <c r="I25" s="2" t="s">
        <v>3821</v>
      </c>
      <c r="J25" s="83" t="s">
        <v>43</v>
      </c>
      <c r="K25" s="83"/>
      <c r="L25" s="83"/>
      <c r="M25" s="2" t="s">
        <v>714</v>
      </c>
      <c r="N25" s="2" t="s">
        <v>714</v>
      </c>
      <c r="O25" s="2" t="s">
        <v>714</v>
      </c>
      <c r="P25" s="2" t="s">
        <v>715</v>
      </c>
      <c r="Q25" s="2" t="s">
        <v>8253</v>
      </c>
      <c r="R25" s="2"/>
      <c r="S25" s="2"/>
      <c r="T25" s="2"/>
      <c r="U25" s="2"/>
      <c r="V25" s="2"/>
      <c r="W25" s="2"/>
      <c r="X25" s="2"/>
      <c r="Y25" s="2"/>
      <c r="Z25" s="2"/>
    </row>
    <row r="26" spans="1:26" s="4" customFormat="1" x14ac:dyDescent="0.2">
      <c r="A26" s="4" t="s">
        <v>8203</v>
      </c>
      <c r="B26" s="4" t="s">
        <v>930</v>
      </c>
      <c r="C26" s="10" t="s">
        <v>931</v>
      </c>
      <c r="D26" s="4" t="s">
        <v>931</v>
      </c>
      <c r="E26" s="40">
        <v>-1.8825227714461299</v>
      </c>
      <c r="F26" s="4">
        <v>1.66967353738003E-26</v>
      </c>
      <c r="G26" s="40">
        <v>0.27120905051486344</v>
      </c>
      <c r="H26" s="12">
        <v>4.085</v>
      </c>
      <c r="I26" s="2" t="s">
        <v>4268</v>
      </c>
      <c r="J26" s="83" t="s">
        <v>43</v>
      </c>
      <c r="K26" s="83"/>
      <c r="L26" s="83"/>
      <c r="M26" s="2" t="s">
        <v>714</v>
      </c>
      <c r="N26" s="2" t="s">
        <v>714</v>
      </c>
      <c r="O26" s="2" t="s">
        <v>714</v>
      </c>
      <c r="P26" s="2" t="s">
        <v>8252</v>
      </c>
      <c r="Q26" s="2" t="s">
        <v>8251</v>
      </c>
      <c r="R26" s="2"/>
      <c r="S26" s="2"/>
      <c r="T26" s="2"/>
      <c r="U26" s="2"/>
      <c r="V26" s="2"/>
      <c r="W26" s="2"/>
      <c r="X26" s="2"/>
      <c r="Y26" s="2"/>
      <c r="Z26" s="2"/>
    </row>
    <row r="27" spans="1:26" s="4" customFormat="1" x14ac:dyDescent="0.2">
      <c r="A27" s="4" t="s">
        <v>8203</v>
      </c>
      <c r="B27" s="4" t="s">
        <v>1011</v>
      </c>
      <c r="C27" s="10" t="s">
        <v>1012</v>
      </c>
      <c r="D27" s="4" t="s">
        <v>1013</v>
      </c>
      <c r="E27" s="40">
        <v>-0.85037645999924205</v>
      </c>
      <c r="F27" s="4">
        <v>2.57519258959512E-12</v>
      </c>
      <c r="G27" s="40">
        <v>0.55463998817778215</v>
      </c>
      <c r="H27" s="12">
        <v>2.8140000000000001</v>
      </c>
      <c r="I27" s="2" t="s">
        <v>4508</v>
      </c>
      <c r="J27" s="83" t="s">
        <v>303</v>
      </c>
      <c r="K27" s="83"/>
      <c r="L27" s="83" t="s">
        <v>6100</v>
      </c>
      <c r="M27" s="2" t="s">
        <v>8249</v>
      </c>
      <c r="N27" s="2" t="s">
        <v>1849</v>
      </c>
      <c r="O27" s="2" t="s">
        <v>714</v>
      </c>
      <c r="P27" s="2" t="s">
        <v>752</v>
      </c>
      <c r="Q27" s="2" t="s">
        <v>1850</v>
      </c>
      <c r="R27" s="2"/>
      <c r="S27" s="2"/>
      <c r="T27" s="2"/>
      <c r="U27" s="2"/>
      <c r="V27" s="2"/>
      <c r="W27" s="2"/>
      <c r="X27" s="2"/>
      <c r="Y27" s="2"/>
      <c r="Z27" s="2"/>
    </row>
    <row r="28" spans="1:26" s="4" customFormat="1" x14ac:dyDescent="0.2">
      <c r="A28" s="4" t="s">
        <v>8203</v>
      </c>
      <c r="B28" s="4" t="s">
        <v>1035</v>
      </c>
      <c r="C28" s="10" t="s">
        <v>1036</v>
      </c>
      <c r="D28" s="4" t="s">
        <v>1037</v>
      </c>
      <c r="E28" s="40">
        <v>-0.94654450781533295</v>
      </c>
      <c r="F28" s="4">
        <v>7.8870005269617201E-4</v>
      </c>
      <c r="G28" s="40">
        <v>0.51887376286972708</v>
      </c>
      <c r="H28" s="12">
        <v>2.67</v>
      </c>
      <c r="I28" s="2" t="s">
        <v>3671</v>
      </c>
      <c r="J28" s="83" t="s">
        <v>1038</v>
      </c>
      <c r="K28" s="83"/>
      <c r="L28" s="83"/>
      <c r="M28" s="2" t="s">
        <v>714</v>
      </c>
      <c r="N28" s="2" t="s">
        <v>714</v>
      </c>
      <c r="O28" s="2" t="s">
        <v>714</v>
      </c>
      <c r="P28" s="2" t="s">
        <v>8248</v>
      </c>
      <c r="Q28" s="2" t="s">
        <v>8247</v>
      </c>
      <c r="R28" s="2"/>
      <c r="S28" s="2"/>
      <c r="T28" s="2"/>
      <c r="U28" s="2"/>
      <c r="V28" s="2"/>
      <c r="W28" s="2"/>
      <c r="X28" s="2"/>
      <c r="Y28" s="2"/>
      <c r="Z28" s="2"/>
    </row>
    <row r="29" spans="1:26" s="4" customFormat="1" x14ac:dyDescent="0.2">
      <c r="A29" s="4" t="s">
        <v>8203</v>
      </c>
      <c r="B29" s="4" t="s">
        <v>1117</v>
      </c>
      <c r="C29" s="10" t="s">
        <v>1118</v>
      </c>
      <c r="D29" s="4" t="s">
        <v>1118</v>
      </c>
      <c r="E29" s="40">
        <v>-1.64153722224001</v>
      </c>
      <c r="F29" s="4">
        <v>5.0009707362934601E-16</v>
      </c>
      <c r="G29" s="40">
        <v>0.32051477707056275</v>
      </c>
      <c r="H29" s="12">
        <v>6.2910000000000004</v>
      </c>
      <c r="I29" s="2" t="s">
        <v>4206</v>
      </c>
      <c r="J29" s="83" t="s">
        <v>43</v>
      </c>
      <c r="K29" s="83"/>
      <c r="L29" s="83"/>
      <c r="M29" s="2" t="s">
        <v>714</v>
      </c>
      <c r="N29" s="2" t="s">
        <v>714</v>
      </c>
      <c r="O29" s="2" t="s">
        <v>714</v>
      </c>
      <c r="P29" s="2" t="s">
        <v>8246</v>
      </c>
      <c r="Q29" s="2" t="s">
        <v>8245</v>
      </c>
      <c r="R29" s="2"/>
      <c r="S29" s="2"/>
      <c r="T29" s="2"/>
      <c r="U29" s="2"/>
      <c r="V29" s="2"/>
      <c r="W29" s="2"/>
      <c r="X29" s="2"/>
      <c r="Y29" s="2"/>
      <c r="Z29" s="2"/>
    </row>
    <row r="30" spans="1:26" s="4" customFormat="1" x14ac:dyDescent="0.2">
      <c r="A30" s="4" t="s">
        <v>8203</v>
      </c>
      <c r="B30" s="4" t="s">
        <v>1141</v>
      </c>
      <c r="C30" s="10" t="s">
        <v>1142</v>
      </c>
      <c r="D30" s="4" t="s">
        <v>1142</v>
      </c>
      <c r="E30" s="40">
        <v>-0.99708779691531002</v>
      </c>
      <c r="F30" s="4">
        <v>4.5092190606619598E-8</v>
      </c>
      <c r="G30" s="40">
        <v>0.50101031203616797</v>
      </c>
      <c r="H30" s="12">
        <v>6.8209999999999997</v>
      </c>
      <c r="I30" s="2" t="s">
        <v>3702</v>
      </c>
      <c r="J30" s="83" t="s">
        <v>43</v>
      </c>
      <c r="K30" s="83"/>
      <c r="L30" s="83"/>
      <c r="M30" s="2" t="s">
        <v>714</v>
      </c>
      <c r="N30" s="2" t="s">
        <v>714</v>
      </c>
      <c r="O30" s="2" t="s">
        <v>714</v>
      </c>
      <c r="P30" s="2" t="s">
        <v>8244</v>
      </c>
      <c r="Q30" s="2" t="s">
        <v>8243</v>
      </c>
      <c r="R30" s="2"/>
      <c r="S30" s="2"/>
      <c r="T30" s="2"/>
      <c r="U30" s="2"/>
      <c r="V30" s="2"/>
      <c r="W30" s="2"/>
      <c r="X30" s="2"/>
      <c r="Y30" s="2"/>
      <c r="Z30" s="2"/>
    </row>
    <row r="31" spans="1:26" s="4" customFormat="1" x14ac:dyDescent="0.2">
      <c r="A31" s="4" t="s">
        <v>8203</v>
      </c>
      <c r="B31" s="4" t="s">
        <v>1152</v>
      </c>
      <c r="C31" s="10" t="s">
        <v>1153</v>
      </c>
      <c r="D31" s="4" t="s">
        <v>1153</v>
      </c>
      <c r="E31" s="40">
        <v>-2.0631031809480902</v>
      </c>
      <c r="F31" s="4">
        <v>1.9657929879549001E-47</v>
      </c>
      <c r="G31" s="40">
        <v>0.23930074924693306</v>
      </c>
      <c r="H31" s="12">
        <v>1.887</v>
      </c>
      <c r="I31" s="2" t="s">
        <v>8242</v>
      </c>
      <c r="J31" s="83" t="s">
        <v>43</v>
      </c>
      <c r="K31" s="83" t="s">
        <v>1149</v>
      </c>
      <c r="L31" s="83"/>
      <c r="M31" s="2" t="s">
        <v>769</v>
      </c>
      <c r="N31" s="2" t="s">
        <v>714</v>
      </c>
      <c r="O31" s="2" t="s">
        <v>714</v>
      </c>
      <c r="P31" s="2" t="s">
        <v>8237</v>
      </c>
      <c r="Q31" s="2" t="s">
        <v>8241</v>
      </c>
      <c r="R31" s="2"/>
      <c r="S31" s="2"/>
      <c r="T31" s="2"/>
      <c r="U31" s="2"/>
      <c r="V31" s="2"/>
      <c r="W31" s="2"/>
      <c r="X31" s="2"/>
      <c r="Y31" s="2"/>
      <c r="Z31" s="2"/>
    </row>
    <row r="32" spans="1:26" s="4" customFormat="1" x14ac:dyDescent="0.2">
      <c r="A32" s="4" t="s">
        <v>8203</v>
      </c>
      <c r="B32" s="4" t="s">
        <v>1172</v>
      </c>
      <c r="C32" s="10" t="s">
        <v>1173</v>
      </c>
      <c r="D32" s="4" t="s">
        <v>1173</v>
      </c>
      <c r="E32" s="40">
        <v>-1.9305767424609299</v>
      </c>
      <c r="F32" s="4">
        <v>1.23913129729432E-37</v>
      </c>
      <c r="G32" s="40">
        <v>0.26232428124275237</v>
      </c>
      <c r="H32" s="12">
        <v>1.8779999999999999</v>
      </c>
      <c r="I32" s="2" t="s">
        <v>4171</v>
      </c>
      <c r="J32" s="83" t="s">
        <v>43</v>
      </c>
      <c r="K32" s="83"/>
      <c r="L32" s="83"/>
      <c r="M32" s="2" t="s">
        <v>714</v>
      </c>
      <c r="N32" s="2" t="s">
        <v>714</v>
      </c>
      <c r="O32" s="2" t="s">
        <v>714</v>
      </c>
      <c r="P32" s="2" t="s">
        <v>752</v>
      </c>
      <c r="Q32" s="2" t="s">
        <v>8240</v>
      </c>
      <c r="R32" s="2"/>
      <c r="S32" s="2"/>
      <c r="T32" s="2"/>
      <c r="U32" s="2"/>
      <c r="V32" s="2"/>
      <c r="W32" s="2"/>
      <c r="X32" s="2"/>
      <c r="Y32" s="2"/>
      <c r="Z32" s="2"/>
    </row>
    <row r="33" spans="1:26" s="4" customFormat="1" x14ac:dyDescent="0.2">
      <c r="A33" s="4" t="s">
        <v>8203</v>
      </c>
      <c r="B33" s="4" t="s">
        <v>1182</v>
      </c>
      <c r="C33" s="10" t="s">
        <v>1183</v>
      </c>
      <c r="D33" s="4" t="s">
        <v>1183</v>
      </c>
      <c r="E33" s="40">
        <v>-1.0526068025145101</v>
      </c>
      <c r="F33" s="4">
        <v>2.7572326777630398E-7</v>
      </c>
      <c r="G33" s="40">
        <v>0.48209627828403745</v>
      </c>
      <c r="H33" s="12">
        <v>1.964</v>
      </c>
      <c r="I33" s="2" t="s">
        <v>3636</v>
      </c>
      <c r="J33" s="83" t="s">
        <v>43</v>
      </c>
      <c r="K33" s="83"/>
      <c r="L33" s="83"/>
      <c r="M33" s="2" t="s">
        <v>714</v>
      </c>
      <c r="N33" s="2" t="s">
        <v>714</v>
      </c>
      <c r="O33" s="2" t="s">
        <v>8239</v>
      </c>
      <c r="P33" s="2" t="s">
        <v>786</v>
      </c>
      <c r="Q33" s="2" t="s">
        <v>1955</v>
      </c>
      <c r="R33" s="2"/>
      <c r="S33" s="2"/>
      <c r="T33" s="2"/>
      <c r="U33" s="2"/>
      <c r="V33" s="2"/>
      <c r="W33" s="2"/>
      <c r="X33" s="2"/>
      <c r="Y33" s="2"/>
      <c r="Z33" s="2"/>
    </row>
    <row r="34" spans="1:26" s="4" customFormat="1" x14ac:dyDescent="0.2">
      <c r="A34" s="4" t="s">
        <v>8203</v>
      </c>
      <c r="B34" s="4" t="s">
        <v>1205</v>
      </c>
      <c r="C34" s="10" t="s">
        <v>1206</v>
      </c>
      <c r="D34" s="4" t="s">
        <v>1207</v>
      </c>
      <c r="E34" s="40">
        <v>-1.8256645757123</v>
      </c>
      <c r="F34" s="4">
        <v>4.3476613468778002E-22</v>
      </c>
      <c r="G34" s="40">
        <v>0.28211111712304804</v>
      </c>
      <c r="H34" s="12">
        <v>1.738</v>
      </c>
      <c r="I34" s="2" t="s">
        <v>4005</v>
      </c>
      <c r="J34" s="83" t="s">
        <v>471</v>
      </c>
      <c r="K34" s="83"/>
      <c r="L34" s="83"/>
      <c r="M34" s="2" t="s">
        <v>714</v>
      </c>
      <c r="N34" s="2" t="s">
        <v>714</v>
      </c>
      <c r="O34" s="2" t="s">
        <v>1923</v>
      </c>
      <c r="P34" s="2" t="s">
        <v>8238</v>
      </c>
      <c r="Q34" s="2" t="s">
        <v>1924</v>
      </c>
      <c r="R34" s="2"/>
      <c r="S34" s="2"/>
      <c r="T34" s="2"/>
      <c r="U34" s="2"/>
      <c r="V34" s="2"/>
      <c r="W34" s="2"/>
      <c r="X34" s="2"/>
      <c r="Y34" s="2"/>
      <c r="Z34" s="2"/>
    </row>
    <row r="35" spans="1:26" s="4" customFormat="1" x14ac:dyDescent="0.2">
      <c r="A35" s="4" t="s">
        <v>8203</v>
      </c>
      <c r="B35" s="4" t="s">
        <v>1208</v>
      </c>
      <c r="C35" s="10" t="s">
        <v>1209</v>
      </c>
      <c r="D35" s="4" t="s">
        <v>1210</v>
      </c>
      <c r="E35" s="40">
        <v>-1.02829822799603</v>
      </c>
      <c r="F35" s="4">
        <v>4.19180721043906E-9</v>
      </c>
      <c r="G35" s="40">
        <v>0.49028814116647051</v>
      </c>
      <c r="H35" s="12">
        <v>2.302</v>
      </c>
      <c r="I35" s="2" t="s">
        <v>3432</v>
      </c>
      <c r="J35" s="83" t="s">
        <v>471</v>
      </c>
      <c r="K35" s="83"/>
      <c r="L35" s="83"/>
      <c r="M35" s="2" t="s">
        <v>714</v>
      </c>
      <c r="N35" s="2" t="s">
        <v>714</v>
      </c>
      <c r="O35" s="2" t="s">
        <v>714</v>
      </c>
      <c r="P35" s="2" t="s">
        <v>8237</v>
      </c>
      <c r="Q35" s="2" t="s">
        <v>8236</v>
      </c>
      <c r="R35" s="2"/>
      <c r="S35" s="2"/>
      <c r="T35" s="2"/>
      <c r="U35" s="2"/>
      <c r="V35" s="2"/>
      <c r="W35" s="2"/>
      <c r="X35" s="2"/>
      <c r="Y35" s="2"/>
      <c r="Z35" s="2"/>
    </row>
    <row r="36" spans="1:26" s="4" customFormat="1" x14ac:dyDescent="0.2">
      <c r="A36" s="4" t="s">
        <v>8203</v>
      </c>
      <c r="B36" s="4" t="s">
        <v>1341</v>
      </c>
      <c r="C36" s="10" t="s">
        <v>1342</v>
      </c>
      <c r="D36" s="4" t="s">
        <v>1342</v>
      </c>
      <c r="E36" s="40">
        <v>-1.9288361728187799</v>
      </c>
      <c r="F36" s="4">
        <v>3.75234748122293E-15</v>
      </c>
      <c r="G36" s="40">
        <v>0.26264095885769217</v>
      </c>
      <c r="H36" s="12">
        <v>2.6880000000000002</v>
      </c>
      <c r="I36" s="2" t="s">
        <v>3611</v>
      </c>
      <c r="J36" s="83" t="s">
        <v>43</v>
      </c>
      <c r="K36" s="83"/>
      <c r="L36" s="83"/>
      <c r="M36" s="2" t="s">
        <v>8235</v>
      </c>
      <c r="N36" s="2" t="s">
        <v>714</v>
      </c>
      <c r="O36" s="2" t="s">
        <v>714</v>
      </c>
      <c r="P36" s="2" t="s">
        <v>714</v>
      </c>
      <c r="Q36" s="2" t="s">
        <v>8234</v>
      </c>
      <c r="R36" s="2"/>
      <c r="S36" s="2"/>
      <c r="T36" s="2"/>
      <c r="U36" s="2"/>
      <c r="V36" s="2"/>
      <c r="W36" s="2"/>
      <c r="X36" s="2"/>
      <c r="Y36" s="2"/>
      <c r="Z36" s="2"/>
    </row>
    <row r="37" spans="1:26" s="4" customFormat="1" x14ac:dyDescent="0.2">
      <c r="A37" s="4" t="s">
        <v>8203</v>
      </c>
      <c r="B37" s="4" t="s">
        <v>1358</v>
      </c>
      <c r="C37" s="10" t="s">
        <v>1359</v>
      </c>
      <c r="D37" s="4" t="s">
        <v>1359</v>
      </c>
      <c r="E37" s="40">
        <v>-0.78960470102792002</v>
      </c>
      <c r="F37" s="4">
        <v>2.54126807730859E-5</v>
      </c>
      <c r="G37" s="40">
        <v>0.57850258015857703</v>
      </c>
      <c r="H37" s="12">
        <v>3.661</v>
      </c>
      <c r="I37" s="2" t="s">
        <v>8233</v>
      </c>
      <c r="J37" s="83" t="s">
        <v>43</v>
      </c>
      <c r="K37" s="83"/>
      <c r="L37" s="83"/>
      <c r="M37" s="2" t="s">
        <v>729</v>
      </c>
      <c r="N37" s="2" t="s">
        <v>714</v>
      </c>
      <c r="O37" s="2" t="s">
        <v>714</v>
      </c>
      <c r="P37" s="2" t="s">
        <v>8232</v>
      </c>
      <c r="Q37" s="2" t="s">
        <v>8231</v>
      </c>
      <c r="R37" s="2"/>
      <c r="S37" s="2"/>
      <c r="T37" s="2"/>
      <c r="U37" s="2"/>
      <c r="V37" s="2"/>
      <c r="W37" s="2"/>
      <c r="X37" s="2"/>
      <c r="Y37" s="2"/>
      <c r="Z37" s="2"/>
    </row>
    <row r="38" spans="1:26" s="4" customFormat="1" x14ac:dyDescent="0.2">
      <c r="A38" s="4" t="s">
        <v>8203</v>
      </c>
      <c r="B38" s="4" t="s">
        <v>1370</v>
      </c>
      <c r="C38" s="10" t="s">
        <v>1371</v>
      </c>
      <c r="D38" s="4" t="s">
        <v>1372</v>
      </c>
      <c r="E38" s="40">
        <v>-1.56207203097947</v>
      </c>
      <c r="F38" s="4">
        <v>2.6474138861875602E-12</v>
      </c>
      <c r="G38" s="40">
        <v>0.33866433509247995</v>
      </c>
      <c r="H38" s="12">
        <v>3.3079999999999998</v>
      </c>
      <c r="I38" s="2" t="s">
        <v>3590</v>
      </c>
      <c r="J38" s="83" t="s">
        <v>1373</v>
      </c>
      <c r="K38" s="83"/>
      <c r="L38" s="83" t="s">
        <v>216</v>
      </c>
      <c r="M38" s="2" t="s">
        <v>714</v>
      </c>
      <c r="N38" s="2" t="s">
        <v>714</v>
      </c>
      <c r="O38" s="2" t="s">
        <v>714</v>
      </c>
      <c r="P38" s="2" t="s">
        <v>721</v>
      </c>
      <c r="Q38" s="2" t="s">
        <v>1959</v>
      </c>
      <c r="R38" s="2"/>
      <c r="S38" s="2"/>
      <c r="T38" s="2"/>
      <c r="U38" s="2"/>
      <c r="V38" s="2"/>
      <c r="W38" s="2"/>
      <c r="X38" s="2"/>
      <c r="Y38" s="2"/>
      <c r="Z38" s="2"/>
    </row>
    <row r="39" spans="1:26" s="4" customFormat="1" x14ac:dyDescent="0.2">
      <c r="A39" s="4" t="s">
        <v>8203</v>
      </c>
      <c r="B39" s="4" t="s">
        <v>1418</v>
      </c>
      <c r="C39" s="10" t="s">
        <v>1419</v>
      </c>
      <c r="D39" s="4" t="s">
        <v>1420</v>
      </c>
      <c r="E39" s="40">
        <v>-1.5801775024438101</v>
      </c>
      <c r="F39" s="4">
        <v>6.2163409911131905E-14</v>
      </c>
      <c r="G39" s="40">
        <v>0.33444073814236763</v>
      </c>
      <c r="H39" s="12">
        <v>1.7350000000000001</v>
      </c>
      <c r="I39" s="2" t="s">
        <v>4417</v>
      </c>
      <c r="J39" s="83" t="s">
        <v>8227</v>
      </c>
      <c r="K39" s="83" t="s">
        <v>1422</v>
      </c>
      <c r="L39" s="83" t="s">
        <v>153</v>
      </c>
      <c r="M39" s="2" t="s">
        <v>714</v>
      </c>
      <c r="N39" s="2" t="s">
        <v>8230</v>
      </c>
      <c r="O39" s="2" t="s">
        <v>8229</v>
      </c>
      <c r="P39" s="2" t="s">
        <v>8228</v>
      </c>
      <c r="Q39" s="2" t="s">
        <v>1866</v>
      </c>
      <c r="R39" s="2"/>
      <c r="S39" s="2"/>
      <c r="T39" s="2"/>
      <c r="U39" s="2"/>
      <c r="V39" s="2"/>
      <c r="W39" s="2"/>
      <c r="X39" s="2"/>
      <c r="Y39" s="2"/>
      <c r="Z39" s="2"/>
    </row>
    <row r="40" spans="1:26" s="4" customFormat="1" x14ac:dyDescent="0.2">
      <c r="A40" s="4" t="s">
        <v>8203</v>
      </c>
      <c r="B40" s="4" t="s">
        <v>1500</v>
      </c>
      <c r="C40" s="10" t="s">
        <v>1501</v>
      </c>
      <c r="D40" s="4" t="s">
        <v>1502</v>
      </c>
      <c r="E40" s="40">
        <v>-1.0803896319180599</v>
      </c>
      <c r="F40" s="4">
        <v>1.9018202122651899E-6</v>
      </c>
      <c r="G40" s="40">
        <v>0.47290108864642327</v>
      </c>
      <c r="H40" s="12">
        <v>3.0750000000000002</v>
      </c>
      <c r="I40" s="2" t="s">
        <v>3684</v>
      </c>
      <c r="J40" s="83" t="s">
        <v>179</v>
      </c>
      <c r="K40" s="83" t="s">
        <v>6421</v>
      </c>
      <c r="L40" s="83" t="s">
        <v>180</v>
      </c>
      <c r="M40" s="2" t="s">
        <v>8226</v>
      </c>
      <c r="N40" s="2" t="s">
        <v>714</v>
      </c>
      <c r="O40" s="2" t="s">
        <v>714</v>
      </c>
      <c r="P40" s="2" t="s">
        <v>714</v>
      </c>
      <c r="Q40" s="2" t="s">
        <v>1953</v>
      </c>
      <c r="R40" s="2"/>
      <c r="S40" s="2"/>
      <c r="T40" s="2"/>
      <c r="U40" s="2"/>
      <c r="V40" s="2"/>
      <c r="W40" s="2"/>
      <c r="X40" s="2"/>
      <c r="Y40" s="2"/>
      <c r="Z40" s="2"/>
    </row>
    <row r="41" spans="1:26" s="4" customFormat="1" x14ac:dyDescent="0.2">
      <c r="A41" s="4" t="s">
        <v>8203</v>
      </c>
      <c r="B41" s="4" t="s">
        <v>1506</v>
      </c>
      <c r="C41" s="10" t="s">
        <v>1507</v>
      </c>
      <c r="D41" s="4" t="s">
        <v>1508</v>
      </c>
      <c r="E41" s="40">
        <v>-1.06329892447581</v>
      </c>
      <c r="F41" s="4">
        <v>1.6898115627123499E-7</v>
      </c>
      <c r="G41" s="40">
        <v>0.47853656669061012</v>
      </c>
      <c r="H41" s="12">
        <v>2.077</v>
      </c>
      <c r="I41" s="2" t="s">
        <v>4259</v>
      </c>
      <c r="J41" s="83" t="s">
        <v>179</v>
      </c>
      <c r="K41" s="83"/>
      <c r="L41" s="83" t="s">
        <v>180</v>
      </c>
      <c r="M41" s="2" t="s">
        <v>714</v>
      </c>
      <c r="N41" s="2" t="s">
        <v>714</v>
      </c>
      <c r="O41" s="2" t="s">
        <v>714</v>
      </c>
      <c r="P41" s="2" t="s">
        <v>752</v>
      </c>
      <c r="Q41" s="2" t="s">
        <v>1899</v>
      </c>
      <c r="R41" s="2"/>
      <c r="S41" s="2"/>
      <c r="T41" s="2"/>
      <c r="U41" s="2"/>
      <c r="V41" s="2"/>
      <c r="W41" s="2"/>
      <c r="X41" s="2"/>
      <c r="Y41" s="2"/>
      <c r="Z41" s="2"/>
    </row>
    <row r="42" spans="1:26" s="4" customFormat="1" x14ac:dyDescent="0.2">
      <c r="A42" s="4" t="s">
        <v>8203</v>
      </c>
      <c r="B42" s="4" t="s">
        <v>1518</v>
      </c>
      <c r="C42" s="10" t="s">
        <v>1519</v>
      </c>
      <c r="D42" s="4" t="s">
        <v>1520</v>
      </c>
      <c r="E42" s="40">
        <v>-1.15620406655494</v>
      </c>
      <c r="F42" s="4">
        <v>1.75902141460658E-11</v>
      </c>
      <c r="G42" s="40">
        <v>0.44869155425130119</v>
      </c>
      <c r="H42" s="12">
        <v>2.6030000000000002</v>
      </c>
      <c r="I42" s="2" t="s">
        <v>4361</v>
      </c>
      <c r="J42" s="83" t="s">
        <v>1521</v>
      </c>
      <c r="K42" s="83" t="s">
        <v>1522</v>
      </c>
      <c r="L42" s="83" t="s">
        <v>6065</v>
      </c>
      <c r="M42" s="2" t="s">
        <v>714</v>
      </c>
      <c r="N42" s="2" t="s">
        <v>714</v>
      </c>
      <c r="O42" s="2" t="s">
        <v>715</v>
      </c>
      <c r="P42" s="2" t="s">
        <v>714</v>
      </c>
      <c r="Q42" s="2" t="s">
        <v>1882</v>
      </c>
      <c r="R42" s="2"/>
      <c r="S42" s="2"/>
      <c r="T42" s="2"/>
      <c r="U42" s="2"/>
      <c r="V42" s="2"/>
      <c r="W42" s="2"/>
      <c r="X42" s="2"/>
      <c r="Y42" s="2"/>
      <c r="Z42" s="2"/>
    </row>
    <row r="43" spans="1:26" s="4" customFormat="1" x14ac:dyDescent="0.2">
      <c r="A43" s="4" t="s">
        <v>8203</v>
      </c>
      <c r="B43" s="4" t="s">
        <v>1530</v>
      </c>
      <c r="C43" s="10" t="s">
        <v>1531</v>
      </c>
      <c r="D43" s="4" t="s">
        <v>1532</v>
      </c>
      <c r="E43" s="40">
        <v>-0.79991108289943902</v>
      </c>
      <c r="F43" s="4">
        <v>5.0554867862244096E-9</v>
      </c>
      <c r="G43" s="40">
        <v>0.57438457724408432</v>
      </c>
      <c r="H43" s="12">
        <v>2.2440000000000002</v>
      </c>
      <c r="I43" s="2" t="s">
        <v>4353</v>
      </c>
      <c r="J43" s="83" t="s">
        <v>75</v>
      </c>
      <c r="K43" s="83"/>
      <c r="L43" s="83"/>
      <c r="M43" s="2" t="s">
        <v>714</v>
      </c>
      <c r="N43" s="2" t="s">
        <v>714</v>
      </c>
      <c r="O43" s="2" t="s">
        <v>714</v>
      </c>
      <c r="P43" s="2" t="s">
        <v>786</v>
      </c>
      <c r="Q43" s="2" t="s">
        <v>762</v>
      </c>
      <c r="R43" s="2"/>
      <c r="S43" s="2"/>
      <c r="T43" s="2"/>
      <c r="U43" s="2"/>
      <c r="V43" s="2"/>
      <c r="W43" s="2"/>
      <c r="X43" s="2"/>
      <c r="Y43" s="2"/>
      <c r="Z43" s="2"/>
    </row>
    <row r="44" spans="1:26" s="4" customFormat="1" x14ac:dyDescent="0.2">
      <c r="A44" s="4" t="s">
        <v>8203</v>
      </c>
      <c r="B44" s="4" t="s">
        <v>1553</v>
      </c>
      <c r="C44" s="10" t="s">
        <v>1554</v>
      </c>
      <c r="D44" s="4" t="s">
        <v>1554</v>
      </c>
      <c r="E44" s="40">
        <v>-2.0411417113741002</v>
      </c>
      <c r="F44" s="4">
        <v>6.7346544342686702E-21</v>
      </c>
      <c r="G44" s="40">
        <v>0.24297137951246683</v>
      </c>
      <c r="H44" s="12">
        <v>2.5110000000000001</v>
      </c>
      <c r="I44" s="2" t="s">
        <v>4102</v>
      </c>
      <c r="J44" s="83" t="s">
        <v>43</v>
      </c>
      <c r="K44" s="83" t="s">
        <v>1555</v>
      </c>
      <c r="L44" s="83" t="s">
        <v>6528</v>
      </c>
      <c r="M44" s="2" t="s">
        <v>739</v>
      </c>
      <c r="N44" s="2" t="s">
        <v>714</v>
      </c>
      <c r="O44" s="2" t="s">
        <v>714</v>
      </c>
      <c r="P44" s="2" t="s">
        <v>8225</v>
      </c>
      <c r="Q44" s="2" t="s">
        <v>8224</v>
      </c>
      <c r="R44" s="2"/>
      <c r="S44" s="2"/>
      <c r="T44" s="2"/>
      <c r="U44" s="2"/>
      <c r="V44" s="2"/>
      <c r="W44" s="2"/>
      <c r="X44" s="2"/>
      <c r="Y44" s="2"/>
      <c r="Z44" s="2"/>
    </row>
    <row r="45" spans="1:26" s="4" customFormat="1" x14ac:dyDescent="0.2">
      <c r="A45" s="4" t="s">
        <v>8203</v>
      </c>
      <c r="B45" s="4" t="s">
        <v>1623</v>
      </c>
      <c r="C45" s="10" t="s">
        <v>1624</v>
      </c>
      <c r="D45" s="4" t="s">
        <v>1624</v>
      </c>
      <c r="E45" s="40">
        <v>-1.0778490251197901</v>
      </c>
      <c r="F45" s="4">
        <v>1.0887877772175899E-8</v>
      </c>
      <c r="G45" s="40">
        <v>0.47373460799620892</v>
      </c>
      <c r="H45" s="12">
        <v>2.069</v>
      </c>
      <c r="I45" s="2" t="s">
        <v>3543</v>
      </c>
      <c r="J45" s="83" t="s">
        <v>43</v>
      </c>
      <c r="K45" s="83"/>
      <c r="L45" s="83"/>
      <c r="M45" s="2" t="s">
        <v>1904</v>
      </c>
      <c r="N45" s="2" t="s">
        <v>714</v>
      </c>
      <c r="O45" s="2" t="s">
        <v>714</v>
      </c>
      <c r="P45" s="2" t="s">
        <v>786</v>
      </c>
      <c r="Q45" s="2" t="s">
        <v>8223</v>
      </c>
      <c r="R45" s="2"/>
      <c r="S45" s="2"/>
      <c r="T45" s="2"/>
      <c r="U45" s="2"/>
      <c r="V45" s="2"/>
      <c r="W45" s="2"/>
      <c r="X45" s="2"/>
      <c r="Y45" s="2"/>
      <c r="Z45" s="2"/>
    </row>
    <row r="46" spans="1:26" s="4" customFormat="1" x14ac:dyDescent="0.2">
      <c r="A46" s="4" t="s">
        <v>8203</v>
      </c>
      <c r="B46" s="4" t="s">
        <v>1625</v>
      </c>
      <c r="C46" s="10" t="s">
        <v>1626</v>
      </c>
      <c r="D46" s="4" t="s">
        <v>1626</v>
      </c>
      <c r="E46" s="40">
        <v>-1.14009750885674</v>
      </c>
      <c r="F46" s="4">
        <v>3.79532165723004E-10</v>
      </c>
      <c r="G46" s="40">
        <v>0.45372890999757293</v>
      </c>
      <c r="H46" s="12">
        <v>2.97</v>
      </c>
      <c r="I46" s="2" t="s">
        <v>3540</v>
      </c>
      <c r="J46" s="83" t="s">
        <v>43</v>
      </c>
      <c r="K46" s="83"/>
      <c r="L46" s="83"/>
      <c r="M46" s="2" t="s">
        <v>714</v>
      </c>
      <c r="N46" s="2" t="s">
        <v>714</v>
      </c>
      <c r="O46" s="2" t="s">
        <v>714</v>
      </c>
      <c r="P46" s="2" t="s">
        <v>8214</v>
      </c>
      <c r="Q46" s="2" t="s">
        <v>8222</v>
      </c>
      <c r="R46" s="2"/>
      <c r="S46" s="2"/>
      <c r="T46" s="2"/>
      <c r="U46" s="2"/>
      <c r="V46" s="2"/>
      <c r="W46" s="2"/>
      <c r="X46" s="2"/>
      <c r="Y46" s="2"/>
      <c r="Z46" s="2"/>
    </row>
    <row r="47" spans="1:26" s="4" customFormat="1" x14ac:dyDescent="0.2">
      <c r="A47" s="4" t="s">
        <v>8203</v>
      </c>
      <c r="B47" s="4" t="s">
        <v>1627</v>
      </c>
      <c r="C47" s="10" t="s">
        <v>1628</v>
      </c>
      <c r="D47" s="4" t="s">
        <v>1628</v>
      </c>
      <c r="E47" s="40">
        <v>-1.4741385505494</v>
      </c>
      <c r="F47" s="4">
        <v>1.5350200349907799E-10</v>
      </c>
      <c r="G47" s="40">
        <v>0.35994826000546792</v>
      </c>
      <c r="H47" s="12">
        <v>3.0350000000000001</v>
      </c>
      <c r="I47" s="2" t="s">
        <v>3537</v>
      </c>
      <c r="J47" s="83" t="s">
        <v>43</v>
      </c>
      <c r="K47" s="83"/>
      <c r="L47" s="83"/>
      <c r="M47" s="2" t="s">
        <v>8221</v>
      </c>
      <c r="N47" s="2" t="s">
        <v>714</v>
      </c>
      <c r="O47" s="2" t="s">
        <v>714</v>
      </c>
      <c r="P47" s="2" t="s">
        <v>8220</v>
      </c>
      <c r="Q47" s="2" t="s">
        <v>8219</v>
      </c>
      <c r="R47" s="2"/>
      <c r="S47" s="2"/>
      <c r="T47" s="2"/>
      <c r="U47" s="2"/>
      <c r="V47" s="2"/>
      <c r="W47" s="2"/>
      <c r="X47" s="2"/>
      <c r="Y47" s="2"/>
      <c r="Z47" s="2"/>
    </row>
    <row r="48" spans="1:26" s="4" customFormat="1" x14ac:dyDescent="0.2">
      <c r="A48" s="4" t="s">
        <v>8203</v>
      </c>
      <c r="B48" s="4" t="s">
        <v>1629</v>
      </c>
      <c r="C48" s="10" t="s">
        <v>1630</v>
      </c>
      <c r="D48" s="4" t="s">
        <v>1630</v>
      </c>
      <c r="E48" s="40">
        <v>-0.89138560762090502</v>
      </c>
      <c r="F48" s="4">
        <v>2.6371104660401199E-6</v>
      </c>
      <c r="G48" s="40">
        <v>0.539096105453438</v>
      </c>
      <c r="H48" s="12">
        <v>3.95</v>
      </c>
      <c r="I48" s="2" t="s">
        <v>3528</v>
      </c>
      <c r="J48" s="83" t="s">
        <v>43</v>
      </c>
      <c r="K48" s="83" t="s">
        <v>911</v>
      </c>
      <c r="L48" s="83"/>
      <c r="M48" s="2" t="s">
        <v>714</v>
      </c>
      <c r="N48" s="2" t="s">
        <v>714</v>
      </c>
      <c r="O48" s="2" t="s">
        <v>714</v>
      </c>
      <c r="P48" s="2" t="s">
        <v>8218</v>
      </c>
      <c r="Q48" s="2" t="s">
        <v>8217</v>
      </c>
      <c r="R48" s="2"/>
      <c r="S48" s="2"/>
      <c r="T48" s="2"/>
      <c r="U48" s="2"/>
      <c r="V48" s="2"/>
      <c r="W48" s="2"/>
      <c r="X48" s="2"/>
      <c r="Y48" s="2"/>
      <c r="Z48" s="2"/>
    </row>
    <row r="49" spans="1:26" s="4" customFormat="1" x14ac:dyDescent="0.2">
      <c r="A49" s="4" t="s">
        <v>8203</v>
      </c>
      <c r="B49" s="4" t="s">
        <v>1670</v>
      </c>
      <c r="C49" s="10" t="s">
        <v>1671</v>
      </c>
      <c r="D49" s="4" t="s">
        <v>1672</v>
      </c>
      <c r="E49" s="40">
        <v>-0.80584054582272602</v>
      </c>
      <c r="F49" s="4">
        <v>9.1910021273479295E-8</v>
      </c>
      <c r="G49" s="40">
        <v>0.57202870670301453</v>
      </c>
      <c r="H49" s="12">
        <v>1.905</v>
      </c>
      <c r="I49" s="2" t="s">
        <v>3580</v>
      </c>
      <c r="J49" s="83" t="s">
        <v>1660</v>
      </c>
      <c r="K49" s="83"/>
      <c r="L49" s="83"/>
      <c r="M49" s="2" t="s">
        <v>714</v>
      </c>
      <c r="N49" s="2" t="s">
        <v>714</v>
      </c>
      <c r="O49" s="2" t="s">
        <v>8216</v>
      </c>
      <c r="P49" s="2" t="s">
        <v>8215</v>
      </c>
      <c r="Q49" s="2" t="s">
        <v>1961</v>
      </c>
      <c r="R49" s="2"/>
      <c r="S49" s="2"/>
      <c r="T49" s="2"/>
      <c r="U49" s="2"/>
      <c r="V49" s="2"/>
      <c r="W49" s="2"/>
      <c r="X49" s="2"/>
      <c r="Y49" s="2"/>
      <c r="Z49" s="2"/>
    </row>
    <row r="50" spans="1:26" s="4" customFormat="1" x14ac:dyDescent="0.2">
      <c r="A50" s="4" t="s">
        <v>8203</v>
      </c>
      <c r="B50" s="4" t="s">
        <v>1704</v>
      </c>
      <c r="C50" s="10" t="s">
        <v>1705</v>
      </c>
      <c r="D50" s="4" t="s">
        <v>1705</v>
      </c>
      <c r="E50" s="40">
        <v>-1.8188649643485599</v>
      </c>
      <c r="F50" s="4">
        <v>2.7930458554246399E-14</v>
      </c>
      <c r="G50" s="40">
        <v>0.28344388218166444</v>
      </c>
      <c r="H50" s="12">
        <v>3.3079999999999998</v>
      </c>
      <c r="I50" s="2" t="s">
        <v>3514</v>
      </c>
      <c r="J50" s="83" t="s">
        <v>43</v>
      </c>
      <c r="K50" s="83"/>
      <c r="L50" s="83"/>
      <c r="M50" s="2" t="s">
        <v>714</v>
      </c>
      <c r="N50" s="2" t="s">
        <v>714</v>
      </c>
      <c r="O50" s="2" t="s">
        <v>714</v>
      </c>
      <c r="P50" s="2" t="s">
        <v>8214</v>
      </c>
      <c r="Q50" s="2" t="s">
        <v>8213</v>
      </c>
      <c r="R50" s="2"/>
      <c r="S50" s="2"/>
      <c r="T50" s="2"/>
      <c r="U50" s="2"/>
      <c r="V50" s="2"/>
      <c r="W50" s="2"/>
      <c r="X50" s="2"/>
      <c r="Y50" s="2"/>
      <c r="Z50" s="2"/>
    </row>
    <row r="51" spans="1:26" s="4" customFormat="1" x14ac:dyDescent="0.2">
      <c r="A51" s="4" t="s">
        <v>8203</v>
      </c>
      <c r="B51" s="4" t="s">
        <v>1763</v>
      </c>
      <c r="C51" s="10" t="s">
        <v>1764</v>
      </c>
      <c r="D51" s="4" t="s">
        <v>1764</v>
      </c>
      <c r="E51" s="40">
        <v>-1.29235999910563</v>
      </c>
      <c r="F51" s="4">
        <v>1.0144698883118201E-8</v>
      </c>
      <c r="G51" s="40">
        <v>0.40828260311923598</v>
      </c>
      <c r="H51" s="12">
        <v>1.9710000000000001</v>
      </c>
      <c r="I51" s="2" t="s">
        <v>8212</v>
      </c>
      <c r="J51" s="83" t="s">
        <v>43</v>
      </c>
      <c r="K51" s="83"/>
      <c r="L51" s="83"/>
      <c r="M51" s="2" t="s">
        <v>813</v>
      </c>
      <c r="N51" s="2" t="s">
        <v>714</v>
      </c>
      <c r="O51" s="2" t="s">
        <v>714</v>
      </c>
      <c r="P51" s="2" t="s">
        <v>8211</v>
      </c>
      <c r="Q51" s="2" t="s">
        <v>8210</v>
      </c>
      <c r="R51" s="2"/>
      <c r="S51" s="2"/>
      <c r="T51" s="2"/>
      <c r="U51" s="2"/>
      <c r="V51" s="2"/>
      <c r="W51" s="2"/>
      <c r="X51" s="2"/>
      <c r="Y51" s="2"/>
      <c r="Z51" s="2"/>
    </row>
    <row r="52" spans="1:26" s="4" customFormat="1" x14ac:dyDescent="0.2">
      <c r="A52" s="4" t="s">
        <v>8203</v>
      </c>
      <c r="B52" s="4" t="s">
        <v>1787</v>
      </c>
      <c r="C52" s="10" t="s">
        <v>1788</v>
      </c>
      <c r="D52" s="4" t="s">
        <v>1788</v>
      </c>
      <c r="E52" s="40">
        <v>-1.1857514910598499</v>
      </c>
      <c r="F52" s="4">
        <v>2.92335619802713E-6</v>
      </c>
      <c r="G52" s="40">
        <v>0.43959549569674983</v>
      </c>
      <c r="H52" s="12">
        <v>2.6960000000000002</v>
      </c>
      <c r="I52" s="2" t="s">
        <v>3457</v>
      </c>
      <c r="J52" s="83" t="s">
        <v>43</v>
      </c>
      <c r="K52" s="83"/>
      <c r="L52" s="83"/>
      <c r="M52" s="2" t="s">
        <v>714</v>
      </c>
      <c r="N52" s="2" t="s">
        <v>714</v>
      </c>
      <c r="O52" s="2" t="s">
        <v>8209</v>
      </c>
      <c r="P52" s="2" t="s">
        <v>721</v>
      </c>
      <c r="Q52" s="2" t="s">
        <v>1966</v>
      </c>
      <c r="R52" s="2"/>
      <c r="S52" s="2"/>
      <c r="T52" s="2"/>
      <c r="U52" s="2"/>
      <c r="V52" s="2"/>
      <c r="W52" s="2"/>
      <c r="X52" s="2"/>
      <c r="Y52" s="2"/>
      <c r="Z52" s="2"/>
    </row>
    <row r="53" spans="1:26" s="4" customFormat="1" x14ac:dyDescent="0.2">
      <c r="A53" s="4" t="s">
        <v>8203</v>
      </c>
      <c r="B53" s="4" t="s">
        <v>1789</v>
      </c>
      <c r="C53" s="10" t="s">
        <v>1790</v>
      </c>
      <c r="D53" s="4" t="s">
        <v>1790</v>
      </c>
      <c r="E53" s="40">
        <v>-0.82890748666689096</v>
      </c>
      <c r="F53" s="4">
        <v>2.3874802684251199E-4</v>
      </c>
      <c r="G53" s="40">
        <v>0.5629553916258575</v>
      </c>
      <c r="H53" s="12">
        <v>2.0459999999999998</v>
      </c>
      <c r="I53" s="2" t="s">
        <v>3454</v>
      </c>
      <c r="J53" s="83" t="s">
        <v>43</v>
      </c>
      <c r="K53" s="83"/>
      <c r="L53" s="83"/>
      <c r="M53" s="2" t="s">
        <v>714</v>
      </c>
      <c r="N53" s="2" t="s">
        <v>714</v>
      </c>
      <c r="O53" s="2" t="s">
        <v>714</v>
      </c>
      <c r="P53" s="2" t="s">
        <v>8207</v>
      </c>
      <c r="Q53" s="2" t="s">
        <v>8206</v>
      </c>
      <c r="R53" s="2"/>
      <c r="S53" s="2"/>
      <c r="T53" s="2"/>
      <c r="U53" s="2"/>
      <c r="V53" s="2"/>
      <c r="W53" s="2"/>
      <c r="X53" s="2"/>
      <c r="Y53" s="2"/>
      <c r="Z53" s="2"/>
    </row>
    <row r="54" spans="1:26" s="4" customFormat="1" x14ac:dyDescent="0.2">
      <c r="A54" s="4" t="s">
        <v>8203</v>
      </c>
      <c r="B54" s="4" t="s">
        <v>1815</v>
      </c>
      <c r="C54" s="10" t="s">
        <v>1816</v>
      </c>
      <c r="D54" s="4" t="s">
        <v>1816</v>
      </c>
      <c r="E54" s="40">
        <v>-0.80868620577217398</v>
      </c>
      <c r="F54" s="4">
        <v>2.9485095851144202E-4</v>
      </c>
      <c r="G54" s="40">
        <v>0.57090151432751557</v>
      </c>
      <c r="H54" s="12">
        <v>1.899</v>
      </c>
      <c r="I54" s="2" t="s">
        <v>3503</v>
      </c>
      <c r="J54" s="83" t="s">
        <v>43</v>
      </c>
      <c r="K54" s="83"/>
      <c r="L54" s="83"/>
      <c r="M54" s="2" t="s">
        <v>714</v>
      </c>
      <c r="N54" s="2" t="s">
        <v>714</v>
      </c>
      <c r="O54" s="2" t="s">
        <v>714</v>
      </c>
      <c r="P54" s="2" t="s">
        <v>8205</v>
      </c>
      <c r="Q54" s="2" t="s">
        <v>8204</v>
      </c>
      <c r="R54" s="2"/>
      <c r="S54" s="2"/>
      <c r="T54" s="2"/>
      <c r="U54" s="2"/>
      <c r="V54" s="2"/>
      <c r="W54" s="2"/>
      <c r="X54" s="2"/>
      <c r="Y54" s="2"/>
      <c r="Z54" s="2"/>
    </row>
    <row r="55" spans="1:26" s="4" customFormat="1" x14ac:dyDescent="0.2">
      <c r="A55" s="4" t="s">
        <v>8203</v>
      </c>
      <c r="B55" s="4" t="s">
        <v>1844</v>
      </c>
      <c r="C55" s="10" t="s">
        <v>1845</v>
      </c>
      <c r="D55" s="4" t="s">
        <v>1845</v>
      </c>
      <c r="E55" s="40">
        <v>-1.6516976649378201</v>
      </c>
      <c r="F55" s="4">
        <v>7.3382983782250601E-19</v>
      </c>
      <c r="G55" s="40">
        <v>0.31826542339106695</v>
      </c>
      <c r="H55" s="12">
        <v>4.6890000000000001</v>
      </c>
      <c r="I55" s="2" t="s">
        <v>3903</v>
      </c>
      <c r="J55" s="83" t="s">
        <v>43</v>
      </c>
      <c r="K55" s="83"/>
      <c r="L55" s="83"/>
      <c r="M55" s="2" t="s">
        <v>714</v>
      </c>
      <c r="N55" s="2" t="s">
        <v>714</v>
      </c>
      <c r="O55" s="2" t="s">
        <v>714</v>
      </c>
      <c r="P55" s="2" t="s">
        <v>714</v>
      </c>
      <c r="Q55" s="2" t="s">
        <v>1937</v>
      </c>
      <c r="R55" s="2"/>
      <c r="S55" s="2"/>
      <c r="T55" s="2"/>
      <c r="U55" s="2"/>
      <c r="V55" s="2"/>
      <c r="W55" s="2"/>
      <c r="X55" s="2"/>
      <c r="Y55" s="2"/>
      <c r="Z55" s="2"/>
    </row>
    <row r="57" spans="1:26" x14ac:dyDescent="0.2">
      <c r="G57" s="1" t="s">
        <v>8477</v>
      </c>
      <c r="H57" s="1" t="s">
        <v>8465</v>
      </c>
    </row>
    <row r="60" spans="1:26" x14ac:dyDescent="0.2">
      <c r="F60" s="15" t="s">
        <v>8458</v>
      </c>
      <c r="G60" s="1"/>
    </row>
    <row r="61" spans="1:26" x14ac:dyDescent="0.2">
      <c r="F61" s="15" t="s">
        <v>8478</v>
      </c>
      <c r="G61" s="1" t="s">
        <v>8479</v>
      </c>
    </row>
    <row r="62" spans="1:26" x14ac:dyDescent="0.2">
      <c r="F62" s="15" t="s">
        <v>8208</v>
      </c>
      <c r="G62" s="1" t="s">
        <v>8475</v>
      </c>
    </row>
    <row r="63" spans="1:26" x14ac:dyDescent="0.2">
      <c r="F63" s="15" t="s">
        <v>8469</v>
      </c>
      <c r="G63" s="1" t="s">
        <v>8480</v>
      </c>
    </row>
    <row r="64" spans="1:26" x14ac:dyDescent="0.2">
      <c r="F64" s="15" t="s">
        <v>8470</v>
      </c>
      <c r="G64" s="1" t="s">
        <v>8481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lin-29 OE sig genes (fold)</vt:lpstr>
      <vt:lpstr>lin-29 OE sig genes (name)</vt:lpstr>
      <vt:lpstr>lin-29 OE sig genes (function)</vt:lpstr>
      <vt:lpstr>lin-29 OE 1.7X upreg</vt:lpstr>
      <vt:lpstr>lin-29 OE 1.7X downreg</vt:lpstr>
      <vt:lpstr>25 down-reg lipid metab. genes</vt:lpstr>
      <vt:lpstr>65 lipid metabolism genes</vt:lpstr>
      <vt:lpstr>necessary and sufficient genes</vt:lpstr>
      <vt:lpstr>'lin-29 OE sig genes (fold)'!RNA_seq_results_significant_genes</vt:lpstr>
      <vt:lpstr>'lin-29 OE sig genes (function)'!RNA_seq_results_significant_genes</vt:lpstr>
      <vt:lpstr>'lin-29 OE sig genes (name)'!RNA_seq_results_significant_genes</vt:lpstr>
      <vt:lpstr>'lin-29 OE 1.7X downreg'!RNA_seq_results_significant_genes_1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Eisenmann</dc:creator>
  <cp:lastModifiedBy>David Eisenmann</cp:lastModifiedBy>
  <dcterms:created xsi:type="dcterms:W3CDTF">2018-03-24T22:12:50Z</dcterms:created>
  <dcterms:modified xsi:type="dcterms:W3CDTF">2019-10-22T18:13:44Z</dcterms:modified>
</cp:coreProperties>
</file>