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ny/Dropbox/Angie Share/Manuscripts/C3G and Corolla WGS paper/3. Tables/"/>
    </mc:Choice>
  </mc:AlternateContent>
  <xr:revisionPtr revIDLastSave="0" documentId="8_{C5030039-0AEF-9D40-8685-6463CA53F379}" xr6:coauthVersionLast="45" xr6:coauthVersionMax="45" xr10:uidLastSave="{00000000-0000-0000-0000-000000000000}"/>
  <bookViews>
    <workbookView xWindow="6380" yWindow="6060" windowWidth="24440" windowHeight="12940" xr2:uid="{8B64CEFA-93AA-0C4E-BFA0-9A5731A67D9C}"/>
  </bookViews>
  <sheets>
    <sheet name="Table S6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K4" i="1"/>
  <c r="L4" i="1" s="1"/>
  <c r="J5" i="1"/>
  <c r="K5" i="1"/>
  <c r="L5" i="1" s="1"/>
  <c r="J6" i="1"/>
  <c r="K6" i="1"/>
  <c r="L6" i="1" s="1"/>
  <c r="J7" i="1"/>
  <c r="K7" i="1"/>
  <c r="L7" i="1" s="1"/>
  <c r="J8" i="1"/>
  <c r="L8" i="1" s="1"/>
  <c r="K8" i="1"/>
  <c r="J9" i="1"/>
  <c r="L9" i="1" s="1"/>
  <c r="K9" i="1"/>
  <c r="J10" i="1"/>
  <c r="K10" i="1"/>
  <c r="L10" i="1" s="1"/>
  <c r="J11" i="1"/>
  <c r="K11" i="1"/>
  <c r="L11" i="1"/>
  <c r="J12" i="1"/>
  <c r="K12" i="1"/>
  <c r="L12" i="1"/>
  <c r="J13" i="1"/>
  <c r="K13" i="1"/>
  <c r="L13" i="1" s="1"/>
  <c r="J14" i="1"/>
  <c r="K14" i="1"/>
  <c r="L14" i="1" s="1"/>
  <c r="J15" i="1"/>
  <c r="K15" i="1"/>
  <c r="L15" i="1" s="1"/>
  <c r="J17" i="1"/>
  <c r="L17" i="1" s="1"/>
  <c r="K17" i="1"/>
  <c r="J18" i="1"/>
  <c r="L18" i="1" s="1"/>
  <c r="K18" i="1"/>
  <c r="J19" i="1"/>
  <c r="K19" i="1"/>
  <c r="L19" i="1"/>
  <c r="J20" i="1"/>
  <c r="K20" i="1"/>
  <c r="L20" i="1"/>
  <c r="J21" i="1"/>
  <c r="K21" i="1"/>
  <c r="L21" i="1"/>
  <c r="J22" i="1"/>
  <c r="K22" i="1"/>
  <c r="L22" i="1" s="1"/>
  <c r="J23" i="1"/>
  <c r="K23" i="1"/>
  <c r="L23" i="1" s="1"/>
  <c r="J24" i="1"/>
  <c r="K24" i="1"/>
  <c r="L24" i="1"/>
  <c r="J25" i="1"/>
  <c r="L25" i="1" s="1"/>
  <c r="K25" i="1"/>
</calcChain>
</file>

<file path=xl/sharedStrings.xml><?xml version="1.0" encoding="utf-8"?>
<sst xmlns="http://schemas.openxmlformats.org/spreadsheetml/2006/main" count="150" uniqueCount="87">
  <si>
    <t>Samtools</t>
  </si>
  <si>
    <t>CAAGAAG</t>
  </si>
  <si>
    <t>CAAG</t>
  </si>
  <si>
    <t>chrX</t>
  </si>
  <si>
    <t>corolla-hom-4.13</t>
  </si>
  <si>
    <r>
      <rPr>
        <i/>
        <sz val="12"/>
        <color theme="1"/>
        <rFont val="Calibri"/>
        <family val="2"/>
        <scheme val="minor"/>
      </rPr>
      <t>corolla</t>
    </r>
    <r>
      <rPr>
        <i/>
        <vertAlign val="superscript"/>
        <sz val="12"/>
        <color theme="1"/>
        <rFont val="Calibri"/>
        <family val="2"/>
        <scheme val="minor"/>
      </rPr>
      <t>129</t>
    </r>
    <r>
      <rPr>
        <sz val="12"/>
        <color theme="1"/>
        <rFont val="Calibri"/>
        <family val="2"/>
        <scheme val="minor"/>
      </rPr>
      <t>/</t>
    </r>
    <r>
      <rPr>
        <i/>
        <sz val="12"/>
        <color theme="1"/>
        <rFont val="Calibri"/>
        <family val="2"/>
        <scheme val="minor"/>
      </rPr>
      <t>corolla</t>
    </r>
    <r>
      <rPr>
        <i/>
        <vertAlign val="superscript"/>
        <sz val="12"/>
        <color theme="1"/>
        <rFont val="Calibri"/>
        <family val="2"/>
        <scheme val="minor"/>
      </rPr>
      <t>129</t>
    </r>
  </si>
  <si>
    <t>TTTATTAT</t>
  </si>
  <si>
    <t>TTTAT</t>
  </si>
  <si>
    <t>chr3R</t>
  </si>
  <si>
    <t>c3g-hom-6.4</t>
  </si>
  <si>
    <r>
      <rPr>
        <i/>
        <sz val="12"/>
        <color theme="1"/>
        <rFont val="Calibri"/>
        <family val="2"/>
        <scheme val="minor"/>
      </rPr>
      <t>c(3)G</t>
    </r>
    <r>
      <rPr>
        <i/>
        <vertAlign val="superscript"/>
        <sz val="12"/>
        <color theme="1"/>
        <rFont val="Calibri"/>
        <family val="2"/>
        <scheme val="minor"/>
      </rPr>
      <t>68</t>
    </r>
    <r>
      <rPr>
        <sz val="12"/>
        <color theme="1"/>
        <rFont val="Calibri"/>
        <family val="2"/>
        <scheme val="minor"/>
      </rPr>
      <t>/</t>
    </r>
    <r>
      <rPr>
        <i/>
        <sz val="12"/>
        <color theme="1"/>
        <rFont val="Calibri"/>
        <family val="2"/>
        <scheme val="minor"/>
      </rPr>
      <t>c(3)G</t>
    </r>
    <r>
      <rPr>
        <i/>
        <vertAlign val="superscript"/>
        <sz val="12"/>
        <color theme="1"/>
        <rFont val="Calibri"/>
        <family val="2"/>
        <scheme val="minor"/>
      </rPr>
      <t>68</t>
    </r>
  </si>
  <si>
    <t>TGTTTACTATAAAGTTTA</t>
  </si>
  <si>
    <t>TGTTTA</t>
  </si>
  <si>
    <t>chr3L</t>
  </si>
  <si>
    <t>c3g-hom-3.5</t>
  </si>
  <si>
    <t>AG</t>
  </si>
  <si>
    <t>A</t>
  </si>
  <si>
    <t>c3g-hom-5.5</t>
  </si>
  <si>
    <t>TGTCAAGT</t>
  </si>
  <si>
    <t>TGT</t>
  </si>
  <si>
    <t>c3g-hom-10.11</t>
  </si>
  <si>
    <t>ggaagaagaag</t>
  </si>
  <si>
    <t>ggaagaag</t>
  </si>
  <si>
    <t>chr2R</t>
  </si>
  <si>
    <t>c3g-hom-5.1</t>
  </si>
  <si>
    <t>GTATTATTA</t>
  </si>
  <si>
    <t>GTATTA</t>
  </si>
  <si>
    <t>chr2L</t>
  </si>
  <si>
    <t>c3g-hom-3.1</t>
  </si>
  <si>
    <t>CACT</t>
  </si>
  <si>
    <t>C</t>
  </si>
  <si>
    <t>c3g-hom-3.4</t>
  </si>
  <si>
    <t>cactgccttgcttcga</t>
  </si>
  <si>
    <t>ca</t>
  </si>
  <si>
    <t>c3g-hom-6.10</t>
  </si>
  <si>
    <t>Complex deletion, position approximate</t>
  </si>
  <si>
    <t>na</t>
  </si>
  <si>
    <t>Pindel</t>
  </si>
  <si>
    <t>c3g-hom-10.5</t>
  </si>
  <si>
    <t>GGGAAGGTGTCAACGCCCAACAGGA</t>
  </si>
  <si>
    <t>GGGA</t>
  </si>
  <si>
    <t>c3g-het-7.10</t>
  </si>
  <si>
    <r>
      <rPr>
        <i/>
        <sz val="12"/>
        <color theme="1"/>
        <rFont val="Calibri"/>
        <family val="2"/>
        <scheme val="minor"/>
      </rPr>
      <t>c(3)G</t>
    </r>
    <r>
      <rPr>
        <i/>
        <vertAlign val="superscript"/>
        <sz val="12"/>
        <color theme="1"/>
        <rFont val="Calibri"/>
        <family val="2"/>
        <scheme val="minor"/>
      </rPr>
      <t>68</t>
    </r>
    <r>
      <rPr>
        <sz val="12"/>
        <color theme="1"/>
        <rFont val="Calibri"/>
        <family val="2"/>
        <scheme val="minor"/>
      </rPr>
      <t>/+</t>
    </r>
  </si>
  <si>
    <t>GCC</t>
  </si>
  <si>
    <t>GC</t>
  </si>
  <si>
    <t>cs13.10</t>
  </si>
  <si>
    <r>
      <t>Canton-S/w</t>
    </r>
    <r>
      <rPr>
        <i/>
        <vertAlign val="superscript"/>
        <sz val="12"/>
        <color theme="1"/>
        <rFont val="Calibri"/>
        <family val="2"/>
        <scheme val="minor"/>
      </rPr>
      <t>1118</t>
    </r>
  </si>
  <si>
    <t>AGTGCTGTGCTG</t>
  </si>
  <si>
    <t>cs6.7</t>
  </si>
  <si>
    <t>w3.26</t>
  </si>
  <si>
    <t>CAGA</t>
  </si>
  <si>
    <t>CA</t>
  </si>
  <si>
    <t>w13.13</t>
  </si>
  <si>
    <t>AACTCAC</t>
  </si>
  <si>
    <t>AAC</t>
  </si>
  <si>
    <t>cs13.18</t>
  </si>
  <si>
    <t>TGGAGGG</t>
  </si>
  <si>
    <t>TGG</t>
  </si>
  <si>
    <t>w3.24</t>
  </si>
  <si>
    <t>TGCTGGC</t>
  </si>
  <si>
    <t>TGC</t>
  </si>
  <si>
    <t>cs8.3</t>
  </si>
  <si>
    <t>TGAG</t>
  </si>
  <si>
    <t>TG</t>
  </si>
  <si>
    <t>cs7.5</t>
  </si>
  <si>
    <t>TAAGCCAGCTcaaa</t>
  </si>
  <si>
    <t>Taa</t>
  </si>
  <si>
    <t>TGGATAAGCGGAT</t>
  </si>
  <si>
    <t>TGGAT</t>
  </si>
  <si>
    <t>cs6.3</t>
  </si>
  <si>
    <t>GACGTTA</t>
  </si>
  <si>
    <t>G</t>
  </si>
  <si>
    <t>cs6.6</t>
  </si>
  <si>
    <t>Notes</t>
  </si>
  <si>
    <t>Size of Deletion (bp)</t>
  </si>
  <si>
    <t>Ref size (bp)</t>
  </si>
  <si>
    <t>Alt size (bp)</t>
  </si>
  <si>
    <t>Identified by</t>
  </si>
  <si>
    <t>Ref</t>
  </si>
  <si>
    <t>Alt</t>
  </si>
  <si>
    <t>Samtools Score</t>
  </si>
  <si>
    <t>Last Deleted Position</t>
  </si>
  <si>
    <t>First Deleted Position</t>
  </si>
  <si>
    <t>Chromosome</t>
  </si>
  <si>
    <t>Individual</t>
  </si>
  <si>
    <t>Maternal Genotype</t>
  </si>
  <si>
    <t>Table S6: Novel deletions identified in all four classes of progeny used in this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</si>
</sst>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Liberation Sans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6" fillId="0" borderId="0" xfId="0" applyFont="1"/>
  </cellXfs>
  <cellStyles count="2">
    <cellStyle name="Normal" xfId="0" builtinId="0"/>
    <cellStyle name="Normal 2" xfId="1" xr:uid="{AB4DCD98-B666-5649-9327-85BF2300BB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44981-7C95-0D4E-B14D-3B459D37BDED}">
  <dimension ref="A1:M25"/>
  <sheetViews>
    <sheetView tabSelected="1" workbookViewId="0">
      <selection activeCell="A3" sqref="A3"/>
    </sheetView>
  </sheetViews>
  <sheetFormatPr baseColWidth="10" defaultRowHeight="16"/>
  <cols>
    <col min="1" max="1" width="21.5" customWidth="1"/>
    <col min="2" max="2" width="15.1640625" style="1" bestFit="1" customWidth="1"/>
    <col min="3" max="3" width="12" bestFit="1" customWidth="1"/>
    <col min="4" max="4" width="13" style="1" customWidth="1"/>
    <col min="5" max="5" width="13.6640625" style="1" customWidth="1"/>
    <col min="6" max="6" width="10.83203125" style="1" customWidth="1"/>
    <col min="7" max="7" width="9.1640625" bestFit="1" customWidth="1"/>
    <col min="8" max="8" width="31" bestFit="1" customWidth="1"/>
    <col min="9" max="9" width="10.33203125" style="1" customWidth="1"/>
    <col min="10" max="12" width="9.1640625" style="1" customWidth="1"/>
  </cols>
  <sheetData>
    <row r="1" spans="1:13">
      <c r="A1" s="9" t="s">
        <v>86</v>
      </c>
    </row>
    <row r="2" spans="1:13">
      <c r="A2" s="9"/>
    </row>
    <row r="3" spans="1:13" s="6" customFormat="1" ht="51">
      <c r="A3" s="7" t="s">
        <v>85</v>
      </c>
      <c r="B3" s="7" t="s">
        <v>84</v>
      </c>
      <c r="C3" s="8" t="s">
        <v>83</v>
      </c>
      <c r="D3" s="8" t="s">
        <v>82</v>
      </c>
      <c r="E3" s="8" t="s">
        <v>81</v>
      </c>
      <c r="F3" s="8" t="s">
        <v>80</v>
      </c>
      <c r="G3" s="7" t="s">
        <v>79</v>
      </c>
      <c r="H3" s="7" t="s">
        <v>78</v>
      </c>
      <c r="I3" s="8" t="s">
        <v>77</v>
      </c>
      <c r="J3" s="8" t="s">
        <v>76</v>
      </c>
      <c r="K3" s="8" t="s">
        <v>75</v>
      </c>
      <c r="L3" s="8" t="s">
        <v>74</v>
      </c>
      <c r="M3" s="7" t="s">
        <v>73</v>
      </c>
    </row>
    <row r="4" spans="1:13" ht="19">
      <c r="A4" s="4" t="s">
        <v>46</v>
      </c>
      <c r="B4" s="3" t="s">
        <v>72</v>
      </c>
      <c r="C4" s="2" t="s">
        <v>27</v>
      </c>
      <c r="D4" s="2">
        <v>17433064</v>
      </c>
      <c r="E4" s="5">
        <v>17433069</v>
      </c>
      <c r="F4" s="2">
        <v>222</v>
      </c>
      <c r="G4" s="3" t="s">
        <v>71</v>
      </c>
      <c r="H4" s="3" t="s">
        <v>70</v>
      </c>
      <c r="I4" s="2" t="s">
        <v>0</v>
      </c>
      <c r="J4" s="2">
        <f>LEN(G4)</f>
        <v>1</v>
      </c>
      <c r="K4" s="2">
        <f>LEN(H4)</f>
        <v>7</v>
      </c>
      <c r="L4" s="2">
        <f>K4-J4</f>
        <v>6</v>
      </c>
    </row>
    <row r="5" spans="1:13" ht="19">
      <c r="A5" s="4" t="s">
        <v>46</v>
      </c>
      <c r="B5" s="3" t="s">
        <v>69</v>
      </c>
      <c r="C5" s="2" t="s">
        <v>27</v>
      </c>
      <c r="D5" s="2">
        <v>3703027</v>
      </c>
      <c r="E5" s="2">
        <v>3703034</v>
      </c>
      <c r="F5" s="2">
        <v>222</v>
      </c>
      <c r="G5" s="3" t="s">
        <v>68</v>
      </c>
      <c r="H5" s="3" t="s">
        <v>67</v>
      </c>
      <c r="I5" s="2" t="s">
        <v>0</v>
      </c>
      <c r="J5" s="2">
        <f>LEN(G5)</f>
        <v>5</v>
      </c>
      <c r="K5" s="2">
        <f>LEN(H5)</f>
        <v>13</v>
      </c>
      <c r="L5" s="2">
        <f>K5-J5</f>
        <v>8</v>
      </c>
    </row>
    <row r="6" spans="1:13" ht="19">
      <c r="A6" s="4" t="s">
        <v>46</v>
      </c>
      <c r="B6" s="3" t="s">
        <v>52</v>
      </c>
      <c r="C6" s="2" t="s">
        <v>27</v>
      </c>
      <c r="D6" s="2">
        <v>3725723</v>
      </c>
      <c r="E6" s="2">
        <v>3725733</v>
      </c>
      <c r="F6" s="2">
        <v>211</v>
      </c>
      <c r="G6" s="3" t="s">
        <v>66</v>
      </c>
      <c r="H6" s="3" t="s">
        <v>65</v>
      </c>
      <c r="I6" s="2" t="s">
        <v>0</v>
      </c>
      <c r="J6" s="2">
        <f>LEN(G6)</f>
        <v>3</v>
      </c>
      <c r="K6" s="2">
        <f>LEN(H6)</f>
        <v>14</v>
      </c>
      <c r="L6" s="2">
        <f>K6-J6</f>
        <v>11</v>
      </c>
    </row>
    <row r="7" spans="1:13" ht="19">
      <c r="A7" s="4" t="s">
        <v>46</v>
      </c>
      <c r="B7" s="3" t="s">
        <v>64</v>
      </c>
      <c r="C7" s="2" t="s">
        <v>27</v>
      </c>
      <c r="D7" s="2">
        <v>4088590</v>
      </c>
      <c r="E7" s="5">
        <v>4088591</v>
      </c>
      <c r="F7" s="2">
        <v>222</v>
      </c>
      <c r="G7" s="3" t="s">
        <v>63</v>
      </c>
      <c r="H7" s="3" t="s">
        <v>62</v>
      </c>
      <c r="I7" s="2" t="s">
        <v>0</v>
      </c>
      <c r="J7" s="2">
        <f>LEN(G7)</f>
        <v>2</v>
      </c>
      <c r="K7" s="2">
        <f>LEN(H7)</f>
        <v>4</v>
      </c>
      <c r="L7" s="2">
        <f>K7-J7</f>
        <v>2</v>
      </c>
    </row>
    <row r="8" spans="1:13" ht="19">
      <c r="A8" s="4" t="s">
        <v>46</v>
      </c>
      <c r="B8" s="3" t="s">
        <v>61</v>
      </c>
      <c r="C8" s="2" t="s">
        <v>27</v>
      </c>
      <c r="D8" s="2">
        <v>4556166</v>
      </c>
      <c r="E8" s="2">
        <v>4556169</v>
      </c>
      <c r="F8" s="2">
        <v>222</v>
      </c>
      <c r="G8" s="3" t="s">
        <v>60</v>
      </c>
      <c r="H8" s="3" t="s">
        <v>59</v>
      </c>
      <c r="I8" s="2" t="s">
        <v>0</v>
      </c>
      <c r="J8" s="2">
        <f>LEN(G8)</f>
        <v>3</v>
      </c>
      <c r="K8" s="2">
        <f>LEN(H8)</f>
        <v>7</v>
      </c>
      <c r="L8" s="2">
        <f>K8-J8</f>
        <v>4</v>
      </c>
    </row>
    <row r="9" spans="1:13" ht="19">
      <c r="A9" s="4" t="s">
        <v>46</v>
      </c>
      <c r="B9" s="3" t="s">
        <v>58</v>
      </c>
      <c r="C9" s="2" t="s">
        <v>23</v>
      </c>
      <c r="D9" s="2">
        <v>9816930</v>
      </c>
      <c r="E9" s="5">
        <v>9816933</v>
      </c>
      <c r="F9" s="2">
        <v>222</v>
      </c>
      <c r="G9" s="3" t="s">
        <v>57</v>
      </c>
      <c r="H9" s="3" t="s">
        <v>56</v>
      </c>
      <c r="I9" s="2" t="s">
        <v>0</v>
      </c>
      <c r="J9" s="2">
        <f>LEN(G9)</f>
        <v>3</v>
      </c>
      <c r="K9" s="2">
        <f>LEN(H9)</f>
        <v>7</v>
      </c>
      <c r="L9" s="2">
        <f>K9-J9</f>
        <v>4</v>
      </c>
    </row>
    <row r="10" spans="1:13" ht="19">
      <c r="A10" s="4" t="s">
        <v>46</v>
      </c>
      <c r="B10" s="3" t="s">
        <v>55</v>
      </c>
      <c r="C10" s="2" t="s">
        <v>13</v>
      </c>
      <c r="D10" s="2">
        <v>1129606</v>
      </c>
      <c r="E10" s="2">
        <v>1129609</v>
      </c>
      <c r="F10" s="2">
        <v>221</v>
      </c>
      <c r="G10" s="3" t="s">
        <v>54</v>
      </c>
      <c r="H10" s="3" t="s">
        <v>53</v>
      </c>
      <c r="I10" s="2" t="s">
        <v>0</v>
      </c>
      <c r="J10" s="2">
        <f>LEN(G10)</f>
        <v>3</v>
      </c>
      <c r="K10" s="2">
        <f>LEN(H10)</f>
        <v>7</v>
      </c>
      <c r="L10" s="2">
        <f>K10-J10</f>
        <v>4</v>
      </c>
    </row>
    <row r="11" spans="1:13" ht="19">
      <c r="A11" s="4" t="s">
        <v>46</v>
      </c>
      <c r="B11" s="3" t="s">
        <v>52</v>
      </c>
      <c r="C11" s="2" t="s">
        <v>13</v>
      </c>
      <c r="D11" s="2">
        <v>1985520</v>
      </c>
      <c r="E11" s="2">
        <v>1985521</v>
      </c>
      <c r="F11" s="2">
        <v>222</v>
      </c>
      <c r="G11" s="3" t="s">
        <v>51</v>
      </c>
      <c r="H11" s="3" t="s">
        <v>50</v>
      </c>
      <c r="I11" s="2" t="s">
        <v>0</v>
      </c>
      <c r="J11" s="2">
        <f>LEN(G11)</f>
        <v>2</v>
      </c>
      <c r="K11" s="2">
        <f>LEN(H11)</f>
        <v>4</v>
      </c>
      <c r="L11" s="2">
        <f>K11-J11</f>
        <v>2</v>
      </c>
    </row>
    <row r="12" spans="1:13" ht="19">
      <c r="A12" s="4" t="s">
        <v>46</v>
      </c>
      <c r="B12" s="3" t="s">
        <v>49</v>
      </c>
      <c r="C12" s="2" t="s">
        <v>13</v>
      </c>
      <c r="D12" s="2">
        <v>910278</v>
      </c>
      <c r="E12" s="2">
        <v>910278</v>
      </c>
      <c r="F12" s="2">
        <v>222</v>
      </c>
      <c r="G12" s="3" t="s">
        <v>16</v>
      </c>
      <c r="H12" s="3" t="s">
        <v>15</v>
      </c>
      <c r="I12" s="2" t="s">
        <v>0</v>
      </c>
      <c r="J12" s="2">
        <f>LEN(G12)</f>
        <v>1</v>
      </c>
      <c r="K12" s="2">
        <f>LEN(H12)</f>
        <v>2</v>
      </c>
      <c r="L12" s="2">
        <f>K12-J12</f>
        <v>1</v>
      </c>
    </row>
    <row r="13" spans="1:13" ht="19">
      <c r="A13" s="4" t="s">
        <v>46</v>
      </c>
      <c r="B13" s="3" t="s">
        <v>48</v>
      </c>
      <c r="C13" s="2" t="s">
        <v>8</v>
      </c>
      <c r="D13" s="2">
        <v>25792556</v>
      </c>
      <c r="E13" s="2">
        <v>25792565</v>
      </c>
      <c r="F13" s="2">
        <v>222</v>
      </c>
      <c r="G13" s="3" t="s">
        <v>15</v>
      </c>
      <c r="H13" s="3" t="s">
        <v>47</v>
      </c>
      <c r="I13" s="2" t="s">
        <v>0</v>
      </c>
      <c r="J13" s="2">
        <f>LEN(G13)</f>
        <v>2</v>
      </c>
      <c r="K13" s="2">
        <f>LEN(H13)</f>
        <v>12</v>
      </c>
      <c r="L13" s="2">
        <f>K13-J13</f>
        <v>10</v>
      </c>
    </row>
    <row r="14" spans="1:13" ht="19">
      <c r="A14" s="4" t="s">
        <v>46</v>
      </c>
      <c r="B14" s="3" t="s">
        <v>45</v>
      </c>
      <c r="C14" s="2" t="s">
        <v>8</v>
      </c>
      <c r="D14" s="2">
        <v>7528471</v>
      </c>
      <c r="E14" s="2">
        <v>7528471</v>
      </c>
      <c r="F14" s="2">
        <v>203</v>
      </c>
      <c r="G14" s="3" t="s">
        <v>44</v>
      </c>
      <c r="H14" s="3" t="s">
        <v>43</v>
      </c>
      <c r="I14" s="2" t="s">
        <v>0</v>
      </c>
      <c r="J14" s="2">
        <f>LEN(G14)</f>
        <v>2</v>
      </c>
      <c r="K14" s="2">
        <f>LEN(H14)</f>
        <v>3</v>
      </c>
      <c r="L14" s="2">
        <f>K14-J14</f>
        <v>1</v>
      </c>
    </row>
    <row r="15" spans="1:13" ht="19">
      <c r="A15" s="1" t="s">
        <v>42</v>
      </c>
      <c r="B15" s="3" t="s">
        <v>41</v>
      </c>
      <c r="C15" s="2" t="s">
        <v>23</v>
      </c>
      <c r="D15" s="2">
        <v>7696415</v>
      </c>
      <c r="E15" s="2">
        <v>7696435</v>
      </c>
      <c r="F15" s="2">
        <v>222</v>
      </c>
      <c r="G15" s="3" t="s">
        <v>40</v>
      </c>
      <c r="H15" s="3" t="s">
        <v>39</v>
      </c>
      <c r="I15" s="2" t="s">
        <v>0</v>
      </c>
      <c r="J15" s="2">
        <f>LEN(G15)</f>
        <v>4</v>
      </c>
      <c r="K15" s="2">
        <f>LEN(H15)</f>
        <v>25</v>
      </c>
      <c r="L15" s="2">
        <f>K15-J15</f>
        <v>21</v>
      </c>
    </row>
    <row r="16" spans="1:13" ht="19">
      <c r="A16" s="1" t="s">
        <v>10</v>
      </c>
      <c r="B16" s="3" t="s">
        <v>38</v>
      </c>
      <c r="C16" s="2" t="s">
        <v>27</v>
      </c>
      <c r="D16" s="2">
        <v>2302100</v>
      </c>
      <c r="E16" s="2">
        <v>2302115</v>
      </c>
      <c r="F16" s="1" t="s">
        <v>36</v>
      </c>
      <c r="G16" s="2" t="s">
        <v>36</v>
      </c>
      <c r="H16" s="3" t="s">
        <v>36</v>
      </c>
      <c r="I16" s="1" t="s">
        <v>37</v>
      </c>
      <c r="J16" s="1" t="s">
        <v>36</v>
      </c>
      <c r="K16" s="1" t="s">
        <v>36</v>
      </c>
      <c r="L16" s="1">
        <v>8</v>
      </c>
      <c r="M16" t="s">
        <v>35</v>
      </c>
    </row>
    <row r="17" spans="1:12" ht="19">
      <c r="A17" s="1" t="s">
        <v>10</v>
      </c>
      <c r="B17" s="3" t="s">
        <v>34</v>
      </c>
      <c r="C17" s="2" t="s">
        <v>27</v>
      </c>
      <c r="D17" s="2">
        <v>22416752</v>
      </c>
      <c r="E17" s="2">
        <v>22416765</v>
      </c>
      <c r="F17" s="2">
        <v>222</v>
      </c>
      <c r="G17" s="3" t="s">
        <v>33</v>
      </c>
      <c r="H17" s="3" t="s">
        <v>32</v>
      </c>
      <c r="I17" s="2" t="s">
        <v>0</v>
      </c>
      <c r="J17" s="2">
        <f>LEN(G17)</f>
        <v>2</v>
      </c>
      <c r="K17" s="2">
        <f>LEN(H17)</f>
        <v>16</v>
      </c>
      <c r="L17" s="2">
        <f>K17-J17</f>
        <v>14</v>
      </c>
    </row>
    <row r="18" spans="1:12" ht="19">
      <c r="A18" s="1" t="s">
        <v>10</v>
      </c>
      <c r="B18" s="3" t="s">
        <v>31</v>
      </c>
      <c r="C18" s="2" t="s">
        <v>27</v>
      </c>
      <c r="D18" s="2">
        <v>5043242</v>
      </c>
      <c r="E18" s="2">
        <v>5043244</v>
      </c>
      <c r="F18" s="2">
        <v>222</v>
      </c>
      <c r="G18" s="3" t="s">
        <v>30</v>
      </c>
      <c r="H18" s="3" t="s">
        <v>29</v>
      </c>
      <c r="I18" s="2" t="s">
        <v>0</v>
      </c>
      <c r="J18" s="2">
        <f>LEN(G18)</f>
        <v>1</v>
      </c>
      <c r="K18" s="2">
        <f>LEN(H18)</f>
        <v>4</v>
      </c>
      <c r="L18" s="2">
        <f>K18-J18</f>
        <v>3</v>
      </c>
    </row>
    <row r="19" spans="1:12" ht="19">
      <c r="A19" s="1" t="s">
        <v>10</v>
      </c>
      <c r="B19" s="3" t="s">
        <v>28</v>
      </c>
      <c r="C19" s="2" t="s">
        <v>27</v>
      </c>
      <c r="D19" s="2">
        <v>5407434</v>
      </c>
      <c r="E19" s="2">
        <v>5407436</v>
      </c>
      <c r="F19" s="2">
        <v>222</v>
      </c>
      <c r="G19" s="3" t="s">
        <v>26</v>
      </c>
      <c r="H19" s="3" t="s">
        <v>25</v>
      </c>
      <c r="I19" s="2" t="s">
        <v>0</v>
      </c>
      <c r="J19" s="2">
        <f>LEN(G19)</f>
        <v>6</v>
      </c>
      <c r="K19" s="2">
        <f>LEN(H19)</f>
        <v>9</v>
      </c>
      <c r="L19" s="2">
        <f>K19-J19</f>
        <v>3</v>
      </c>
    </row>
    <row r="20" spans="1:12" ht="19">
      <c r="A20" s="1" t="s">
        <v>10</v>
      </c>
      <c r="B20" s="3" t="s">
        <v>24</v>
      </c>
      <c r="C20" s="2" t="s">
        <v>23</v>
      </c>
      <c r="D20" s="2">
        <v>15383980</v>
      </c>
      <c r="E20" s="2">
        <v>15383982</v>
      </c>
      <c r="F20" s="2">
        <v>222</v>
      </c>
      <c r="G20" s="3" t="s">
        <v>22</v>
      </c>
      <c r="H20" s="3" t="s">
        <v>21</v>
      </c>
      <c r="I20" s="2" t="s">
        <v>0</v>
      </c>
      <c r="J20" s="2">
        <f>LEN(G20)</f>
        <v>8</v>
      </c>
      <c r="K20" s="2">
        <f>LEN(H20)</f>
        <v>11</v>
      </c>
      <c r="L20" s="2">
        <f>K20-J20</f>
        <v>3</v>
      </c>
    </row>
    <row r="21" spans="1:12" ht="19">
      <c r="A21" s="1" t="s">
        <v>10</v>
      </c>
      <c r="B21" s="3" t="s">
        <v>20</v>
      </c>
      <c r="C21" s="2" t="s">
        <v>13</v>
      </c>
      <c r="D21" s="2">
        <v>13196279</v>
      </c>
      <c r="E21" s="2">
        <v>13196283</v>
      </c>
      <c r="F21" s="2">
        <v>222</v>
      </c>
      <c r="G21" s="3" t="s">
        <v>19</v>
      </c>
      <c r="H21" s="3" t="s">
        <v>18</v>
      </c>
      <c r="I21" s="2" t="s">
        <v>0</v>
      </c>
      <c r="J21" s="2">
        <f>LEN(G21)</f>
        <v>3</v>
      </c>
      <c r="K21" s="2">
        <f>LEN(H21)</f>
        <v>8</v>
      </c>
      <c r="L21" s="2">
        <f>K21-J21</f>
        <v>5</v>
      </c>
    </row>
    <row r="22" spans="1:12" ht="19">
      <c r="A22" s="1" t="s">
        <v>10</v>
      </c>
      <c r="B22" s="3" t="s">
        <v>17</v>
      </c>
      <c r="C22" s="2" t="s">
        <v>13</v>
      </c>
      <c r="D22" s="2">
        <v>15122842</v>
      </c>
      <c r="E22" s="2">
        <v>15122842</v>
      </c>
      <c r="F22" s="2">
        <v>222</v>
      </c>
      <c r="G22" s="3" t="s">
        <v>16</v>
      </c>
      <c r="H22" s="3" t="s">
        <v>15</v>
      </c>
      <c r="I22" s="2" t="s">
        <v>0</v>
      </c>
      <c r="J22" s="2">
        <f>LEN(G22)</f>
        <v>1</v>
      </c>
      <c r="K22" s="2">
        <f>LEN(H22)</f>
        <v>2</v>
      </c>
      <c r="L22" s="2">
        <f>K22-J22</f>
        <v>1</v>
      </c>
    </row>
    <row r="23" spans="1:12" ht="19">
      <c r="A23" s="1" t="s">
        <v>10</v>
      </c>
      <c r="B23" s="3" t="s">
        <v>14</v>
      </c>
      <c r="C23" s="2" t="s">
        <v>13</v>
      </c>
      <c r="D23" s="2">
        <v>16152952</v>
      </c>
      <c r="E23" s="2">
        <v>16152963</v>
      </c>
      <c r="F23" s="2">
        <v>222</v>
      </c>
      <c r="G23" s="3" t="s">
        <v>12</v>
      </c>
      <c r="H23" s="3" t="s">
        <v>11</v>
      </c>
      <c r="I23" s="2" t="s">
        <v>0</v>
      </c>
      <c r="J23" s="2">
        <f>LEN(G23)</f>
        <v>6</v>
      </c>
      <c r="K23" s="2">
        <f>LEN(H23)</f>
        <v>18</v>
      </c>
      <c r="L23" s="2">
        <f>K23-J23</f>
        <v>12</v>
      </c>
    </row>
    <row r="24" spans="1:12" ht="19">
      <c r="A24" s="1" t="s">
        <v>10</v>
      </c>
      <c r="B24" s="3" t="s">
        <v>9</v>
      </c>
      <c r="C24" s="2" t="s">
        <v>8</v>
      </c>
      <c r="D24" s="2">
        <v>14011236</v>
      </c>
      <c r="E24" s="2">
        <v>14011238</v>
      </c>
      <c r="F24" s="2">
        <v>222</v>
      </c>
      <c r="G24" s="3" t="s">
        <v>7</v>
      </c>
      <c r="H24" s="3" t="s">
        <v>6</v>
      </c>
      <c r="I24" s="2" t="s">
        <v>0</v>
      </c>
      <c r="J24" s="2">
        <f>LEN(G24)</f>
        <v>5</v>
      </c>
      <c r="K24" s="2">
        <f>LEN(H24)</f>
        <v>8</v>
      </c>
      <c r="L24" s="2">
        <f>K24-J24</f>
        <v>3</v>
      </c>
    </row>
    <row r="25" spans="1:12" ht="19">
      <c r="A25" s="1" t="s">
        <v>5</v>
      </c>
      <c r="B25" s="3" t="s">
        <v>4</v>
      </c>
      <c r="C25" s="2" t="s">
        <v>3</v>
      </c>
      <c r="D25" s="2">
        <v>5413009</v>
      </c>
      <c r="E25" s="2">
        <v>5413011</v>
      </c>
      <c r="F25" s="2">
        <v>222</v>
      </c>
      <c r="G25" s="3" t="s">
        <v>2</v>
      </c>
      <c r="H25" s="3" t="s">
        <v>1</v>
      </c>
      <c r="I25" s="2" t="s">
        <v>0</v>
      </c>
      <c r="J25" s="2">
        <f>LEN(G25)</f>
        <v>4</v>
      </c>
      <c r="K25" s="2">
        <f>LEN(H25)</f>
        <v>7</v>
      </c>
      <c r="L25" s="2">
        <f>K25-J25</f>
        <v>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Miller</dc:creator>
  <cp:lastModifiedBy>Danny Miller</cp:lastModifiedBy>
  <dcterms:created xsi:type="dcterms:W3CDTF">2019-10-20T02:19:24Z</dcterms:created>
  <dcterms:modified xsi:type="dcterms:W3CDTF">2019-10-20T02:21:30Z</dcterms:modified>
</cp:coreProperties>
</file>