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6" activeTab="0"/>
  </bookViews>
  <sheets>
    <sheet name="Phenotype data" sheetId="1" r:id="rId1"/>
    <sheet name="DNA conc" sheetId="2" r:id="rId2"/>
    <sheet name="Linkage groups, Multiple-QTL model" sheetId="3" r:id="rId3"/>
  </sheets>
  <definedNames/>
  <calcPr fullCalcOnLoad="1"/>
</workbook>
</file>

<file path=xl/sharedStrings.xml><?xml version="1.0" encoding="utf-8"?>
<sst xmlns="http://schemas.openxmlformats.org/spreadsheetml/2006/main" count="371" uniqueCount="331">
  <si>
    <t>Table S1 Chill Coma Recovery Time (CCRT) of the two founder strains</t>
  </si>
  <si>
    <t>Founder strain</t>
  </si>
  <si>
    <t>Sex</t>
  </si>
  <si>
    <t>CCRT [min]</t>
  </si>
  <si>
    <t>Standard Error</t>
  </si>
  <si>
    <t>Fast</t>
  </si>
  <si>
    <t>female</t>
  </si>
  <si>
    <t>29.2909090909091</t>
  </si>
  <si>
    <t>0.944352022840765</t>
  </si>
  <si>
    <t>male</t>
  </si>
  <si>
    <t>30.1272727272727</t>
  </si>
  <si>
    <t>0.821318139395859</t>
  </si>
  <si>
    <t>Slow</t>
  </si>
  <si>
    <t>63.7</t>
  </si>
  <si>
    <t>2.07015834069656</t>
  </si>
  <si>
    <t>53.92</t>
  </si>
  <si>
    <t>1.83126622859703</t>
  </si>
  <si>
    <t>CCRT was measured in the year 2018.</t>
  </si>
  <si>
    <t>Table S2 Chill Coma Recovery Time (CCRT) of the two founder strains in the initial test in 2010</t>
  </si>
  <si>
    <t>33.92</t>
  </si>
  <si>
    <t>3.153547453022</t>
  </si>
  <si>
    <t>39.73</t>
  </si>
  <si>
    <t>1.9866564489498</t>
  </si>
  <si>
    <t>64.68</t>
  </si>
  <si>
    <t>4.68695033558879</t>
  </si>
  <si>
    <t>66.52</t>
  </si>
  <si>
    <t>5.54108661808232</t>
  </si>
  <si>
    <t>The phenotypic difference in CCRT among the founder strains was maintained since an initial test in the year 2010.</t>
  </si>
  <si>
    <t>Table S3 Summary of the linear mixed effect model to assess the effect of fly strain and sex on CCRT in the two founder strains</t>
  </si>
  <si>
    <t>Model formula: sqrt(CCRT) ~ Strain + Sex + (1|technical replicate)</t>
  </si>
  <si>
    <t>AIC: 1209.995</t>
  </si>
  <si>
    <t>BIC: 1234.236</t>
  </si>
  <si>
    <t>logLik: -598.9973</t>
  </si>
  <si>
    <t>Fixed effects</t>
  </si>
  <si>
    <t>Value</t>
  </si>
  <si>
    <t>df</t>
  </si>
  <si>
    <t>t-value</t>
  </si>
  <si>
    <r>
      <t>P</t>
    </r>
    <r>
      <rPr>
        <sz val="10"/>
        <rFont val="Arial"/>
        <family val="2"/>
      </rPr>
      <t>-value</t>
    </r>
  </si>
  <si>
    <t>Intercept</t>
  </si>
  <si>
    <t>5.480344</t>
  </si>
  <si>
    <t>0.1295395</t>
  </si>
  <si>
    <t>42.30636</t>
  </si>
  <si>
    <t>0.0000</t>
  </si>
  <si>
    <t>2.155857</t>
  </si>
  <si>
    <t>0.1651758</t>
  </si>
  <si>
    <t>13.05189</t>
  </si>
  <si>
    <t>-0.183415</t>
  </si>
  <si>
    <t>0.1603120</t>
  </si>
  <si>
    <t>-1.14411</t>
  </si>
  <si>
    <t>0.2596</t>
  </si>
  <si>
    <t>Table S4 Chill Coma Recovery Time (CCRT) of Recombinant Inbred Advanced Intercross Lines (RIAILs)</t>
  </si>
  <si>
    <t>RIAIL #</t>
  </si>
  <si>
    <t>27.6</t>
  </si>
  <si>
    <t>1.9204700279372</t>
  </si>
  <si>
    <t>27.9411764705882</t>
  </si>
  <si>
    <t>1.57404367960205</t>
  </si>
  <si>
    <t>29.25</t>
  </si>
  <si>
    <t>1.0295318826709</t>
  </si>
  <si>
    <t>4*</t>
  </si>
  <si>
    <t>29.36</t>
  </si>
  <si>
    <t>1.0998181667894</t>
  </si>
  <si>
    <t>29.9583333333333</t>
  </si>
  <si>
    <t>1.79488001469165</t>
  </si>
  <si>
    <t>30.4</t>
  </si>
  <si>
    <t>2.14579692525748</t>
  </si>
  <si>
    <t>30.75</t>
  </si>
  <si>
    <t>1.37173209343888</t>
  </si>
  <si>
    <t>8*</t>
  </si>
  <si>
    <t>31.8636363636364</t>
  </si>
  <si>
    <t>1.23274171008153</t>
  </si>
  <si>
    <t>9*</t>
  </si>
  <si>
    <t>1.93933601577365</t>
  </si>
  <si>
    <t>32.1666666666667</t>
  </si>
  <si>
    <t>2.31814786495804</t>
  </si>
  <si>
    <t>11*</t>
  </si>
  <si>
    <t>32.2631578947368</t>
  </si>
  <si>
    <t>1.79008022521268</t>
  </si>
  <si>
    <t>12*</t>
  </si>
  <si>
    <t>32.4864864864865</t>
  </si>
  <si>
    <t>2.84262430605555</t>
  </si>
  <si>
    <t>13*</t>
  </si>
  <si>
    <t>33.5744680851064</t>
  </si>
  <si>
    <t>1.71183632645118</t>
  </si>
  <si>
    <t>34.5</t>
  </si>
  <si>
    <t>2.74725970695089</t>
  </si>
  <si>
    <t>35.5897435897436</t>
  </si>
  <si>
    <t>2.47435373007492</t>
  </si>
  <si>
    <t>35.7777777777778</t>
  </si>
  <si>
    <t>1.89196761235707</t>
  </si>
  <si>
    <t>35.8064516129032</t>
  </si>
  <si>
    <t>3.25590261499984</t>
  </si>
  <si>
    <t>3.70479286817474</t>
  </si>
  <si>
    <t>36.6</t>
  </si>
  <si>
    <t>1.76170080989643</t>
  </si>
  <si>
    <t>36.6315789473684</t>
  </si>
  <si>
    <t>2.62833370311923</t>
  </si>
  <si>
    <t>36.9285714285714</t>
  </si>
  <si>
    <t>2.56241070120753</t>
  </si>
  <si>
    <t>37.0204081632653</t>
  </si>
  <si>
    <t>2.01281814908628</t>
  </si>
  <si>
    <t>37.0344827586207</t>
  </si>
  <si>
    <t>2.74646335890803</t>
  </si>
  <si>
    <t>37.2105263157895</t>
  </si>
  <si>
    <t>2.72028309304589</t>
  </si>
  <si>
    <t>37.5102040816327</t>
  </si>
  <si>
    <t>2.80095380513854</t>
  </si>
  <si>
    <t>37.7368421052632</t>
  </si>
  <si>
    <t>2.58034043717688</t>
  </si>
  <si>
    <t>37.8</t>
  </si>
  <si>
    <t>3.19679326505284</t>
  </si>
  <si>
    <t>38.76</t>
  </si>
  <si>
    <t>2.63408738020033</t>
  </si>
  <si>
    <t>39.3617021276596</t>
  </si>
  <si>
    <t>1.84014879237784</t>
  </si>
  <si>
    <t>39.56</t>
  </si>
  <si>
    <t>2.6368131662045</t>
  </si>
  <si>
    <t>2.45239163900607</t>
  </si>
  <si>
    <t>40.35</t>
  </si>
  <si>
    <t>3.22640349106857</t>
  </si>
  <si>
    <t>40.6363636363636</t>
  </si>
  <si>
    <t>2.43891349953942</t>
  </si>
  <si>
    <t>42.25</t>
  </si>
  <si>
    <t>3.1729526005171</t>
  </si>
  <si>
    <t>42.3076923076923</t>
  </si>
  <si>
    <t>3.03958451377848</t>
  </si>
  <si>
    <t>42.4210526315789</t>
  </si>
  <si>
    <t>3.04462578989506</t>
  </si>
  <si>
    <t>42.5555555555556</t>
  </si>
  <si>
    <t>2.33620382769034</t>
  </si>
  <si>
    <t>42.9</t>
  </si>
  <si>
    <t>2.70132920747907</t>
  </si>
  <si>
    <t>3.1752246034023</t>
  </si>
  <si>
    <t>43.1794871794872</t>
  </si>
  <si>
    <t>4.19608322522628</t>
  </si>
  <si>
    <t>43.2307692307692</t>
  </si>
  <si>
    <t>3.94127977777812</t>
  </si>
  <si>
    <t>43.3333333333333</t>
  </si>
  <si>
    <t>3.76839041017845</t>
  </si>
  <si>
    <t>2.17446711969233</t>
  </si>
  <si>
    <t>44.5128205128205</t>
  </si>
  <si>
    <t>3.1743897146626</t>
  </si>
  <si>
    <t>44.5714285714286</t>
  </si>
  <si>
    <t>3.04668884613609</t>
  </si>
  <si>
    <t>44.85</t>
  </si>
  <si>
    <t>3.00843898528874</t>
  </si>
  <si>
    <t>45.25</t>
  </si>
  <si>
    <t>3.46904812186209</t>
  </si>
  <si>
    <t>45.3061224489796</t>
  </si>
  <si>
    <t>3.48785600694722</t>
  </si>
  <si>
    <t>46.530612244898</t>
  </si>
  <si>
    <t>3.14002876530656</t>
  </si>
  <si>
    <t>46.8</t>
  </si>
  <si>
    <t>5.97922328660764</t>
  </si>
  <si>
    <t>47.2</t>
  </si>
  <si>
    <t>2.24681180015286</t>
  </si>
  <si>
    <t>47.6923076923077</t>
  </si>
  <si>
    <t>3.54994323311969</t>
  </si>
  <si>
    <t>47.7333333333333</t>
  </si>
  <si>
    <t>3.19064288509417</t>
  </si>
  <si>
    <t>49.5384615384615</t>
  </si>
  <si>
    <t>2.66881985115201</t>
  </si>
  <si>
    <t>3.46776539365004</t>
  </si>
  <si>
    <t>56**</t>
  </si>
  <si>
    <t>50.4102564102564</t>
  </si>
  <si>
    <t>3.59199852061342</t>
  </si>
  <si>
    <t>3.51480385709447</t>
  </si>
  <si>
    <t>51.15</t>
  </si>
  <si>
    <t>3.32580239017016</t>
  </si>
  <si>
    <t>52.2</t>
  </si>
  <si>
    <t>3.30950457211053</t>
  </si>
  <si>
    <t>52.4888888888889</t>
  </si>
  <si>
    <t>3.67253280368792</t>
  </si>
  <si>
    <t>52.55</t>
  </si>
  <si>
    <t>3.56693325147988</t>
  </si>
  <si>
    <t>54.6</t>
  </si>
  <si>
    <t>4.58698809352226</t>
  </si>
  <si>
    <t>54.8947368421053</t>
  </si>
  <si>
    <t>3.91059207838579</t>
  </si>
  <si>
    <t>57.3157894736842</t>
  </si>
  <si>
    <t>3.64285876812319</t>
  </si>
  <si>
    <t>57.4</t>
  </si>
  <si>
    <t>3.64740863402906</t>
  </si>
  <si>
    <t>57.5</t>
  </si>
  <si>
    <t>3.07614993339051</t>
  </si>
  <si>
    <t>58.4102564102564</t>
  </si>
  <si>
    <t>3.74791313030037</t>
  </si>
  <si>
    <t>58.65</t>
  </si>
  <si>
    <t>2.9676784503405</t>
  </si>
  <si>
    <t>58.962962962963</t>
  </si>
  <si>
    <t>5.07871977314513</t>
  </si>
  <si>
    <t>4.60469050025891</t>
  </si>
  <si>
    <t>61.08</t>
  </si>
  <si>
    <t>2.8024537353497</t>
  </si>
  <si>
    <t>61.3333333333333</t>
  </si>
  <si>
    <t>3.40565227716368</t>
  </si>
  <si>
    <t>62.6938775510204</t>
  </si>
  <si>
    <t>3.74417961932871</t>
  </si>
  <si>
    <t>63.16</t>
  </si>
  <si>
    <t>3.2025958858656</t>
  </si>
  <si>
    <t>63.6315789473684</t>
  </si>
  <si>
    <t>3.92740327935385</t>
  </si>
  <si>
    <t>63.7777777777778</t>
  </si>
  <si>
    <t>4.08775001392781</t>
  </si>
  <si>
    <t>64.5217391304348</t>
  </si>
  <si>
    <t>3.90734958793713</t>
  </si>
  <si>
    <t>64.8947368421053</t>
  </si>
  <si>
    <t>3.39332234250987</t>
  </si>
  <si>
    <t>67.3658536585366</t>
  </si>
  <si>
    <t>3.18030449868289</t>
  </si>
  <si>
    <t>68.2083333333333</t>
  </si>
  <si>
    <t>3.18754200825237</t>
  </si>
  <si>
    <t>68.2448979591837</t>
  </si>
  <si>
    <t>2.61772649778678</t>
  </si>
  <si>
    <t>68.76</t>
  </si>
  <si>
    <t>3.2485550948201</t>
  </si>
  <si>
    <t>69.265306122449</t>
  </si>
  <si>
    <t>3.52575262267448</t>
  </si>
  <si>
    <t>69.48</t>
  </si>
  <si>
    <t>2.65564320199957</t>
  </si>
  <si>
    <t>70.7659574468085</t>
  </si>
  <si>
    <t>3.2500213855352</t>
  </si>
  <si>
    <t>72.3333333333333</t>
  </si>
  <si>
    <t>3.14278038652395</t>
  </si>
  <si>
    <t>72.96</t>
  </si>
  <si>
    <t>2.61626934892462</t>
  </si>
  <si>
    <t>73.1</t>
  </si>
  <si>
    <t>3.75803412874611</t>
  </si>
  <si>
    <t>73.7368421052632</t>
  </si>
  <si>
    <t>3.34048918712268</t>
  </si>
  <si>
    <t>3.20095113887367</t>
  </si>
  <si>
    <t>75.9607843137255</t>
  </si>
  <si>
    <t>2.74139806672545</t>
  </si>
  <si>
    <t>76.8510638297872</t>
  </si>
  <si>
    <t>3.13303231885856</t>
  </si>
  <si>
    <t>79.7142857142857</t>
  </si>
  <si>
    <t>2.67324867967822</t>
  </si>
  <si>
    <t>83.027027027027</t>
  </si>
  <si>
    <t>2.90864056212681</t>
  </si>
  <si>
    <r>
      <t xml:space="preserve">* </t>
    </r>
    <r>
      <rPr>
        <sz val="10"/>
        <rFont val="Arial"/>
        <family val="2"/>
      </rPr>
      <t>Seven strains were removed from the analysis due to a high number of estimated crossover events (&gt;200)</t>
    </r>
  </si>
  <si>
    <r>
      <t>**</t>
    </r>
    <r>
      <rPr>
        <sz val="10"/>
        <rFont val="Arial"/>
        <family val="2"/>
      </rPr>
      <t xml:space="preserve"> One strain was removed from the analysis due to a low number of genotyped markers (&lt; 700)</t>
    </r>
  </si>
  <si>
    <r>
      <t xml:space="preserve">Table S5 DNA concentrations and purity as measured with a </t>
    </r>
    <r>
      <rPr>
        <b/>
        <sz val="10"/>
        <color indexed="8"/>
        <rFont val="Arial"/>
        <family val="2"/>
      </rPr>
      <t>NanoDrop® ND 1000 spectrophotometer for the two founder strains and Recombinant Inbred Advanced Intercross Lines (RIAILs)</t>
    </r>
  </si>
  <si>
    <t>Sample</t>
  </si>
  <si>
    <t>Concentration [ng/µl]</t>
  </si>
  <si>
    <t>260/280</t>
  </si>
  <si>
    <t>260/230</t>
  </si>
  <si>
    <t>fast founder</t>
  </si>
  <si>
    <t>slow founder</t>
  </si>
  <si>
    <t>Table S6 Linkage groups</t>
  </si>
  <si>
    <t xml:space="preserve">Linkage groups </t>
  </si>
  <si>
    <t>Group</t>
  </si>
  <si>
    <t>Markers</t>
  </si>
  <si>
    <r>
      <t xml:space="preserve">1,400 markers </t>
    </r>
    <r>
      <rPr>
        <sz val="10"/>
        <color indexed="8"/>
        <rFont val="Arial"/>
        <family val="2"/>
      </rPr>
      <t>were partitioned into eight linkage groups based on a logarithm of the odds (LOD) score threshold of 8 and a maximum recombination frequency of 0.35, assuming a sequencing error rate of 1%.</t>
    </r>
  </si>
  <si>
    <t>Table S7 Summary table for the multiple-QTL model</t>
  </si>
  <si>
    <t xml:space="preserve">Model formula: y ~ Q1 + Q2 + Q3 + Q2:Q3 </t>
  </si>
  <si>
    <t>SS</t>
  </si>
  <si>
    <t>MS</t>
  </si>
  <si>
    <t>LOD</t>
  </si>
  <si>
    <t>%Var</t>
  </si>
  <si>
    <t>P-value(Chi2)</t>
  </si>
  <si>
    <t>P-value(F)</t>
  </si>
  <si>
    <t>Model</t>
  </si>
  <si>
    <t xml:space="preserve">1186.47777 </t>
  </si>
  <si>
    <t>19.2575</t>
  </si>
  <si>
    <t>64.34284</t>
  </si>
  <si>
    <t>Error</t>
  </si>
  <si>
    <t>Total</t>
  </si>
  <si>
    <t>Q=QTL</t>
  </si>
  <si>
    <t>df = degrees of freedom</t>
  </si>
  <si>
    <t>SS = sums of squares</t>
  </si>
  <si>
    <t>MS = mean squares</t>
  </si>
  <si>
    <t>LOD = relative to the null model</t>
  </si>
  <si>
    <t>%Var = proportion of variance in the phenotype explained by all terms in the model</t>
  </si>
  <si>
    <t>P-value(Chi2 ) = based on LOD score following a χ 2-distribution</t>
  </si>
  <si>
    <t>P-value(F) = F-statistic</t>
  </si>
  <si>
    <t>Table S8 Estimated QTL effects</t>
  </si>
  <si>
    <t>cytologic position</t>
  </si>
  <si>
    <t>est</t>
  </si>
  <si>
    <t>SE</t>
  </si>
  <si>
    <t>t</t>
  </si>
  <si>
    <t>48.1178</t>
  </si>
  <si>
    <t xml:space="preserve">1.4540 </t>
  </si>
  <si>
    <t>Q1</t>
  </si>
  <si>
    <t>s13337_0.1a</t>
  </si>
  <si>
    <t>9.2082</t>
  </si>
  <si>
    <t>1.2598</t>
  </si>
  <si>
    <t>s13337_0.1d</t>
  </si>
  <si>
    <t>-2.1719</t>
  </si>
  <si>
    <t>2.4363</t>
  </si>
  <si>
    <t>Q2</t>
  </si>
  <si>
    <t>s13340_30.1a</t>
  </si>
  <si>
    <t>1.7317</t>
  </si>
  <si>
    <t>1.3830</t>
  </si>
  <si>
    <t>s13340_30.1d</t>
  </si>
  <si>
    <t>-5.2343</t>
  </si>
  <si>
    <t>2.7464</t>
  </si>
  <si>
    <t>Q3</t>
  </si>
  <si>
    <t xml:space="preserve">s12916_16.7a   </t>
  </si>
  <si>
    <t>-0.6307</t>
  </si>
  <si>
    <t>1.2435</t>
  </si>
  <si>
    <t xml:space="preserve">s12916_16.7d </t>
  </si>
  <si>
    <t>-0.8054</t>
  </si>
  <si>
    <t>2.7103</t>
  </si>
  <si>
    <t>Q2:Q3</t>
  </si>
  <si>
    <t>s13340_30.1a:s12916_16.7a</t>
  </si>
  <si>
    <t>3.7104</t>
  </si>
  <si>
    <t>1.4818</t>
  </si>
  <si>
    <t>s13340_30.1a:s12916_16.7d</t>
  </si>
  <si>
    <t>-6.1786</t>
  </si>
  <si>
    <t>2.7255</t>
  </si>
  <si>
    <t>s13340_30.1d:s12916_16.7a</t>
  </si>
  <si>
    <t>2.5751</t>
  </si>
  <si>
    <t>2.5695</t>
  </si>
  <si>
    <t>s13340_30.1d:s12916_16.7d</t>
  </si>
  <si>
    <t>22.5674</t>
  </si>
  <si>
    <t>5.4525</t>
  </si>
  <si>
    <t>s13337_0.1 = QTL on scaffold 13337 at position 0.1 cM</t>
  </si>
  <si>
    <t>a = additive effects</t>
  </si>
  <si>
    <t>d = dominance deviation</t>
  </si>
  <si>
    <t>Table S9 Residual heterozygosity  in the founder strains</t>
  </si>
  <si>
    <t>Cold-sensitive founder</t>
  </si>
  <si>
    <t>Scaffold</t>
  </si>
  <si>
    <t>homozygous</t>
  </si>
  <si>
    <t>heterozygous</t>
  </si>
  <si>
    <t>total nucleotides</t>
  </si>
  <si>
    <t>Percentage of heterozygous sites</t>
  </si>
  <si>
    <t>s12916</t>
  </si>
  <si>
    <t>s13337</t>
  </si>
  <si>
    <t>s13340</t>
  </si>
  <si>
    <t>total genomic scaffolds</t>
  </si>
  <si>
    <t>Cold-tolerant founder</t>
  </si>
  <si>
    <t>In both founder strains, the percentage of heterozygous sites was &lt; 0.5% across all genomic scaffolds and within each of the scaffolds on which a QTL was detected.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</si>
</sst>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E+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1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1" xfId="0" applyFont="1" applyFill="1" applyBorder="1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center"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 indent="1"/>
    </xf>
    <xf numFmtId="164" fontId="0" fillId="0" borderId="0" xfId="0" applyFont="1" applyFill="1" applyBorder="1" applyAlignment="1">
      <alignment horizontal="left" vertical="center" indent="1"/>
    </xf>
    <xf numFmtId="164" fontId="0" fillId="0" borderId="2" xfId="0" applyFont="1" applyFill="1" applyBorder="1" applyAlignment="1">
      <alignment horizontal="left" vertical="center" indent="1"/>
    </xf>
    <xf numFmtId="164" fontId="4" fillId="0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tabSelected="1" zoomScale="130" zoomScaleNormal="130" workbookViewId="0" topLeftCell="A88">
      <selection activeCell="G18" sqref="G18"/>
    </sheetView>
  </sheetViews>
  <sheetFormatPr defaultColWidth="11.421875" defaultRowHeight="12.75"/>
  <cols>
    <col min="1" max="1" width="17.57421875" style="1" customWidth="1"/>
    <col min="2" max="2" width="16.8515625" style="1" customWidth="1"/>
    <col min="3" max="3" width="15.7109375" style="1" customWidth="1"/>
    <col min="4" max="4" width="30.421875" style="1" customWidth="1"/>
    <col min="5" max="16384" width="11.57421875" style="2" customWidth="1"/>
  </cols>
  <sheetData>
    <row r="2" s="2" customFormat="1" ht="12.75">
      <c r="A2" s="3" t="s">
        <v>0</v>
      </c>
    </row>
    <row r="3" s="2" customFormat="1" ht="12.75">
      <c r="A3" s="3"/>
    </row>
    <row r="4" spans="1:4" ht="12.75">
      <c r="A4" s="4" t="s">
        <v>1</v>
      </c>
      <c r="B4" s="4" t="s">
        <v>2</v>
      </c>
      <c r="C4" s="4" t="s">
        <v>3</v>
      </c>
      <c r="D4" s="4" t="s">
        <v>4</v>
      </c>
    </row>
    <row r="5" s="2" customFormat="1" ht="12.75"/>
    <row r="6" spans="1:4" ht="12.75">
      <c r="A6" s="1" t="s">
        <v>5</v>
      </c>
      <c r="B6" s="1" t="s">
        <v>6</v>
      </c>
      <c r="C6" s="1" t="s">
        <v>7</v>
      </c>
      <c r="D6" s="1" t="s">
        <v>8</v>
      </c>
    </row>
    <row r="7" spans="1:4" ht="12.75">
      <c r="A7" s="1" t="s">
        <v>5</v>
      </c>
      <c r="B7" s="1" t="s">
        <v>9</v>
      </c>
      <c r="C7" s="1" t="s">
        <v>10</v>
      </c>
      <c r="D7" s="1" t="s">
        <v>11</v>
      </c>
    </row>
    <row r="8" spans="1:4" ht="12.75">
      <c r="A8" s="1" t="s">
        <v>12</v>
      </c>
      <c r="B8" s="1" t="s">
        <v>6</v>
      </c>
      <c r="C8" s="1" t="s">
        <v>13</v>
      </c>
      <c r="D8" s="1" t="s">
        <v>14</v>
      </c>
    </row>
    <row r="9" spans="1:4" ht="12.75">
      <c r="A9" s="5" t="s">
        <v>12</v>
      </c>
      <c r="B9" s="5" t="s">
        <v>9</v>
      </c>
      <c r="C9" s="5" t="s">
        <v>15</v>
      </c>
      <c r="D9" s="5" t="s">
        <v>16</v>
      </c>
    </row>
    <row r="10" ht="12.75">
      <c r="A10" s="6" t="s">
        <v>17</v>
      </c>
    </row>
    <row r="15" s="2" customFormat="1" ht="12.75">
      <c r="A15" s="3" t="s">
        <v>18</v>
      </c>
    </row>
    <row r="16" s="2" customFormat="1" ht="12.75">
      <c r="A16" s="3"/>
    </row>
    <row r="17" spans="1:4" ht="12.75">
      <c r="A17" s="4" t="s">
        <v>1</v>
      </c>
      <c r="B17" s="4" t="s">
        <v>2</v>
      </c>
      <c r="C17" s="4" t="s">
        <v>3</v>
      </c>
      <c r="D17" s="4" t="s">
        <v>4</v>
      </c>
    </row>
    <row r="18" s="2" customFormat="1" ht="12.75"/>
    <row r="19" spans="1:4" ht="12.75">
      <c r="A19" s="1" t="s">
        <v>5</v>
      </c>
      <c r="B19" s="1" t="s">
        <v>6</v>
      </c>
      <c r="C19" s="1" t="s">
        <v>19</v>
      </c>
      <c r="D19" s="1" t="s">
        <v>20</v>
      </c>
    </row>
    <row r="20" spans="1:4" ht="12.75">
      <c r="A20" s="1" t="s">
        <v>5</v>
      </c>
      <c r="B20" s="1" t="s">
        <v>9</v>
      </c>
      <c r="C20" s="1" t="s">
        <v>21</v>
      </c>
      <c r="D20" s="1" t="s">
        <v>22</v>
      </c>
    </row>
    <row r="21" spans="1:4" ht="12.75">
      <c r="A21" s="1" t="s">
        <v>12</v>
      </c>
      <c r="B21" s="1" t="s">
        <v>6</v>
      </c>
      <c r="C21" s="1" t="s">
        <v>23</v>
      </c>
      <c r="D21" s="1" t="s">
        <v>24</v>
      </c>
    </row>
    <row r="22" spans="1:4" ht="12.75">
      <c r="A22" s="5" t="s">
        <v>12</v>
      </c>
      <c r="B22" s="5" t="s">
        <v>9</v>
      </c>
      <c r="C22" s="5" t="s">
        <v>25</v>
      </c>
      <c r="D22" s="5" t="s">
        <v>26</v>
      </c>
    </row>
    <row r="23" ht="12.75">
      <c r="A23" s="6" t="s">
        <v>27</v>
      </c>
    </row>
    <row r="28" s="2" customFormat="1" ht="12.75">
      <c r="A28" s="3" t="s">
        <v>28</v>
      </c>
    </row>
    <row r="29" s="2" customFormat="1" ht="12.75">
      <c r="A29" s="3"/>
    </row>
    <row r="30" spans="1:6" s="8" customFormat="1" ht="24.75" customHeight="1">
      <c r="A30" s="7" t="s">
        <v>29</v>
      </c>
      <c r="B30" s="7"/>
      <c r="C30" s="7"/>
      <c r="D30" s="7"/>
      <c r="E30" s="7"/>
      <c r="F30" s="7"/>
    </row>
    <row r="31" spans="1:6" s="8" customFormat="1" ht="24.75" customHeight="1">
      <c r="A31" s="8" t="s">
        <v>30</v>
      </c>
      <c r="B31" s="8" t="s">
        <v>31</v>
      </c>
      <c r="C31" s="8" t="s">
        <v>32</v>
      </c>
      <c r="D31" s="7"/>
      <c r="E31" s="7"/>
      <c r="F31" s="7"/>
    </row>
    <row r="32" spans="1:6" ht="14.25" customHeight="1">
      <c r="A32" s="4" t="s">
        <v>33</v>
      </c>
      <c r="B32" s="4" t="s">
        <v>34</v>
      </c>
      <c r="C32" s="4" t="s">
        <v>4</v>
      </c>
      <c r="D32" s="4" t="s">
        <v>35</v>
      </c>
      <c r="E32" s="4" t="s">
        <v>36</v>
      </c>
      <c r="F32" s="9" t="s">
        <v>37</v>
      </c>
    </row>
    <row r="33" spans="1:7" ht="12.75">
      <c r="A33" s="1" t="s">
        <v>38</v>
      </c>
      <c r="B33" s="1" t="s">
        <v>39</v>
      </c>
      <c r="C33" s="1" t="s">
        <v>40</v>
      </c>
      <c r="D33" s="1">
        <v>378</v>
      </c>
      <c r="E33" s="1" t="s">
        <v>41</v>
      </c>
      <c r="F33" s="1" t="s">
        <v>42</v>
      </c>
      <c r="G33" s="1"/>
    </row>
    <row r="34" spans="1:7" ht="12.75">
      <c r="A34" s="1" t="s">
        <v>1</v>
      </c>
      <c r="B34" s="1" t="s">
        <v>43</v>
      </c>
      <c r="C34" s="1" t="s">
        <v>44</v>
      </c>
      <c r="D34" s="1">
        <v>39</v>
      </c>
      <c r="E34" s="1" t="s">
        <v>45</v>
      </c>
      <c r="F34" s="1" t="s">
        <v>42</v>
      </c>
      <c r="G34" s="1"/>
    </row>
    <row r="35" spans="1:7" ht="12.75">
      <c r="A35" s="5" t="s">
        <v>2</v>
      </c>
      <c r="B35" s="5" t="s">
        <v>46</v>
      </c>
      <c r="C35" s="5" t="s">
        <v>47</v>
      </c>
      <c r="D35" s="5">
        <v>39</v>
      </c>
      <c r="E35" s="5" t="s">
        <v>48</v>
      </c>
      <c r="F35" s="5" t="s">
        <v>49</v>
      </c>
      <c r="G35" s="1"/>
    </row>
    <row r="37" spans="1:4" ht="12.75">
      <c r="A37" s="10"/>
      <c r="B37" s="10"/>
      <c r="C37" s="10"/>
      <c r="D37" s="11"/>
    </row>
    <row r="40" spans="1:4" ht="12.75">
      <c r="A40" s="12" t="s">
        <v>50</v>
      </c>
      <c r="D40" s="2"/>
    </row>
    <row r="41" spans="1:4" ht="12.75">
      <c r="A41" s="6"/>
      <c r="D41" s="2"/>
    </row>
    <row r="42" spans="1:3" s="2" customFormat="1" ht="12.75">
      <c r="A42" s="1" t="s">
        <v>51</v>
      </c>
      <c r="B42" s="1" t="s">
        <v>3</v>
      </c>
      <c r="C42" s="1" t="s">
        <v>4</v>
      </c>
    </row>
    <row r="43" spans="1:3" s="2" customFormat="1" ht="12.75">
      <c r="A43" s="1">
        <v>1</v>
      </c>
      <c r="B43" s="1" t="s">
        <v>52</v>
      </c>
      <c r="C43" s="1" t="s">
        <v>53</v>
      </c>
    </row>
    <row r="44" spans="1:3" ht="12.75">
      <c r="A44" s="1">
        <v>2</v>
      </c>
      <c r="B44" s="1" t="s">
        <v>54</v>
      </c>
      <c r="C44" s="1" t="s">
        <v>55</v>
      </c>
    </row>
    <row r="45" spans="1:3" ht="12.75">
      <c r="A45" s="1">
        <v>3</v>
      </c>
      <c r="B45" s="1" t="s">
        <v>56</v>
      </c>
      <c r="C45" s="1" t="s">
        <v>57</v>
      </c>
    </row>
    <row r="46" spans="1:3" ht="12.75">
      <c r="A46" s="13" t="s">
        <v>58</v>
      </c>
      <c r="B46" s="13" t="s">
        <v>59</v>
      </c>
      <c r="C46" s="13" t="s">
        <v>60</v>
      </c>
    </row>
    <row r="47" spans="1:3" ht="12.75">
      <c r="A47" s="1">
        <v>5</v>
      </c>
      <c r="B47" s="1" t="s">
        <v>61</v>
      </c>
      <c r="C47" s="1" t="s">
        <v>62</v>
      </c>
    </row>
    <row r="48" spans="1:3" ht="12.75">
      <c r="A48" s="13">
        <v>6</v>
      </c>
      <c r="B48" s="13" t="s">
        <v>63</v>
      </c>
      <c r="C48" s="13" t="s">
        <v>64</v>
      </c>
    </row>
    <row r="49" spans="1:3" ht="12.75">
      <c r="A49" s="1">
        <v>7</v>
      </c>
      <c r="B49" s="1" t="s">
        <v>65</v>
      </c>
      <c r="C49" s="1" t="s">
        <v>66</v>
      </c>
    </row>
    <row r="50" spans="1:3" ht="12.75">
      <c r="A50" s="13" t="s">
        <v>67</v>
      </c>
      <c r="B50" s="13" t="s">
        <v>68</v>
      </c>
      <c r="C50" s="13" t="s">
        <v>69</v>
      </c>
    </row>
    <row r="51" spans="1:3" ht="12.75">
      <c r="A51" s="13" t="s">
        <v>70</v>
      </c>
      <c r="B51" s="13">
        <v>32</v>
      </c>
      <c r="C51" s="13" t="s">
        <v>71</v>
      </c>
    </row>
    <row r="52" spans="1:3" ht="12.75">
      <c r="A52" s="1">
        <v>10</v>
      </c>
      <c r="B52" s="1" t="s">
        <v>72</v>
      </c>
      <c r="C52" s="1" t="s">
        <v>73</v>
      </c>
    </row>
    <row r="53" spans="1:3" ht="12.75">
      <c r="A53" s="13" t="s">
        <v>74</v>
      </c>
      <c r="B53" s="13" t="s">
        <v>75</v>
      </c>
      <c r="C53" s="13" t="s">
        <v>76</v>
      </c>
    </row>
    <row r="54" spans="1:3" ht="12.75">
      <c r="A54" s="13" t="s">
        <v>77</v>
      </c>
      <c r="B54" s="13" t="s">
        <v>78</v>
      </c>
      <c r="C54" s="13" t="s">
        <v>79</v>
      </c>
    </row>
    <row r="55" spans="1:3" ht="12.75">
      <c r="A55" s="13" t="s">
        <v>80</v>
      </c>
      <c r="B55" s="13" t="s">
        <v>81</v>
      </c>
      <c r="C55" s="13" t="s">
        <v>82</v>
      </c>
    </row>
    <row r="56" spans="1:3" ht="12.75">
      <c r="A56" s="1">
        <v>14</v>
      </c>
      <c r="B56" s="1" t="s">
        <v>83</v>
      </c>
      <c r="C56" s="1" t="s">
        <v>84</v>
      </c>
    </row>
    <row r="57" spans="1:3" ht="12.75">
      <c r="A57" s="1">
        <v>15</v>
      </c>
      <c r="B57" s="1" t="s">
        <v>85</v>
      </c>
      <c r="C57" s="1" t="s">
        <v>86</v>
      </c>
    </row>
    <row r="58" spans="1:3" ht="12.75">
      <c r="A58" s="1">
        <v>16</v>
      </c>
      <c r="B58" s="1" t="s">
        <v>87</v>
      </c>
      <c r="C58" s="1" t="s">
        <v>88</v>
      </c>
    </row>
    <row r="59" spans="1:3" ht="12.75">
      <c r="A59" s="1">
        <v>17</v>
      </c>
      <c r="B59" s="1" t="s">
        <v>89</v>
      </c>
      <c r="C59" s="1" t="s">
        <v>90</v>
      </c>
    </row>
    <row r="60" spans="1:3" ht="12.75">
      <c r="A60" s="1">
        <v>18</v>
      </c>
      <c r="B60" s="1">
        <v>36</v>
      </c>
      <c r="C60" s="1" t="s">
        <v>91</v>
      </c>
    </row>
    <row r="61" spans="1:3" ht="12.75">
      <c r="A61" s="1">
        <v>19</v>
      </c>
      <c r="B61" s="1" t="s">
        <v>92</v>
      </c>
      <c r="C61" s="1" t="s">
        <v>93</v>
      </c>
    </row>
    <row r="62" spans="1:3" ht="12.75">
      <c r="A62" s="1">
        <v>20</v>
      </c>
      <c r="B62" s="1" t="s">
        <v>94</v>
      </c>
      <c r="C62" s="1" t="s">
        <v>95</v>
      </c>
    </row>
    <row r="63" spans="1:3" ht="12.75">
      <c r="A63" s="1">
        <v>21</v>
      </c>
      <c r="B63" s="1" t="s">
        <v>96</v>
      </c>
      <c r="C63" s="1" t="s">
        <v>97</v>
      </c>
    </row>
    <row r="64" spans="1:3" ht="12.75">
      <c r="A64" s="1">
        <v>22</v>
      </c>
      <c r="B64" s="1" t="s">
        <v>98</v>
      </c>
      <c r="C64" s="1" t="s">
        <v>99</v>
      </c>
    </row>
    <row r="65" spans="1:3" ht="12.75">
      <c r="A65" s="1">
        <v>23</v>
      </c>
      <c r="B65" s="1" t="s">
        <v>100</v>
      </c>
      <c r="C65" s="1" t="s">
        <v>101</v>
      </c>
    </row>
    <row r="66" spans="1:3" ht="12.75">
      <c r="A66" s="1">
        <v>24</v>
      </c>
      <c r="B66" s="1" t="s">
        <v>102</v>
      </c>
      <c r="C66" s="1" t="s">
        <v>103</v>
      </c>
    </row>
    <row r="67" spans="1:3" ht="12.75">
      <c r="A67" s="1">
        <v>25</v>
      </c>
      <c r="B67" s="1" t="s">
        <v>104</v>
      </c>
      <c r="C67" s="1" t="s">
        <v>105</v>
      </c>
    </row>
    <row r="68" spans="1:3" ht="12.75">
      <c r="A68" s="1">
        <v>26</v>
      </c>
      <c r="B68" s="1" t="s">
        <v>106</v>
      </c>
      <c r="C68" s="1" t="s">
        <v>107</v>
      </c>
    </row>
    <row r="69" spans="1:3" ht="12.75">
      <c r="A69" s="1">
        <v>27</v>
      </c>
      <c r="B69" s="1" t="s">
        <v>108</v>
      </c>
      <c r="C69" s="1" t="s">
        <v>109</v>
      </c>
    </row>
    <row r="70" spans="1:3" ht="12.75">
      <c r="A70" s="1">
        <v>28</v>
      </c>
      <c r="B70" s="1" t="s">
        <v>110</v>
      </c>
      <c r="C70" s="1" t="s">
        <v>111</v>
      </c>
    </row>
    <row r="71" spans="1:3" ht="12.75">
      <c r="A71" s="1">
        <v>29</v>
      </c>
      <c r="B71" s="1" t="s">
        <v>112</v>
      </c>
      <c r="C71" s="1" t="s">
        <v>113</v>
      </c>
    </row>
    <row r="72" spans="1:3" ht="12.75">
      <c r="A72" s="1">
        <v>30</v>
      </c>
      <c r="B72" s="1" t="s">
        <v>114</v>
      </c>
      <c r="C72" s="1" t="s">
        <v>115</v>
      </c>
    </row>
    <row r="73" spans="1:3" ht="12.75">
      <c r="A73" s="1">
        <v>31</v>
      </c>
      <c r="B73" s="1">
        <v>40</v>
      </c>
      <c r="C73" s="1" t="s">
        <v>116</v>
      </c>
    </row>
    <row r="74" spans="1:3" ht="12.75">
      <c r="A74" s="1">
        <v>32</v>
      </c>
      <c r="B74" s="1" t="s">
        <v>117</v>
      </c>
      <c r="C74" s="1" t="s">
        <v>118</v>
      </c>
    </row>
    <row r="75" spans="1:3" ht="12.75">
      <c r="A75" s="1">
        <v>33</v>
      </c>
      <c r="B75" s="1" t="s">
        <v>119</v>
      </c>
      <c r="C75" s="1" t="s">
        <v>120</v>
      </c>
    </row>
    <row r="76" spans="1:3" ht="12.75">
      <c r="A76" s="1">
        <v>34</v>
      </c>
      <c r="B76" s="1" t="s">
        <v>121</v>
      </c>
      <c r="C76" s="1" t="s">
        <v>122</v>
      </c>
    </row>
    <row r="77" spans="1:3" ht="12.75">
      <c r="A77" s="1">
        <v>35</v>
      </c>
      <c r="B77" s="1" t="s">
        <v>123</v>
      </c>
      <c r="C77" s="1" t="s">
        <v>124</v>
      </c>
    </row>
    <row r="78" spans="1:3" ht="12.75">
      <c r="A78" s="1">
        <v>36</v>
      </c>
      <c r="B78" s="1" t="s">
        <v>125</v>
      </c>
      <c r="C78" s="1" t="s">
        <v>126</v>
      </c>
    </row>
    <row r="79" spans="1:3" ht="12.75">
      <c r="A79" s="1">
        <v>37</v>
      </c>
      <c r="B79" s="1" t="s">
        <v>127</v>
      </c>
      <c r="C79" s="1" t="s">
        <v>128</v>
      </c>
    </row>
    <row r="80" spans="1:3" ht="12.75">
      <c r="A80" s="1">
        <v>38</v>
      </c>
      <c r="B80" s="1" t="s">
        <v>129</v>
      </c>
      <c r="C80" s="1" t="s">
        <v>130</v>
      </c>
    </row>
    <row r="81" spans="1:3" ht="12.75">
      <c r="A81" s="1">
        <v>39</v>
      </c>
      <c r="B81" s="1">
        <v>43</v>
      </c>
      <c r="C81" s="1" t="s">
        <v>131</v>
      </c>
    </row>
    <row r="82" spans="1:3" ht="12.75">
      <c r="A82" s="1">
        <v>40</v>
      </c>
      <c r="B82" s="1" t="s">
        <v>132</v>
      </c>
      <c r="C82" s="1" t="s">
        <v>133</v>
      </c>
    </row>
    <row r="83" spans="1:3" ht="12.75">
      <c r="A83" s="1">
        <v>41</v>
      </c>
      <c r="B83" s="1" t="s">
        <v>134</v>
      </c>
      <c r="C83" s="1" t="s">
        <v>135</v>
      </c>
    </row>
    <row r="84" spans="1:3" ht="12.75">
      <c r="A84" s="1">
        <v>42</v>
      </c>
      <c r="B84" s="1" t="s">
        <v>136</v>
      </c>
      <c r="C84" s="1" t="s">
        <v>137</v>
      </c>
    </row>
    <row r="85" spans="1:3" ht="12.75">
      <c r="A85" s="1">
        <v>43</v>
      </c>
      <c r="B85" s="1">
        <v>44</v>
      </c>
      <c r="C85" s="1" t="s">
        <v>138</v>
      </c>
    </row>
    <row r="86" spans="1:3" ht="12.75">
      <c r="A86" s="1">
        <v>44</v>
      </c>
      <c r="B86" s="1" t="s">
        <v>139</v>
      </c>
      <c r="C86" s="1" t="s">
        <v>140</v>
      </c>
    </row>
    <row r="87" spans="1:3" ht="12.75">
      <c r="A87" s="1">
        <v>45</v>
      </c>
      <c r="B87" s="1" t="s">
        <v>141</v>
      </c>
      <c r="C87" s="1" t="s">
        <v>142</v>
      </c>
    </row>
    <row r="88" spans="1:3" ht="12.75">
      <c r="A88" s="1">
        <v>46</v>
      </c>
      <c r="B88" s="1" t="s">
        <v>143</v>
      </c>
      <c r="C88" s="1" t="s">
        <v>144</v>
      </c>
    </row>
    <row r="89" spans="1:3" ht="12.75">
      <c r="A89" s="1">
        <v>47</v>
      </c>
      <c r="B89" s="1" t="s">
        <v>145</v>
      </c>
      <c r="C89" s="1" t="s">
        <v>146</v>
      </c>
    </row>
    <row r="90" spans="1:3" ht="12.75">
      <c r="A90" s="1">
        <v>48</v>
      </c>
      <c r="B90" s="1" t="s">
        <v>147</v>
      </c>
      <c r="C90" s="1" t="s">
        <v>148</v>
      </c>
    </row>
    <row r="91" spans="1:3" ht="12.75">
      <c r="A91" s="1">
        <v>49</v>
      </c>
      <c r="B91" s="1" t="s">
        <v>149</v>
      </c>
      <c r="C91" s="1" t="s">
        <v>150</v>
      </c>
    </row>
    <row r="92" spans="1:3" ht="12.75">
      <c r="A92" s="1">
        <v>50</v>
      </c>
      <c r="B92" s="1" t="s">
        <v>151</v>
      </c>
      <c r="C92" s="1" t="s">
        <v>152</v>
      </c>
    </row>
    <row r="93" spans="1:3" ht="12.75">
      <c r="A93" s="1">
        <v>51</v>
      </c>
      <c r="B93" s="1" t="s">
        <v>153</v>
      </c>
      <c r="C93" s="1" t="s">
        <v>154</v>
      </c>
    </row>
    <row r="94" spans="1:3" ht="12.75">
      <c r="A94" s="1">
        <v>52</v>
      </c>
      <c r="B94" s="1" t="s">
        <v>155</v>
      </c>
      <c r="C94" s="1" t="s">
        <v>156</v>
      </c>
    </row>
    <row r="95" spans="1:3" ht="12.75">
      <c r="A95" s="1">
        <v>53</v>
      </c>
      <c r="B95" s="1" t="s">
        <v>157</v>
      </c>
      <c r="C95" s="1" t="s">
        <v>158</v>
      </c>
    </row>
    <row r="96" spans="1:3" ht="12.75">
      <c r="A96" s="1">
        <v>54</v>
      </c>
      <c r="B96" s="1" t="s">
        <v>159</v>
      </c>
      <c r="C96" s="1" t="s">
        <v>160</v>
      </c>
    </row>
    <row r="97" spans="1:3" ht="12.75">
      <c r="A97" s="1">
        <v>55</v>
      </c>
      <c r="B97" s="1">
        <v>50</v>
      </c>
      <c r="C97" s="1" t="s">
        <v>161</v>
      </c>
    </row>
    <row r="98" spans="1:4" s="3" customFormat="1" ht="12.75">
      <c r="A98" s="13" t="s">
        <v>162</v>
      </c>
      <c r="B98" s="13" t="s">
        <v>163</v>
      </c>
      <c r="C98" s="13" t="s">
        <v>164</v>
      </c>
      <c r="D98" s="13"/>
    </row>
    <row r="99" spans="1:3" ht="12.75">
      <c r="A99" s="1">
        <v>57</v>
      </c>
      <c r="B99" s="1">
        <v>51</v>
      </c>
      <c r="C99" s="1" t="s">
        <v>165</v>
      </c>
    </row>
    <row r="100" spans="1:3" ht="12.75">
      <c r="A100" s="1">
        <v>58</v>
      </c>
      <c r="B100" s="1" t="s">
        <v>166</v>
      </c>
      <c r="C100" s="1" t="s">
        <v>167</v>
      </c>
    </row>
    <row r="101" spans="1:3" ht="12.75">
      <c r="A101" s="1">
        <v>59</v>
      </c>
      <c r="B101" s="1" t="s">
        <v>168</v>
      </c>
      <c r="C101" s="1" t="s">
        <v>169</v>
      </c>
    </row>
    <row r="102" spans="1:3" ht="12.75">
      <c r="A102" s="1">
        <v>60</v>
      </c>
      <c r="B102" s="1" t="s">
        <v>170</v>
      </c>
      <c r="C102" s="1" t="s">
        <v>171</v>
      </c>
    </row>
    <row r="103" spans="1:3" ht="12.75">
      <c r="A103" s="1">
        <v>61</v>
      </c>
      <c r="B103" s="1" t="s">
        <v>172</v>
      </c>
      <c r="C103" s="1" t="s">
        <v>173</v>
      </c>
    </row>
    <row r="104" spans="1:3" ht="12.75">
      <c r="A104" s="1">
        <v>62</v>
      </c>
      <c r="B104" s="1" t="s">
        <v>174</v>
      </c>
      <c r="C104" s="1" t="s">
        <v>175</v>
      </c>
    </row>
    <row r="105" spans="1:3" ht="12.75">
      <c r="A105" s="1">
        <v>63</v>
      </c>
      <c r="B105" s="1" t="s">
        <v>176</v>
      </c>
      <c r="C105" s="1" t="s">
        <v>177</v>
      </c>
    </row>
    <row r="106" spans="1:3" ht="12.75">
      <c r="A106" s="1">
        <v>64</v>
      </c>
      <c r="B106" s="1" t="s">
        <v>178</v>
      </c>
      <c r="C106" s="1" t="s">
        <v>179</v>
      </c>
    </row>
    <row r="107" spans="1:3" ht="12.75">
      <c r="A107" s="1">
        <v>65</v>
      </c>
      <c r="B107" s="1" t="s">
        <v>180</v>
      </c>
      <c r="C107" s="1" t="s">
        <v>181</v>
      </c>
    </row>
    <row r="108" spans="1:3" ht="12.75">
      <c r="A108" s="1">
        <v>66</v>
      </c>
      <c r="B108" s="1" t="s">
        <v>182</v>
      </c>
      <c r="C108" s="1" t="s">
        <v>183</v>
      </c>
    </row>
    <row r="109" spans="1:3" ht="12.75">
      <c r="A109" s="1">
        <v>67</v>
      </c>
      <c r="B109" s="1" t="s">
        <v>184</v>
      </c>
      <c r="C109" s="1" t="s">
        <v>185</v>
      </c>
    </row>
    <row r="110" spans="1:3" ht="12.75">
      <c r="A110" s="1">
        <v>68</v>
      </c>
      <c r="B110" s="1" t="s">
        <v>186</v>
      </c>
      <c r="C110" s="1" t="s">
        <v>187</v>
      </c>
    </row>
    <row r="111" spans="1:3" ht="12.75">
      <c r="A111" s="1">
        <v>69</v>
      </c>
      <c r="B111" s="1" t="s">
        <v>188</v>
      </c>
      <c r="C111" s="1" t="s">
        <v>189</v>
      </c>
    </row>
    <row r="112" spans="1:3" ht="12.75">
      <c r="A112" s="1">
        <v>70</v>
      </c>
      <c r="B112" s="1">
        <v>61</v>
      </c>
      <c r="C112" s="1" t="s">
        <v>190</v>
      </c>
    </row>
    <row r="113" spans="1:3" ht="12.75">
      <c r="A113" s="1">
        <v>71</v>
      </c>
      <c r="B113" s="1" t="s">
        <v>191</v>
      </c>
      <c r="C113" s="1" t="s">
        <v>192</v>
      </c>
    </row>
    <row r="114" spans="1:3" ht="12.75">
      <c r="A114" s="1">
        <v>72</v>
      </c>
      <c r="B114" s="1" t="s">
        <v>193</v>
      </c>
      <c r="C114" s="1" t="s">
        <v>194</v>
      </c>
    </row>
    <row r="115" spans="1:3" ht="12.75">
      <c r="A115" s="1">
        <v>73</v>
      </c>
      <c r="B115" s="1" t="s">
        <v>195</v>
      </c>
      <c r="C115" s="1" t="s">
        <v>196</v>
      </c>
    </row>
    <row r="116" spans="1:3" ht="12.75">
      <c r="A116" s="1">
        <v>74</v>
      </c>
      <c r="B116" s="1" t="s">
        <v>197</v>
      </c>
      <c r="C116" s="1" t="s">
        <v>198</v>
      </c>
    </row>
    <row r="117" spans="1:3" ht="12.75">
      <c r="A117" s="1">
        <v>75</v>
      </c>
      <c r="B117" s="1" t="s">
        <v>199</v>
      </c>
      <c r="C117" s="1" t="s">
        <v>200</v>
      </c>
    </row>
    <row r="118" spans="1:3" ht="12.75">
      <c r="A118" s="1">
        <v>76</v>
      </c>
      <c r="B118" s="1" t="s">
        <v>201</v>
      </c>
      <c r="C118" s="1" t="s">
        <v>202</v>
      </c>
    </row>
    <row r="119" spans="1:3" ht="12.75">
      <c r="A119" s="1">
        <v>77</v>
      </c>
      <c r="B119" s="1" t="s">
        <v>203</v>
      </c>
      <c r="C119" s="1" t="s">
        <v>204</v>
      </c>
    </row>
    <row r="120" spans="1:3" ht="12.75">
      <c r="A120" s="1">
        <v>78</v>
      </c>
      <c r="B120" s="1" t="s">
        <v>205</v>
      </c>
      <c r="C120" s="1" t="s">
        <v>206</v>
      </c>
    </row>
    <row r="121" spans="1:3" ht="12.75">
      <c r="A121" s="1">
        <v>79</v>
      </c>
      <c r="B121" s="1" t="s">
        <v>207</v>
      </c>
      <c r="C121" s="1" t="s">
        <v>208</v>
      </c>
    </row>
    <row r="122" spans="1:3" ht="12.75">
      <c r="A122" s="1">
        <v>80</v>
      </c>
      <c r="B122" s="1" t="s">
        <v>209</v>
      </c>
      <c r="C122" s="1" t="s">
        <v>210</v>
      </c>
    </row>
    <row r="123" spans="1:3" ht="12.75">
      <c r="A123" s="1">
        <v>81</v>
      </c>
      <c r="B123" s="1" t="s">
        <v>211</v>
      </c>
      <c r="C123" s="1" t="s">
        <v>212</v>
      </c>
    </row>
    <row r="124" spans="1:3" ht="12.75">
      <c r="A124" s="1">
        <v>82</v>
      </c>
      <c r="B124" s="1" t="s">
        <v>213</v>
      </c>
      <c r="C124" s="1" t="s">
        <v>214</v>
      </c>
    </row>
    <row r="125" spans="1:3" ht="12.75">
      <c r="A125" s="1">
        <v>83</v>
      </c>
      <c r="B125" s="1" t="s">
        <v>215</v>
      </c>
      <c r="C125" s="1" t="s">
        <v>216</v>
      </c>
    </row>
    <row r="126" spans="1:3" ht="12.75">
      <c r="A126" s="1">
        <v>84</v>
      </c>
      <c r="B126" s="1" t="s">
        <v>217</v>
      </c>
      <c r="C126" s="1" t="s">
        <v>218</v>
      </c>
    </row>
    <row r="127" spans="1:3" ht="12.75">
      <c r="A127" s="1">
        <v>85</v>
      </c>
      <c r="B127" s="1" t="s">
        <v>219</v>
      </c>
      <c r="C127" s="1" t="s">
        <v>220</v>
      </c>
    </row>
    <row r="128" spans="1:3" ht="12.75">
      <c r="A128" s="1">
        <v>86</v>
      </c>
      <c r="B128" s="1" t="s">
        <v>221</v>
      </c>
      <c r="C128" s="1" t="s">
        <v>222</v>
      </c>
    </row>
    <row r="129" spans="1:3" ht="12.75">
      <c r="A129" s="1">
        <v>87</v>
      </c>
      <c r="B129" s="1" t="s">
        <v>223</v>
      </c>
      <c r="C129" s="1" t="s">
        <v>224</v>
      </c>
    </row>
    <row r="130" spans="1:3" ht="12.75">
      <c r="A130" s="1">
        <v>88</v>
      </c>
      <c r="B130" s="1" t="s">
        <v>225</v>
      </c>
      <c r="C130" s="1" t="s">
        <v>226</v>
      </c>
    </row>
    <row r="131" spans="1:3" ht="12.75">
      <c r="A131" s="1">
        <v>89</v>
      </c>
      <c r="B131" s="1" t="s">
        <v>227</v>
      </c>
      <c r="C131" s="1" t="s">
        <v>228</v>
      </c>
    </row>
    <row r="132" spans="1:3" ht="12.75">
      <c r="A132" s="1">
        <v>90</v>
      </c>
      <c r="B132" s="1">
        <v>75</v>
      </c>
      <c r="C132" s="1" t="s">
        <v>229</v>
      </c>
    </row>
    <row r="133" spans="1:3" ht="12.75">
      <c r="A133" s="1">
        <v>91</v>
      </c>
      <c r="B133" s="1" t="s">
        <v>230</v>
      </c>
      <c r="C133" s="1" t="s">
        <v>231</v>
      </c>
    </row>
    <row r="134" spans="1:3" ht="12.75">
      <c r="A134" s="1">
        <v>92</v>
      </c>
      <c r="B134" s="1" t="s">
        <v>232</v>
      </c>
      <c r="C134" s="1" t="s">
        <v>233</v>
      </c>
    </row>
    <row r="135" spans="1:3" ht="12.75">
      <c r="A135" s="1">
        <v>93</v>
      </c>
      <c r="B135" s="1" t="s">
        <v>234</v>
      </c>
      <c r="C135" s="1" t="s">
        <v>235</v>
      </c>
    </row>
    <row r="136" spans="1:3" ht="12.75">
      <c r="A136" s="5">
        <v>94</v>
      </c>
      <c r="B136" s="5" t="s">
        <v>236</v>
      </c>
      <c r="C136" s="5" t="s">
        <v>237</v>
      </c>
    </row>
    <row r="138" ht="12.75">
      <c r="A138" s="12" t="s">
        <v>238</v>
      </c>
    </row>
    <row r="139" ht="12.75">
      <c r="A139" s="12" t="s">
        <v>239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00"/>
  <sheetViews>
    <sheetView zoomScale="130" zoomScaleNormal="130" workbookViewId="0" topLeftCell="A1">
      <selection activeCell="F26" sqref="F26"/>
    </sheetView>
  </sheetViews>
  <sheetFormatPr defaultColWidth="11.421875" defaultRowHeight="12.75"/>
  <cols>
    <col min="1" max="1" width="11.57421875" style="1" customWidth="1"/>
    <col min="2" max="2" width="21.28125" style="1" customWidth="1"/>
    <col min="3" max="4" width="11.57421875" style="1" customWidth="1"/>
    <col min="5" max="16384" width="11.57421875" style="2" customWidth="1"/>
  </cols>
  <sheetData>
    <row r="2" ht="12.75">
      <c r="A2" s="12" t="s">
        <v>240</v>
      </c>
    </row>
    <row r="3" ht="12.75">
      <c r="A3" s="13"/>
    </row>
    <row r="4" spans="1:4" ht="12.75">
      <c r="A4" s="4" t="s">
        <v>241</v>
      </c>
      <c r="B4" s="4" t="s">
        <v>242</v>
      </c>
      <c r="C4" s="4" t="s">
        <v>243</v>
      </c>
      <c r="D4" s="4" t="s">
        <v>244</v>
      </c>
    </row>
    <row r="5" spans="1:4" ht="12.75">
      <c r="A5" s="1" t="s">
        <v>245</v>
      </c>
      <c r="B5" s="14">
        <v>528.9</v>
      </c>
      <c r="C5" s="14">
        <v>2.14</v>
      </c>
      <c r="D5" s="14">
        <v>2.1</v>
      </c>
    </row>
    <row r="6" spans="1:4" ht="12.75">
      <c r="A6" s="1" t="s">
        <v>246</v>
      </c>
      <c r="B6" s="14">
        <v>418.57</v>
      </c>
      <c r="C6" s="14">
        <v>208</v>
      </c>
      <c r="D6" s="14">
        <v>1.73</v>
      </c>
    </row>
    <row r="7" spans="1:4" ht="12.75">
      <c r="A7" s="1">
        <v>1</v>
      </c>
      <c r="B7" s="14">
        <v>780.29</v>
      </c>
      <c r="C7" s="14">
        <v>2</v>
      </c>
      <c r="D7" s="14">
        <v>1.46</v>
      </c>
    </row>
    <row r="8" spans="1:4" ht="12.75">
      <c r="A8" s="1">
        <v>2</v>
      </c>
      <c r="B8" s="14">
        <v>331.88</v>
      </c>
      <c r="C8" s="14">
        <v>2.14</v>
      </c>
      <c r="D8" s="14">
        <v>1.91</v>
      </c>
    </row>
    <row r="9" spans="1:4" ht="12.75">
      <c r="A9" s="1">
        <v>3</v>
      </c>
      <c r="B9" s="14">
        <v>262.82</v>
      </c>
      <c r="C9" s="14">
        <v>2.12</v>
      </c>
      <c r="D9" s="14">
        <v>1.74</v>
      </c>
    </row>
    <row r="10" spans="1:4" ht="12.75">
      <c r="A10" s="1">
        <v>4</v>
      </c>
      <c r="B10" s="14">
        <v>297.49</v>
      </c>
      <c r="C10" s="14">
        <v>2.12</v>
      </c>
      <c r="D10" s="14">
        <v>1.87</v>
      </c>
    </row>
    <row r="11" spans="1:4" ht="12.75">
      <c r="A11" s="1">
        <v>5</v>
      </c>
      <c r="B11" s="14">
        <v>384.29</v>
      </c>
      <c r="C11" s="14">
        <v>2.15</v>
      </c>
      <c r="D11" s="14">
        <v>2.11</v>
      </c>
    </row>
    <row r="12" spans="1:4" ht="12.75">
      <c r="A12" s="1">
        <v>6</v>
      </c>
      <c r="B12" s="14">
        <v>209.64</v>
      </c>
      <c r="C12" s="14">
        <v>2.08</v>
      </c>
      <c r="D12" s="14">
        <v>1.6800000000000002</v>
      </c>
    </row>
    <row r="13" spans="1:4" ht="12.75">
      <c r="A13" s="1">
        <v>7</v>
      </c>
      <c r="B13" s="14">
        <v>147.05</v>
      </c>
      <c r="C13" s="14">
        <v>2.15</v>
      </c>
      <c r="D13" s="14">
        <v>1.6800000000000002</v>
      </c>
    </row>
    <row r="14" spans="1:4" ht="12.75">
      <c r="A14" s="1">
        <v>8</v>
      </c>
      <c r="B14" s="14">
        <v>219.89</v>
      </c>
      <c r="C14" s="14">
        <v>2.11</v>
      </c>
      <c r="D14" s="14">
        <v>1.67</v>
      </c>
    </row>
    <row r="15" spans="1:4" ht="12.75">
      <c r="A15" s="1">
        <v>9</v>
      </c>
      <c r="B15" s="14">
        <v>353.96</v>
      </c>
      <c r="C15" s="14">
        <v>2.2</v>
      </c>
      <c r="D15" s="14">
        <v>2.14</v>
      </c>
    </row>
    <row r="16" spans="1:4" ht="12.75">
      <c r="A16" s="1">
        <v>10</v>
      </c>
      <c r="B16" s="14">
        <v>178.73</v>
      </c>
      <c r="C16" s="14">
        <v>2.15</v>
      </c>
      <c r="D16" s="14">
        <v>1.69</v>
      </c>
    </row>
    <row r="17" spans="1:4" ht="12.75">
      <c r="A17" s="1">
        <v>11</v>
      </c>
      <c r="B17" s="14">
        <v>358.98</v>
      </c>
      <c r="C17" s="14">
        <v>2.11</v>
      </c>
      <c r="D17" s="14">
        <v>1.81</v>
      </c>
    </row>
    <row r="18" spans="1:4" ht="12.75">
      <c r="A18" s="1">
        <v>12</v>
      </c>
      <c r="B18" s="14">
        <v>309.7</v>
      </c>
      <c r="C18" s="14">
        <v>2.12</v>
      </c>
      <c r="D18" s="14">
        <v>1.87</v>
      </c>
    </row>
    <row r="19" spans="1:4" ht="12.75">
      <c r="A19" s="1">
        <v>13</v>
      </c>
      <c r="B19" s="14">
        <v>352.4</v>
      </c>
      <c r="C19" s="14">
        <v>2.12</v>
      </c>
      <c r="D19" s="14">
        <v>1.86</v>
      </c>
    </row>
    <row r="20" spans="1:4" ht="12.75">
      <c r="A20" s="1">
        <v>14</v>
      </c>
      <c r="B20" s="14">
        <v>346.08</v>
      </c>
      <c r="C20" s="14">
        <v>2.19</v>
      </c>
      <c r="D20" s="14">
        <v>1.97</v>
      </c>
    </row>
    <row r="21" spans="1:4" ht="12.75">
      <c r="A21" s="1">
        <v>15</v>
      </c>
      <c r="B21" s="14">
        <v>436.31</v>
      </c>
      <c r="C21" s="14">
        <v>2.19</v>
      </c>
      <c r="D21" s="14">
        <v>2.23</v>
      </c>
    </row>
    <row r="22" spans="1:4" ht="12.75">
      <c r="A22" s="1">
        <v>16</v>
      </c>
      <c r="B22" s="14">
        <v>303.76</v>
      </c>
      <c r="C22" s="14">
        <v>2.14</v>
      </c>
      <c r="D22" s="14">
        <v>1.88</v>
      </c>
    </row>
    <row r="23" spans="1:4" ht="12.75">
      <c r="A23" s="1">
        <v>17</v>
      </c>
      <c r="B23" s="14">
        <v>359.01</v>
      </c>
      <c r="C23" s="14">
        <v>2.07</v>
      </c>
      <c r="D23" s="14">
        <v>1.62</v>
      </c>
    </row>
    <row r="24" spans="1:4" ht="12.75">
      <c r="A24" s="1">
        <v>18</v>
      </c>
      <c r="B24" s="14">
        <v>343.2</v>
      </c>
      <c r="C24" s="14">
        <v>2.09</v>
      </c>
      <c r="D24" s="14">
        <v>1.72</v>
      </c>
    </row>
    <row r="25" spans="1:4" ht="12.75">
      <c r="A25" s="1">
        <v>19</v>
      </c>
      <c r="B25" s="14">
        <v>490.77</v>
      </c>
      <c r="C25" s="14">
        <v>2.16</v>
      </c>
      <c r="D25" s="14">
        <v>2.31</v>
      </c>
    </row>
    <row r="26" spans="1:4" ht="12.75">
      <c r="A26" s="1">
        <v>20</v>
      </c>
      <c r="B26" s="14">
        <v>379.34</v>
      </c>
      <c r="C26" s="14">
        <v>2.16</v>
      </c>
      <c r="D26" s="14">
        <v>2.02</v>
      </c>
    </row>
    <row r="27" spans="1:4" ht="12.75">
      <c r="A27" s="1">
        <v>21</v>
      </c>
      <c r="B27" s="14">
        <v>431.69</v>
      </c>
      <c r="C27" s="14">
        <v>2.11</v>
      </c>
      <c r="D27" s="14">
        <v>1.89</v>
      </c>
    </row>
    <row r="28" spans="1:4" ht="12.75">
      <c r="A28" s="1">
        <v>22</v>
      </c>
      <c r="B28" s="14">
        <v>207.07</v>
      </c>
      <c r="C28" s="14">
        <v>2.08</v>
      </c>
      <c r="D28" s="14">
        <v>1.6</v>
      </c>
    </row>
    <row r="29" spans="1:4" ht="12.75">
      <c r="A29" s="1">
        <v>23</v>
      </c>
      <c r="B29" s="14">
        <v>463</v>
      </c>
      <c r="C29" s="14">
        <v>2.19</v>
      </c>
      <c r="D29" s="14">
        <v>2.32</v>
      </c>
    </row>
    <row r="30" spans="1:4" ht="12.75">
      <c r="A30" s="1">
        <v>24</v>
      </c>
      <c r="B30" s="14">
        <v>387.95</v>
      </c>
      <c r="C30" s="14">
        <v>2.23</v>
      </c>
      <c r="D30" s="14">
        <v>2.46</v>
      </c>
    </row>
    <row r="31" spans="1:4" ht="12.75">
      <c r="A31" s="1">
        <v>25</v>
      </c>
      <c r="B31" s="14">
        <v>229.27</v>
      </c>
      <c r="C31" s="14">
        <v>2.08</v>
      </c>
      <c r="D31" s="14">
        <v>1.62</v>
      </c>
    </row>
    <row r="32" spans="1:4" ht="12.75">
      <c r="A32" s="1">
        <v>26</v>
      </c>
      <c r="B32" s="14">
        <v>481.18</v>
      </c>
      <c r="C32" s="14">
        <v>2.14</v>
      </c>
      <c r="D32" s="14">
        <v>2.07</v>
      </c>
    </row>
    <row r="33" spans="1:4" ht="12.75">
      <c r="A33" s="1">
        <v>27</v>
      </c>
      <c r="B33" s="14">
        <v>308.63</v>
      </c>
      <c r="C33" s="14">
        <v>2.08</v>
      </c>
      <c r="D33" s="14">
        <v>1.63</v>
      </c>
    </row>
    <row r="34" spans="1:4" ht="12.75">
      <c r="A34" s="1">
        <v>28</v>
      </c>
      <c r="B34" s="14">
        <v>245.15</v>
      </c>
      <c r="C34" s="14">
        <v>2.08</v>
      </c>
      <c r="D34" s="14">
        <v>1.6800000000000002</v>
      </c>
    </row>
    <row r="35" spans="1:4" ht="12.75">
      <c r="A35" s="1">
        <v>29</v>
      </c>
      <c r="B35" s="14">
        <v>254.25</v>
      </c>
      <c r="C35" s="14">
        <v>2.08</v>
      </c>
      <c r="D35" s="14">
        <v>1.61</v>
      </c>
    </row>
    <row r="36" spans="1:4" ht="12.75">
      <c r="A36" s="1">
        <v>30</v>
      </c>
      <c r="B36" s="14">
        <v>377.31</v>
      </c>
      <c r="C36" s="14">
        <v>2.16</v>
      </c>
      <c r="D36" s="14">
        <v>2.1</v>
      </c>
    </row>
    <row r="37" spans="1:4" ht="12.75">
      <c r="A37" s="1">
        <v>31</v>
      </c>
      <c r="B37" s="14">
        <v>618.93</v>
      </c>
      <c r="C37" s="14">
        <v>2.16</v>
      </c>
      <c r="D37" s="14">
        <v>1.75</v>
      </c>
    </row>
    <row r="38" spans="1:4" ht="12.75">
      <c r="A38" s="1">
        <v>32</v>
      </c>
      <c r="B38" s="14">
        <v>415.69</v>
      </c>
      <c r="C38" s="14">
        <v>2.08</v>
      </c>
      <c r="D38" s="14">
        <v>1.69</v>
      </c>
    </row>
    <row r="39" spans="1:4" ht="12.75">
      <c r="A39" s="1">
        <v>33</v>
      </c>
      <c r="B39" s="14">
        <v>220.83</v>
      </c>
      <c r="C39" s="14">
        <v>2.11</v>
      </c>
      <c r="D39" s="14">
        <v>1.7000000000000002</v>
      </c>
    </row>
    <row r="40" spans="1:4" ht="12.75">
      <c r="A40" s="1">
        <v>34</v>
      </c>
      <c r="B40" s="14">
        <v>249.07</v>
      </c>
      <c r="C40" s="14">
        <v>2.07</v>
      </c>
      <c r="D40" s="14">
        <v>1.59</v>
      </c>
    </row>
    <row r="41" spans="1:4" ht="12.75">
      <c r="A41" s="1">
        <v>35</v>
      </c>
      <c r="B41" s="14">
        <v>379.22</v>
      </c>
      <c r="C41" s="14">
        <v>2.16</v>
      </c>
      <c r="D41" s="14">
        <v>2.02</v>
      </c>
    </row>
    <row r="42" spans="1:4" ht="12.75">
      <c r="A42" s="1">
        <v>36</v>
      </c>
      <c r="B42" s="14">
        <v>283.06</v>
      </c>
      <c r="C42" s="14">
        <v>2.15</v>
      </c>
      <c r="D42" s="14">
        <v>1.89</v>
      </c>
    </row>
    <row r="43" spans="1:4" ht="12.75">
      <c r="A43" s="1">
        <v>37</v>
      </c>
      <c r="B43" s="14">
        <v>460.53</v>
      </c>
      <c r="C43" s="14">
        <v>2.14</v>
      </c>
      <c r="D43" s="14">
        <v>1.9500000000000002</v>
      </c>
    </row>
    <row r="44" spans="1:4" ht="12.75">
      <c r="A44" s="1">
        <v>38</v>
      </c>
      <c r="B44" s="14">
        <v>355.29</v>
      </c>
      <c r="C44" s="14">
        <v>2.08</v>
      </c>
      <c r="D44" s="14">
        <v>1.62</v>
      </c>
    </row>
    <row r="45" spans="1:4" ht="12.75">
      <c r="A45" s="1">
        <v>39</v>
      </c>
      <c r="B45" s="14">
        <v>364.5</v>
      </c>
      <c r="C45" s="14">
        <v>2.14</v>
      </c>
      <c r="D45" s="14">
        <v>1.91</v>
      </c>
    </row>
    <row r="46" spans="1:4" ht="12.75">
      <c r="A46" s="1">
        <v>40</v>
      </c>
      <c r="B46" s="14">
        <v>497.04</v>
      </c>
      <c r="C46" s="14">
        <v>2.09</v>
      </c>
      <c r="D46" s="14">
        <v>1.82</v>
      </c>
    </row>
    <row r="47" spans="1:4" ht="12.75">
      <c r="A47" s="1">
        <v>41</v>
      </c>
      <c r="B47" s="14">
        <v>388.09</v>
      </c>
      <c r="C47" s="14">
        <v>2.15</v>
      </c>
      <c r="D47" s="14">
        <v>2.03</v>
      </c>
    </row>
    <row r="48" spans="1:4" ht="12.75">
      <c r="A48" s="1">
        <v>42</v>
      </c>
      <c r="B48" s="14">
        <v>194.84</v>
      </c>
      <c r="C48" s="14">
        <v>2.12</v>
      </c>
      <c r="D48" s="14">
        <v>1.72</v>
      </c>
    </row>
    <row r="49" spans="1:4" ht="12.75">
      <c r="A49" s="1">
        <v>43</v>
      </c>
      <c r="B49" s="14">
        <v>591.78</v>
      </c>
      <c r="C49" s="14">
        <v>2.06</v>
      </c>
      <c r="D49" s="14">
        <v>1.88</v>
      </c>
    </row>
    <row r="50" spans="1:4" ht="12.75">
      <c r="A50" s="1">
        <v>44</v>
      </c>
      <c r="B50" s="14">
        <v>476.79</v>
      </c>
      <c r="C50" s="14">
        <v>2.14</v>
      </c>
      <c r="D50" s="14">
        <v>1.96</v>
      </c>
    </row>
    <row r="51" spans="1:4" ht="12.75">
      <c r="A51" s="1">
        <v>45</v>
      </c>
      <c r="B51" s="14">
        <v>184.89</v>
      </c>
      <c r="C51" s="14">
        <v>2.07</v>
      </c>
      <c r="D51" s="14">
        <v>1.61</v>
      </c>
    </row>
    <row r="52" spans="1:4" ht="12.75">
      <c r="A52" s="1">
        <v>46</v>
      </c>
      <c r="B52" s="14">
        <v>227.1</v>
      </c>
      <c r="C52" s="14">
        <v>2.05</v>
      </c>
      <c r="D52" s="14">
        <v>1.47</v>
      </c>
    </row>
    <row r="53" spans="1:4" ht="12.75">
      <c r="A53" s="1">
        <v>47</v>
      </c>
      <c r="B53" s="14">
        <v>441.92</v>
      </c>
      <c r="C53" s="14">
        <v>2.08</v>
      </c>
      <c r="D53" s="14">
        <v>1.73</v>
      </c>
    </row>
    <row r="54" spans="1:4" ht="12.75">
      <c r="A54" s="1">
        <v>48</v>
      </c>
      <c r="B54" s="14">
        <v>283.79</v>
      </c>
      <c r="C54" s="14">
        <v>2.06</v>
      </c>
      <c r="D54" s="14">
        <v>1.51</v>
      </c>
    </row>
    <row r="55" spans="1:4" ht="12.75">
      <c r="A55" s="1">
        <v>49</v>
      </c>
      <c r="B55" s="14">
        <v>202.16</v>
      </c>
      <c r="C55" s="14">
        <v>2.1</v>
      </c>
      <c r="D55" s="14">
        <v>1.39</v>
      </c>
    </row>
    <row r="56" spans="1:4" ht="12.75">
      <c r="A56" s="1">
        <v>50</v>
      </c>
      <c r="B56" s="14">
        <v>336.42</v>
      </c>
      <c r="C56" s="14">
        <v>2.09</v>
      </c>
      <c r="D56" s="14">
        <v>1.74</v>
      </c>
    </row>
    <row r="57" spans="1:4" ht="12.75">
      <c r="A57" s="1">
        <v>51</v>
      </c>
      <c r="B57" s="14">
        <v>429.3</v>
      </c>
      <c r="C57" s="14">
        <v>2.15</v>
      </c>
      <c r="D57" s="14">
        <v>2.08</v>
      </c>
    </row>
    <row r="58" spans="1:4" ht="12.75">
      <c r="A58" s="1">
        <v>52</v>
      </c>
      <c r="B58" s="14">
        <v>254.57</v>
      </c>
      <c r="C58" s="14">
        <v>2.08</v>
      </c>
      <c r="D58" s="14">
        <v>1.6</v>
      </c>
    </row>
    <row r="59" spans="1:4" ht="12.75">
      <c r="A59" s="1">
        <v>53</v>
      </c>
      <c r="B59" s="14">
        <v>658.63</v>
      </c>
      <c r="C59" s="14">
        <v>2.23</v>
      </c>
      <c r="D59" s="14">
        <v>2.11</v>
      </c>
    </row>
    <row r="60" spans="1:4" ht="12.75">
      <c r="A60" s="1">
        <v>54</v>
      </c>
      <c r="B60" s="14">
        <v>284.23</v>
      </c>
      <c r="C60" s="14">
        <v>2.11</v>
      </c>
      <c r="D60" s="14">
        <v>1.07</v>
      </c>
    </row>
    <row r="61" spans="1:4" ht="12.75">
      <c r="A61" s="1">
        <v>55</v>
      </c>
      <c r="B61" s="14">
        <v>479.83</v>
      </c>
      <c r="C61" s="14">
        <v>2.12</v>
      </c>
      <c r="D61" s="14">
        <v>1.83</v>
      </c>
    </row>
    <row r="62" spans="1:4" ht="12.75">
      <c r="A62" s="1">
        <v>56</v>
      </c>
      <c r="B62" s="14">
        <v>362.79</v>
      </c>
      <c r="C62" s="14">
        <v>2.11</v>
      </c>
      <c r="D62" s="14">
        <v>1.83</v>
      </c>
    </row>
    <row r="63" spans="1:4" ht="12.75">
      <c r="A63" s="1">
        <v>57</v>
      </c>
      <c r="B63" s="14">
        <v>321.6</v>
      </c>
      <c r="C63" s="14">
        <v>2.14</v>
      </c>
      <c r="D63" s="14">
        <v>1.87</v>
      </c>
    </row>
    <row r="64" spans="1:4" ht="12.75">
      <c r="A64" s="1">
        <v>58</v>
      </c>
      <c r="B64" s="14">
        <v>300.42</v>
      </c>
      <c r="C64" s="14">
        <v>2.05</v>
      </c>
      <c r="D64" s="14">
        <v>1.58</v>
      </c>
    </row>
    <row r="65" spans="1:4" ht="12.75">
      <c r="A65" s="1">
        <v>59</v>
      </c>
      <c r="B65" s="14">
        <v>653.77</v>
      </c>
      <c r="C65" s="14">
        <v>2.21</v>
      </c>
      <c r="D65" s="14">
        <v>2.03</v>
      </c>
    </row>
    <row r="66" spans="1:4" ht="12.75">
      <c r="A66" s="1">
        <v>60</v>
      </c>
      <c r="B66" s="14">
        <v>372.02</v>
      </c>
      <c r="C66" s="14">
        <v>2.12</v>
      </c>
      <c r="D66" s="14">
        <v>1.89</v>
      </c>
    </row>
    <row r="67" spans="1:4" ht="12.75">
      <c r="A67" s="1">
        <v>61</v>
      </c>
      <c r="B67" s="14">
        <v>450.03</v>
      </c>
      <c r="C67" s="14">
        <v>2.1</v>
      </c>
      <c r="D67" s="14">
        <v>1.86</v>
      </c>
    </row>
    <row r="68" spans="1:4" ht="12.75">
      <c r="A68" s="1">
        <v>62</v>
      </c>
      <c r="B68" s="14">
        <v>524.71</v>
      </c>
      <c r="C68" s="14">
        <v>2.16</v>
      </c>
      <c r="D68" s="14">
        <v>2.09</v>
      </c>
    </row>
    <row r="69" spans="1:4" ht="12.75">
      <c r="A69" s="1">
        <v>63</v>
      </c>
      <c r="B69" s="14">
        <v>310.33</v>
      </c>
      <c r="C69" s="14">
        <v>2.16</v>
      </c>
      <c r="D69" s="14">
        <v>1.84</v>
      </c>
    </row>
    <row r="70" spans="1:4" ht="12.75">
      <c r="A70" s="1">
        <v>64</v>
      </c>
      <c r="B70" s="14">
        <v>370.65</v>
      </c>
      <c r="C70" s="14">
        <v>2.05</v>
      </c>
      <c r="D70" s="14">
        <v>1.59</v>
      </c>
    </row>
    <row r="71" spans="1:4" ht="12.75">
      <c r="A71" s="1">
        <v>65</v>
      </c>
      <c r="B71" s="14">
        <v>200.58</v>
      </c>
      <c r="C71" s="14">
        <v>2.09</v>
      </c>
      <c r="D71" s="14">
        <v>1.7000000000000002</v>
      </c>
    </row>
    <row r="72" spans="1:4" ht="12.75">
      <c r="A72" s="1">
        <v>66</v>
      </c>
      <c r="B72" s="14">
        <v>341.15</v>
      </c>
      <c r="C72" s="14">
        <v>2.1</v>
      </c>
      <c r="D72" s="14">
        <v>1.72</v>
      </c>
    </row>
    <row r="73" spans="1:4" ht="12.75">
      <c r="A73" s="1">
        <v>67</v>
      </c>
      <c r="B73" s="14">
        <v>430.85</v>
      </c>
      <c r="C73" s="14">
        <v>2.12</v>
      </c>
      <c r="D73" s="14">
        <v>1.9300000000000002</v>
      </c>
    </row>
    <row r="74" spans="1:4" ht="12.75">
      <c r="A74" s="1">
        <v>68</v>
      </c>
      <c r="B74" s="14">
        <v>280.07</v>
      </c>
      <c r="C74" s="14">
        <v>2.07</v>
      </c>
      <c r="D74" s="14">
        <v>1.58</v>
      </c>
    </row>
    <row r="75" spans="1:4" ht="12.75">
      <c r="A75" s="1">
        <v>69</v>
      </c>
      <c r="B75" s="14">
        <v>500.65</v>
      </c>
      <c r="C75" s="14">
        <v>2.1</v>
      </c>
      <c r="D75" s="14">
        <v>1.99</v>
      </c>
    </row>
    <row r="76" spans="1:4" ht="12.75">
      <c r="A76" s="1">
        <v>70</v>
      </c>
      <c r="B76" s="14">
        <v>299.51</v>
      </c>
      <c r="C76" s="14">
        <v>2.09</v>
      </c>
      <c r="D76" s="14">
        <v>1.6</v>
      </c>
    </row>
    <row r="77" spans="1:4" ht="12.75">
      <c r="A77" s="1">
        <v>71</v>
      </c>
      <c r="B77" s="14">
        <v>408.13</v>
      </c>
      <c r="C77" s="14">
        <v>2.16</v>
      </c>
      <c r="D77" s="14">
        <v>2</v>
      </c>
    </row>
    <row r="78" spans="1:4" ht="12.75">
      <c r="A78" s="1">
        <v>72</v>
      </c>
      <c r="B78" s="14">
        <v>444.53</v>
      </c>
      <c r="C78" s="14">
        <v>2.12</v>
      </c>
      <c r="D78" s="14">
        <v>1.9500000000000002</v>
      </c>
    </row>
    <row r="79" spans="1:4" ht="12.75">
      <c r="A79" s="1">
        <v>73</v>
      </c>
      <c r="B79" s="14">
        <v>498.71</v>
      </c>
      <c r="C79" s="14">
        <v>2.12</v>
      </c>
      <c r="D79" s="14">
        <v>2.05</v>
      </c>
    </row>
    <row r="80" spans="1:4" ht="12.75">
      <c r="A80" s="1">
        <v>74</v>
      </c>
      <c r="B80" s="14">
        <v>223.33</v>
      </c>
      <c r="C80" s="14">
        <v>2.13</v>
      </c>
      <c r="D80" s="14">
        <v>1.72</v>
      </c>
    </row>
    <row r="81" spans="1:4" ht="12.75">
      <c r="A81" s="1">
        <v>75</v>
      </c>
      <c r="B81" s="14">
        <v>441.17</v>
      </c>
      <c r="C81" s="14">
        <v>2.14</v>
      </c>
      <c r="D81" s="14">
        <v>2.07</v>
      </c>
    </row>
    <row r="82" spans="1:4" ht="12.75">
      <c r="A82" s="1">
        <v>76</v>
      </c>
      <c r="B82" s="14">
        <v>501.74</v>
      </c>
      <c r="C82" s="14">
        <v>2.14</v>
      </c>
      <c r="D82" s="14">
        <v>2.13</v>
      </c>
    </row>
    <row r="83" spans="1:4" ht="12.75">
      <c r="A83" s="1">
        <v>77</v>
      </c>
      <c r="B83" s="14">
        <v>334.8</v>
      </c>
      <c r="C83" s="14">
        <v>2.15</v>
      </c>
      <c r="D83" s="14">
        <v>1.89</v>
      </c>
    </row>
    <row r="84" spans="1:4" ht="12.75">
      <c r="A84" s="1">
        <v>78</v>
      </c>
      <c r="B84" s="14">
        <v>304.16</v>
      </c>
      <c r="C84" s="14">
        <v>2.15</v>
      </c>
      <c r="D84" s="14">
        <v>1.92</v>
      </c>
    </row>
    <row r="85" spans="1:4" ht="12.75">
      <c r="A85" s="1">
        <v>79</v>
      </c>
      <c r="B85" s="14">
        <v>481.01</v>
      </c>
      <c r="C85" s="14">
        <v>2.16</v>
      </c>
      <c r="D85" s="14">
        <v>2.1</v>
      </c>
    </row>
    <row r="86" spans="1:4" ht="12.75">
      <c r="A86" s="1">
        <v>80</v>
      </c>
      <c r="B86" s="14">
        <v>390.21</v>
      </c>
      <c r="C86" s="14">
        <v>2.1</v>
      </c>
      <c r="D86" s="14">
        <v>1.94</v>
      </c>
    </row>
    <row r="87" spans="1:4" ht="12.75">
      <c r="A87" s="1">
        <v>81</v>
      </c>
      <c r="B87" s="14">
        <v>306.41</v>
      </c>
      <c r="C87" s="14">
        <v>2.13</v>
      </c>
      <c r="D87" s="14">
        <v>1.85</v>
      </c>
    </row>
    <row r="88" spans="1:4" ht="12.75">
      <c r="A88" s="1">
        <v>82</v>
      </c>
      <c r="B88" s="14">
        <v>489.13</v>
      </c>
      <c r="C88" s="14">
        <v>2.09</v>
      </c>
      <c r="D88" s="14">
        <v>1.9300000000000002</v>
      </c>
    </row>
    <row r="89" spans="1:4" ht="12.75">
      <c r="A89" s="1">
        <v>83</v>
      </c>
      <c r="B89" s="14">
        <v>314.3</v>
      </c>
      <c r="C89" s="14">
        <v>2.2</v>
      </c>
      <c r="D89" s="14">
        <v>2.23</v>
      </c>
    </row>
    <row r="90" spans="1:4" ht="12.75">
      <c r="A90" s="1">
        <v>84</v>
      </c>
      <c r="B90" s="14">
        <v>371.53</v>
      </c>
      <c r="C90" s="14">
        <v>2.02</v>
      </c>
      <c r="D90" s="14">
        <v>1.55</v>
      </c>
    </row>
    <row r="91" spans="1:4" ht="12.75">
      <c r="A91" s="1">
        <v>85</v>
      </c>
      <c r="B91" s="14">
        <v>353.94</v>
      </c>
      <c r="C91" s="14">
        <v>2.07</v>
      </c>
      <c r="D91" s="14">
        <v>1.75</v>
      </c>
    </row>
    <row r="92" spans="1:4" ht="12.75">
      <c r="A92" s="1">
        <v>86</v>
      </c>
      <c r="B92" s="14">
        <v>372.57</v>
      </c>
      <c r="C92" s="14">
        <v>2.22</v>
      </c>
      <c r="D92" s="14">
        <v>2.24</v>
      </c>
    </row>
    <row r="93" spans="1:4" ht="12.75">
      <c r="A93" s="1">
        <v>87</v>
      </c>
      <c r="B93" s="14">
        <v>330.93</v>
      </c>
      <c r="C93" s="14">
        <v>2.16</v>
      </c>
      <c r="D93" s="14">
        <v>2.06</v>
      </c>
    </row>
    <row r="94" spans="1:4" ht="12.75">
      <c r="A94" s="1">
        <v>88</v>
      </c>
      <c r="B94" s="14">
        <v>485.85</v>
      </c>
      <c r="C94" s="14">
        <v>2.15</v>
      </c>
      <c r="D94" s="14">
        <v>2.05</v>
      </c>
    </row>
    <row r="95" spans="1:4" ht="12.75">
      <c r="A95" s="1">
        <v>89</v>
      </c>
      <c r="B95" s="14">
        <v>371.62</v>
      </c>
      <c r="C95" s="14">
        <v>2.13</v>
      </c>
      <c r="D95" s="14">
        <v>1.87</v>
      </c>
    </row>
    <row r="96" spans="1:4" ht="12.75">
      <c r="A96" s="1">
        <v>90</v>
      </c>
      <c r="B96" s="14">
        <v>340.77</v>
      </c>
      <c r="C96" s="14">
        <v>2.12</v>
      </c>
      <c r="D96" s="14">
        <v>1.9300000000000002</v>
      </c>
    </row>
    <row r="97" spans="1:4" ht="12.75">
      <c r="A97" s="1">
        <v>91</v>
      </c>
      <c r="B97" s="14">
        <v>514.75</v>
      </c>
      <c r="C97" s="14">
        <v>2.16</v>
      </c>
      <c r="D97" s="14">
        <v>2.3</v>
      </c>
    </row>
    <row r="98" spans="1:4" ht="12.75">
      <c r="A98" s="1">
        <v>92</v>
      </c>
      <c r="B98" s="14">
        <v>546.31</v>
      </c>
      <c r="C98" s="14">
        <v>2.08</v>
      </c>
      <c r="D98" s="14">
        <v>2.01</v>
      </c>
    </row>
    <row r="99" spans="1:4" ht="12.75">
      <c r="A99" s="1">
        <v>93</v>
      </c>
      <c r="B99" s="14">
        <v>518.06</v>
      </c>
      <c r="C99" s="14">
        <v>2.13</v>
      </c>
      <c r="D99" s="14">
        <v>2</v>
      </c>
    </row>
    <row r="100" spans="1:4" ht="12.75">
      <c r="A100" s="1">
        <v>94</v>
      </c>
      <c r="B100" s="14">
        <v>296.84</v>
      </c>
      <c r="C100" s="14">
        <v>2.15</v>
      </c>
      <c r="D100" s="14">
        <v>1.91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zoomScale="130" zoomScaleNormal="130" workbookViewId="0" topLeftCell="A1">
      <selection activeCell="B22" sqref="B22"/>
    </sheetView>
  </sheetViews>
  <sheetFormatPr defaultColWidth="11.421875" defaultRowHeight="12.75"/>
  <cols>
    <col min="1" max="1" width="20.57421875" style="2" customWidth="1"/>
    <col min="2" max="2" width="28.140625" style="2" customWidth="1"/>
    <col min="3" max="3" width="11.57421875" style="2" customWidth="1"/>
    <col min="4" max="4" width="16.00390625" style="2" customWidth="1"/>
    <col min="5" max="5" width="30.28125" style="2" customWidth="1"/>
    <col min="6" max="6" width="11.57421875" style="2" customWidth="1"/>
    <col min="7" max="7" width="12.57421875" style="2" customWidth="1"/>
    <col min="8" max="16384" width="11.57421875" style="2" customWidth="1"/>
  </cols>
  <sheetData>
    <row r="2" ht="12.75">
      <c r="A2" s="3" t="s">
        <v>247</v>
      </c>
    </row>
    <row r="4" spans="1:9" ht="12.75">
      <c r="A4" s="15" t="s">
        <v>248</v>
      </c>
      <c r="B4" s="7"/>
      <c r="C4" s="7"/>
      <c r="D4" s="7"/>
      <c r="E4" s="7"/>
      <c r="F4" s="7"/>
      <c r="G4" s="7"/>
      <c r="H4" s="7"/>
      <c r="I4" s="7"/>
    </row>
    <row r="5" spans="1:9" ht="12.75">
      <c r="A5" s="16" t="s">
        <v>249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</row>
    <row r="6" spans="1:9" ht="12.75">
      <c r="A6" s="18" t="s">
        <v>250</v>
      </c>
      <c r="B6" s="19">
        <v>986</v>
      </c>
      <c r="C6" s="19">
        <v>180</v>
      </c>
      <c r="D6" s="19">
        <v>125</v>
      </c>
      <c r="E6" s="19">
        <v>64</v>
      </c>
      <c r="F6" s="19">
        <v>27</v>
      </c>
      <c r="G6" s="19">
        <v>15</v>
      </c>
      <c r="H6" s="19">
        <v>2</v>
      </c>
      <c r="I6" s="19">
        <v>1</v>
      </c>
    </row>
    <row r="8" ht="12.75">
      <c r="A8" s="2" t="s">
        <v>251</v>
      </c>
    </row>
    <row r="13" ht="12.75">
      <c r="A13" s="3" t="s">
        <v>252</v>
      </c>
    </row>
    <row r="15" spans="1:8" ht="12.75">
      <c r="A15" s="7" t="s">
        <v>253</v>
      </c>
      <c r="B15" s="7"/>
      <c r="C15" s="7"/>
      <c r="D15" s="7"/>
      <c r="E15" s="7"/>
      <c r="F15" s="7"/>
      <c r="G15" s="7"/>
      <c r="H15" s="7"/>
    </row>
    <row r="16" spans="1:8" ht="12.75">
      <c r="A16" s="17"/>
      <c r="B16" s="17" t="s">
        <v>35</v>
      </c>
      <c r="C16" s="17" t="s">
        <v>254</v>
      </c>
      <c r="D16" s="17" t="s">
        <v>255</v>
      </c>
      <c r="E16" s="17" t="s">
        <v>256</v>
      </c>
      <c r="F16" s="17" t="s">
        <v>257</v>
      </c>
      <c r="G16" s="17" t="s">
        <v>258</v>
      </c>
      <c r="H16" s="17" t="s">
        <v>259</v>
      </c>
    </row>
    <row r="17" spans="1:8" ht="12.75">
      <c r="A17" s="8" t="s">
        <v>260</v>
      </c>
      <c r="B17" s="17">
        <v>10</v>
      </c>
      <c r="C17" s="17">
        <v>11864.778</v>
      </c>
      <c r="D17" s="17" t="s">
        <v>261</v>
      </c>
      <c r="E17" s="17" t="s">
        <v>262</v>
      </c>
      <c r="F17" s="17" t="s">
        <v>263</v>
      </c>
      <c r="G17" s="20">
        <v>9.769963000000001E-15</v>
      </c>
      <c r="H17" s="20">
        <v>3.106404E-13</v>
      </c>
    </row>
    <row r="18" spans="1:8" ht="12.75">
      <c r="A18" s="8" t="s">
        <v>264</v>
      </c>
      <c r="B18" s="17">
        <v>75</v>
      </c>
      <c r="C18" s="17">
        <v>6575.259</v>
      </c>
      <c r="D18" s="17">
        <v>87.67012</v>
      </c>
      <c r="E18" s="17"/>
      <c r="F18" s="17"/>
      <c r="G18" s="17"/>
      <c r="H18" s="17"/>
    </row>
    <row r="19" spans="1:8" ht="12.75">
      <c r="A19" s="21" t="s">
        <v>265</v>
      </c>
      <c r="B19" s="19">
        <v>85</v>
      </c>
      <c r="C19" s="19">
        <v>18440.037</v>
      </c>
      <c r="D19" s="19"/>
      <c r="E19" s="19"/>
      <c r="F19" s="19"/>
      <c r="G19" s="19"/>
      <c r="H19" s="19"/>
    </row>
    <row r="21" ht="12.75">
      <c r="A21" s="2" t="s">
        <v>266</v>
      </c>
    </row>
    <row r="22" ht="12.75">
      <c r="A22" s="2" t="s">
        <v>267</v>
      </c>
    </row>
    <row r="23" ht="12.75">
      <c r="A23" s="2" t="s">
        <v>268</v>
      </c>
    </row>
    <row r="24" ht="12.75">
      <c r="A24" s="2" t="s">
        <v>269</v>
      </c>
    </row>
    <row r="25" ht="12.75">
      <c r="A25" s="2" t="s">
        <v>270</v>
      </c>
    </row>
    <row r="26" ht="12.75">
      <c r="A26" s="2" t="s">
        <v>271</v>
      </c>
    </row>
    <row r="27" ht="12.75">
      <c r="A27" s="2" t="s">
        <v>272</v>
      </c>
    </row>
    <row r="28" ht="12.75">
      <c r="A28" s="2" t="s">
        <v>273</v>
      </c>
    </row>
    <row r="33" ht="12.75">
      <c r="A33" s="3" t="s">
        <v>274</v>
      </c>
    </row>
    <row r="35" spans="1:5" ht="12.75">
      <c r="A35" s="7"/>
      <c r="B35" s="22" t="s">
        <v>275</v>
      </c>
      <c r="C35" s="23" t="s">
        <v>276</v>
      </c>
      <c r="D35" s="23" t="s">
        <v>277</v>
      </c>
      <c r="E35" s="23" t="s">
        <v>278</v>
      </c>
    </row>
    <row r="36" spans="1:5" ht="12.75">
      <c r="A36" s="24" t="s">
        <v>38</v>
      </c>
      <c r="B36" s="24"/>
      <c r="C36" s="17" t="s">
        <v>279</v>
      </c>
      <c r="D36" s="17" t="s">
        <v>280</v>
      </c>
      <c r="E36" s="17">
        <v>33.093</v>
      </c>
    </row>
    <row r="37" spans="1:5" ht="12.75">
      <c r="A37" s="24" t="s">
        <v>281</v>
      </c>
      <c r="B37" s="8" t="s">
        <v>282</v>
      </c>
      <c r="C37" s="17" t="s">
        <v>283</v>
      </c>
      <c r="D37" s="17" t="s">
        <v>284</v>
      </c>
      <c r="E37" s="17">
        <v>7.309</v>
      </c>
    </row>
    <row r="38" spans="1:5" ht="12.75">
      <c r="A38" s="24" t="s">
        <v>281</v>
      </c>
      <c r="B38" s="8" t="s">
        <v>285</v>
      </c>
      <c r="C38" s="17" t="s">
        <v>286</v>
      </c>
      <c r="D38" s="17" t="s">
        <v>287</v>
      </c>
      <c r="E38" s="17">
        <v>-0.891</v>
      </c>
    </row>
    <row r="39" spans="1:5" ht="12.75">
      <c r="A39" s="24" t="s">
        <v>288</v>
      </c>
      <c r="B39" s="8" t="s">
        <v>289</v>
      </c>
      <c r="C39" s="17" t="s">
        <v>290</v>
      </c>
      <c r="D39" s="17" t="s">
        <v>291</v>
      </c>
      <c r="E39" s="17">
        <v>1.252</v>
      </c>
    </row>
    <row r="40" spans="1:5" ht="12.75">
      <c r="A40" s="24" t="s">
        <v>288</v>
      </c>
      <c r="B40" s="8" t="s">
        <v>292</v>
      </c>
      <c r="C40" s="17" t="s">
        <v>293</v>
      </c>
      <c r="D40" s="17" t="s">
        <v>294</v>
      </c>
      <c r="E40" s="17">
        <v>-1.9060000000000001</v>
      </c>
    </row>
    <row r="41" spans="1:5" ht="12.75">
      <c r="A41" s="24" t="s">
        <v>295</v>
      </c>
      <c r="B41" s="8" t="s">
        <v>296</v>
      </c>
      <c r="C41" s="17" t="s">
        <v>297</v>
      </c>
      <c r="D41" s="17" t="s">
        <v>298</v>
      </c>
      <c r="E41" s="17">
        <v>-0.507</v>
      </c>
    </row>
    <row r="42" spans="1:5" ht="12.75">
      <c r="A42" s="24" t="s">
        <v>295</v>
      </c>
      <c r="B42" s="8" t="s">
        <v>299</v>
      </c>
      <c r="C42" s="17" t="s">
        <v>300</v>
      </c>
      <c r="D42" s="17" t="s">
        <v>301</v>
      </c>
      <c r="E42" s="17">
        <v>-0.297</v>
      </c>
    </row>
    <row r="43" spans="1:5" ht="12.75">
      <c r="A43" s="24" t="s">
        <v>302</v>
      </c>
      <c r="B43" s="8" t="s">
        <v>303</v>
      </c>
      <c r="C43" s="17" t="s">
        <v>304</v>
      </c>
      <c r="D43" s="17" t="s">
        <v>305</v>
      </c>
      <c r="E43" s="17">
        <v>2.504</v>
      </c>
    </row>
    <row r="44" spans="1:5" ht="12.75">
      <c r="A44" s="25" t="s">
        <v>302</v>
      </c>
      <c r="B44" s="8" t="s">
        <v>306</v>
      </c>
      <c r="C44" s="17" t="s">
        <v>307</v>
      </c>
      <c r="D44" s="17" t="s">
        <v>308</v>
      </c>
      <c r="E44" s="17">
        <v>-2.267</v>
      </c>
    </row>
    <row r="45" spans="1:5" ht="12.75">
      <c r="A45" s="24" t="s">
        <v>302</v>
      </c>
      <c r="B45" s="8" t="s">
        <v>309</v>
      </c>
      <c r="C45" s="17" t="s">
        <v>310</v>
      </c>
      <c r="D45" s="17" t="s">
        <v>311</v>
      </c>
      <c r="E45" s="17">
        <v>1.002</v>
      </c>
    </row>
    <row r="46" spans="1:5" ht="12.75">
      <c r="A46" s="26" t="s">
        <v>302</v>
      </c>
      <c r="B46" s="21" t="s">
        <v>312</v>
      </c>
      <c r="C46" s="19" t="s">
        <v>313</v>
      </c>
      <c r="D46" s="19" t="s">
        <v>314</v>
      </c>
      <c r="E46" s="19">
        <v>4.139</v>
      </c>
    </row>
    <row r="48" ht="12.75">
      <c r="A48" s="2" t="s">
        <v>266</v>
      </c>
    </row>
    <row r="49" ht="12.75">
      <c r="A49" s="27" t="s">
        <v>315</v>
      </c>
    </row>
    <row r="50" ht="12.75">
      <c r="A50" s="2" t="s">
        <v>316</v>
      </c>
    </row>
    <row r="51" ht="12.75">
      <c r="A51" s="2" t="s">
        <v>317</v>
      </c>
    </row>
    <row r="56" ht="12.75">
      <c r="A56" s="3" t="s">
        <v>318</v>
      </c>
    </row>
    <row r="58" spans="1:5" ht="12.75">
      <c r="A58" s="28" t="s">
        <v>319</v>
      </c>
      <c r="B58" s="29"/>
      <c r="C58" s="29"/>
      <c r="D58" s="29"/>
      <c r="E58" s="29"/>
    </row>
    <row r="59" spans="1:5" ht="12.75">
      <c r="A59" s="30" t="s">
        <v>320</v>
      </c>
      <c r="B59" s="30" t="s">
        <v>321</v>
      </c>
      <c r="C59" s="30" t="s">
        <v>322</v>
      </c>
      <c r="D59" s="30" t="s">
        <v>323</v>
      </c>
      <c r="E59" s="30" t="s">
        <v>324</v>
      </c>
    </row>
    <row r="60" spans="1:5" ht="12.75">
      <c r="A60" s="1" t="s">
        <v>325</v>
      </c>
      <c r="B60" s="1">
        <v>716726</v>
      </c>
      <c r="C60" s="1">
        <v>1686</v>
      </c>
      <c r="D60" s="1">
        <f aca="true" t="shared" si="0" ref="D60:D63">SUM(B60:C60)</f>
        <v>718412</v>
      </c>
      <c r="E60" s="1">
        <f aca="true" t="shared" si="1" ref="E60:E63">C60/B60*100</f>
        <v>0.23523633857289952</v>
      </c>
    </row>
    <row r="61" spans="1:5" ht="12.75">
      <c r="A61" s="1" t="s">
        <v>326</v>
      </c>
      <c r="B61" s="1">
        <v>997912</v>
      </c>
      <c r="C61" s="1">
        <v>2078</v>
      </c>
      <c r="D61" s="1">
        <f t="shared" si="0"/>
        <v>999990</v>
      </c>
      <c r="E61" s="1">
        <f t="shared" si="1"/>
        <v>0.20823479425039482</v>
      </c>
    </row>
    <row r="62" spans="1:5" ht="12.75">
      <c r="A62" s="1" t="s">
        <v>327</v>
      </c>
      <c r="B62" s="1">
        <v>1095820</v>
      </c>
      <c r="C62" s="1">
        <v>1618</v>
      </c>
      <c r="D62" s="1">
        <f t="shared" si="0"/>
        <v>1097438</v>
      </c>
      <c r="E62" s="1">
        <f t="shared" si="1"/>
        <v>0.14765198664014162</v>
      </c>
    </row>
    <row r="63" spans="1:5" ht="12.75">
      <c r="A63" s="5" t="s">
        <v>328</v>
      </c>
      <c r="B63" s="5">
        <v>6270920</v>
      </c>
      <c r="C63" s="5">
        <v>11012</v>
      </c>
      <c r="D63" s="5">
        <f t="shared" si="0"/>
        <v>6281932</v>
      </c>
      <c r="E63" s="5">
        <f t="shared" si="1"/>
        <v>0.1756042175629732</v>
      </c>
    </row>
    <row r="64" spans="1:5" ht="12.75">
      <c r="A64" s="1"/>
      <c r="B64" s="1"/>
      <c r="C64" s="1"/>
      <c r="D64" s="1"/>
      <c r="E64" s="1"/>
    </row>
    <row r="65" spans="1:5" ht="12.75">
      <c r="A65" s="28" t="s">
        <v>329</v>
      </c>
      <c r="B65" s="29"/>
      <c r="C65" s="29"/>
      <c r="D65" s="29"/>
      <c r="E65" s="29"/>
    </row>
    <row r="66" spans="1:5" ht="12.75">
      <c r="A66" s="30" t="s">
        <v>320</v>
      </c>
      <c r="B66" s="30" t="s">
        <v>321</v>
      </c>
      <c r="C66" s="30" t="s">
        <v>322</v>
      </c>
      <c r="D66" s="30" t="s">
        <v>323</v>
      </c>
      <c r="E66" s="30" t="s">
        <v>324</v>
      </c>
    </row>
    <row r="67" spans="1:5" ht="12.75">
      <c r="A67" s="1" t="s">
        <v>325</v>
      </c>
      <c r="B67" s="1">
        <v>677256</v>
      </c>
      <c r="C67" s="1">
        <v>2436</v>
      </c>
      <c r="D67" s="1">
        <f aca="true" t="shared" si="2" ref="D67:D70">SUM(B67:C67)</f>
        <v>679692</v>
      </c>
      <c r="E67" s="1">
        <f aca="true" t="shared" si="3" ref="E67:E70">C67/B67*100</f>
        <v>0.3596867358871682</v>
      </c>
    </row>
    <row r="68" spans="1:5" ht="12.75">
      <c r="A68" s="1" t="s">
        <v>326</v>
      </c>
      <c r="B68" s="1">
        <v>932300</v>
      </c>
      <c r="C68" s="1">
        <v>3786</v>
      </c>
      <c r="D68" s="1">
        <f t="shared" si="2"/>
        <v>936086</v>
      </c>
      <c r="E68" s="1">
        <f t="shared" si="3"/>
        <v>0.40609245950874184</v>
      </c>
    </row>
    <row r="69" spans="1:5" ht="12.75">
      <c r="A69" s="1" t="s">
        <v>327</v>
      </c>
      <c r="B69" s="1">
        <v>1013570</v>
      </c>
      <c r="C69" s="1">
        <v>2326</v>
      </c>
      <c r="D69" s="1">
        <f t="shared" si="2"/>
        <v>1015896</v>
      </c>
      <c r="E69" s="1">
        <f t="shared" si="3"/>
        <v>0.22948587665380782</v>
      </c>
    </row>
    <row r="70" spans="1:5" ht="12.75">
      <c r="A70" s="5" t="s">
        <v>328</v>
      </c>
      <c r="B70" s="5">
        <v>5851324</v>
      </c>
      <c r="C70" s="5">
        <v>16928</v>
      </c>
      <c r="D70" s="5">
        <f t="shared" si="2"/>
        <v>5868252</v>
      </c>
      <c r="E70" s="5">
        <f t="shared" si="3"/>
        <v>0.28930204514397084</v>
      </c>
    </row>
    <row r="72" ht="12.75">
      <c r="A72" s="2" t="s">
        <v>330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Annabella Königer</dc:creator>
  <cp:keywords/>
  <dc:description/>
  <cp:lastModifiedBy>Annabella Königer</cp:lastModifiedBy>
  <dcterms:created xsi:type="dcterms:W3CDTF">2018-12-11T12:10:16Z</dcterms:created>
  <dcterms:modified xsi:type="dcterms:W3CDTF">2019-09-13T11:24:46Z</dcterms:modified>
  <cp:category/>
  <cp:version/>
  <cp:contentType/>
  <cp:contentStatus/>
  <cp:revision>19</cp:revision>
</cp:coreProperties>
</file>