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11840" yWindow="100" windowWidth="21620" windowHeight="19340"/>
  </bookViews>
  <sheets>
    <sheet name="GO Slim 217 MAT Top Hits" sheetId="1" r:id="rId1"/>
  </sheets>
  <definedNames>
    <definedName name="_xlnm._FilterDatabase" localSheetId="0" hidden="1">'GO Slim 217 MAT Top Hits'!$A$5:$E$7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D6" i="1"/>
</calcChain>
</file>

<file path=xl/sharedStrings.xml><?xml version="1.0" encoding="utf-8"?>
<sst xmlns="http://schemas.openxmlformats.org/spreadsheetml/2006/main" count="104" uniqueCount="87">
  <si>
    <t>GOID</t>
  </si>
  <si>
    <t>GO term</t>
  </si>
  <si>
    <t xml:space="preserve"> cellular component unknown</t>
  </si>
  <si>
    <t xml:space="preserve"> microtubule organizing center</t>
  </si>
  <si>
    <t xml:space="preserve"> molecular function unknown</t>
  </si>
  <si>
    <t xml:space="preserve"> unfolded protein binding</t>
  </si>
  <si>
    <t xml:space="preserve"> mitotic cell cycle</t>
  </si>
  <si>
    <t xml:space="preserve"> invasive growth in response to glucose limitation</t>
  </si>
  <si>
    <t xml:space="preserve"> carbohydrate metabolic process</t>
  </si>
  <si>
    <t xml:space="preserve"> protein folding</t>
  </si>
  <si>
    <t xml:space="preserve"> protein targeting</t>
  </si>
  <si>
    <t xml:space="preserve"> chromosome segregation</t>
  </si>
  <si>
    <t xml:space="preserve"> biological process unknown</t>
  </si>
  <si>
    <t xml:space="preserve"> organelle fission</t>
  </si>
  <si>
    <t xml:space="preserve"> nuclear transport</t>
  </si>
  <si>
    <t xml:space="preserve"> meiotic cell cycle</t>
  </si>
  <si>
    <t xml:space="preserve"> protein maturation</t>
  </si>
  <si>
    <t xml:space="preserve"> regulation of cell cycle</t>
  </si>
  <si>
    <t>SNF1,FLO8,TMN3,DSE1,SIP2</t>
  </si>
  <si>
    <t>GAL7,VID24,YPR1,SNF1,PCL6,FLO8,SAK1,GSC2,PCL7,GPP1,EXG1,YIG1</t>
  </si>
  <si>
    <t xml:space="preserve"> 1,3-beta-D-glucan synthase complex</t>
  </si>
  <si>
    <t xml:space="preserve"> cyclin-dependent protein kinase holoenzyme complex</t>
  </si>
  <si>
    <t xml:space="preserve"> chromosome, centromeric region</t>
  </si>
  <si>
    <t xml:space="preserve"> kinetochore</t>
  </si>
  <si>
    <t xml:space="preserve"> condensed nuclear chromosome kinetochore</t>
  </si>
  <si>
    <t xml:space="preserve"> condensed nuclear chromosome, centromeric region</t>
  </si>
  <si>
    <t xml:space="preserve"> condensed nuclear chromosome outer kinetochore</t>
  </si>
  <si>
    <t xml:space="preserve"> signal peptidase complex</t>
  </si>
  <si>
    <t xml:space="preserve"> spindle pole body</t>
  </si>
  <si>
    <t xml:space="preserve"> polar microtubule</t>
  </si>
  <si>
    <t xml:space="preserve"> chaperonin-containing T-complex</t>
  </si>
  <si>
    <t xml:space="preserve"> nuclear microtubule</t>
  </si>
  <si>
    <t xml:space="preserve"> cytoplasmic microtubule</t>
  </si>
  <si>
    <t xml:space="preserve"> negative cofactor 2 complex</t>
  </si>
  <si>
    <t xml:space="preserve"> nucleotide-activated protein kinase complex</t>
  </si>
  <si>
    <t xml:space="preserve"> MutSalpha complex</t>
  </si>
  <si>
    <t xml:space="preserve"> SUMO-targeted ubiquitin ligase complex</t>
  </si>
  <si>
    <t xml:space="preserve"> DASH complex</t>
  </si>
  <si>
    <t xml:space="preserve"> nuclear SCF ubiquitin ligase complex</t>
  </si>
  <si>
    <t xml:space="preserve"> tubulin complex</t>
  </si>
  <si>
    <t xml:space="preserve"> RES complex</t>
  </si>
  <si>
    <t xml:space="preserve"> U2-type post-spliceosomal complex</t>
  </si>
  <si>
    <t xml:space="preserve"> TRC complex</t>
  </si>
  <si>
    <t>GSC2</t>
  </si>
  <si>
    <t>CKS1,PCL6,PCL7</t>
  </si>
  <si>
    <t>TUB1</t>
  </si>
  <si>
    <t>SPC19,HSK3</t>
  </si>
  <si>
    <t>PRP18</t>
  </si>
  <si>
    <t>IST3</t>
  </si>
  <si>
    <t>SPC1,SPC3</t>
  </si>
  <si>
    <t>PAC11,KIP3,TUB1</t>
  </si>
  <si>
    <t>KIP3,TUB1</t>
  </si>
  <si>
    <t>BUR6</t>
  </si>
  <si>
    <t>MET30</t>
  </si>
  <si>
    <t>SNF1,SIP2</t>
  </si>
  <si>
    <t>MSH6,NHP6A</t>
  </si>
  <si>
    <t>SLX5</t>
  </si>
  <si>
    <t>YBR137W,YDJ1</t>
  </si>
  <si>
    <t>Genes Annotated to Term</t>
  </si>
  <si>
    <t>YAL067W-A,KIN3,YBR144C,YDR029W,RKM2,YDR509W,YER087C-A,COM2,YER135C,SNO3,YGL218W,YGR201C,YHI9,YIL025C,YIL032C,YJL009W,YJL120W,YKR073C,YLR342W-A,YLR374C,YML094C-A,YMR105W-A,YMR119W-A,YMR122C,YMR153C-A,YNL146C-A,BSC5,YOL134C,YOR072W,MUM3,YOR364W,YPL080C,YPL088W</t>
  </si>
  <si>
    <t>HSL7,MPS1,TUB1,NDJ1,SGO1,KIN4</t>
  </si>
  <si>
    <t>YAL067W-A,YBR096W,VID24,IML3,YBR137W,YBR144C,APD1,UBS1,HSM3,LDB16,MRC1,BPH1,RMD1,QRI7,RGT2,YDL211C,YDR029W,MRH1,SSY1,UBX5,ECM11,YDR509W,EMI2,GRH1,ZRG8,YER087C-A,TMN3,DSE1,YER135C,BCK2,YER181C,PUG1,SNO3,YGL218W,MTC3,SHE10,NNF2,YGR201C,YHI9,MTC6,AIM18,YIL025C,YIL032C,MMF1,YIL060W,SPO22,AIM19,ICE2,CSM2,SYS1,YJL009W,PRY3,PRM10,YJL120W,SPC1,HIT1,AIM24,ILM1,YKL018C-A,TTI1,FAT3,YKR073C,EMC6,PER33,YLR342W-A,YLR374C,CTF3,YML037C,TUB1,YML094C-A,YMR105W-A,YMR119W-A,YMR122C,YMR153C-A,YNL146C-A,YNL146W,VID27,RTC4,BSC5,YOL134C,MED7,YOR072W,SGO1,AIM41,YOR364W,YPL080C,YIG1,OPY2</t>
  </si>
  <si>
    <t>SSA1,SYO1,CCT2,CCT8,CCT7,CPR7,YDJ1</t>
  </si>
  <si>
    <t>IML3,HSL7,CKS1,MRC1,MPS1,PAC11,BCK2,SMC1,KIP3,MET30,STH1,CTF3,TUB1,SGO1,KIN4,GPN2,OPY2</t>
  </si>
  <si>
    <t>SSA1,SSE2,TSA2,CCT2,CCT8,CCT7,CPR7,EMC6,YDJ1</t>
  </si>
  <si>
    <t>SSA1,VID24,YBR137W,SYO1,COG3,MSP1,WSC4,TOM71,ICE2,SYS1,ATG27,SPC1,NUP120,SPC3,VPS9,YDJ1,RAS2,TOM6,GPN2</t>
  </si>
  <si>
    <t>KIN3,IML3,MRC1,MPS1,SPC19,SMC1,KIP3,SPO22,STH1,CSM2,HSK3,CTF3,TUB1,NDJ1,SGO1,KIN4,GPN2</t>
  </si>
  <si>
    <t>YAL067W-A,YBR096W,BMT2,YBR144C,APD1,CPR4,RMD1,YDL211C,YDR029W,MRH1,YDR509W,YER087C-A,COM2,YER135C,YER181C,YGL218W,MTC3,NNF2,YGR201C,MTC6,AIM18,YIL025C,YIL032C,YIL060W,AIM19,YJL009W,PRM10,YJL120W,YKL018C-A,TTI1,YKR073C,YKR078W,PER33,YLR278C,YLR342W-A,YLR374C,YML037C,YML094C-A,YMR105W-A,YMR119W-A,YMR122C,YMR153C-A,YNL146C-A,YNL146W,VID27,RTC4,BSC5,YOL134C,YOR072W,AIM41,YOR364W,FRE5,YPL080C,YPR097W</t>
  </si>
  <si>
    <t>IML3,MRC1,MPS1,MSH6,NUM1,ECM11,SMC1,KIP3,SPO22,STH1,CSM2,CTF3,TUB1,NDJ1,PAP2,SGO1,KIN4,GPN2</t>
  </si>
  <si>
    <t>SSA1,UBS1,SYO1,RLI1,RPS26B,ICE2,IST3,NUP120,HRB1,YDJ1,GPN2</t>
  </si>
  <si>
    <t>IML3,MSH6,ECM11,EMI2,SHE10,GSC2,SPO22,STH1,CSM2,ADE16,GAS2,TUB1,RAS2,NDJ1,PAP2,SGO1,MUM3</t>
  </si>
  <si>
    <t>MAP2,SPC1,SPC3,PSD1,KEX2</t>
  </si>
  <si>
    <t>HSL7,CKS1,MRC1,MPS1,SPC19,RSC3,BCK2,KIP3,PCL7,SPO22,HSK3,CTF3,NDJ1,SGO1,KIN4,OPY2</t>
  </si>
  <si>
    <t>IML3,SLX5,MPS1,SPC19,SLD3,HSK3,CTF3,SGO1</t>
  </si>
  <si>
    <t>IML3,MPS1,SPC19,HSK3,CTF3,SGO1</t>
  </si>
  <si>
    <t>IML3,SPC19,HSK3</t>
  </si>
  <si>
    <t>SSA1,CCT2,CCT8,CCT7</t>
  </si>
  <si>
    <t>GO Slim Cellular Component 217 MAT Top Hits</t>
  </si>
  <si>
    <t>GO Slim Molecular Function 217 MAT Top Hits</t>
  </si>
  <si>
    <t>GO Slim Biological Process 217 MAT Top Hits</t>
  </si>
  <si>
    <t>GO Slim Macromolecular Component 217 MAT Top Hits</t>
  </si>
  <si>
    <t xml:space="preserve">Table S4. GO Slim Mapper results for the 217 identified genes in the MAT locus screen </t>
  </si>
  <si>
    <t>Gene(s)</t>
  </si>
  <si>
    <t>B-H Critical Value</t>
  </si>
  <si>
    <t>p-value Fisher's</t>
  </si>
  <si>
    <t>B-H critical value</t>
  </si>
  <si>
    <r>
      <t xml:space="preserve">Table S4. GO Slim Mapper results for the 217 identified genes in the MAT locus screen </t>
    </r>
    <r>
      <rPr>
        <sz val="11"/>
        <color theme="1"/>
        <rFont val="Arial"/>
      </rPr>
      <t>SGD GO Slim Mapper results for Cellular Component, Molecular Function, Biological Process, and Macromolecular Complex reported with Benjamini-Hochberg critical values for multiple comparison correction.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</si>
</sst>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</font>
    <font>
      <sz val="11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abSelected="1" topLeftCell="A34" workbookViewId="0">
      <selection activeCell="A65" sqref="A65"/>
    </sheetView>
  </sheetViews>
  <sheetFormatPr baseColWidth="10" defaultColWidth="8.83203125" defaultRowHeight="14" x14ac:dyDescent="0"/>
  <cols>
    <col min="1" max="1" width="16.83203125" bestFit="1" customWidth="1"/>
    <col min="2" max="2" width="28" customWidth="1"/>
    <col min="3" max="3" width="24.33203125" bestFit="1" customWidth="1"/>
    <col min="4" max="4" width="16.5" customWidth="1"/>
    <col min="5" max="5" width="23.33203125" customWidth="1"/>
    <col min="6" max="6" width="28.83203125" customWidth="1"/>
  </cols>
  <sheetData>
    <row r="1" spans="1:5">
      <c r="A1" s="8" t="s">
        <v>81</v>
      </c>
    </row>
    <row r="3" spans="1:5">
      <c r="A3" s="7" t="s">
        <v>77</v>
      </c>
    </row>
    <row r="4" spans="1:5">
      <c r="A4" s="7"/>
    </row>
    <row r="5" spans="1:5">
      <c r="A5" s="5" t="s">
        <v>0</v>
      </c>
      <c r="B5" s="5" t="s">
        <v>1</v>
      </c>
      <c r="C5" s="2" t="s">
        <v>84</v>
      </c>
      <c r="D5" t="s">
        <v>83</v>
      </c>
      <c r="E5" s="3" t="s">
        <v>58</v>
      </c>
    </row>
    <row r="6" spans="1:5">
      <c r="A6" s="6">
        <v>5575</v>
      </c>
      <c r="B6" s="1" t="s">
        <v>2</v>
      </c>
      <c r="C6" s="6">
        <v>1.8339999999999999E-2</v>
      </c>
      <c r="D6" s="6">
        <f>(1/23)*0.05</f>
        <v>2.1739130434782609E-3</v>
      </c>
      <c r="E6" s="1" t="s">
        <v>59</v>
      </c>
    </row>
    <row r="7" spans="1:5">
      <c r="A7" s="6">
        <v>5815</v>
      </c>
      <c r="B7" s="1" t="s">
        <v>3</v>
      </c>
      <c r="C7" s="6">
        <v>3.5580000000000001E-2</v>
      </c>
      <c r="D7" s="6">
        <f>(2/23)*0.05</f>
        <v>4.3478260869565218E-3</v>
      </c>
      <c r="E7" s="1" t="s">
        <v>60</v>
      </c>
    </row>
    <row r="8" spans="1:5">
      <c r="C8" s="1"/>
      <c r="D8" s="1"/>
    </row>
    <row r="9" spans="1:5">
      <c r="A9" s="7" t="s">
        <v>78</v>
      </c>
    </row>
    <row r="11" spans="1:5">
      <c r="A11" s="5" t="s">
        <v>0</v>
      </c>
      <c r="B11" s="5" t="s">
        <v>1</v>
      </c>
      <c r="C11" s="2" t="s">
        <v>84</v>
      </c>
      <c r="D11" s="3" t="s">
        <v>85</v>
      </c>
      <c r="E11" s="3" t="s">
        <v>58</v>
      </c>
    </row>
    <row r="12" spans="1:5">
      <c r="A12" s="2">
        <v>3674</v>
      </c>
      <c r="B12" t="s">
        <v>4</v>
      </c>
      <c r="C12" s="6">
        <v>4.9969999999999995E-4</v>
      </c>
      <c r="D12" s="2">
        <v>1.1363636363636365E-3</v>
      </c>
      <c r="E12" s="1" t="s">
        <v>61</v>
      </c>
    </row>
    <row r="13" spans="1:5">
      <c r="A13" s="2">
        <v>51082</v>
      </c>
      <c r="B13" t="s">
        <v>5</v>
      </c>
      <c r="C13" s="6">
        <v>8.9119999999999998E-3</v>
      </c>
      <c r="D13" s="2">
        <v>2.2727272727272731E-3</v>
      </c>
      <c r="E13" s="1" t="s">
        <v>62</v>
      </c>
    </row>
    <row r="15" spans="1:5">
      <c r="A15" s="7" t="s">
        <v>79</v>
      </c>
    </row>
    <row r="17" spans="1:5">
      <c r="A17" s="5" t="s">
        <v>0</v>
      </c>
      <c r="B17" s="5" t="s">
        <v>1</v>
      </c>
      <c r="C17" s="2" t="s">
        <v>84</v>
      </c>
      <c r="D17" s="3" t="s">
        <v>85</v>
      </c>
      <c r="E17" s="3" t="s">
        <v>58</v>
      </c>
    </row>
    <row r="18" spans="1:5">
      <c r="A18" s="2">
        <v>7059</v>
      </c>
      <c r="B18" t="s">
        <v>11</v>
      </c>
      <c r="C18" s="6">
        <v>4.6050000000000003E-4</v>
      </c>
      <c r="D18" s="6">
        <v>4.9504950495049506E-4</v>
      </c>
      <c r="E18" s="1" t="s">
        <v>66</v>
      </c>
    </row>
    <row r="19" spans="1:5">
      <c r="A19" s="2">
        <v>8150</v>
      </c>
      <c r="B19" t="s">
        <v>12</v>
      </c>
      <c r="C19" s="6">
        <v>3.8110000000000002E-3</v>
      </c>
      <c r="D19" s="6">
        <v>9.9009900990099011E-4</v>
      </c>
      <c r="E19" s="1" t="s">
        <v>67</v>
      </c>
    </row>
    <row r="20" spans="1:5">
      <c r="A20" s="2">
        <v>6457</v>
      </c>
      <c r="B20" t="s">
        <v>9</v>
      </c>
      <c r="C20" s="6">
        <v>4.5430000000000002E-3</v>
      </c>
      <c r="D20" s="6">
        <v>1.4851485148514852E-3</v>
      </c>
      <c r="E20" s="1" t="s">
        <v>64</v>
      </c>
    </row>
    <row r="21" spans="1:5">
      <c r="A21" s="2">
        <v>51726</v>
      </c>
      <c r="B21" t="s">
        <v>17</v>
      </c>
      <c r="C21" s="6">
        <v>5.2100000000000002E-3</v>
      </c>
      <c r="D21" s="6">
        <v>1.9801980198019802E-3</v>
      </c>
      <c r="E21" s="1" t="s">
        <v>72</v>
      </c>
    </row>
    <row r="22" spans="1:5">
      <c r="A22" s="2">
        <v>6605</v>
      </c>
      <c r="B22" t="s">
        <v>10</v>
      </c>
      <c r="C22" s="6">
        <v>7.4120000000000002E-3</v>
      </c>
      <c r="D22" s="6">
        <v>2.4752475247524757E-3</v>
      </c>
      <c r="E22" s="1" t="s">
        <v>65</v>
      </c>
    </row>
    <row r="23" spans="1:5">
      <c r="A23" s="2">
        <v>48285</v>
      </c>
      <c r="B23" t="s">
        <v>13</v>
      </c>
      <c r="C23" s="6">
        <v>1.3050000000000001E-2</v>
      </c>
      <c r="D23" s="6">
        <v>2.9702970297029703E-3</v>
      </c>
      <c r="E23" s="1" t="s">
        <v>68</v>
      </c>
    </row>
    <row r="24" spans="1:5">
      <c r="A24" s="2">
        <v>51321</v>
      </c>
      <c r="B24" t="s">
        <v>15</v>
      </c>
      <c r="C24" s="6">
        <v>1.4120000000000001E-2</v>
      </c>
      <c r="D24" s="6">
        <v>3.4653465346534658E-3</v>
      </c>
      <c r="E24" s="1" t="s">
        <v>70</v>
      </c>
    </row>
    <row r="25" spans="1:5">
      <c r="A25" s="2">
        <v>51604</v>
      </c>
      <c r="B25" t="s">
        <v>16</v>
      </c>
      <c r="C25" s="6">
        <v>2.997E-2</v>
      </c>
      <c r="D25" s="6">
        <v>3.9603960396039604E-3</v>
      </c>
      <c r="E25" s="1" t="s">
        <v>71</v>
      </c>
    </row>
    <row r="26" spans="1:5">
      <c r="A26" s="2">
        <v>5975</v>
      </c>
      <c r="B26" t="s">
        <v>8</v>
      </c>
      <c r="C26" s="6">
        <v>3.5040000000000002E-2</v>
      </c>
      <c r="D26" s="6">
        <v>4.4554455445544551E-3</v>
      </c>
      <c r="E26" s="1" t="s">
        <v>19</v>
      </c>
    </row>
    <row r="27" spans="1:5">
      <c r="A27" s="2">
        <v>278</v>
      </c>
      <c r="B27" t="s">
        <v>6</v>
      </c>
      <c r="C27" s="6">
        <v>4.054E-2</v>
      </c>
      <c r="D27" s="6">
        <v>4.9504950495049514E-3</v>
      </c>
      <c r="E27" s="1" t="s">
        <v>63</v>
      </c>
    </row>
    <row r="28" spans="1:5">
      <c r="A28" s="2">
        <v>51169</v>
      </c>
      <c r="B28" t="s">
        <v>14</v>
      </c>
      <c r="C28" s="6">
        <v>4.1840000000000002E-2</v>
      </c>
      <c r="D28" s="6">
        <v>5.445544554455446E-3</v>
      </c>
      <c r="E28" s="1" t="s">
        <v>69</v>
      </c>
    </row>
    <row r="29" spans="1:5">
      <c r="A29" s="2">
        <v>1403</v>
      </c>
      <c r="B29" t="s">
        <v>7</v>
      </c>
      <c r="C29" s="6">
        <v>4.7879999999999999E-2</v>
      </c>
      <c r="D29" s="6">
        <v>5.9405940594059407E-3</v>
      </c>
      <c r="E29" s="1" t="s">
        <v>18</v>
      </c>
    </row>
    <row r="31" spans="1:5">
      <c r="A31" s="7" t="s">
        <v>80</v>
      </c>
    </row>
    <row r="33" spans="1:6">
      <c r="A33" s="2" t="s">
        <v>0</v>
      </c>
      <c r="B33" s="2" t="s">
        <v>1</v>
      </c>
      <c r="C33" s="2" t="s">
        <v>84</v>
      </c>
      <c r="D33" s="4" t="s">
        <v>83</v>
      </c>
      <c r="E33" s="4" t="s">
        <v>82</v>
      </c>
      <c r="F33" s="3"/>
    </row>
    <row r="34" spans="1:6">
      <c r="A34" s="6">
        <v>5832</v>
      </c>
      <c r="B34" s="1" t="s">
        <v>30</v>
      </c>
      <c r="C34" s="6">
        <v>3.4479999999999998E-4</v>
      </c>
      <c r="D34" s="6">
        <v>1.0660980810234542E-4</v>
      </c>
      <c r="E34" s="1" t="s">
        <v>76</v>
      </c>
      <c r="F34" s="1"/>
    </row>
    <row r="35" spans="1:6">
      <c r="A35" s="6">
        <v>32301</v>
      </c>
      <c r="B35" s="1" t="s">
        <v>35</v>
      </c>
      <c r="C35" s="6">
        <v>3.323E-3</v>
      </c>
      <c r="D35" s="6">
        <v>2.1321961620469085E-4</v>
      </c>
      <c r="E35" s="1" t="s">
        <v>55</v>
      </c>
      <c r="F35" s="1"/>
    </row>
    <row r="36" spans="1:6">
      <c r="A36" s="6">
        <v>5787</v>
      </c>
      <c r="B36" s="1" t="s">
        <v>27</v>
      </c>
      <c r="C36" s="6">
        <v>6.4980000000000003E-3</v>
      </c>
      <c r="D36" s="6">
        <v>3.1982942430703627E-4</v>
      </c>
      <c r="E36" s="1" t="s">
        <v>49</v>
      </c>
      <c r="F36" s="1"/>
    </row>
    <row r="37" spans="1:6">
      <c r="A37" s="6">
        <v>942</v>
      </c>
      <c r="B37" s="1" t="s">
        <v>26</v>
      </c>
      <c r="C37" s="6">
        <v>6.646E-3</v>
      </c>
      <c r="D37" s="6">
        <v>4.264392324093817E-4</v>
      </c>
      <c r="E37" s="1" t="s">
        <v>75</v>
      </c>
      <c r="F37" s="1"/>
    </row>
    <row r="38" spans="1:6">
      <c r="A38" s="6">
        <v>775</v>
      </c>
      <c r="B38" s="1" t="s">
        <v>22</v>
      </c>
      <c r="C38" s="6">
        <v>8.7320000000000002E-3</v>
      </c>
      <c r="D38" s="6">
        <v>5.3304904051172707E-4</v>
      </c>
      <c r="E38" s="1" t="s">
        <v>73</v>
      </c>
      <c r="F38" s="1"/>
    </row>
    <row r="39" spans="1:6">
      <c r="A39" s="6">
        <v>778</v>
      </c>
      <c r="B39" s="1" t="s">
        <v>24</v>
      </c>
      <c r="C39" s="6">
        <v>9.195E-3</v>
      </c>
      <c r="D39" s="6">
        <v>6.3965884861407255E-4</v>
      </c>
      <c r="E39" s="1" t="s">
        <v>74</v>
      </c>
      <c r="F39" s="1"/>
    </row>
    <row r="40" spans="1:6">
      <c r="A40" s="6">
        <v>31588</v>
      </c>
      <c r="B40" s="1" t="s">
        <v>34</v>
      </c>
      <c r="C40" s="6">
        <v>1.059E-2</v>
      </c>
      <c r="D40" s="6">
        <v>7.4626865671641792E-4</v>
      </c>
      <c r="E40" s="1" t="s">
        <v>54</v>
      </c>
      <c r="F40" s="1"/>
    </row>
    <row r="41" spans="1:6">
      <c r="A41" s="6">
        <v>780</v>
      </c>
      <c r="B41" s="1" t="s">
        <v>25</v>
      </c>
      <c r="C41" s="6">
        <v>1.5089999999999999E-2</v>
      </c>
      <c r="D41" s="6">
        <v>8.528784648187634E-4</v>
      </c>
      <c r="E41" s="1" t="s">
        <v>74</v>
      </c>
      <c r="F41" s="1"/>
    </row>
    <row r="42" spans="1:6">
      <c r="A42" s="6">
        <v>72380</v>
      </c>
      <c r="B42" s="1" t="s">
        <v>42</v>
      </c>
      <c r="C42" s="6">
        <v>1.553E-2</v>
      </c>
      <c r="D42" s="6">
        <v>9.5948827292110888E-4</v>
      </c>
      <c r="E42" s="1" t="s">
        <v>57</v>
      </c>
      <c r="F42" s="1"/>
    </row>
    <row r="43" spans="1:6">
      <c r="A43" s="6">
        <v>5880</v>
      </c>
      <c r="B43" s="1" t="s">
        <v>31</v>
      </c>
      <c r="C43" s="6">
        <v>2.1270000000000001E-2</v>
      </c>
      <c r="D43" s="6">
        <v>1.0660980810234541E-3</v>
      </c>
      <c r="E43" s="1" t="s">
        <v>51</v>
      </c>
      <c r="F43" s="1"/>
    </row>
    <row r="44" spans="1:6">
      <c r="A44" s="6">
        <v>776</v>
      </c>
      <c r="B44" s="1" t="s">
        <v>23</v>
      </c>
      <c r="C44" s="6">
        <v>2.6460000000000001E-2</v>
      </c>
      <c r="D44" s="6">
        <v>1.1727078891257997E-3</v>
      </c>
      <c r="E44" s="1" t="s">
        <v>74</v>
      </c>
      <c r="F44" s="1"/>
    </row>
    <row r="45" spans="1:6">
      <c r="A45" s="6">
        <v>307</v>
      </c>
      <c r="B45" s="1" t="s">
        <v>21</v>
      </c>
      <c r="C45" s="6">
        <v>2.8250000000000001E-2</v>
      </c>
      <c r="D45" s="6">
        <v>1.2793176972281451E-3</v>
      </c>
      <c r="E45" s="1" t="s">
        <v>44</v>
      </c>
      <c r="F45" s="1"/>
    </row>
    <row r="46" spans="1:6">
      <c r="A46" s="6">
        <v>5827</v>
      </c>
      <c r="B46" s="1" t="s">
        <v>29</v>
      </c>
      <c r="C46" s="6">
        <v>3.3730000000000003E-2</v>
      </c>
      <c r="D46" s="6">
        <v>1.3859275053304905E-3</v>
      </c>
      <c r="E46" s="1" t="s">
        <v>45</v>
      </c>
      <c r="F46" s="1"/>
    </row>
    <row r="47" spans="1:6">
      <c r="A47" s="6">
        <v>5816</v>
      </c>
      <c r="B47" s="1" t="s">
        <v>28</v>
      </c>
      <c r="C47" s="6">
        <v>3.5880000000000002E-2</v>
      </c>
      <c r="D47" s="6">
        <v>1.4925373134328358E-3</v>
      </c>
      <c r="E47" s="1" t="s">
        <v>60</v>
      </c>
      <c r="F47" s="1"/>
    </row>
    <row r="48" spans="1:6">
      <c r="A48" s="6">
        <v>42729</v>
      </c>
      <c r="B48" s="1" t="s">
        <v>37</v>
      </c>
      <c r="C48" s="6">
        <v>4.2639999999999997E-2</v>
      </c>
      <c r="D48" s="6">
        <v>1.5991471215351814E-3</v>
      </c>
      <c r="E48" s="1" t="s">
        <v>46</v>
      </c>
      <c r="F48" s="1"/>
    </row>
    <row r="49" spans="1:6">
      <c r="A49" s="6">
        <v>5881</v>
      </c>
      <c r="B49" s="1" t="s">
        <v>32</v>
      </c>
      <c r="C49" s="6">
        <v>4.548E-2</v>
      </c>
      <c r="D49" s="6">
        <v>1.7057569296375268E-3</v>
      </c>
      <c r="E49" s="1" t="s">
        <v>50</v>
      </c>
      <c r="F49" s="1"/>
    </row>
    <row r="50" spans="1:6">
      <c r="A50" s="6">
        <v>17054</v>
      </c>
      <c r="B50" s="1" t="s">
        <v>33</v>
      </c>
      <c r="C50" s="6">
        <v>6.633E-2</v>
      </c>
      <c r="D50" s="6">
        <v>1.8123667377398719E-3</v>
      </c>
      <c r="E50" s="1" t="s">
        <v>52</v>
      </c>
      <c r="F50" s="1"/>
    </row>
    <row r="51" spans="1:6">
      <c r="A51" s="6">
        <v>33768</v>
      </c>
      <c r="B51" s="1" t="s">
        <v>36</v>
      </c>
      <c r="C51" s="6">
        <v>6.633E-2</v>
      </c>
      <c r="D51" s="6">
        <v>1.9189765458422178E-3</v>
      </c>
      <c r="E51" s="1" t="s">
        <v>56</v>
      </c>
      <c r="F51" s="1"/>
    </row>
    <row r="52" spans="1:6">
      <c r="A52" s="6">
        <v>43224</v>
      </c>
      <c r="B52" s="1" t="s">
        <v>38</v>
      </c>
      <c r="C52" s="6">
        <v>6.633E-2</v>
      </c>
      <c r="D52" s="6">
        <v>2.0255863539445631E-3</v>
      </c>
      <c r="E52" s="1" t="s">
        <v>53</v>
      </c>
      <c r="F52" s="1"/>
    </row>
    <row r="53" spans="1:6">
      <c r="A53" s="6">
        <v>148</v>
      </c>
      <c r="B53" s="1" t="s">
        <v>20</v>
      </c>
      <c r="C53" s="6">
        <v>9.7839999999999996E-2</v>
      </c>
      <c r="D53" s="6">
        <v>2.1321961620469083E-3</v>
      </c>
      <c r="E53" s="1" t="s">
        <v>43</v>
      </c>
      <c r="F53" s="1"/>
    </row>
    <row r="54" spans="1:6">
      <c r="A54" s="6">
        <v>45298</v>
      </c>
      <c r="B54" s="1" t="s">
        <v>39</v>
      </c>
      <c r="C54" s="6">
        <v>9.7839999999999996E-2</v>
      </c>
      <c r="D54" s="6">
        <v>2.2388059701492539E-3</v>
      </c>
      <c r="E54" s="1" t="s">
        <v>45</v>
      </c>
      <c r="F54" s="1"/>
    </row>
    <row r="55" spans="1:6">
      <c r="A55" s="6">
        <v>70274</v>
      </c>
      <c r="B55" s="1" t="s">
        <v>40</v>
      </c>
      <c r="C55" s="6">
        <v>9.7839999999999996E-2</v>
      </c>
      <c r="D55" s="6">
        <v>2.3454157782515994E-3</v>
      </c>
      <c r="E55" s="1" t="s">
        <v>48</v>
      </c>
      <c r="F55" s="1"/>
    </row>
    <row r="56" spans="1:6">
      <c r="A56" s="6">
        <v>71021</v>
      </c>
      <c r="B56" s="1" t="s">
        <v>41</v>
      </c>
      <c r="C56" s="6">
        <v>9.7839999999999996E-2</v>
      </c>
      <c r="D56" s="6">
        <v>2.4520255863539446E-3</v>
      </c>
      <c r="E56" s="1" t="s">
        <v>47</v>
      </c>
      <c r="F56" s="1"/>
    </row>
    <row r="57" spans="1:6">
      <c r="D57" s="2"/>
      <c r="F57" s="1"/>
    </row>
    <row r="58" spans="1:6">
      <c r="D58" s="2"/>
      <c r="F58" s="1"/>
    </row>
    <row r="59" spans="1:6">
      <c r="D59" s="2"/>
      <c r="F59" s="1"/>
    </row>
    <row r="60" spans="1:6" ht="86" customHeight="1">
      <c r="A60" s="9" t="s">
        <v>86</v>
      </c>
      <c r="B60" s="10"/>
      <c r="C60" s="10"/>
      <c r="D60" s="10"/>
      <c r="E60" s="10"/>
      <c r="F60" s="1"/>
    </row>
    <row r="61" spans="1:6">
      <c r="D61" s="2"/>
      <c r="F61" s="1"/>
    </row>
    <row r="62" spans="1:6">
      <c r="D62" s="2"/>
      <c r="F62" s="1"/>
    </row>
    <row r="63" spans="1:6">
      <c r="D63" s="2"/>
      <c r="F63" s="1"/>
    </row>
    <row r="64" spans="1:6">
      <c r="D64" s="2"/>
      <c r="F64" s="1"/>
    </row>
    <row r="65" spans="4:6">
      <c r="D65" s="2"/>
      <c r="F65" s="1"/>
    </row>
    <row r="66" spans="4:6">
      <c r="D66" s="2"/>
      <c r="F66" s="1"/>
    </row>
    <row r="67" spans="4:6">
      <c r="D67" s="2"/>
      <c r="F67" s="1"/>
    </row>
    <row r="68" spans="4:6">
      <c r="D68" s="2"/>
      <c r="F68" s="1"/>
    </row>
    <row r="69" spans="4:6">
      <c r="D69" s="2"/>
      <c r="F69" s="1"/>
    </row>
    <row r="70" spans="4:6">
      <c r="D70" s="2"/>
      <c r="F70" s="1"/>
    </row>
    <row r="71" spans="4:6">
      <c r="D71" s="2"/>
      <c r="F71" s="1"/>
    </row>
    <row r="72" spans="4:6">
      <c r="D72" s="2"/>
      <c r="F72" s="1"/>
    </row>
    <row r="73" spans="4:6">
      <c r="D73" s="2"/>
      <c r="F73" s="1"/>
    </row>
    <row r="74" spans="4:6">
      <c r="D74" s="2"/>
      <c r="F74" s="1"/>
    </row>
    <row r="75" spans="4:6">
      <c r="D75" s="2"/>
      <c r="F75" s="1"/>
    </row>
    <row r="76" spans="4:6">
      <c r="D76" s="2"/>
      <c r="F76" s="1"/>
    </row>
    <row r="77" spans="4:6">
      <c r="D77" s="2"/>
      <c r="F77" s="1"/>
    </row>
    <row r="78" spans="4:6">
      <c r="D78" s="2"/>
      <c r="F78" s="1"/>
    </row>
    <row r="79" spans="4:6">
      <c r="D79" s="2"/>
      <c r="F79" s="1"/>
    </row>
    <row r="80" spans="4:6">
      <c r="D80" s="2"/>
      <c r="F80" s="1"/>
    </row>
    <row r="81" spans="4:6">
      <c r="D81" s="2"/>
      <c r="F81" s="1"/>
    </row>
    <row r="82" spans="4:6">
      <c r="D82" s="2"/>
      <c r="F82" s="1"/>
    </row>
    <row r="83" spans="4:6">
      <c r="D83" s="2"/>
      <c r="F83" s="1"/>
    </row>
    <row r="84" spans="4:6">
      <c r="D84" s="2"/>
      <c r="F84" s="1"/>
    </row>
    <row r="85" spans="4:6">
      <c r="D85" s="2"/>
      <c r="F85" s="1"/>
    </row>
    <row r="86" spans="4:6">
      <c r="D86" s="2"/>
      <c r="F86" s="1"/>
    </row>
    <row r="87" spans="4:6">
      <c r="D87" s="2"/>
      <c r="F87" s="1"/>
    </row>
    <row r="88" spans="4:6">
      <c r="D88" s="2"/>
      <c r="F88" s="1"/>
    </row>
    <row r="89" spans="4:6">
      <c r="D89" s="2"/>
      <c r="F89" s="1"/>
    </row>
    <row r="90" spans="4:6">
      <c r="D90" s="2"/>
      <c r="F90" s="1"/>
    </row>
    <row r="91" spans="4:6">
      <c r="D91" s="2"/>
      <c r="F91" s="1"/>
    </row>
    <row r="92" spans="4:6">
      <c r="D92" s="2"/>
      <c r="F92" s="1"/>
    </row>
    <row r="93" spans="4:6">
      <c r="D93" s="2"/>
      <c r="F93" s="1"/>
    </row>
    <row r="94" spans="4:6">
      <c r="D94" s="2"/>
      <c r="F94" s="1"/>
    </row>
    <row r="95" spans="4:6">
      <c r="D95" s="2"/>
      <c r="F95" s="1"/>
    </row>
    <row r="96" spans="4:6">
      <c r="D96" s="2"/>
      <c r="F96" s="1"/>
    </row>
    <row r="97" spans="4:6">
      <c r="D97" s="2"/>
      <c r="F97" s="1"/>
    </row>
    <row r="98" spans="4:6">
      <c r="D98" s="2"/>
      <c r="F98" s="1"/>
    </row>
    <row r="99" spans="4:6">
      <c r="D99" s="2"/>
      <c r="F99" s="1"/>
    </row>
    <row r="100" spans="4:6">
      <c r="D100" s="2"/>
      <c r="F100" s="1"/>
    </row>
    <row r="101" spans="4:6">
      <c r="D101" s="2"/>
      <c r="F101" s="1"/>
    </row>
    <row r="102" spans="4:6">
      <c r="D102" s="2"/>
      <c r="F102" s="1"/>
    </row>
    <row r="103" spans="4:6">
      <c r="D103" s="2"/>
      <c r="F103" s="1"/>
    </row>
    <row r="104" spans="4:6">
      <c r="D104" s="2"/>
      <c r="F104" s="1"/>
    </row>
    <row r="105" spans="4:6">
      <c r="D105" s="2"/>
      <c r="F105" s="1"/>
    </row>
    <row r="106" spans="4:6">
      <c r="D106" s="2"/>
      <c r="F106" s="1"/>
    </row>
    <row r="107" spans="4:6">
      <c r="D107" s="2"/>
      <c r="F107" s="1"/>
    </row>
    <row r="108" spans="4:6">
      <c r="D108" s="2"/>
      <c r="F108" s="1"/>
    </row>
    <row r="109" spans="4:6">
      <c r="D109" s="2"/>
      <c r="F109" s="1"/>
    </row>
    <row r="110" spans="4:6">
      <c r="D110" s="2"/>
      <c r="F110" s="1"/>
    </row>
    <row r="111" spans="4:6">
      <c r="D111" s="2"/>
      <c r="F111" s="1"/>
    </row>
    <row r="112" spans="4:6">
      <c r="D112" s="2"/>
      <c r="F112" s="1"/>
    </row>
    <row r="113" spans="4:6">
      <c r="D113" s="2"/>
      <c r="F113" s="1"/>
    </row>
    <row r="114" spans="4:6">
      <c r="D114" s="2"/>
      <c r="F114" s="1"/>
    </row>
    <row r="115" spans="4:6">
      <c r="D115" s="2"/>
      <c r="F115" s="1"/>
    </row>
    <row r="116" spans="4:6">
      <c r="D116" s="2"/>
      <c r="F116" s="1"/>
    </row>
    <row r="117" spans="4:6">
      <c r="D117" s="2"/>
      <c r="F117" s="1"/>
    </row>
    <row r="118" spans="4:6">
      <c r="D118" s="2"/>
      <c r="F118" s="1"/>
    </row>
    <row r="119" spans="4:6">
      <c r="D119" s="2"/>
      <c r="F119" s="1"/>
    </row>
    <row r="120" spans="4:6">
      <c r="D120" s="2"/>
      <c r="F120" s="1"/>
    </row>
    <row r="121" spans="4:6">
      <c r="D121" s="2"/>
      <c r="F121" s="1"/>
    </row>
    <row r="122" spans="4:6">
      <c r="D122" s="2"/>
      <c r="F122" s="1"/>
    </row>
    <row r="123" spans="4:6">
      <c r="D123" s="2"/>
      <c r="F123" s="1"/>
    </row>
    <row r="124" spans="4:6">
      <c r="D124" s="2"/>
      <c r="F124" s="1"/>
    </row>
    <row r="125" spans="4:6">
      <c r="D125" s="2"/>
      <c r="F125" s="1"/>
    </row>
    <row r="126" spans="4:6">
      <c r="D126" s="2"/>
      <c r="F126" s="1"/>
    </row>
    <row r="127" spans="4:6">
      <c r="D127" s="2"/>
      <c r="F127" s="1"/>
    </row>
    <row r="128" spans="4:6">
      <c r="D128" s="2"/>
      <c r="F128" s="1"/>
    </row>
    <row r="129" spans="4:6">
      <c r="D129" s="2"/>
      <c r="F129" s="1"/>
    </row>
    <row r="130" spans="4:6">
      <c r="D130" s="2"/>
      <c r="F130" s="1"/>
    </row>
    <row r="131" spans="4:6">
      <c r="D131" s="2"/>
      <c r="F131" s="1"/>
    </row>
    <row r="132" spans="4:6">
      <c r="D132" s="2"/>
      <c r="F132" s="1"/>
    </row>
    <row r="133" spans="4:6">
      <c r="F133" s="1"/>
    </row>
    <row r="134" spans="4:6">
      <c r="F134" s="1"/>
    </row>
  </sheetData>
  <mergeCells count="1">
    <mergeCell ref="A60:E60"/>
  </mergeCells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Slim 217 MAT Top Hits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Kellyn Hoffert</dc:creator>
  <cp:lastModifiedBy>NKU</cp:lastModifiedBy>
  <dcterms:created xsi:type="dcterms:W3CDTF">2018-04-26T16:51:17Z</dcterms:created>
  <dcterms:modified xsi:type="dcterms:W3CDTF">2019-06-25T19:35:42Z</dcterms:modified>
</cp:coreProperties>
</file>