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성진\Dropbox\daf-2 aldicarb paper\submission\"/>
    </mc:Choice>
  </mc:AlternateContent>
  <xr:revisionPtr revIDLastSave="0" documentId="13_ncr:1_{8F7A7F95-5572-40E7-B414-AC9103821CCB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2" l="1"/>
  <c r="J104" i="2"/>
  <c r="J110" i="2"/>
  <c r="J44" i="2"/>
  <c r="J43" i="2"/>
  <c r="J42" i="2"/>
  <c r="J41" i="2"/>
  <c r="J40" i="2"/>
  <c r="J39" i="2"/>
  <c r="J38" i="2"/>
  <c r="J37" i="2"/>
  <c r="J36" i="2"/>
  <c r="J35" i="2"/>
  <c r="J34" i="2"/>
  <c r="J33" i="2"/>
  <c r="J84" i="2"/>
  <c r="J19" i="2"/>
  <c r="J109" i="2"/>
  <c r="J18" i="2"/>
  <c r="J13" i="2"/>
  <c r="J32" i="2"/>
  <c r="J31" i="2"/>
  <c r="J103" i="2"/>
  <c r="J12" i="2"/>
  <c r="J30" i="2"/>
  <c r="J29" i="2"/>
  <c r="J95" i="2"/>
  <c r="J11" i="2"/>
  <c r="J10" i="2"/>
  <c r="J83" i="2"/>
  <c r="J100" i="2"/>
  <c r="J82" i="2"/>
  <c r="J9" i="2"/>
  <c r="J81" i="2"/>
  <c r="J80" i="2"/>
  <c r="J28" i="2"/>
  <c r="J85" i="2"/>
  <c r="J79" i="2"/>
  <c r="J27" i="2"/>
  <c r="J112" i="2"/>
  <c r="J111" i="2"/>
  <c r="J108" i="2"/>
  <c r="J93" i="2"/>
  <c r="J78" i="2"/>
  <c r="J92" i="2"/>
  <c r="J77" i="2"/>
  <c r="J56" i="2"/>
  <c r="J55" i="2"/>
  <c r="J54" i="2"/>
  <c r="J53" i="2"/>
  <c r="J52" i="2"/>
  <c r="J51" i="2"/>
  <c r="J50" i="2"/>
  <c r="J49" i="2"/>
  <c r="J48" i="2"/>
  <c r="J17" i="2"/>
  <c r="J16" i="2"/>
  <c r="J99" i="2"/>
  <c r="J76" i="2"/>
  <c r="J74" i="2"/>
  <c r="J73" i="2"/>
  <c r="J72" i="2"/>
  <c r="J71" i="2"/>
  <c r="J70" i="2"/>
  <c r="J25" i="2"/>
  <c r="J47" i="2"/>
  <c r="J91" i="2"/>
  <c r="J69" i="2"/>
  <c r="J68" i="2"/>
  <c r="J67" i="2"/>
  <c r="J75" i="2"/>
  <c r="J107" i="2"/>
  <c r="J90" i="2"/>
  <c r="J8" i="2"/>
  <c r="J65" i="2"/>
  <c r="J64" i="2"/>
  <c r="J66" i="2"/>
  <c r="J63" i="2"/>
  <c r="J62" i="2"/>
  <c r="J61" i="2"/>
  <c r="J94" i="2"/>
  <c r="J89" i="2"/>
  <c r="J24" i="2"/>
  <c r="J60" i="2"/>
  <c r="J23" i="2"/>
  <c r="J88" i="2"/>
  <c r="J98" i="2"/>
  <c r="J59" i="2"/>
  <c r="J22" i="2"/>
  <c r="J7" i="2"/>
  <c r="J4" i="2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<sst xmlns="http://schemas.openxmlformats.org/spreadsheetml/2006/main" count="605" uniqueCount="306">
  <si>
    <t>% paralysis</t>
  </si>
  <si>
    <t>ratio</t>
  </si>
  <si>
    <t>control</t>
  </si>
  <si>
    <t>±S.E.M.</t>
  </si>
  <si>
    <t xml:space="preserve">number of animals tested </t>
  </si>
  <si>
    <t xml:space="preserve">      +As</t>
  </si>
  <si>
    <t>time</t>
  </si>
  <si>
    <t>As/control</t>
  </si>
  <si>
    <t>wt</t>
  </si>
  <si>
    <t>N2</t>
  </si>
  <si>
    <t>aak-2</t>
  </si>
  <si>
    <t>gt33</t>
  </si>
  <si>
    <t>catalytic alpha subunit of AMP-activated protein kinases (AMPKs)</t>
  </si>
  <si>
    <t>aex-4</t>
  </si>
  <si>
    <t>sa22</t>
  </si>
  <si>
    <t>ortholog of human SNAP23 (synaptosome associated protein 23) and Snap25 (synaptosome associated protein 25)</t>
  </si>
  <si>
    <t>aex-5</t>
  </si>
  <si>
    <t>sa23</t>
  </si>
  <si>
    <t>ortholog of calcium-dependent serine endoproteinases</t>
  </si>
  <si>
    <t>asna-1</t>
  </si>
  <si>
    <t>ok938</t>
  </si>
  <si>
    <t>membrane transporter</t>
  </si>
  <si>
    <t>bbs-1</t>
  </si>
  <si>
    <t>ok1111</t>
  </si>
  <si>
    <t>ortholog of human BBS1</t>
  </si>
  <si>
    <t>cab-1</t>
  </si>
  <si>
    <t>tg46</t>
  </si>
  <si>
    <t>homologous to mouse NPDC-1</t>
  </si>
  <si>
    <t>calm-1</t>
  </si>
  <si>
    <t>tm1353</t>
  </si>
  <si>
    <t>ortholog of human Cib2 (calcium and integrin binding family member 2) and CIB3 (calcium and integrin binding family member 3)</t>
  </si>
  <si>
    <t>cat-2</t>
  </si>
  <si>
    <t>e1112</t>
  </si>
  <si>
    <t xml:space="preserve"> tyrosine hydroxylase</t>
  </si>
  <si>
    <t>cle-1</t>
  </si>
  <si>
    <t>cg120</t>
  </si>
  <si>
    <t>homolog of XV/XVIII collagen</t>
  </si>
  <si>
    <t>dab-1</t>
  </si>
  <si>
    <t>gk291</t>
  </si>
  <si>
    <t>cytoplasmic adaptor protein DISABLED</t>
  </si>
  <si>
    <t>daf-2</t>
  </si>
  <si>
    <t>e1370</t>
  </si>
  <si>
    <t>insulin/IGF receptor</t>
  </si>
  <si>
    <t>daf-12</t>
  </si>
  <si>
    <t>rh61rh411</t>
  </si>
  <si>
    <t>steroid hormone receptor</t>
  </si>
  <si>
    <t>daf-16</t>
  </si>
  <si>
    <t>mu86</t>
  </si>
  <si>
    <t>homology of forkhead box O (FOXO)</t>
  </si>
  <si>
    <t>daf-36</t>
  </si>
  <si>
    <t>k114</t>
  </si>
  <si>
    <t>homologous to the catalytic subunit of Rieske-like oxygenases</t>
  </si>
  <si>
    <t>daf-7</t>
  </si>
  <si>
    <t>e1372</t>
  </si>
  <si>
    <t>transforming growth factor beta</t>
  </si>
  <si>
    <t>daf-9</t>
  </si>
  <si>
    <t>rh50</t>
  </si>
  <si>
    <t>cytochrome P450 of the CYP2 subfamily</t>
  </si>
  <si>
    <t>dfk-2</t>
  </si>
  <si>
    <t>ok1704</t>
  </si>
  <si>
    <t>novel protein kinase</t>
  </si>
  <si>
    <t>dig-1</t>
  </si>
  <si>
    <t>n1321</t>
  </si>
  <si>
    <t>immunoglobulin</t>
  </si>
  <si>
    <t>drp-1</t>
  </si>
  <si>
    <t>tm1108</t>
  </si>
  <si>
    <t>eat-4</t>
  </si>
  <si>
    <t>ky5</t>
  </si>
  <si>
    <t>ortholog of the mammalian BNPI vesicular glutamate transporter</t>
  </si>
  <si>
    <t>egl-15</t>
  </si>
  <si>
    <t>n1477</t>
  </si>
  <si>
    <t xml:space="preserve"> fibroblast growth factor receptor </t>
  </si>
  <si>
    <t>egl-17</t>
  </si>
  <si>
    <t>ay6</t>
  </si>
  <si>
    <t xml:space="preserve"> fibroblast growth factor (FGF)-like protein</t>
  </si>
  <si>
    <t>egl-30</t>
  </si>
  <si>
    <t>ad806</t>
  </si>
  <si>
    <t>ortholog of the heterotrimeric G protein alpha subunit Gq (Gq/G11 class)</t>
  </si>
  <si>
    <t>egl-8</t>
  </si>
  <si>
    <t>sa47</t>
  </si>
  <si>
    <t xml:space="preserve"> phospholipase C beta</t>
  </si>
  <si>
    <t>emb-9</t>
  </si>
  <si>
    <t>b117</t>
  </si>
  <si>
    <t>phospholipase C beta</t>
  </si>
  <si>
    <t>flp-21</t>
  </si>
  <si>
    <t>ok889</t>
  </si>
  <si>
    <t>FMRFamide-related neuropeptide (FaRP)</t>
  </si>
  <si>
    <t>gar-1</t>
  </si>
  <si>
    <t>ok755</t>
  </si>
  <si>
    <t>G protein-linked muscarinic acetylcholine receptor</t>
  </si>
  <si>
    <t>gar-3</t>
  </si>
  <si>
    <t>gk305</t>
  </si>
  <si>
    <t>gln-1</t>
  </si>
  <si>
    <t>gk329791</t>
  </si>
  <si>
    <t>ortholog of human GLUL (glutamate-ammonia ligase)</t>
  </si>
  <si>
    <t>gln-2</t>
  </si>
  <si>
    <t>gk737178</t>
  </si>
  <si>
    <t>glna-1</t>
  </si>
  <si>
    <t>tm6496</t>
  </si>
  <si>
    <t>ortholog of human GLS2 (glutaminase 2) and GLS (glutaminase)</t>
  </si>
  <si>
    <t>glna-2</t>
  </si>
  <si>
    <t>gk536170</t>
  </si>
  <si>
    <t>glr-1</t>
  </si>
  <si>
    <t>n2461</t>
  </si>
  <si>
    <t>AMPA-type ionotropic glutamate receptor</t>
  </si>
  <si>
    <t>grl-6</t>
  </si>
  <si>
    <t>ok2659</t>
  </si>
  <si>
    <t>AMPA (non-NMDA)-type ionotropic glutamate receptor subunit</t>
  </si>
  <si>
    <t>hmt-1</t>
  </si>
  <si>
    <t>gk161</t>
  </si>
  <si>
    <t xml:space="preserve">ABC transporter </t>
  </si>
  <si>
    <t>hyl-1</t>
  </si>
  <si>
    <t>gk203</t>
  </si>
  <si>
    <t>ceramide synthase</t>
  </si>
  <si>
    <t>hyl-2</t>
  </si>
  <si>
    <t>ok1766</t>
  </si>
  <si>
    <t>ins-1</t>
  </si>
  <si>
    <t>nj32</t>
  </si>
  <si>
    <t>insulin-like peptide</t>
  </si>
  <si>
    <t>ins-11</t>
  </si>
  <si>
    <t>tm1053</t>
  </si>
  <si>
    <t>ins-18</t>
  </si>
  <si>
    <t>ok1672</t>
  </si>
  <si>
    <t>ins-20</t>
  </si>
  <si>
    <t>tm5634</t>
  </si>
  <si>
    <t>ins-22</t>
  </si>
  <si>
    <t>ok3616</t>
  </si>
  <si>
    <t>ins-3</t>
  </si>
  <si>
    <t>ok2488</t>
  </si>
  <si>
    <t>ins-30</t>
  </si>
  <si>
    <t>ok2343</t>
  </si>
  <si>
    <t>ins-31</t>
  </si>
  <si>
    <t>ok3543</t>
  </si>
  <si>
    <t>ins-4</t>
  </si>
  <si>
    <t>ok3534</t>
  </si>
  <si>
    <t>inx-16</t>
  </si>
  <si>
    <t>tm1589</t>
  </si>
  <si>
    <t>pannexin</t>
  </si>
  <si>
    <t>lbp-1</t>
  </si>
  <si>
    <t>ok3426</t>
  </si>
  <si>
    <t xml:space="preserve">fatty acid binding protein (FABP) </t>
  </si>
  <si>
    <t>let-756</t>
  </si>
  <si>
    <t>s2613</t>
  </si>
  <si>
    <t>fibroblast growth factor (FGF)-like ligand</t>
  </si>
  <si>
    <t>mgl-1;mgl-2</t>
  </si>
  <si>
    <t>tm1811;tm355</t>
  </si>
  <si>
    <t>metabotropic glutamate receptor</t>
  </si>
  <si>
    <t>mig-6</t>
  </si>
  <si>
    <t>ev701</t>
  </si>
  <si>
    <t>extracellular matrix proteins papilin and lacunin</t>
  </si>
  <si>
    <t>mir-84</t>
  </si>
  <si>
    <t>n4037</t>
  </si>
  <si>
    <t>microRNA</t>
  </si>
  <si>
    <t>nas-21</t>
  </si>
  <si>
    <t>ok3342</t>
  </si>
  <si>
    <t xml:space="preserve"> astacin-like metalloprotease</t>
  </si>
  <si>
    <t>nas-37</t>
  </si>
  <si>
    <t>ox199</t>
  </si>
  <si>
    <t>Astacin-class metalloprotease</t>
  </si>
  <si>
    <t>nca-1;nca-2</t>
  </si>
  <si>
    <t>gk9;gk5</t>
  </si>
  <si>
    <t>alpha-1-like subunits of a voltage-insensitive cation leak channel</t>
  </si>
  <si>
    <t>nhr-48</t>
  </si>
  <si>
    <t>ok178</t>
  </si>
  <si>
    <t xml:space="preserve"> nuclear receptor </t>
  </si>
  <si>
    <t>nhr-8</t>
  </si>
  <si>
    <t>ok186</t>
  </si>
  <si>
    <t xml:space="preserve"> nuclear hormone receptor</t>
  </si>
  <si>
    <t>nlg-1</t>
  </si>
  <si>
    <t>ok259</t>
  </si>
  <si>
    <t>neuroligin</t>
  </si>
  <si>
    <t>nmr-1</t>
  </si>
  <si>
    <t>ak4</t>
  </si>
  <si>
    <t>NMDA-type ionotropic glutamate receptor subunit</t>
  </si>
  <si>
    <t>nmr-2</t>
  </si>
  <si>
    <t>ok3324</t>
  </si>
  <si>
    <t>ionotropic glutamate receptor (iGluR) subunit</t>
  </si>
  <si>
    <t>nsy-1</t>
  </si>
  <si>
    <t>ag3</t>
  </si>
  <si>
    <t>MAP kinase kinase kinase</t>
  </si>
  <si>
    <t>pbo-4</t>
  </si>
  <si>
    <t>ok583</t>
  </si>
  <si>
    <t>Na+/H+ ion exchanger (NHE)</t>
  </si>
  <si>
    <t>pept-1</t>
  </si>
  <si>
    <t>lg1601</t>
  </si>
  <si>
    <t>oligopeptide transporter</t>
  </si>
  <si>
    <t>pho-1</t>
  </si>
  <si>
    <t>sa7</t>
  </si>
  <si>
    <t>calcium binding protein</t>
  </si>
  <si>
    <t>pkc-1</t>
  </si>
  <si>
    <t>nu444</t>
  </si>
  <si>
    <t>serine/threonine protein kinase</t>
  </si>
  <si>
    <t>pmk-1</t>
  </si>
  <si>
    <t>km25</t>
  </si>
  <si>
    <t>MAP kinase</t>
  </si>
  <si>
    <t>pph-5</t>
  </si>
  <si>
    <t>ok3498</t>
  </si>
  <si>
    <t>protein phosphatase</t>
  </si>
  <si>
    <t>rab-10</t>
  </si>
  <si>
    <t>ok1494</t>
  </si>
  <si>
    <t>Rab-like GTPase</t>
  </si>
  <si>
    <t>rab-35</t>
  </si>
  <si>
    <t>b1013</t>
  </si>
  <si>
    <t>monomeric Rab GTPase</t>
  </si>
  <si>
    <t>sek-1</t>
  </si>
  <si>
    <t>km4</t>
  </si>
  <si>
    <t xml:space="preserve">MAP kinase kinase </t>
  </si>
  <si>
    <t>sem-5</t>
  </si>
  <si>
    <t>n1779</t>
  </si>
  <si>
    <t>Src homology (SH) domain 2 and 3-containing protein</t>
  </si>
  <si>
    <t>skn-1</t>
  </si>
  <si>
    <t>zu67</t>
  </si>
  <si>
    <t xml:space="preserve">homologus to Nrf2 transcription factor </t>
  </si>
  <si>
    <t>snt-1</t>
  </si>
  <si>
    <t>md290</t>
  </si>
  <si>
    <t>orthologous to synaptotagmin</t>
  </si>
  <si>
    <t>snt-2</t>
  </si>
  <si>
    <t>tm1711</t>
  </si>
  <si>
    <t>soc-1</t>
  </si>
  <si>
    <t>n1789</t>
  </si>
  <si>
    <t xml:space="preserve">multisubstrate adaptor (MSA) protein </t>
  </si>
  <si>
    <t>soc-2</t>
  </si>
  <si>
    <t>n1774</t>
  </si>
  <si>
    <t>leucine-rich repeat protein</t>
  </si>
  <si>
    <t>sos-1</t>
  </si>
  <si>
    <t>cs41</t>
  </si>
  <si>
    <t>guanine nucleotide exchange factor</t>
  </si>
  <si>
    <t>sphk-1</t>
  </si>
  <si>
    <t>ok1097</t>
  </si>
  <si>
    <t xml:space="preserve">sphingoshine kinase </t>
  </si>
  <si>
    <t>sptl-1</t>
  </si>
  <si>
    <t>ok1693</t>
  </si>
  <si>
    <t>serine palmitoyltransferase </t>
  </si>
  <si>
    <t>tag-117</t>
  </si>
  <si>
    <t>gk218</t>
  </si>
  <si>
    <t>ortholog of human MPP7</t>
  </si>
  <si>
    <t>tag-38</t>
  </si>
  <si>
    <t>ok490</t>
  </si>
  <si>
    <t>sphingosine-1-phosphate lyase 1</t>
  </si>
  <si>
    <t>tap-1</t>
  </si>
  <si>
    <t>gk202</t>
  </si>
  <si>
    <t>ortholog of the vertebrate TAB1 (TGF-beta activated kinase 1/MAP3K7 binding protein 1) protein</t>
  </si>
  <si>
    <t>tdc-1</t>
  </si>
  <si>
    <t>n3419</t>
  </si>
  <si>
    <t>tyrosine decarboxylase</t>
  </si>
  <si>
    <t>tph-1</t>
  </si>
  <si>
    <t>mg280</t>
  </si>
  <si>
    <t>tryptophan hydroxylase</t>
  </si>
  <si>
    <t>unc-73</t>
  </si>
  <si>
    <t>e936</t>
  </si>
  <si>
    <t>unc-10</t>
  </si>
  <si>
    <t>e102</t>
  </si>
  <si>
    <t>homologous to vertebrate Rim1</t>
  </si>
  <si>
    <t>unc-11</t>
  </si>
  <si>
    <t>e47</t>
  </si>
  <si>
    <t>clathrin-adaptor protein</t>
  </si>
  <si>
    <t>unc-17</t>
  </si>
  <si>
    <t>e245</t>
  </si>
  <si>
    <t>synaptic vesicle acetylcholine transporter (VAChT)</t>
  </si>
  <si>
    <t>unc-25</t>
  </si>
  <si>
    <t>e156</t>
  </si>
  <si>
    <t xml:space="preserve"> glutamic acid decarboxylase</t>
  </si>
  <si>
    <t>unc-30</t>
  </si>
  <si>
    <t>e191</t>
  </si>
  <si>
    <t>homeodomain-containing protein</t>
  </si>
  <si>
    <t>unc-31</t>
  </si>
  <si>
    <t>e928</t>
  </si>
  <si>
    <t>pleckstrin homology (PH) domain-containing protein</t>
  </si>
  <si>
    <t>unc-32</t>
  </si>
  <si>
    <t>f121</t>
  </si>
  <si>
    <t>ortholog of subunit a of the membrane-bound (V0) domain of vacuolar proton-translocating ATPase (V-ATPase)</t>
  </si>
  <si>
    <t xml:space="preserve">unc-43 </t>
  </si>
  <si>
    <t>n498n1186</t>
  </si>
  <si>
    <t>ortholog of type II calcium/calmodulin-dependent protein kinase (CaMKII)</t>
  </si>
  <si>
    <t>unc-43</t>
  </si>
  <si>
    <t>n498</t>
  </si>
  <si>
    <t>unc-53</t>
  </si>
  <si>
    <t>e2432</t>
  </si>
  <si>
    <t>orthologous to human NAV1, NAV2/RAINB1</t>
  </si>
  <si>
    <t>unc-64</t>
  </si>
  <si>
    <t>e246</t>
  </si>
  <si>
    <t>syntaxin</t>
  </si>
  <si>
    <t>vnut-1</t>
  </si>
  <si>
    <t>gk851043</t>
  </si>
  <si>
    <t>ortholog of human SLC17A9</t>
  </si>
  <si>
    <t>xrep-4</t>
  </si>
  <si>
    <t>zj26</t>
  </si>
  <si>
    <t>F-box-encoding gene</t>
  </si>
  <si>
    <t>wild type Bristol N2</t>
  </si>
  <si>
    <t>dynamin-related protein, orthologous to Dnm1p in S. cerevisiae and DRP1 in mammals</t>
  </si>
  <si>
    <t>kinase</t>
  </si>
  <si>
    <t xml:space="preserve">signaling </t>
  </si>
  <si>
    <t xml:space="preserve">transporter </t>
  </si>
  <si>
    <t xml:space="preserve">secreted protein </t>
  </si>
  <si>
    <t xml:space="preserve">other </t>
  </si>
  <si>
    <t>alpha-1 chain of Type IV basement membrane collagen</t>
  </si>
  <si>
    <t xml:space="preserve">neuropeptide </t>
  </si>
  <si>
    <t xml:space="preserve">metabolism </t>
  </si>
  <si>
    <t>stress response</t>
  </si>
  <si>
    <t>astacin-like metalloprotease</t>
  </si>
  <si>
    <t>astacin-class metalloprotease</t>
  </si>
  <si>
    <t>allele</t>
  </si>
  <si>
    <t>neuron function</t>
  </si>
  <si>
    <t xml:space="preserve">In this paper </t>
  </si>
  <si>
    <t xml:space="preserve">Screening for mutants that blocked or attenuated aldicarb resistance caused by arsenite treatment. </t>
  </si>
  <si>
    <t>Published data Kim and Sieburth 2018b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</si>
</sst>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0" fontId="0" fillId="3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0" fillId="4" borderId="0" xfId="0" applyFill="1"/>
    <xf numFmtId="164" fontId="0" fillId="4" borderId="0" xfId="0" applyNumberFormat="1" applyFill="1"/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opLeftCell="A76" zoomScale="65" zoomScaleNormal="65" workbookViewId="0">
      <selection activeCell="A99" sqref="A99"/>
    </sheetView>
  </sheetViews>
  <sheetFormatPr defaultRowHeight="14.4" x14ac:dyDescent="0.3"/>
  <sheetData>
    <row r="1" spans="1:12" x14ac:dyDescent="0.3">
      <c r="C1" s="1" t="s">
        <v>0</v>
      </c>
      <c r="D1" s="1"/>
      <c r="E1" s="2"/>
      <c r="F1" s="1" t="s">
        <v>0</v>
      </c>
      <c r="G1" s="3"/>
      <c r="J1" s="4" t="s">
        <v>1</v>
      </c>
      <c r="L1" s="5"/>
    </row>
    <row r="2" spans="1:12" x14ac:dyDescent="0.3">
      <c r="C2" s="2" t="s">
        <v>2</v>
      </c>
      <c r="D2" s="4" t="s">
        <v>3</v>
      </c>
      <c r="E2" s="2" t="s">
        <v>4</v>
      </c>
      <c r="F2" s="2" t="s">
        <v>5</v>
      </c>
      <c r="G2" s="4" t="s">
        <v>3</v>
      </c>
      <c r="H2" s="2" t="s">
        <v>4</v>
      </c>
      <c r="I2" s="2" t="s">
        <v>6</v>
      </c>
      <c r="J2" s="4" t="s">
        <v>7</v>
      </c>
      <c r="L2" s="5"/>
    </row>
    <row r="3" spans="1:12" x14ac:dyDescent="0.3">
      <c r="A3" t="s">
        <v>8</v>
      </c>
      <c r="B3" t="s">
        <v>9</v>
      </c>
      <c r="C3">
        <v>90</v>
      </c>
      <c r="D3" s="6">
        <v>5.62</v>
      </c>
      <c r="E3">
        <v>49</v>
      </c>
      <c r="F3">
        <v>44</v>
      </c>
      <c r="G3" s="6">
        <v>3.16</v>
      </c>
      <c r="H3">
        <v>49</v>
      </c>
      <c r="I3">
        <v>120</v>
      </c>
      <c r="J3" s="6">
        <f>(F3/C3)</f>
        <v>0.48888888888888887</v>
      </c>
      <c r="L3" s="7" t="s">
        <v>288</v>
      </c>
    </row>
    <row r="4" spans="1:12" x14ac:dyDescent="0.3">
      <c r="A4" t="s">
        <v>10</v>
      </c>
      <c r="B4" t="s">
        <v>11</v>
      </c>
      <c r="C4">
        <v>89</v>
      </c>
      <c r="D4" s="6">
        <v>2.52</v>
      </c>
      <c r="E4">
        <v>48</v>
      </c>
      <c r="F4">
        <v>9</v>
      </c>
      <c r="G4" s="6">
        <v>6.15</v>
      </c>
      <c r="H4">
        <v>52</v>
      </c>
      <c r="I4">
        <v>70</v>
      </c>
      <c r="J4" s="6">
        <f t="shared" ref="J4:J67" si="0">(F4/C4)</f>
        <v>0.10112359550561797</v>
      </c>
      <c r="L4" s="7" t="s">
        <v>12</v>
      </c>
    </row>
    <row r="5" spans="1:12" x14ac:dyDescent="0.3">
      <c r="A5" t="s">
        <v>13</v>
      </c>
      <c r="B5" t="s">
        <v>14</v>
      </c>
      <c r="C5">
        <v>70</v>
      </c>
      <c r="D5" s="6">
        <v>0.71</v>
      </c>
      <c r="E5">
        <v>41</v>
      </c>
      <c r="F5">
        <v>11</v>
      </c>
      <c r="G5" s="6">
        <v>11.6</v>
      </c>
      <c r="H5">
        <v>43</v>
      </c>
      <c r="I5">
        <v>105</v>
      </c>
      <c r="J5" s="6">
        <f t="shared" si="0"/>
        <v>0.15714285714285714</v>
      </c>
      <c r="L5" s="7" t="s">
        <v>15</v>
      </c>
    </row>
    <row r="6" spans="1:12" x14ac:dyDescent="0.3">
      <c r="A6" t="s">
        <v>16</v>
      </c>
      <c r="B6" t="s">
        <v>17</v>
      </c>
      <c r="C6">
        <v>91</v>
      </c>
      <c r="D6" s="6">
        <v>1.74</v>
      </c>
      <c r="E6">
        <v>60</v>
      </c>
      <c r="F6">
        <v>54</v>
      </c>
      <c r="G6" s="6">
        <v>4.6900000000000004</v>
      </c>
      <c r="H6">
        <v>64</v>
      </c>
      <c r="I6">
        <v>225</v>
      </c>
      <c r="J6" s="6">
        <f t="shared" si="0"/>
        <v>0.59340659340659341</v>
      </c>
      <c r="L6" s="7" t="s">
        <v>18</v>
      </c>
    </row>
    <row r="7" spans="1:12" x14ac:dyDescent="0.3">
      <c r="A7" t="s">
        <v>19</v>
      </c>
      <c r="B7" t="s">
        <v>20</v>
      </c>
      <c r="C7">
        <v>91</v>
      </c>
      <c r="D7" s="6">
        <v>6.03</v>
      </c>
      <c r="E7">
        <v>63</v>
      </c>
      <c r="F7">
        <v>60</v>
      </c>
      <c r="G7" s="6">
        <v>2.91</v>
      </c>
      <c r="H7">
        <v>35</v>
      </c>
      <c r="I7">
        <v>105</v>
      </c>
      <c r="J7" s="6">
        <f t="shared" si="0"/>
        <v>0.65934065934065933</v>
      </c>
      <c r="L7" s="7" t="s">
        <v>21</v>
      </c>
    </row>
    <row r="8" spans="1:12" x14ac:dyDescent="0.3">
      <c r="A8" t="s">
        <v>22</v>
      </c>
      <c r="B8" t="s">
        <v>23</v>
      </c>
      <c r="C8">
        <v>86</v>
      </c>
      <c r="D8" s="6">
        <v>10</v>
      </c>
      <c r="E8">
        <v>50</v>
      </c>
      <c r="F8">
        <v>47</v>
      </c>
      <c r="G8" s="6">
        <v>2.8</v>
      </c>
      <c r="H8">
        <v>36</v>
      </c>
      <c r="I8">
        <v>75</v>
      </c>
      <c r="J8" s="6">
        <f t="shared" si="0"/>
        <v>0.54651162790697672</v>
      </c>
      <c r="L8" s="7" t="s">
        <v>24</v>
      </c>
    </row>
    <row r="9" spans="1:12" x14ac:dyDescent="0.3">
      <c r="A9" s="8" t="s">
        <v>25</v>
      </c>
      <c r="B9" s="8" t="s">
        <v>26</v>
      </c>
      <c r="C9">
        <v>61</v>
      </c>
      <c r="D9" s="6">
        <v>2.83</v>
      </c>
      <c r="E9">
        <v>49</v>
      </c>
      <c r="F9">
        <v>28</v>
      </c>
      <c r="G9" s="6">
        <v>10.7</v>
      </c>
      <c r="H9">
        <v>49</v>
      </c>
      <c r="I9">
        <v>90</v>
      </c>
      <c r="J9" s="6">
        <f t="shared" si="0"/>
        <v>0.45901639344262296</v>
      </c>
      <c r="L9" s="7" t="s">
        <v>27</v>
      </c>
    </row>
    <row r="10" spans="1:12" x14ac:dyDescent="0.3">
      <c r="A10" t="s">
        <v>28</v>
      </c>
      <c r="B10" s="8" t="s">
        <v>29</v>
      </c>
      <c r="C10">
        <v>91</v>
      </c>
      <c r="D10" s="6">
        <v>5.76</v>
      </c>
      <c r="E10">
        <v>47</v>
      </c>
      <c r="F10">
        <v>41</v>
      </c>
      <c r="G10" s="6">
        <v>4.17</v>
      </c>
      <c r="H10">
        <v>46</v>
      </c>
      <c r="I10">
        <v>90</v>
      </c>
      <c r="J10" s="6">
        <f t="shared" si="0"/>
        <v>0.45054945054945056</v>
      </c>
      <c r="L10" s="7" t="s">
        <v>30</v>
      </c>
    </row>
    <row r="11" spans="1:12" x14ac:dyDescent="0.3">
      <c r="A11" t="s">
        <v>31</v>
      </c>
      <c r="B11" s="8" t="s">
        <v>32</v>
      </c>
      <c r="C11">
        <v>59</v>
      </c>
      <c r="D11" s="6">
        <v>8.1</v>
      </c>
      <c r="E11">
        <v>76</v>
      </c>
      <c r="F11">
        <v>17</v>
      </c>
      <c r="G11" s="6">
        <v>1.02</v>
      </c>
      <c r="H11">
        <v>84</v>
      </c>
      <c r="I11">
        <v>135</v>
      </c>
      <c r="J11" s="6">
        <f t="shared" si="0"/>
        <v>0.28813559322033899</v>
      </c>
      <c r="L11" s="7" t="s">
        <v>33</v>
      </c>
    </row>
    <row r="12" spans="1:12" x14ac:dyDescent="0.3">
      <c r="A12" t="s">
        <v>34</v>
      </c>
      <c r="B12" s="8" t="s">
        <v>35</v>
      </c>
      <c r="C12">
        <v>60</v>
      </c>
      <c r="D12" s="6">
        <v>12.2</v>
      </c>
      <c r="E12">
        <v>40</v>
      </c>
      <c r="F12">
        <v>20</v>
      </c>
      <c r="G12" s="6">
        <v>4.08</v>
      </c>
      <c r="H12">
        <v>40</v>
      </c>
      <c r="I12">
        <v>75</v>
      </c>
      <c r="J12" s="6">
        <f t="shared" si="0"/>
        <v>0.33333333333333331</v>
      </c>
      <c r="L12" s="7" t="s">
        <v>36</v>
      </c>
    </row>
    <row r="13" spans="1:12" x14ac:dyDescent="0.3">
      <c r="A13" t="s">
        <v>37</v>
      </c>
      <c r="B13" s="8" t="s">
        <v>38</v>
      </c>
      <c r="C13">
        <v>66</v>
      </c>
      <c r="D13" s="6">
        <v>6.31</v>
      </c>
      <c r="E13">
        <v>45</v>
      </c>
      <c r="F13">
        <v>39</v>
      </c>
      <c r="G13" s="6">
        <v>2.65</v>
      </c>
      <c r="H13">
        <v>25</v>
      </c>
      <c r="I13">
        <v>80</v>
      </c>
      <c r="J13" s="6">
        <f t="shared" si="0"/>
        <v>0.59090909090909094</v>
      </c>
      <c r="L13" s="7" t="s">
        <v>39</v>
      </c>
    </row>
    <row r="14" spans="1:12" x14ac:dyDescent="0.3">
      <c r="A14" t="s">
        <v>40</v>
      </c>
      <c r="B14" t="s">
        <v>41</v>
      </c>
      <c r="C14">
        <v>92</v>
      </c>
      <c r="D14" s="6">
        <v>0.28999999999999998</v>
      </c>
      <c r="E14">
        <v>52</v>
      </c>
      <c r="F14">
        <v>81</v>
      </c>
      <c r="G14" s="6">
        <v>5.01</v>
      </c>
      <c r="H14">
        <v>49</v>
      </c>
      <c r="I14">
        <v>80</v>
      </c>
      <c r="J14" s="6">
        <f t="shared" si="0"/>
        <v>0.88043478260869568</v>
      </c>
      <c r="L14" s="7" t="s">
        <v>42</v>
      </c>
    </row>
    <row r="15" spans="1:12" x14ac:dyDescent="0.3">
      <c r="A15" t="s">
        <v>43</v>
      </c>
      <c r="B15" t="s">
        <v>44</v>
      </c>
      <c r="C15">
        <v>69</v>
      </c>
      <c r="D15" s="6">
        <v>3.89</v>
      </c>
      <c r="E15">
        <v>75</v>
      </c>
      <c r="F15">
        <v>45</v>
      </c>
      <c r="G15" s="6">
        <v>3.42</v>
      </c>
      <c r="H15">
        <v>74</v>
      </c>
      <c r="I15">
        <v>105</v>
      </c>
      <c r="J15" s="6">
        <f t="shared" si="0"/>
        <v>0.65217391304347827</v>
      </c>
      <c r="L15" s="7" t="s">
        <v>45</v>
      </c>
    </row>
    <row r="16" spans="1:12" x14ac:dyDescent="0.3">
      <c r="A16" t="s">
        <v>46</v>
      </c>
      <c r="B16" t="s">
        <v>47</v>
      </c>
      <c r="C16">
        <v>94</v>
      </c>
      <c r="D16" s="6">
        <v>5.33</v>
      </c>
      <c r="E16">
        <v>70</v>
      </c>
      <c r="F16">
        <v>51</v>
      </c>
      <c r="G16" s="6">
        <v>1.1100000000000001</v>
      </c>
      <c r="H16">
        <v>77</v>
      </c>
      <c r="I16">
        <v>150</v>
      </c>
      <c r="J16" s="6">
        <f t="shared" si="0"/>
        <v>0.54255319148936165</v>
      </c>
      <c r="L16" s="7" t="s">
        <v>48</v>
      </c>
    </row>
    <row r="17" spans="1:12" x14ac:dyDescent="0.3">
      <c r="A17" t="s">
        <v>49</v>
      </c>
      <c r="B17" t="s">
        <v>50</v>
      </c>
      <c r="C17">
        <v>89</v>
      </c>
      <c r="D17" s="6">
        <v>2.12</v>
      </c>
      <c r="E17">
        <v>77</v>
      </c>
      <c r="F17">
        <v>32</v>
      </c>
      <c r="G17" s="6">
        <v>2.74</v>
      </c>
      <c r="H17">
        <v>73</v>
      </c>
      <c r="I17">
        <v>105</v>
      </c>
      <c r="J17" s="6">
        <f t="shared" si="0"/>
        <v>0.3595505617977528</v>
      </c>
      <c r="L17" s="7" t="s">
        <v>51</v>
      </c>
    </row>
    <row r="18" spans="1:12" x14ac:dyDescent="0.3">
      <c r="A18" t="s">
        <v>52</v>
      </c>
      <c r="B18" t="s">
        <v>53</v>
      </c>
      <c r="C18">
        <v>89</v>
      </c>
      <c r="D18" s="6">
        <v>2.35</v>
      </c>
      <c r="E18">
        <v>47</v>
      </c>
      <c r="F18">
        <v>43</v>
      </c>
      <c r="G18" s="6">
        <v>4.3600000000000003</v>
      </c>
      <c r="H18">
        <v>39</v>
      </c>
      <c r="I18">
        <v>120</v>
      </c>
      <c r="J18" s="6">
        <f t="shared" si="0"/>
        <v>0.48314606741573035</v>
      </c>
      <c r="L18" s="7" t="s">
        <v>54</v>
      </c>
    </row>
    <row r="19" spans="1:12" x14ac:dyDescent="0.3">
      <c r="A19" t="s">
        <v>55</v>
      </c>
      <c r="B19" t="s">
        <v>56</v>
      </c>
      <c r="C19">
        <v>92</v>
      </c>
      <c r="D19" s="6">
        <v>3.26</v>
      </c>
      <c r="E19">
        <v>50</v>
      </c>
      <c r="F19">
        <v>71</v>
      </c>
      <c r="G19" s="6">
        <v>1.97</v>
      </c>
      <c r="H19">
        <v>53</v>
      </c>
      <c r="I19">
        <v>150</v>
      </c>
      <c r="J19" s="6">
        <f t="shared" si="0"/>
        <v>0.77173913043478259</v>
      </c>
      <c r="L19" s="7" t="s">
        <v>57</v>
      </c>
    </row>
    <row r="20" spans="1:12" x14ac:dyDescent="0.3">
      <c r="A20" t="s">
        <v>58</v>
      </c>
      <c r="B20" t="s">
        <v>59</v>
      </c>
      <c r="C20">
        <v>87</v>
      </c>
      <c r="D20" s="6">
        <v>4.09</v>
      </c>
      <c r="E20">
        <v>39</v>
      </c>
      <c r="F20">
        <v>10</v>
      </c>
      <c r="G20" s="6">
        <v>7.23</v>
      </c>
      <c r="H20">
        <v>41</v>
      </c>
      <c r="I20">
        <v>75</v>
      </c>
      <c r="J20" s="6">
        <f t="shared" si="0"/>
        <v>0.11494252873563218</v>
      </c>
      <c r="L20" s="7" t="s">
        <v>60</v>
      </c>
    </row>
    <row r="21" spans="1:12" x14ac:dyDescent="0.3">
      <c r="A21" t="s">
        <v>61</v>
      </c>
      <c r="B21" t="s">
        <v>62</v>
      </c>
      <c r="C21">
        <v>58</v>
      </c>
      <c r="D21" s="6">
        <v>4.29</v>
      </c>
      <c r="E21">
        <v>38</v>
      </c>
      <c r="F21">
        <v>21</v>
      </c>
      <c r="G21" s="6">
        <v>0</v>
      </c>
      <c r="H21">
        <v>39</v>
      </c>
      <c r="I21">
        <v>75</v>
      </c>
      <c r="J21" s="6">
        <f t="shared" si="0"/>
        <v>0.36206896551724138</v>
      </c>
      <c r="L21" s="7" t="s">
        <v>63</v>
      </c>
    </row>
    <row r="22" spans="1:12" x14ac:dyDescent="0.3">
      <c r="A22" t="s">
        <v>64</v>
      </c>
      <c r="B22" t="s">
        <v>65</v>
      </c>
      <c r="C22">
        <v>84</v>
      </c>
      <c r="D22" s="6">
        <v>3.11</v>
      </c>
      <c r="E22">
        <v>74</v>
      </c>
      <c r="F22">
        <v>11</v>
      </c>
      <c r="G22" s="6">
        <v>0.25</v>
      </c>
      <c r="H22">
        <v>78</v>
      </c>
      <c r="I22">
        <v>75</v>
      </c>
      <c r="J22" s="6">
        <f t="shared" si="0"/>
        <v>0.13095238095238096</v>
      </c>
      <c r="L22" s="7" t="s">
        <v>289</v>
      </c>
    </row>
    <row r="23" spans="1:12" x14ac:dyDescent="0.3">
      <c r="A23" t="s">
        <v>66</v>
      </c>
      <c r="B23" t="s">
        <v>67</v>
      </c>
      <c r="C23">
        <v>80</v>
      </c>
      <c r="D23" s="6">
        <v>0</v>
      </c>
      <c r="E23">
        <v>50</v>
      </c>
      <c r="F23">
        <v>28</v>
      </c>
      <c r="G23" s="6">
        <v>10.4</v>
      </c>
      <c r="H23">
        <v>40</v>
      </c>
      <c r="I23">
        <v>105</v>
      </c>
      <c r="J23" s="6">
        <f t="shared" si="0"/>
        <v>0.35</v>
      </c>
      <c r="L23" s="7" t="s">
        <v>68</v>
      </c>
    </row>
    <row r="24" spans="1:12" x14ac:dyDescent="0.3">
      <c r="A24" s="8" t="s">
        <v>69</v>
      </c>
      <c r="B24" s="8" t="s">
        <v>70</v>
      </c>
      <c r="C24">
        <v>88</v>
      </c>
      <c r="D24" s="6">
        <v>8.07</v>
      </c>
      <c r="E24">
        <v>51</v>
      </c>
      <c r="F24">
        <v>92</v>
      </c>
      <c r="G24" s="6">
        <v>3.84</v>
      </c>
      <c r="H24">
        <v>52</v>
      </c>
      <c r="I24">
        <v>125</v>
      </c>
      <c r="J24" s="6">
        <f t="shared" si="0"/>
        <v>1.0454545454545454</v>
      </c>
      <c r="L24" s="7" t="s">
        <v>71</v>
      </c>
    </row>
    <row r="25" spans="1:12" x14ac:dyDescent="0.3">
      <c r="A25" t="s">
        <v>72</v>
      </c>
      <c r="B25" t="s">
        <v>73</v>
      </c>
      <c r="C25">
        <v>73</v>
      </c>
      <c r="D25" s="6">
        <v>5.81</v>
      </c>
      <c r="E25">
        <v>75</v>
      </c>
      <c r="F25">
        <v>31</v>
      </c>
      <c r="G25" s="6">
        <v>7.66</v>
      </c>
      <c r="H25">
        <v>82</v>
      </c>
      <c r="I25">
        <v>80</v>
      </c>
      <c r="J25" s="6">
        <f t="shared" si="0"/>
        <v>0.42465753424657532</v>
      </c>
      <c r="L25" s="7" t="s">
        <v>74</v>
      </c>
    </row>
    <row r="26" spans="1:12" x14ac:dyDescent="0.3">
      <c r="A26" t="s">
        <v>75</v>
      </c>
      <c r="B26" t="s">
        <v>76</v>
      </c>
      <c r="C26">
        <v>68</v>
      </c>
      <c r="D26" s="6">
        <v>0</v>
      </c>
      <c r="E26">
        <v>75</v>
      </c>
      <c r="F26">
        <v>5</v>
      </c>
      <c r="G26" s="6">
        <v>3.84</v>
      </c>
      <c r="H26">
        <v>70</v>
      </c>
      <c r="I26">
        <v>280</v>
      </c>
      <c r="J26" s="6">
        <f t="shared" si="0"/>
        <v>7.3529411764705885E-2</v>
      </c>
      <c r="L26" s="7" t="s">
        <v>77</v>
      </c>
    </row>
    <row r="27" spans="1:12" x14ac:dyDescent="0.3">
      <c r="A27" t="s">
        <v>78</v>
      </c>
      <c r="B27" t="s">
        <v>79</v>
      </c>
      <c r="C27">
        <v>33</v>
      </c>
      <c r="D27" s="6">
        <v>8.3000000000000007</v>
      </c>
      <c r="E27">
        <v>48</v>
      </c>
      <c r="F27">
        <v>16</v>
      </c>
      <c r="G27" s="6">
        <v>4.16</v>
      </c>
      <c r="H27">
        <v>48</v>
      </c>
      <c r="I27">
        <v>140</v>
      </c>
      <c r="J27" s="6">
        <f t="shared" si="0"/>
        <v>0.48484848484848486</v>
      </c>
      <c r="L27" s="7" t="s">
        <v>80</v>
      </c>
    </row>
    <row r="28" spans="1:12" x14ac:dyDescent="0.3">
      <c r="A28" t="s">
        <v>81</v>
      </c>
      <c r="B28" t="s">
        <v>82</v>
      </c>
      <c r="C28">
        <v>85</v>
      </c>
      <c r="D28" s="6">
        <v>1.3</v>
      </c>
      <c r="E28">
        <v>42</v>
      </c>
      <c r="F28">
        <v>22</v>
      </c>
      <c r="G28" s="6">
        <v>6.25</v>
      </c>
      <c r="H28">
        <v>48</v>
      </c>
      <c r="I28">
        <v>75</v>
      </c>
      <c r="J28" s="6">
        <f t="shared" si="0"/>
        <v>0.25882352941176473</v>
      </c>
      <c r="L28" s="7" t="s">
        <v>83</v>
      </c>
    </row>
    <row r="29" spans="1:12" x14ac:dyDescent="0.3">
      <c r="A29" t="s">
        <v>84</v>
      </c>
      <c r="B29" t="s">
        <v>85</v>
      </c>
      <c r="C29">
        <v>77</v>
      </c>
      <c r="D29" s="6">
        <v>3.38</v>
      </c>
      <c r="E29">
        <v>56</v>
      </c>
      <c r="F29">
        <v>34</v>
      </c>
      <c r="G29" s="6">
        <v>10.199999999999999</v>
      </c>
      <c r="H29">
        <v>37</v>
      </c>
      <c r="I29">
        <v>130</v>
      </c>
      <c r="J29" s="6">
        <f t="shared" si="0"/>
        <v>0.44155844155844154</v>
      </c>
      <c r="L29" s="7" t="s">
        <v>86</v>
      </c>
    </row>
    <row r="30" spans="1:12" x14ac:dyDescent="0.3">
      <c r="A30" t="s">
        <v>87</v>
      </c>
      <c r="B30" t="s">
        <v>88</v>
      </c>
      <c r="C30">
        <v>91</v>
      </c>
      <c r="D30" s="6">
        <v>0.7</v>
      </c>
      <c r="E30">
        <v>48</v>
      </c>
      <c r="F30">
        <v>42</v>
      </c>
      <c r="G30" s="6">
        <v>10.1</v>
      </c>
      <c r="H30">
        <v>46</v>
      </c>
      <c r="I30">
        <v>110</v>
      </c>
      <c r="J30" s="6">
        <f t="shared" si="0"/>
        <v>0.46153846153846156</v>
      </c>
      <c r="L30" s="7" t="s">
        <v>89</v>
      </c>
    </row>
    <row r="31" spans="1:12" x14ac:dyDescent="0.3">
      <c r="A31" t="s">
        <v>90</v>
      </c>
      <c r="B31" t="s">
        <v>91</v>
      </c>
      <c r="C31">
        <v>95</v>
      </c>
      <c r="D31" s="6">
        <v>3.45</v>
      </c>
      <c r="E31">
        <v>48</v>
      </c>
      <c r="F31">
        <v>10</v>
      </c>
      <c r="G31" s="6">
        <v>1.55</v>
      </c>
      <c r="H31">
        <v>47</v>
      </c>
      <c r="I31">
        <v>90</v>
      </c>
      <c r="J31" s="6">
        <f t="shared" si="0"/>
        <v>0.10526315789473684</v>
      </c>
      <c r="L31" s="7" t="s">
        <v>89</v>
      </c>
    </row>
    <row r="32" spans="1:12" x14ac:dyDescent="0.3">
      <c r="A32" t="s">
        <v>92</v>
      </c>
      <c r="B32" t="s">
        <v>93</v>
      </c>
      <c r="C32">
        <v>58</v>
      </c>
      <c r="D32" s="6">
        <v>8.3000000000000007</v>
      </c>
      <c r="E32">
        <v>43</v>
      </c>
      <c r="F32">
        <v>22</v>
      </c>
      <c r="G32" s="6">
        <v>3.78</v>
      </c>
      <c r="H32">
        <v>35</v>
      </c>
      <c r="I32">
        <v>70</v>
      </c>
      <c r="J32" s="6">
        <f t="shared" si="0"/>
        <v>0.37931034482758619</v>
      </c>
      <c r="L32" s="7" t="s">
        <v>94</v>
      </c>
    </row>
    <row r="33" spans="1:12" x14ac:dyDescent="0.3">
      <c r="A33" t="s">
        <v>95</v>
      </c>
      <c r="B33" t="s">
        <v>96</v>
      </c>
      <c r="C33">
        <v>83</v>
      </c>
      <c r="D33" s="6">
        <v>4.16</v>
      </c>
      <c r="E33">
        <v>48</v>
      </c>
      <c r="F33">
        <v>19</v>
      </c>
      <c r="G33" s="6">
        <v>5.35</v>
      </c>
      <c r="H33">
        <v>45</v>
      </c>
      <c r="I33">
        <v>120</v>
      </c>
      <c r="J33" s="6">
        <f t="shared" si="0"/>
        <v>0.2289156626506024</v>
      </c>
      <c r="L33" s="7" t="s">
        <v>94</v>
      </c>
    </row>
    <row r="34" spans="1:12" x14ac:dyDescent="0.3">
      <c r="A34" t="s">
        <v>97</v>
      </c>
      <c r="B34" t="s">
        <v>98</v>
      </c>
      <c r="C34">
        <v>72</v>
      </c>
      <c r="D34" s="6">
        <v>5.03</v>
      </c>
      <c r="E34">
        <v>63</v>
      </c>
      <c r="F34">
        <v>42</v>
      </c>
      <c r="G34" s="6">
        <v>5.72</v>
      </c>
      <c r="H34">
        <v>63</v>
      </c>
      <c r="I34">
        <v>130</v>
      </c>
      <c r="J34" s="6">
        <f t="shared" si="0"/>
        <v>0.58333333333333337</v>
      </c>
      <c r="L34" s="7" t="s">
        <v>99</v>
      </c>
    </row>
    <row r="35" spans="1:12" x14ac:dyDescent="0.3">
      <c r="A35" t="s">
        <v>100</v>
      </c>
      <c r="B35" t="s">
        <v>101</v>
      </c>
      <c r="C35">
        <v>90</v>
      </c>
      <c r="D35" s="6">
        <v>2.06</v>
      </c>
      <c r="E35">
        <v>53</v>
      </c>
      <c r="F35">
        <v>34</v>
      </c>
      <c r="G35" s="6">
        <v>2</v>
      </c>
      <c r="H35">
        <v>50</v>
      </c>
      <c r="I35">
        <v>120</v>
      </c>
      <c r="J35" s="6">
        <f t="shared" si="0"/>
        <v>0.37777777777777777</v>
      </c>
      <c r="L35" s="7" t="s">
        <v>99</v>
      </c>
    </row>
    <row r="36" spans="1:12" x14ac:dyDescent="0.3">
      <c r="A36" t="s">
        <v>102</v>
      </c>
      <c r="B36" t="s">
        <v>103</v>
      </c>
      <c r="C36">
        <v>84</v>
      </c>
      <c r="D36" s="6">
        <v>8</v>
      </c>
      <c r="E36">
        <v>50</v>
      </c>
      <c r="F36">
        <v>34</v>
      </c>
      <c r="G36" s="6">
        <v>2.5099999999999998</v>
      </c>
      <c r="H36">
        <v>41</v>
      </c>
      <c r="I36">
        <v>85</v>
      </c>
      <c r="J36" s="6">
        <f t="shared" si="0"/>
        <v>0.40476190476190477</v>
      </c>
      <c r="L36" s="7" t="s">
        <v>104</v>
      </c>
    </row>
    <row r="37" spans="1:12" x14ac:dyDescent="0.3">
      <c r="A37" t="s">
        <v>105</v>
      </c>
      <c r="B37" t="s">
        <v>106</v>
      </c>
      <c r="C37">
        <v>90</v>
      </c>
      <c r="D37" s="6">
        <v>2</v>
      </c>
      <c r="E37">
        <v>50</v>
      </c>
      <c r="F37">
        <v>38</v>
      </c>
      <c r="G37" s="6">
        <v>9.41</v>
      </c>
      <c r="H37">
        <v>49</v>
      </c>
      <c r="I37">
        <v>130</v>
      </c>
      <c r="J37" s="6">
        <f t="shared" si="0"/>
        <v>0.42222222222222222</v>
      </c>
      <c r="L37" s="7" t="s">
        <v>107</v>
      </c>
    </row>
    <row r="38" spans="1:12" x14ac:dyDescent="0.3">
      <c r="A38" t="s">
        <v>108</v>
      </c>
      <c r="B38" t="s">
        <v>109</v>
      </c>
      <c r="C38">
        <v>71</v>
      </c>
      <c r="D38" s="6">
        <v>2.4900000000000002</v>
      </c>
      <c r="E38">
        <v>52</v>
      </c>
      <c r="F38">
        <v>37</v>
      </c>
      <c r="G38" s="6">
        <v>8.6</v>
      </c>
      <c r="H38">
        <v>51</v>
      </c>
      <c r="I38">
        <v>105</v>
      </c>
      <c r="J38" s="6">
        <f t="shared" si="0"/>
        <v>0.52112676056338025</v>
      </c>
      <c r="L38" s="7" t="s">
        <v>110</v>
      </c>
    </row>
    <row r="39" spans="1:12" x14ac:dyDescent="0.3">
      <c r="A39" t="s">
        <v>111</v>
      </c>
      <c r="B39" t="s">
        <v>112</v>
      </c>
      <c r="C39">
        <v>83</v>
      </c>
      <c r="D39" s="6">
        <v>4.3</v>
      </c>
      <c r="E39">
        <v>72</v>
      </c>
      <c r="F39">
        <v>41</v>
      </c>
      <c r="G39" s="6">
        <v>2.46</v>
      </c>
      <c r="H39">
        <v>73</v>
      </c>
      <c r="I39">
        <v>110</v>
      </c>
      <c r="J39" s="6">
        <f t="shared" si="0"/>
        <v>0.49397590361445781</v>
      </c>
      <c r="L39" s="7" t="s">
        <v>113</v>
      </c>
    </row>
    <row r="40" spans="1:12" x14ac:dyDescent="0.3">
      <c r="A40" t="s">
        <v>114</v>
      </c>
      <c r="B40" t="s">
        <v>115</v>
      </c>
      <c r="C40">
        <v>61</v>
      </c>
      <c r="D40" s="6">
        <v>7.26</v>
      </c>
      <c r="E40">
        <v>75</v>
      </c>
      <c r="F40">
        <v>34</v>
      </c>
      <c r="G40" s="6">
        <v>3.16</v>
      </c>
      <c r="H40">
        <v>73</v>
      </c>
      <c r="I40">
        <v>165</v>
      </c>
      <c r="J40" s="6">
        <f t="shared" si="0"/>
        <v>0.55737704918032782</v>
      </c>
      <c r="L40" s="7" t="s">
        <v>113</v>
      </c>
    </row>
    <row r="41" spans="1:12" x14ac:dyDescent="0.3">
      <c r="A41" t="s">
        <v>116</v>
      </c>
      <c r="B41" t="s">
        <v>117</v>
      </c>
      <c r="C41">
        <v>84</v>
      </c>
      <c r="D41" s="6">
        <v>4</v>
      </c>
      <c r="E41">
        <v>50</v>
      </c>
      <c r="F41">
        <v>48</v>
      </c>
      <c r="G41" s="6">
        <v>9.61</v>
      </c>
      <c r="H41">
        <v>52</v>
      </c>
      <c r="I41">
        <v>150</v>
      </c>
      <c r="J41" s="6">
        <f t="shared" si="0"/>
        <v>0.5714285714285714</v>
      </c>
      <c r="L41" s="7" t="s">
        <v>118</v>
      </c>
    </row>
    <row r="42" spans="1:12" x14ac:dyDescent="0.3">
      <c r="A42" t="s">
        <v>119</v>
      </c>
      <c r="B42" t="s">
        <v>120</v>
      </c>
      <c r="C42">
        <v>97</v>
      </c>
      <c r="D42" s="6">
        <v>2.17</v>
      </c>
      <c r="E42">
        <v>48</v>
      </c>
      <c r="F42">
        <v>41</v>
      </c>
      <c r="G42" s="6">
        <v>1.1499999999999999</v>
      </c>
      <c r="H42">
        <v>51</v>
      </c>
      <c r="I42">
        <v>180</v>
      </c>
      <c r="J42" s="6">
        <f t="shared" si="0"/>
        <v>0.42268041237113402</v>
      </c>
      <c r="L42" s="7" t="s">
        <v>118</v>
      </c>
    </row>
    <row r="43" spans="1:12" x14ac:dyDescent="0.3">
      <c r="A43" t="s">
        <v>121</v>
      </c>
      <c r="B43" t="s">
        <v>122</v>
      </c>
      <c r="C43">
        <v>42</v>
      </c>
      <c r="D43" s="6">
        <v>2</v>
      </c>
      <c r="E43">
        <v>50</v>
      </c>
      <c r="F43">
        <v>4</v>
      </c>
      <c r="G43" s="6">
        <v>0.1</v>
      </c>
      <c r="H43">
        <v>51</v>
      </c>
      <c r="I43">
        <v>150</v>
      </c>
      <c r="J43" s="6">
        <f t="shared" si="0"/>
        <v>9.5238095238095233E-2</v>
      </c>
      <c r="L43" s="7" t="s">
        <v>118</v>
      </c>
    </row>
    <row r="44" spans="1:12" x14ac:dyDescent="0.3">
      <c r="A44" t="s">
        <v>123</v>
      </c>
      <c r="B44" t="s">
        <v>124</v>
      </c>
      <c r="C44">
        <v>67</v>
      </c>
      <c r="D44" s="6">
        <v>4.33</v>
      </c>
      <c r="E44">
        <v>73</v>
      </c>
      <c r="F44">
        <v>5</v>
      </c>
      <c r="G44" s="6">
        <v>1.49</v>
      </c>
      <c r="H44">
        <v>76</v>
      </c>
      <c r="I44">
        <v>170</v>
      </c>
      <c r="J44" s="6">
        <f t="shared" si="0"/>
        <v>7.4626865671641784E-2</v>
      </c>
      <c r="L44" s="7" t="s">
        <v>118</v>
      </c>
    </row>
    <row r="45" spans="1:12" x14ac:dyDescent="0.3">
      <c r="A45" t="s">
        <v>125</v>
      </c>
      <c r="B45" t="s">
        <v>126</v>
      </c>
      <c r="C45">
        <v>92</v>
      </c>
      <c r="D45" s="6">
        <v>4</v>
      </c>
      <c r="E45">
        <v>50</v>
      </c>
      <c r="F45">
        <v>30</v>
      </c>
      <c r="G45" s="6">
        <v>6.75</v>
      </c>
      <c r="H45">
        <v>49</v>
      </c>
      <c r="I45">
        <v>185</v>
      </c>
      <c r="J45" s="6">
        <f t="shared" si="0"/>
        <v>0.32608695652173914</v>
      </c>
      <c r="L45" s="7" t="s">
        <v>118</v>
      </c>
    </row>
    <row r="46" spans="1:12" x14ac:dyDescent="0.3">
      <c r="A46" t="s">
        <v>127</v>
      </c>
      <c r="B46" t="s">
        <v>128</v>
      </c>
      <c r="C46">
        <v>38</v>
      </c>
      <c r="D46" s="6">
        <v>1.25</v>
      </c>
      <c r="E46">
        <v>49</v>
      </c>
      <c r="F46">
        <v>12</v>
      </c>
      <c r="G46" s="6">
        <v>0.25</v>
      </c>
      <c r="H46">
        <v>49</v>
      </c>
      <c r="I46">
        <v>185</v>
      </c>
      <c r="J46" s="6">
        <f t="shared" si="0"/>
        <v>0.31578947368421051</v>
      </c>
      <c r="L46" s="7" t="s">
        <v>118</v>
      </c>
    </row>
    <row r="47" spans="1:12" x14ac:dyDescent="0.3">
      <c r="A47" t="s">
        <v>129</v>
      </c>
      <c r="B47" t="s">
        <v>130</v>
      </c>
      <c r="C47">
        <v>92</v>
      </c>
      <c r="D47" s="6">
        <v>4</v>
      </c>
      <c r="E47">
        <v>50</v>
      </c>
      <c r="F47">
        <v>14</v>
      </c>
      <c r="G47" s="6">
        <v>2</v>
      </c>
      <c r="H47">
        <v>50</v>
      </c>
      <c r="I47">
        <v>125</v>
      </c>
      <c r="J47" s="6">
        <f t="shared" si="0"/>
        <v>0.15217391304347827</v>
      </c>
      <c r="L47" s="7" t="s">
        <v>118</v>
      </c>
    </row>
    <row r="48" spans="1:12" x14ac:dyDescent="0.3">
      <c r="A48" t="s">
        <v>131</v>
      </c>
      <c r="B48" t="s">
        <v>132</v>
      </c>
      <c r="C48">
        <v>73</v>
      </c>
      <c r="D48" s="6">
        <v>1.5</v>
      </c>
      <c r="E48">
        <v>49</v>
      </c>
      <c r="F48">
        <v>44</v>
      </c>
      <c r="G48" s="6">
        <v>0</v>
      </c>
      <c r="H48">
        <v>50</v>
      </c>
      <c r="I48">
        <v>180</v>
      </c>
      <c r="J48" s="6">
        <f t="shared" si="0"/>
        <v>0.60273972602739723</v>
      </c>
      <c r="L48" s="7" t="s">
        <v>118</v>
      </c>
    </row>
    <row r="49" spans="1:12" x14ac:dyDescent="0.3">
      <c r="A49" t="s">
        <v>133</v>
      </c>
      <c r="B49" t="s">
        <v>134</v>
      </c>
      <c r="C49">
        <v>35</v>
      </c>
      <c r="D49" s="6">
        <v>9.49</v>
      </c>
      <c r="E49">
        <v>75</v>
      </c>
      <c r="F49">
        <v>6</v>
      </c>
      <c r="G49" s="6">
        <v>3.85</v>
      </c>
      <c r="H49">
        <v>76</v>
      </c>
      <c r="I49">
        <v>170</v>
      </c>
      <c r="J49" s="6">
        <f t="shared" si="0"/>
        <v>0.17142857142857143</v>
      </c>
      <c r="L49" s="7" t="s">
        <v>118</v>
      </c>
    </row>
    <row r="50" spans="1:12" x14ac:dyDescent="0.3">
      <c r="A50" t="s">
        <v>135</v>
      </c>
      <c r="B50" t="s">
        <v>136</v>
      </c>
      <c r="C50">
        <v>52</v>
      </c>
      <c r="D50" s="6">
        <v>2.41</v>
      </c>
      <c r="E50">
        <v>75</v>
      </c>
      <c r="F50">
        <v>25</v>
      </c>
      <c r="G50" s="6">
        <v>6.89</v>
      </c>
      <c r="H50">
        <v>77</v>
      </c>
      <c r="I50">
        <v>300</v>
      </c>
      <c r="J50" s="6">
        <f t="shared" si="0"/>
        <v>0.48076923076923078</v>
      </c>
      <c r="L50" s="7" t="s">
        <v>137</v>
      </c>
    </row>
    <row r="51" spans="1:12" x14ac:dyDescent="0.3">
      <c r="A51" t="s">
        <v>138</v>
      </c>
      <c r="B51" t="s">
        <v>139</v>
      </c>
      <c r="C51">
        <v>62</v>
      </c>
      <c r="D51" s="6">
        <v>10.199999999999999</v>
      </c>
      <c r="E51">
        <v>40</v>
      </c>
      <c r="F51">
        <v>15</v>
      </c>
      <c r="G51" s="6">
        <v>4.08</v>
      </c>
      <c r="H51">
        <v>40</v>
      </c>
      <c r="I51">
        <v>75</v>
      </c>
      <c r="J51" s="6">
        <f t="shared" si="0"/>
        <v>0.24193548387096775</v>
      </c>
      <c r="L51" s="7" t="s">
        <v>140</v>
      </c>
    </row>
    <row r="52" spans="1:12" x14ac:dyDescent="0.3">
      <c r="A52" t="s">
        <v>141</v>
      </c>
      <c r="B52" t="s">
        <v>142</v>
      </c>
      <c r="C52">
        <v>81</v>
      </c>
      <c r="D52" s="6">
        <v>2.56</v>
      </c>
      <c r="E52">
        <v>74</v>
      </c>
      <c r="F52">
        <v>25</v>
      </c>
      <c r="G52" s="6">
        <v>0.82</v>
      </c>
      <c r="H52">
        <v>77</v>
      </c>
      <c r="I52">
        <v>90</v>
      </c>
      <c r="J52" s="6">
        <f t="shared" si="0"/>
        <v>0.30864197530864196</v>
      </c>
      <c r="L52" s="7" t="s">
        <v>143</v>
      </c>
    </row>
    <row r="53" spans="1:12" x14ac:dyDescent="0.3">
      <c r="A53" t="s">
        <v>144</v>
      </c>
      <c r="B53" t="s">
        <v>145</v>
      </c>
      <c r="C53">
        <v>94</v>
      </c>
      <c r="D53" s="6">
        <v>1.27</v>
      </c>
      <c r="E53">
        <v>72</v>
      </c>
      <c r="F53">
        <v>66</v>
      </c>
      <c r="G53" s="6">
        <v>10.37</v>
      </c>
      <c r="H53">
        <v>79</v>
      </c>
      <c r="I53">
        <v>120</v>
      </c>
      <c r="J53" s="6">
        <f t="shared" si="0"/>
        <v>0.7021276595744681</v>
      </c>
      <c r="L53" s="7" t="s">
        <v>146</v>
      </c>
    </row>
    <row r="54" spans="1:12" x14ac:dyDescent="0.3">
      <c r="A54" t="s">
        <v>147</v>
      </c>
      <c r="B54" t="s">
        <v>148</v>
      </c>
      <c r="C54">
        <v>82</v>
      </c>
      <c r="D54" s="6">
        <v>10.39</v>
      </c>
      <c r="E54">
        <v>42</v>
      </c>
      <c r="F54">
        <v>39</v>
      </c>
      <c r="G54" s="6">
        <v>2.9</v>
      </c>
      <c r="H54">
        <v>47</v>
      </c>
      <c r="I54">
        <v>105</v>
      </c>
      <c r="J54" s="6">
        <f t="shared" si="0"/>
        <v>0.47560975609756095</v>
      </c>
      <c r="L54" s="7" t="s">
        <v>149</v>
      </c>
    </row>
    <row r="55" spans="1:12" x14ac:dyDescent="0.3">
      <c r="A55" t="s">
        <v>150</v>
      </c>
      <c r="B55" t="s">
        <v>151</v>
      </c>
      <c r="C55">
        <v>82</v>
      </c>
      <c r="D55" s="6">
        <v>4.46</v>
      </c>
      <c r="E55">
        <v>73</v>
      </c>
      <c r="F55">
        <v>51</v>
      </c>
      <c r="G55" s="6">
        <v>3.97</v>
      </c>
      <c r="H55">
        <v>74</v>
      </c>
      <c r="I55">
        <v>120</v>
      </c>
      <c r="J55" s="6">
        <f t="shared" si="0"/>
        <v>0.62195121951219512</v>
      </c>
      <c r="L55" s="7" t="s">
        <v>152</v>
      </c>
    </row>
    <row r="56" spans="1:12" x14ac:dyDescent="0.3">
      <c r="A56" t="s">
        <v>153</v>
      </c>
      <c r="B56" t="s">
        <v>154</v>
      </c>
      <c r="C56">
        <v>72</v>
      </c>
      <c r="D56" s="6">
        <v>2.21</v>
      </c>
      <c r="E56">
        <v>47</v>
      </c>
      <c r="F56">
        <v>28</v>
      </c>
      <c r="G56" s="6">
        <v>9.7899999999999991</v>
      </c>
      <c r="H56">
        <v>50</v>
      </c>
      <c r="I56">
        <v>120</v>
      </c>
      <c r="J56" s="6">
        <f t="shared" si="0"/>
        <v>0.3888888888888889</v>
      </c>
      <c r="L56" s="7" t="s">
        <v>155</v>
      </c>
    </row>
    <row r="57" spans="1:12" x14ac:dyDescent="0.3">
      <c r="A57" t="s">
        <v>156</v>
      </c>
      <c r="B57" t="s">
        <v>157</v>
      </c>
      <c r="C57">
        <v>50</v>
      </c>
      <c r="D57" s="6">
        <v>6.52</v>
      </c>
      <c r="E57">
        <v>46</v>
      </c>
      <c r="F57">
        <v>23</v>
      </c>
      <c r="G57" s="6">
        <v>2.63</v>
      </c>
      <c r="H57">
        <v>38</v>
      </c>
      <c r="I57">
        <v>380</v>
      </c>
      <c r="J57" s="6">
        <f t="shared" si="0"/>
        <v>0.46</v>
      </c>
      <c r="L57" s="7" t="s">
        <v>158</v>
      </c>
    </row>
    <row r="58" spans="1:12" x14ac:dyDescent="0.3">
      <c r="A58" t="s">
        <v>159</v>
      </c>
      <c r="B58" t="s">
        <v>160</v>
      </c>
      <c r="C58">
        <v>82</v>
      </c>
      <c r="D58" s="6">
        <v>6</v>
      </c>
      <c r="E58">
        <v>50</v>
      </c>
      <c r="F58">
        <v>20</v>
      </c>
      <c r="G58" s="6">
        <v>0.8</v>
      </c>
      <c r="H58">
        <v>50</v>
      </c>
      <c r="I58">
        <v>140</v>
      </c>
      <c r="J58" s="6">
        <f t="shared" si="0"/>
        <v>0.24390243902439024</v>
      </c>
      <c r="L58" s="7" t="s">
        <v>161</v>
      </c>
    </row>
    <row r="59" spans="1:12" x14ac:dyDescent="0.3">
      <c r="A59" t="s">
        <v>162</v>
      </c>
      <c r="B59" t="s">
        <v>163</v>
      </c>
      <c r="C59">
        <v>74</v>
      </c>
      <c r="D59" s="6">
        <v>10.59</v>
      </c>
      <c r="E59">
        <v>52</v>
      </c>
      <c r="F59">
        <v>25</v>
      </c>
      <c r="G59" s="6">
        <v>4.3</v>
      </c>
      <c r="H59">
        <v>70</v>
      </c>
      <c r="I59">
        <v>90</v>
      </c>
      <c r="J59" s="6">
        <f t="shared" si="0"/>
        <v>0.33783783783783783</v>
      </c>
      <c r="L59" s="7" t="s">
        <v>164</v>
      </c>
    </row>
    <row r="60" spans="1:12" x14ac:dyDescent="0.3">
      <c r="A60" t="s">
        <v>165</v>
      </c>
      <c r="B60" t="s">
        <v>166</v>
      </c>
      <c r="C60">
        <v>85</v>
      </c>
      <c r="D60" s="6">
        <v>2.66</v>
      </c>
      <c r="E60">
        <v>75</v>
      </c>
      <c r="F60">
        <v>42</v>
      </c>
      <c r="G60" s="6">
        <v>1.69</v>
      </c>
      <c r="H60">
        <v>75</v>
      </c>
      <c r="I60">
        <v>120</v>
      </c>
      <c r="J60" s="6">
        <f t="shared" si="0"/>
        <v>0.49411764705882355</v>
      </c>
      <c r="L60" s="7" t="s">
        <v>167</v>
      </c>
    </row>
    <row r="61" spans="1:12" x14ac:dyDescent="0.3">
      <c r="A61" t="s">
        <v>168</v>
      </c>
      <c r="B61" t="s">
        <v>169</v>
      </c>
      <c r="C61">
        <v>88</v>
      </c>
      <c r="D61" s="6">
        <v>1.43</v>
      </c>
      <c r="E61">
        <v>44</v>
      </c>
      <c r="F61">
        <v>10</v>
      </c>
      <c r="G61" s="6">
        <v>4.8899999999999997</v>
      </c>
      <c r="H61">
        <v>50</v>
      </c>
      <c r="I61">
        <v>105</v>
      </c>
      <c r="J61" s="6">
        <f t="shared" si="0"/>
        <v>0.11363636363636363</v>
      </c>
      <c r="L61" s="7" t="s">
        <v>170</v>
      </c>
    </row>
    <row r="62" spans="1:12" x14ac:dyDescent="0.3">
      <c r="A62" t="s">
        <v>171</v>
      </c>
      <c r="B62" t="s">
        <v>172</v>
      </c>
      <c r="C62">
        <v>71</v>
      </c>
      <c r="D62" s="6">
        <v>8.1</v>
      </c>
      <c r="E62">
        <v>51</v>
      </c>
      <c r="F62">
        <v>20</v>
      </c>
      <c r="G62" s="6">
        <v>7.75</v>
      </c>
      <c r="H62">
        <v>49</v>
      </c>
      <c r="I62">
        <v>130</v>
      </c>
      <c r="J62" s="6">
        <f t="shared" si="0"/>
        <v>0.28169014084507044</v>
      </c>
      <c r="L62" s="7" t="s">
        <v>173</v>
      </c>
    </row>
    <row r="63" spans="1:12" x14ac:dyDescent="0.3">
      <c r="A63" t="s">
        <v>174</v>
      </c>
      <c r="B63" t="s">
        <v>175</v>
      </c>
      <c r="C63">
        <v>97</v>
      </c>
      <c r="D63" s="6">
        <v>2.08</v>
      </c>
      <c r="E63">
        <v>49</v>
      </c>
      <c r="F63">
        <v>6</v>
      </c>
      <c r="G63" s="6">
        <v>1.32</v>
      </c>
      <c r="H63">
        <v>48</v>
      </c>
      <c r="I63">
        <v>115</v>
      </c>
      <c r="J63" s="6">
        <f t="shared" si="0"/>
        <v>6.1855670103092786E-2</v>
      </c>
      <c r="L63" s="7" t="s">
        <v>176</v>
      </c>
    </row>
    <row r="64" spans="1:12" x14ac:dyDescent="0.3">
      <c r="A64" t="s">
        <v>177</v>
      </c>
      <c r="B64" t="s">
        <v>178</v>
      </c>
      <c r="C64">
        <v>84</v>
      </c>
      <c r="D64" s="6">
        <v>2.2999999999999998</v>
      </c>
      <c r="E64">
        <v>75</v>
      </c>
      <c r="F64">
        <v>84</v>
      </c>
      <c r="G64" s="6">
        <v>4.24</v>
      </c>
      <c r="H64">
        <v>73</v>
      </c>
      <c r="I64">
        <v>135</v>
      </c>
      <c r="J64" s="6">
        <f t="shared" si="0"/>
        <v>1</v>
      </c>
      <c r="L64" s="7" t="s">
        <v>179</v>
      </c>
    </row>
    <row r="65" spans="1:12" x14ac:dyDescent="0.3">
      <c r="A65" t="s">
        <v>180</v>
      </c>
      <c r="B65" t="s">
        <v>181</v>
      </c>
      <c r="C65">
        <v>72</v>
      </c>
      <c r="D65" s="6">
        <v>7.5</v>
      </c>
      <c r="E65">
        <v>40</v>
      </c>
      <c r="F65">
        <v>40</v>
      </c>
      <c r="G65" s="6">
        <v>0</v>
      </c>
      <c r="H65">
        <v>35</v>
      </c>
      <c r="I65">
        <v>105</v>
      </c>
      <c r="J65" s="6">
        <f t="shared" si="0"/>
        <v>0.55555555555555558</v>
      </c>
      <c r="L65" s="7" t="s">
        <v>182</v>
      </c>
    </row>
    <row r="66" spans="1:12" x14ac:dyDescent="0.3">
      <c r="A66" t="s">
        <v>183</v>
      </c>
      <c r="B66" t="s">
        <v>184</v>
      </c>
      <c r="C66">
        <v>79</v>
      </c>
      <c r="D66" s="6">
        <v>4.5999999999999996</v>
      </c>
      <c r="E66">
        <v>39</v>
      </c>
      <c r="F66">
        <v>26</v>
      </c>
      <c r="G66" s="6">
        <v>6.66</v>
      </c>
      <c r="H66">
        <v>42</v>
      </c>
      <c r="I66">
        <v>120</v>
      </c>
      <c r="J66" s="6">
        <f t="shared" si="0"/>
        <v>0.32911392405063289</v>
      </c>
      <c r="L66" s="7" t="s">
        <v>185</v>
      </c>
    </row>
    <row r="67" spans="1:12" x14ac:dyDescent="0.3">
      <c r="A67" t="s">
        <v>186</v>
      </c>
      <c r="B67" t="s">
        <v>187</v>
      </c>
      <c r="C67">
        <v>90</v>
      </c>
      <c r="D67" s="6">
        <v>2.62</v>
      </c>
      <c r="E67">
        <v>75</v>
      </c>
      <c r="F67">
        <v>66</v>
      </c>
      <c r="G67" s="6">
        <v>7.02</v>
      </c>
      <c r="H67">
        <v>77</v>
      </c>
      <c r="I67">
        <v>140</v>
      </c>
      <c r="J67" s="6">
        <f t="shared" si="0"/>
        <v>0.73333333333333328</v>
      </c>
      <c r="L67" s="7" t="s">
        <v>188</v>
      </c>
    </row>
    <row r="68" spans="1:12" x14ac:dyDescent="0.3">
      <c r="A68" t="s">
        <v>189</v>
      </c>
      <c r="B68" t="s">
        <v>190</v>
      </c>
      <c r="C68">
        <v>67</v>
      </c>
      <c r="D68" s="6">
        <v>6.12</v>
      </c>
      <c r="E68">
        <v>49</v>
      </c>
      <c r="F68">
        <v>18</v>
      </c>
      <c r="G68" s="6">
        <v>1.06</v>
      </c>
      <c r="H68">
        <v>48</v>
      </c>
      <c r="I68">
        <v>120</v>
      </c>
      <c r="J68" s="6">
        <f t="shared" ref="J68:J101" si="1">(F68/C68)</f>
        <v>0.26865671641791045</v>
      </c>
      <c r="L68" s="7" t="s">
        <v>191</v>
      </c>
    </row>
    <row r="69" spans="1:12" x14ac:dyDescent="0.3">
      <c r="A69" t="s">
        <v>192</v>
      </c>
      <c r="B69" t="s">
        <v>193</v>
      </c>
      <c r="C69">
        <v>82</v>
      </c>
      <c r="D69" s="6">
        <v>3.38</v>
      </c>
      <c r="E69">
        <v>40</v>
      </c>
      <c r="F69">
        <v>100</v>
      </c>
      <c r="G69" s="6">
        <v>0</v>
      </c>
      <c r="H69">
        <v>40</v>
      </c>
      <c r="I69">
        <v>120</v>
      </c>
      <c r="J69" s="6">
        <f t="shared" si="1"/>
        <v>1.2195121951219512</v>
      </c>
      <c r="L69" s="7" t="s">
        <v>194</v>
      </c>
    </row>
    <row r="70" spans="1:12" x14ac:dyDescent="0.3">
      <c r="A70" t="s">
        <v>195</v>
      </c>
      <c r="B70" t="s">
        <v>196</v>
      </c>
      <c r="C70">
        <v>77</v>
      </c>
      <c r="D70" s="6">
        <v>0.49</v>
      </c>
      <c r="E70">
        <v>45</v>
      </c>
      <c r="F70">
        <v>9</v>
      </c>
      <c r="G70" s="6">
        <v>9</v>
      </c>
      <c r="H70">
        <v>42</v>
      </c>
      <c r="I70">
        <v>75</v>
      </c>
      <c r="J70" s="6">
        <f t="shared" si="1"/>
        <v>0.11688311688311688</v>
      </c>
      <c r="L70" s="7" t="s">
        <v>197</v>
      </c>
    </row>
    <row r="71" spans="1:12" x14ac:dyDescent="0.3">
      <c r="A71" t="s">
        <v>198</v>
      </c>
      <c r="B71" t="s">
        <v>199</v>
      </c>
      <c r="C71">
        <v>66</v>
      </c>
      <c r="D71" s="6">
        <v>14</v>
      </c>
      <c r="E71">
        <v>50</v>
      </c>
      <c r="F71">
        <v>32</v>
      </c>
      <c r="G71" s="6">
        <v>8</v>
      </c>
      <c r="H71">
        <v>50</v>
      </c>
      <c r="I71">
        <v>95</v>
      </c>
      <c r="J71" s="6">
        <f t="shared" si="1"/>
        <v>0.48484848484848486</v>
      </c>
      <c r="L71" s="7" t="s">
        <v>200</v>
      </c>
    </row>
    <row r="72" spans="1:12" x14ac:dyDescent="0.3">
      <c r="A72" t="s">
        <v>201</v>
      </c>
      <c r="B72" t="s">
        <v>202</v>
      </c>
      <c r="C72">
        <v>70</v>
      </c>
      <c r="D72" s="6">
        <v>10.4</v>
      </c>
      <c r="E72">
        <v>60</v>
      </c>
      <c r="F72">
        <v>23</v>
      </c>
      <c r="G72" s="6">
        <v>4.4000000000000004</v>
      </c>
      <c r="H72">
        <v>60</v>
      </c>
      <c r="I72">
        <v>90</v>
      </c>
      <c r="J72" s="6">
        <f t="shared" si="1"/>
        <v>0.32857142857142857</v>
      </c>
      <c r="L72" s="7" t="s">
        <v>203</v>
      </c>
    </row>
    <row r="73" spans="1:12" x14ac:dyDescent="0.3">
      <c r="A73" t="s">
        <v>204</v>
      </c>
      <c r="B73" t="s">
        <v>205</v>
      </c>
      <c r="C73">
        <v>41</v>
      </c>
      <c r="D73" s="6">
        <v>3.52</v>
      </c>
      <c r="E73">
        <v>75</v>
      </c>
      <c r="F73">
        <v>55</v>
      </c>
      <c r="G73" s="6">
        <v>4.1900000000000004</v>
      </c>
      <c r="H73">
        <v>74</v>
      </c>
      <c r="I73">
        <v>90</v>
      </c>
      <c r="J73" s="6">
        <f t="shared" si="1"/>
        <v>1.3414634146341464</v>
      </c>
      <c r="L73" s="7" t="s">
        <v>206</v>
      </c>
    </row>
    <row r="74" spans="1:12" x14ac:dyDescent="0.3">
      <c r="A74" t="s">
        <v>207</v>
      </c>
      <c r="B74" t="s">
        <v>208</v>
      </c>
      <c r="C74">
        <v>65</v>
      </c>
      <c r="D74" s="6">
        <v>7.73</v>
      </c>
      <c r="E74">
        <v>48</v>
      </c>
      <c r="F74">
        <v>25</v>
      </c>
      <c r="G74" s="6">
        <v>5.38</v>
      </c>
      <c r="H74">
        <v>51</v>
      </c>
      <c r="I74">
        <v>215</v>
      </c>
      <c r="J74" s="6">
        <f t="shared" si="1"/>
        <v>0.38461538461538464</v>
      </c>
      <c r="L74" s="7" t="s">
        <v>209</v>
      </c>
    </row>
    <row r="75" spans="1:12" x14ac:dyDescent="0.3">
      <c r="A75" t="s">
        <v>210</v>
      </c>
      <c r="B75" t="s">
        <v>211</v>
      </c>
      <c r="C75">
        <v>88</v>
      </c>
      <c r="D75" s="6">
        <v>2.2999999999999998</v>
      </c>
      <c r="E75">
        <v>75</v>
      </c>
      <c r="F75">
        <v>93</v>
      </c>
      <c r="G75" s="6">
        <v>2.1</v>
      </c>
      <c r="H75">
        <v>74</v>
      </c>
      <c r="I75">
        <v>100</v>
      </c>
      <c r="J75" s="6">
        <f t="shared" si="1"/>
        <v>1.0568181818181819</v>
      </c>
      <c r="L75" s="7" t="s">
        <v>212</v>
      </c>
    </row>
    <row r="76" spans="1:12" x14ac:dyDescent="0.3">
      <c r="A76" t="s">
        <v>213</v>
      </c>
      <c r="B76" t="s">
        <v>214</v>
      </c>
      <c r="C76">
        <v>89</v>
      </c>
      <c r="D76" s="6">
        <v>1.65</v>
      </c>
      <c r="E76">
        <v>48</v>
      </c>
      <c r="F76">
        <v>76</v>
      </c>
      <c r="G76" s="6">
        <v>4</v>
      </c>
      <c r="H76">
        <v>49</v>
      </c>
      <c r="I76">
        <v>115</v>
      </c>
      <c r="J76" s="6">
        <f t="shared" si="1"/>
        <v>0.8539325842696629</v>
      </c>
      <c r="L76" s="7" t="s">
        <v>215</v>
      </c>
    </row>
    <row r="77" spans="1:12" x14ac:dyDescent="0.3">
      <c r="A77" t="s">
        <v>216</v>
      </c>
      <c r="B77" t="s">
        <v>217</v>
      </c>
      <c r="C77">
        <v>81</v>
      </c>
      <c r="D77" s="6">
        <v>2.8</v>
      </c>
      <c r="E77">
        <v>65</v>
      </c>
      <c r="F77">
        <v>50</v>
      </c>
      <c r="G77" s="6">
        <v>5.13</v>
      </c>
      <c r="H77">
        <v>67</v>
      </c>
      <c r="I77">
        <v>135</v>
      </c>
      <c r="J77" s="6">
        <f t="shared" si="1"/>
        <v>0.61728395061728392</v>
      </c>
      <c r="L77" s="7" t="s">
        <v>215</v>
      </c>
    </row>
    <row r="78" spans="1:12" x14ac:dyDescent="0.3">
      <c r="A78" t="s">
        <v>218</v>
      </c>
      <c r="B78" t="s">
        <v>219</v>
      </c>
      <c r="C78">
        <v>87</v>
      </c>
      <c r="D78" s="6">
        <v>2.21</v>
      </c>
      <c r="E78">
        <v>73</v>
      </c>
      <c r="F78">
        <v>50</v>
      </c>
      <c r="G78" s="6">
        <v>6.37</v>
      </c>
      <c r="H78">
        <v>76</v>
      </c>
      <c r="I78">
        <v>120</v>
      </c>
      <c r="J78" s="6">
        <f t="shared" si="1"/>
        <v>0.57471264367816088</v>
      </c>
      <c r="L78" s="7" t="s">
        <v>220</v>
      </c>
    </row>
    <row r="79" spans="1:12" x14ac:dyDescent="0.3">
      <c r="A79" t="s">
        <v>221</v>
      </c>
      <c r="B79" t="s">
        <v>222</v>
      </c>
      <c r="C79">
        <v>87</v>
      </c>
      <c r="D79" s="6">
        <v>0.25</v>
      </c>
      <c r="E79">
        <v>49</v>
      </c>
      <c r="F79">
        <v>38</v>
      </c>
      <c r="G79" s="6">
        <v>2</v>
      </c>
      <c r="H79">
        <v>50</v>
      </c>
      <c r="I79">
        <v>80</v>
      </c>
      <c r="J79" s="6">
        <f t="shared" si="1"/>
        <v>0.43678160919540232</v>
      </c>
      <c r="L79" s="7" t="s">
        <v>223</v>
      </c>
    </row>
    <row r="80" spans="1:12" x14ac:dyDescent="0.3">
      <c r="A80" t="s">
        <v>224</v>
      </c>
      <c r="B80" t="s">
        <v>225</v>
      </c>
      <c r="C80">
        <v>57</v>
      </c>
      <c r="D80" s="6">
        <v>7.6</v>
      </c>
      <c r="E80">
        <v>47</v>
      </c>
      <c r="F80">
        <v>6</v>
      </c>
      <c r="G80" s="6">
        <v>1.99</v>
      </c>
      <c r="H80">
        <v>47</v>
      </c>
      <c r="I80">
        <v>145</v>
      </c>
      <c r="J80" s="6">
        <f t="shared" si="1"/>
        <v>0.10526315789473684</v>
      </c>
      <c r="L80" s="7" t="s">
        <v>226</v>
      </c>
    </row>
    <row r="81" spans="1:12" x14ac:dyDescent="0.3">
      <c r="A81" s="8" t="s">
        <v>227</v>
      </c>
      <c r="B81" s="8" t="s">
        <v>228</v>
      </c>
      <c r="C81">
        <v>36</v>
      </c>
      <c r="D81" s="6">
        <v>3.35</v>
      </c>
      <c r="E81">
        <v>68</v>
      </c>
      <c r="F81">
        <v>66</v>
      </c>
      <c r="G81" s="6">
        <v>7.7</v>
      </c>
      <c r="H81">
        <v>68</v>
      </c>
      <c r="I81">
        <v>130</v>
      </c>
      <c r="J81" s="6">
        <f t="shared" si="1"/>
        <v>1.8333333333333333</v>
      </c>
      <c r="L81" s="7" t="s">
        <v>229</v>
      </c>
    </row>
    <row r="82" spans="1:12" x14ac:dyDescent="0.3">
      <c r="A82" t="s">
        <v>230</v>
      </c>
      <c r="B82" s="8" t="s">
        <v>231</v>
      </c>
      <c r="C82">
        <v>72</v>
      </c>
      <c r="D82" s="6">
        <v>6.75</v>
      </c>
      <c r="E82">
        <v>65</v>
      </c>
      <c r="F82">
        <v>41</v>
      </c>
      <c r="G82" s="6">
        <v>5.89</v>
      </c>
      <c r="H82">
        <v>76</v>
      </c>
      <c r="I82">
        <v>90</v>
      </c>
      <c r="J82" s="6">
        <f t="shared" si="1"/>
        <v>0.56944444444444442</v>
      </c>
      <c r="L82" s="7" t="s">
        <v>232</v>
      </c>
    </row>
    <row r="83" spans="1:12" x14ac:dyDescent="0.3">
      <c r="A83" t="s">
        <v>233</v>
      </c>
      <c r="B83" s="8" t="s">
        <v>234</v>
      </c>
      <c r="C83">
        <v>55</v>
      </c>
      <c r="D83" s="6">
        <v>3.35</v>
      </c>
      <c r="E83">
        <v>43</v>
      </c>
      <c r="F83">
        <v>4</v>
      </c>
      <c r="G83" s="6">
        <v>0.11</v>
      </c>
      <c r="H83">
        <v>41</v>
      </c>
      <c r="I83">
        <v>310</v>
      </c>
      <c r="J83" s="6">
        <f t="shared" si="1"/>
        <v>7.2727272727272724E-2</v>
      </c>
      <c r="L83" s="7" t="s">
        <v>235</v>
      </c>
    </row>
    <row r="84" spans="1:12" x14ac:dyDescent="0.3">
      <c r="A84" t="s">
        <v>236</v>
      </c>
      <c r="B84" s="8" t="s">
        <v>237</v>
      </c>
      <c r="C84">
        <v>85</v>
      </c>
      <c r="D84" s="6">
        <v>1.33</v>
      </c>
      <c r="E84">
        <v>75</v>
      </c>
      <c r="F84">
        <v>50</v>
      </c>
      <c r="G84" s="6">
        <v>3.66</v>
      </c>
      <c r="H84">
        <v>73</v>
      </c>
      <c r="I84">
        <v>90</v>
      </c>
      <c r="J84" s="6">
        <f t="shared" si="1"/>
        <v>0.58823529411764708</v>
      </c>
      <c r="L84" s="7" t="s">
        <v>238</v>
      </c>
    </row>
    <row r="85" spans="1:12" x14ac:dyDescent="0.3">
      <c r="A85" s="8" t="s">
        <v>239</v>
      </c>
      <c r="B85" s="8" t="s">
        <v>240</v>
      </c>
      <c r="C85">
        <v>70</v>
      </c>
      <c r="D85" s="6">
        <v>6</v>
      </c>
      <c r="E85">
        <v>50</v>
      </c>
      <c r="F85">
        <v>30</v>
      </c>
      <c r="G85" s="6">
        <v>1.41</v>
      </c>
      <c r="H85">
        <v>49</v>
      </c>
      <c r="I85">
        <v>95</v>
      </c>
      <c r="J85" s="6">
        <f t="shared" si="1"/>
        <v>0.42857142857142855</v>
      </c>
      <c r="L85" s="7" t="s">
        <v>241</v>
      </c>
    </row>
    <row r="86" spans="1:12" x14ac:dyDescent="0.3">
      <c r="A86" t="s">
        <v>242</v>
      </c>
      <c r="B86" s="8" t="s">
        <v>243</v>
      </c>
      <c r="C86">
        <v>94</v>
      </c>
      <c r="D86" s="6">
        <v>1.8</v>
      </c>
      <c r="E86">
        <v>75</v>
      </c>
      <c r="F86">
        <v>11</v>
      </c>
      <c r="G86" s="6">
        <v>2.61</v>
      </c>
      <c r="H86">
        <v>77</v>
      </c>
      <c r="I86">
        <v>120</v>
      </c>
      <c r="J86" s="6">
        <f t="shared" si="1"/>
        <v>0.11702127659574468</v>
      </c>
      <c r="L86" s="7" t="s">
        <v>244</v>
      </c>
    </row>
    <row r="87" spans="1:12" x14ac:dyDescent="0.3">
      <c r="A87" t="s">
        <v>245</v>
      </c>
      <c r="B87" s="8" t="s">
        <v>246</v>
      </c>
      <c r="C87">
        <v>66</v>
      </c>
      <c r="D87" s="6">
        <v>0.64</v>
      </c>
      <c r="E87">
        <v>50</v>
      </c>
      <c r="F87">
        <v>32</v>
      </c>
      <c r="G87" s="6">
        <v>8.8000000000000007</v>
      </c>
      <c r="H87">
        <v>49</v>
      </c>
      <c r="I87">
        <v>135</v>
      </c>
      <c r="J87" s="6">
        <f t="shared" si="1"/>
        <v>0.48484848484848486</v>
      </c>
      <c r="L87" s="7" t="s">
        <v>247</v>
      </c>
    </row>
    <row r="88" spans="1:12" x14ac:dyDescent="0.3">
      <c r="A88" t="s">
        <v>248</v>
      </c>
      <c r="B88" s="8" t="s">
        <v>249</v>
      </c>
      <c r="C88">
        <v>91</v>
      </c>
      <c r="D88" s="6">
        <v>0</v>
      </c>
      <c r="E88">
        <v>48</v>
      </c>
      <c r="F88">
        <v>40</v>
      </c>
      <c r="G88" s="6">
        <v>5.79</v>
      </c>
      <c r="H88">
        <v>51</v>
      </c>
      <c r="I88">
        <v>90</v>
      </c>
      <c r="J88" s="6">
        <f t="shared" si="1"/>
        <v>0.43956043956043955</v>
      </c>
      <c r="L88" s="7" t="s">
        <v>226</v>
      </c>
    </row>
    <row r="89" spans="1:12" x14ac:dyDescent="0.3">
      <c r="A89" t="s">
        <v>250</v>
      </c>
      <c r="B89" s="8" t="s">
        <v>251</v>
      </c>
      <c r="C89">
        <v>58</v>
      </c>
      <c r="D89" s="6">
        <v>9.6</v>
      </c>
      <c r="E89">
        <v>72</v>
      </c>
      <c r="F89">
        <v>54</v>
      </c>
      <c r="G89" s="6">
        <v>5.64</v>
      </c>
      <c r="H89">
        <v>79</v>
      </c>
      <c r="I89">
        <v>350</v>
      </c>
      <c r="J89" s="6">
        <f t="shared" si="1"/>
        <v>0.93103448275862066</v>
      </c>
      <c r="L89" s="7" t="s">
        <v>252</v>
      </c>
    </row>
    <row r="90" spans="1:12" x14ac:dyDescent="0.3">
      <c r="A90" t="s">
        <v>253</v>
      </c>
      <c r="B90" s="8" t="s">
        <v>254</v>
      </c>
      <c r="C90">
        <v>65</v>
      </c>
      <c r="D90" s="6">
        <v>1.33</v>
      </c>
      <c r="E90">
        <v>50</v>
      </c>
      <c r="F90">
        <v>24</v>
      </c>
      <c r="G90" s="6">
        <v>1.46</v>
      </c>
      <c r="H90">
        <v>50</v>
      </c>
      <c r="I90">
        <v>160</v>
      </c>
      <c r="J90" s="6">
        <f t="shared" si="1"/>
        <v>0.36923076923076925</v>
      </c>
      <c r="L90" s="7" t="s">
        <v>255</v>
      </c>
    </row>
    <row r="91" spans="1:12" x14ac:dyDescent="0.3">
      <c r="A91" t="s">
        <v>256</v>
      </c>
      <c r="B91" s="8" t="s">
        <v>257</v>
      </c>
      <c r="C91">
        <v>72</v>
      </c>
      <c r="D91" s="6">
        <v>11.33</v>
      </c>
      <c r="E91">
        <v>72</v>
      </c>
      <c r="F91">
        <v>38</v>
      </c>
      <c r="G91" s="6">
        <v>5.33</v>
      </c>
      <c r="H91">
        <v>76</v>
      </c>
      <c r="I91">
        <v>240</v>
      </c>
      <c r="J91" s="6">
        <f t="shared" si="1"/>
        <v>0.52777777777777779</v>
      </c>
      <c r="L91" s="7" t="s">
        <v>258</v>
      </c>
    </row>
    <row r="92" spans="1:12" x14ac:dyDescent="0.3">
      <c r="A92" t="s">
        <v>259</v>
      </c>
      <c r="B92" s="8" t="s">
        <v>260</v>
      </c>
      <c r="C92">
        <v>93</v>
      </c>
      <c r="D92" s="6">
        <v>1.46</v>
      </c>
      <c r="E92">
        <v>60</v>
      </c>
      <c r="F92">
        <v>61</v>
      </c>
      <c r="G92" s="6">
        <v>5.77</v>
      </c>
      <c r="H92">
        <v>60</v>
      </c>
      <c r="I92">
        <v>60</v>
      </c>
      <c r="J92" s="6">
        <f t="shared" si="1"/>
        <v>0.65591397849462363</v>
      </c>
      <c r="L92" s="7" t="s">
        <v>261</v>
      </c>
    </row>
    <row r="93" spans="1:12" x14ac:dyDescent="0.3">
      <c r="A93" t="s">
        <v>262</v>
      </c>
      <c r="B93" s="8" t="s">
        <v>263</v>
      </c>
      <c r="C93">
        <v>78</v>
      </c>
      <c r="D93" s="6">
        <v>1.36</v>
      </c>
      <c r="E93">
        <v>50</v>
      </c>
      <c r="F93">
        <v>47</v>
      </c>
      <c r="G93" s="6">
        <v>8.5</v>
      </c>
      <c r="H93">
        <v>50</v>
      </c>
      <c r="I93">
        <v>60</v>
      </c>
      <c r="J93" s="6">
        <f t="shared" si="1"/>
        <v>0.60256410256410253</v>
      </c>
      <c r="L93" s="7" t="s">
        <v>264</v>
      </c>
    </row>
    <row r="94" spans="1:12" x14ac:dyDescent="0.3">
      <c r="A94" t="s">
        <v>265</v>
      </c>
      <c r="B94" t="s">
        <v>266</v>
      </c>
      <c r="C94">
        <v>94</v>
      </c>
      <c r="D94" s="6">
        <v>1.63</v>
      </c>
      <c r="E94">
        <v>50</v>
      </c>
      <c r="F94">
        <v>86</v>
      </c>
      <c r="G94" s="6">
        <v>1.63</v>
      </c>
      <c r="H94">
        <v>51</v>
      </c>
      <c r="I94">
        <v>105</v>
      </c>
      <c r="J94" s="6">
        <f t="shared" si="1"/>
        <v>0.91489361702127658</v>
      </c>
      <c r="L94" s="7" t="s">
        <v>267</v>
      </c>
    </row>
    <row r="95" spans="1:12" x14ac:dyDescent="0.3">
      <c r="A95" t="s">
        <v>268</v>
      </c>
      <c r="B95" t="s">
        <v>269</v>
      </c>
      <c r="C95">
        <v>10</v>
      </c>
      <c r="D95" s="6">
        <v>2.15</v>
      </c>
      <c r="E95">
        <v>51</v>
      </c>
      <c r="F95">
        <v>27</v>
      </c>
      <c r="G95" s="6">
        <v>3.38</v>
      </c>
      <c r="H95">
        <v>51</v>
      </c>
      <c r="I95">
        <v>215</v>
      </c>
      <c r="J95" s="6">
        <f t="shared" si="1"/>
        <v>2.7</v>
      </c>
      <c r="L95" s="7" t="s">
        <v>270</v>
      </c>
    </row>
    <row r="96" spans="1:12" x14ac:dyDescent="0.3">
      <c r="A96" t="s">
        <v>271</v>
      </c>
      <c r="B96" t="s">
        <v>272</v>
      </c>
      <c r="C96">
        <v>93</v>
      </c>
      <c r="D96" s="6">
        <v>1.19</v>
      </c>
      <c r="E96">
        <v>49</v>
      </c>
      <c r="F96">
        <v>52</v>
      </c>
      <c r="G96" s="6">
        <v>2.08</v>
      </c>
      <c r="H96">
        <v>48</v>
      </c>
      <c r="I96">
        <v>60</v>
      </c>
      <c r="J96" s="6">
        <f t="shared" si="1"/>
        <v>0.55913978494623651</v>
      </c>
      <c r="L96" s="7" t="s">
        <v>273</v>
      </c>
    </row>
    <row r="97" spans="1:12" x14ac:dyDescent="0.3">
      <c r="A97" t="s">
        <v>274</v>
      </c>
      <c r="B97" t="s">
        <v>275</v>
      </c>
      <c r="C97">
        <v>65</v>
      </c>
      <c r="D97" s="6">
        <v>5.41</v>
      </c>
      <c r="E97">
        <v>49</v>
      </c>
      <c r="F97">
        <v>40</v>
      </c>
      <c r="G97" s="6">
        <v>12</v>
      </c>
      <c r="H97">
        <v>50</v>
      </c>
      <c r="I97">
        <v>200</v>
      </c>
      <c r="J97" s="6">
        <f t="shared" si="1"/>
        <v>0.61538461538461542</v>
      </c>
      <c r="L97" s="7" t="s">
        <v>273</v>
      </c>
    </row>
    <row r="98" spans="1:12" x14ac:dyDescent="0.3">
      <c r="A98" t="s">
        <v>276</v>
      </c>
      <c r="B98" t="s">
        <v>277</v>
      </c>
      <c r="C98">
        <v>88</v>
      </c>
      <c r="D98" s="6">
        <v>1.75</v>
      </c>
      <c r="E98">
        <v>60</v>
      </c>
      <c r="F98">
        <v>58</v>
      </c>
      <c r="G98" s="6">
        <v>6.66</v>
      </c>
      <c r="H98">
        <v>60</v>
      </c>
      <c r="I98">
        <v>90</v>
      </c>
      <c r="J98" s="6">
        <f t="shared" si="1"/>
        <v>0.65909090909090906</v>
      </c>
      <c r="L98" s="7" t="s">
        <v>278</v>
      </c>
    </row>
    <row r="99" spans="1:12" x14ac:dyDescent="0.3">
      <c r="A99" t="s">
        <v>279</v>
      </c>
      <c r="B99" t="s">
        <v>280</v>
      </c>
      <c r="C99">
        <v>20</v>
      </c>
      <c r="D99" s="6">
        <v>5</v>
      </c>
      <c r="E99">
        <v>40</v>
      </c>
      <c r="F99">
        <v>0</v>
      </c>
      <c r="G99" s="6">
        <v>0</v>
      </c>
      <c r="H99">
        <v>26</v>
      </c>
      <c r="I99">
        <v>265</v>
      </c>
      <c r="J99" s="6">
        <f t="shared" si="1"/>
        <v>0</v>
      </c>
      <c r="L99" s="7" t="s">
        <v>281</v>
      </c>
    </row>
    <row r="100" spans="1:12" x14ac:dyDescent="0.3">
      <c r="A100" t="s">
        <v>282</v>
      </c>
      <c r="B100" t="s">
        <v>283</v>
      </c>
      <c r="C100">
        <v>81</v>
      </c>
      <c r="D100" s="6">
        <v>3.17</v>
      </c>
      <c r="E100">
        <v>49</v>
      </c>
      <c r="F100">
        <v>36</v>
      </c>
      <c r="G100" s="6">
        <v>0.75</v>
      </c>
      <c r="H100">
        <v>49</v>
      </c>
      <c r="I100">
        <v>130</v>
      </c>
      <c r="J100" s="6">
        <f t="shared" si="1"/>
        <v>0.44444444444444442</v>
      </c>
      <c r="L100" s="7" t="s">
        <v>284</v>
      </c>
    </row>
    <row r="101" spans="1:12" x14ac:dyDescent="0.3">
      <c r="A101" t="s">
        <v>285</v>
      </c>
      <c r="B101" t="s">
        <v>286</v>
      </c>
      <c r="C101">
        <v>95</v>
      </c>
      <c r="D101" s="6">
        <v>4.16</v>
      </c>
      <c r="E101">
        <v>49</v>
      </c>
      <c r="F101">
        <v>26</v>
      </c>
      <c r="G101" s="6">
        <v>4.0199999999999996</v>
      </c>
      <c r="H101">
        <v>48</v>
      </c>
      <c r="I101">
        <v>120</v>
      </c>
      <c r="J101" s="6">
        <f t="shared" si="1"/>
        <v>0.27368421052631581</v>
      </c>
      <c r="L101" s="7" t="s">
        <v>287</v>
      </c>
    </row>
    <row r="102" spans="1:12" x14ac:dyDescent="0.3">
      <c r="D102" s="6"/>
      <c r="G102" s="6"/>
    </row>
    <row r="103" spans="1:12" x14ac:dyDescent="0.3">
      <c r="D103" s="6"/>
      <c r="G103" s="6"/>
    </row>
    <row r="104" spans="1:12" x14ac:dyDescent="0.3">
      <c r="D104" s="6"/>
      <c r="G10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2"/>
  <sheetViews>
    <sheetView tabSelected="1" topLeftCell="A28" zoomScale="50" zoomScaleNormal="50" workbookViewId="0">
      <selection activeCell="Z40" sqref="Z40"/>
    </sheetView>
  </sheetViews>
  <sheetFormatPr defaultRowHeight="14.4" x14ac:dyDescent="0.3"/>
  <cols>
    <col min="10" max="10" width="12.88671875" customWidth="1"/>
  </cols>
  <sheetData>
    <row r="1" spans="1:15" x14ac:dyDescent="0.3">
      <c r="A1" t="s">
        <v>304</v>
      </c>
    </row>
    <row r="2" spans="1:15" x14ac:dyDescent="0.3">
      <c r="C2" s="1" t="s">
        <v>0</v>
      </c>
      <c r="D2" s="1"/>
      <c r="E2" s="2"/>
      <c r="F2" s="1" t="s">
        <v>0</v>
      </c>
      <c r="G2" s="3"/>
      <c r="J2" s="4" t="s">
        <v>1</v>
      </c>
      <c r="L2" s="10" t="s">
        <v>305</v>
      </c>
      <c r="M2" s="10"/>
      <c r="N2" s="10"/>
      <c r="O2" s="10"/>
    </row>
    <row r="3" spans="1:15" x14ac:dyDescent="0.3">
      <c r="B3" t="s">
        <v>301</v>
      </c>
      <c r="C3" s="2" t="s">
        <v>2</v>
      </c>
      <c r="D3" s="4" t="s">
        <v>3</v>
      </c>
      <c r="E3" s="2" t="s">
        <v>4</v>
      </c>
      <c r="F3" s="2" t="s">
        <v>5</v>
      </c>
      <c r="G3" s="4" t="s">
        <v>3</v>
      </c>
      <c r="H3" s="2" t="s">
        <v>4</v>
      </c>
      <c r="I3" s="2" t="s">
        <v>6</v>
      </c>
      <c r="J3" s="4" t="s">
        <v>7</v>
      </c>
      <c r="L3" s="15" t="s">
        <v>303</v>
      </c>
      <c r="M3" s="15"/>
    </row>
    <row r="4" spans="1:15" x14ac:dyDescent="0.3">
      <c r="A4" t="s">
        <v>8</v>
      </c>
      <c r="B4" t="s">
        <v>9</v>
      </c>
      <c r="C4">
        <v>90</v>
      </c>
      <c r="D4" s="6">
        <v>5.62</v>
      </c>
      <c r="E4">
        <v>49</v>
      </c>
      <c r="F4">
        <v>44</v>
      </c>
      <c r="G4" s="6">
        <v>3.16</v>
      </c>
      <c r="H4">
        <v>49</v>
      </c>
      <c r="I4">
        <v>120</v>
      </c>
      <c r="J4" s="6">
        <f>(F4/C4)</f>
        <v>0.48888888888888887</v>
      </c>
      <c r="L4" s="7" t="s">
        <v>288</v>
      </c>
    </row>
    <row r="6" spans="1:15" x14ac:dyDescent="0.3">
      <c r="A6" s="9" t="s">
        <v>290</v>
      </c>
      <c r="B6" s="9"/>
    </row>
    <row r="7" spans="1:15" x14ac:dyDescent="0.3">
      <c r="A7" t="s">
        <v>10</v>
      </c>
      <c r="B7" t="s">
        <v>11</v>
      </c>
      <c r="C7">
        <v>89</v>
      </c>
      <c r="D7" s="6">
        <v>2.52</v>
      </c>
      <c r="E7">
        <v>48</v>
      </c>
      <c r="F7">
        <v>9</v>
      </c>
      <c r="G7" s="6">
        <v>6.15</v>
      </c>
      <c r="H7">
        <v>52</v>
      </c>
      <c r="I7">
        <v>70</v>
      </c>
      <c r="J7" s="6">
        <f t="shared" ref="J7:J13" si="0">(F7/C7)</f>
        <v>0.10112359550561797</v>
      </c>
      <c r="L7" s="7" t="s">
        <v>12</v>
      </c>
    </row>
    <row r="8" spans="1:15" x14ac:dyDescent="0.3">
      <c r="A8" t="s">
        <v>58</v>
      </c>
      <c r="B8" t="s">
        <v>59</v>
      </c>
      <c r="C8">
        <v>87</v>
      </c>
      <c r="D8" s="6">
        <v>4.09</v>
      </c>
      <c r="E8">
        <v>39</v>
      </c>
      <c r="F8">
        <v>10</v>
      </c>
      <c r="G8" s="6">
        <v>7.23</v>
      </c>
      <c r="H8">
        <v>41</v>
      </c>
      <c r="I8">
        <v>75</v>
      </c>
      <c r="J8" s="6">
        <f t="shared" si="0"/>
        <v>0.11494252873563218</v>
      </c>
      <c r="L8" s="7" t="s">
        <v>60</v>
      </c>
    </row>
    <row r="9" spans="1:15" x14ac:dyDescent="0.3">
      <c r="A9" s="10" t="s">
        <v>177</v>
      </c>
      <c r="B9" s="10" t="s">
        <v>178</v>
      </c>
      <c r="C9" s="10">
        <v>84</v>
      </c>
      <c r="D9" s="11">
        <v>2.2999999999999998</v>
      </c>
      <c r="E9" s="10">
        <v>75</v>
      </c>
      <c r="F9" s="10">
        <v>84</v>
      </c>
      <c r="G9" s="11">
        <v>4.24</v>
      </c>
      <c r="H9" s="10">
        <v>73</v>
      </c>
      <c r="I9" s="10">
        <v>135</v>
      </c>
      <c r="J9" s="11">
        <f t="shared" si="0"/>
        <v>1</v>
      </c>
      <c r="K9" s="10"/>
      <c r="L9" s="12" t="s">
        <v>179</v>
      </c>
      <c r="M9" s="10"/>
      <c r="N9" s="10"/>
    </row>
    <row r="10" spans="1:15" x14ac:dyDescent="0.3">
      <c r="A10" t="s">
        <v>189</v>
      </c>
      <c r="B10" t="s">
        <v>190</v>
      </c>
      <c r="C10">
        <v>67</v>
      </c>
      <c r="D10" s="6">
        <v>6.12</v>
      </c>
      <c r="E10">
        <v>49</v>
      </c>
      <c r="F10">
        <v>18</v>
      </c>
      <c r="G10" s="6">
        <v>1.06</v>
      </c>
      <c r="H10">
        <v>48</v>
      </c>
      <c r="I10">
        <v>120</v>
      </c>
      <c r="J10" s="6">
        <f t="shared" si="0"/>
        <v>0.26865671641791045</v>
      </c>
      <c r="L10" s="7" t="s">
        <v>191</v>
      </c>
    </row>
    <row r="11" spans="1:15" x14ac:dyDescent="0.3">
      <c r="A11" s="10" t="s">
        <v>192</v>
      </c>
      <c r="B11" s="10" t="s">
        <v>193</v>
      </c>
      <c r="C11" s="10">
        <v>82</v>
      </c>
      <c r="D11" s="11">
        <v>3.38</v>
      </c>
      <c r="E11" s="10">
        <v>40</v>
      </c>
      <c r="F11" s="10">
        <v>100</v>
      </c>
      <c r="G11" s="11">
        <v>0</v>
      </c>
      <c r="H11" s="10">
        <v>40</v>
      </c>
      <c r="I11" s="10">
        <v>120</v>
      </c>
      <c r="J11" s="11">
        <f t="shared" si="0"/>
        <v>1.2195121951219512</v>
      </c>
      <c r="K11" s="10"/>
      <c r="L11" s="12" t="s">
        <v>194</v>
      </c>
      <c r="M11" s="10"/>
      <c r="N11" s="10"/>
    </row>
    <row r="12" spans="1:15" x14ac:dyDescent="0.3">
      <c r="A12" t="s">
        <v>204</v>
      </c>
      <c r="B12" t="s">
        <v>205</v>
      </c>
      <c r="C12">
        <v>41</v>
      </c>
      <c r="D12" s="6">
        <v>3.52</v>
      </c>
      <c r="E12">
        <v>75</v>
      </c>
      <c r="F12">
        <v>55</v>
      </c>
      <c r="G12" s="6">
        <v>4.1900000000000004</v>
      </c>
      <c r="H12">
        <v>74</v>
      </c>
      <c r="I12">
        <v>90</v>
      </c>
      <c r="J12" s="6">
        <f t="shared" si="0"/>
        <v>1.3414634146341464</v>
      </c>
      <c r="L12" s="7" t="s">
        <v>206</v>
      </c>
    </row>
    <row r="13" spans="1:15" x14ac:dyDescent="0.3">
      <c r="A13" s="10" t="s">
        <v>227</v>
      </c>
      <c r="B13" s="10" t="s">
        <v>228</v>
      </c>
      <c r="C13" s="10">
        <v>36</v>
      </c>
      <c r="D13" s="11">
        <v>3.35</v>
      </c>
      <c r="E13" s="10">
        <v>68</v>
      </c>
      <c r="F13" s="10">
        <v>66</v>
      </c>
      <c r="G13" s="11">
        <v>7.7</v>
      </c>
      <c r="H13" s="10">
        <v>68</v>
      </c>
      <c r="I13" s="10">
        <v>130</v>
      </c>
      <c r="J13" s="11">
        <f t="shared" si="0"/>
        <v>1.8333333333333333</v>
      </c>
      <c r="K13" s="10"/>
      <c r="L13" s="12" t="s">
        <v>229</v>
      </c>
      <c r="M13" s="10"/>
      <c r="N13" s="10"/>
    </row>
    <row r="14" spans="1:15" x14ac:dyDescent="0.3">
      <c r="A14" s="8"/>
      <c r="B14" s="8"/>
      <c r="D14" s="6"/>
      <c r="G14" s="6"/>
      <c r="J14" s="6"/>
      <c r="L14" s="7"/>
    </row>
    <row r="15" spans="1:15" x14ac:dyDescent="0.3">
      <c r="A15" s="9" t="s">
        <v>297</v>
      </c>
      <c r="B15" s="9"/>
    </row>
    <row r="16" spans="1:15" x14ac:dyDescent="0.3">
      <c r="A16" t="s">
        <v>111</v>
      </c>
      <c r="B16" t="s">
        <v>112</v>
      </c>
      <c r="C16">
        <v>83</v>
      </c>
      <c r="D16" s="6">
        <v>4.3</v>
      </c>
      <c r="E16">
        <v>72</v>
      </c>
      <c r="F16">
        <v>41</v>
      </c>
      <c r="G16" s="6">
        <v>2.46</v>
      </c>
      <c r="H16">
        <v>73</v>
      </c>
      <c r="I16">
        <v>110</v>
      </c>
      <c r="J16" s="6">
        <f>(F16/C16)</f>
        <v>0.49397590361445781</v>
      </c>
      <c r="L16" s="7" t="s">
        <v>113</v>
      </c>
    </row>
    <row r="17" spans="1:12" x14ac:dyDescent="0.3">
      <c r="A17" t="s">
        <v>114</v>
      </c>
      <c r="B17" t="s">
        <v>115</v>
      </c>
      <c r="C17">
        <v>61</v>
      </c>
      <c r="D17" s="6">
        <v>7.26</v>
      </c>
      <c r="E17">
        <v>75</v>
      </c>
      <c r="F17">
        <v>34</v>
      </c>
      <c r="G17" s="6">
        <v>3.16</v>
      </c>
      <c r="H17">
        <v>73</v>
      </c>
      <c r="I17">
        <v>165</v>
      </c>
      <c r="J17" s="6">
        <f>(F17/C17)</f>
        <v>0.55737704918032782</v>
      </c>
      <c r="L17" s="7" t="s">
        <v>113</v>
      </c>
    </row>
    <row r="18" spans="1:12" x14ac:dyDescent="0.3">
      <c r="A18" t="s">
        <v>230</v>
      </c>
      <c r="B18" s="8" t="s">
        <v>231</v>
      </c>
      <c r="C18">
        <v>72</v>
      </c>
      <c r="D18" s="6">
        <v>6.75</v>
      </c>
      <c r="E18">
        <v>65</v>
      </c>
      <c r="F18">
        <v>41</v>
      </c>
      <c r="G18" s="6">
        <v>5.89</v>
      </c>
      <c r="H18">
        <v>76</v>
      </c>
      <c r="I18">
        <v>90</v>
      </c>
      <c r="J18" s="6">
        <f>(F18/C18)</f>
        <v>0.56944444444444442</v>
      </c>
      <c r="L18" s="7" t="s">
        <v>232</v>
      </c>
    </row>
    <row r="19" spans="1:12" x14ac:dyDescent="0.3">
      <c r="A19" t="s">
        <v>236</v>
      </c>
      <c r="B19" s="8" t="s">
        <v>237</v>
      </c>
      <c r="C19">
        <v>85</v>
      </c>
      <c r="D19" s="6">
        <v>1.33</v>
      </c>
      <c r="E19">
        <v>75</v>
      </c>
      <c r="F19">
        <v>50</v>
      </c>
      <c r="G19" s="6">
        <v>3.66</v>
      </c>
      <c r="H19">
        <v>73</v>
      </c>
      <c r="I19">
        <v>90</v>
      </c>
      <c r="J19" s="6">
        <f>(F19/C19)</f>
        <v>0.58823529411764708</v>
      </c>
      <c r="L19" s="7" t="s">
        <v>238</v>
      </c>
    </row>
    <row r="20" spans="1:12" x14ac:dyDescent="0.3">
      <c r="B20" s="8"/>
      <c r="D20" s="6"/>
      <c r="G20" s="6"/>
      <c r="J20" s="6"/>
      <c r="L20" s="7"/>
    </row>
    <row r="21" spans="1:12" x14ac:dyDescent="0.3">
      <c r="A21" s="9" t="s">
        <v>302</v>
      </c>
      <c r="B21" s="9"/>
    </row>
    <row r="22" spans="1:12" x14ac:dyDescent="0.3">
      <c r="A22" t="s">
        <v>13</v>
      </c>
      <c r="B22" t="s">
        <v>14</v>
      </c>
      <c r="C22">
        <v>70</v>
      </c>
      <c r="D22" s="6">
        <v>0.71</v>
      </c>
      <c r="E22">
        <v>41</v>
      </c>
      <c r="F22">
        <v>11</v>
      </c>
      <c r="G22" s="6">
        <v>11.6</v>
      </c>
      <c r="H22">
        <v>43</v>
      </c>
      <c r="I22">
        <v>105</v>
      </c>
      <c r="J22" s="6">
        <f>(F22/C22)</f>
        <v>0.15714285714285714</v>
      </c>
      <c r="L22" s="7" t="s">
        <v>15</v>
      </c>
    </row>
    <row r="23" spans="1:12" x14ac:dyDescent="0.3">
      <c r="A23" s="8" t="s">
        <v>25</v>
      </c>
      <c r="B23" s="8" t="s">
        <v>26</v>
      </c>
      <c r="C23">
        <v>61</v>
      </c>
      <c r="D23" s="6">
        <v>2.83</v>
      </c>
      <c r="E23">
        <v>49</v>
      </c>
      <c r="F23">
        <v>28</v>
      </c>
      <c r="G23" s="6">
        <v>10.7</v>
      </c>
      <c r="H23">
        <v>49</v>
      </c>
      <c r="I23">
        <v>90</v>
      </c>
      <c r="J23" s="6">
        <f>(F23/C23)</f>
        <v>0.45901639344262296</v>
      </c>
      <c r="L23" s="7" t="s">
        <v>27</v>
      </c>
    </row>
    <row r="24" spans="1:12" x14ac:dyDescent="0.3">
      <c r="A24" t="s">
        <v>31</v>
      </c>
      <c r="B24" s="8" t="s">
        <v>32</v>
      </c>
      <c r="C24">
        <v>59</v>
      </c>
      <c r="D24" s="6">
        <v>8.1</v>
      </c>
      <c r="E24">
        <v>76</v>
      </c>
      <c r="F24">
        <v>17</v>
      </c>
      <c r="G24" s="6">
        <v>1.02</v>
      </c>
      <c r="H24">
        <v>84</v>
      </c>
      <c r="I24">
        <v>135</v>
      </c>
      <c r="J24" s="6">
        <f>(F24/C24)</f>
        <v>0.28813559322033899</v>
      </c>
      <c r="L24" s="7" t="s">
        <v>33</v>
      </c>
    </row>
    <row r="25" spans="1:12" x14ac:dyDescent="0.3">
      <c r="A25" t="s">
        <v>87</v>
      </c>
      <c r="B25" t="s">
        <v>88</v>
      </c>
      <c r="C25">
        <v>91</v>
      </c>
      <c r="D25" s="6">
        <v>0.7</v>
      </c>
      <c r="E25">
        <v>48</v>
      </c>
      <c r="F25">
        <v>42</v>
      </c>
      <c r="G25" s="6">
        <v>10.1</v>
      </c>
      <c r="H25">
        <v>46</v>
      </c>
      <c r="I25">
        <v>110</v>
      </c>
      <c r="J25" s="6">
        <f>(F25/C25)</f>
        <v>0.46153846153846156</v>
      </c>
      <c r="L25" s="7" t="s">
        <v>89</v>
      </c>
    </row>
    <row r="26" spans="1:12" x14ac:dyDescent="0.3">
      <c r="A26" t="s">
        <v>90</v>
      </c>
      <c r="B26" t="s">
        <v>91</v>
      </c>
      <c r="C26">
        <v>95</v>
      </c>
      <c r="D26" s="6">
        <v>3.45</v>
      </c>
      <c r="E26">
        <v>48</v>
      </c>
      <c r="F26">
        <v>10</v>
      </c>
      <c r="G26" s="6">
        <v>1.55</v>
      </c>
      <c r="H26">
        <v>47</v>
      </c>
      <c r="I26">
        <v>90</v>
      </c>
      <c r="J26" s="6">
        <f t="shared" ref="J26" si="1">(F26/C26)</f>
        <v>0.10526315789473684</v>
      </c>
      <c r="L26" s="7" t="s">
        <v>89</v>
      </c>
    </row>
    <row r="27" spans="1:12" x14ac:dyDescent="0.3">
      <c r="A27" t="s">
        <v>159</v>
      </c>
      <c r="B27" t="s">
        <v>160</v>
      </c>
      <c r="C27">
        <v>82</v>
      </c>
      <c r="D27" s="6">
        <v>6</v>
      </c>
      <c r="E27">
        <v>50</v>
      </c>
      <c r="F27">
        <v>20</v>
      </c>
      <c r="G27" s="6">
        <v>0.8</v>
      </c>
      <c r="H27">
        <v>50</v>
      </c>
      <c r="I27">
        <v>140</v>
      </c>
      <c r="J27" s="6">
        <f t="shared" ref="J27:J44" si="2">(F27/C27)</f>
        <v>0.24390243902439024</v>
      </c>
      <c r="L27" s="7" t="s">
        <v>161</v>
      </c>
    </row>
    <row r="28" spans="1:12" x14ac:dyDescent="0.3">
      <c r="A28" t="s">
        <v>168</v>
      </c>
      <c r="B28" t="s">
        <v>169</v>
      </c>
      <c r="C28">
        <v>88</v>
      </c>
      <c r="D28" s="6">
        <v>1.43</v>
      </c>
      <c r="E28">
        <v>44</v>
      </c>
      <c r="F28">
        <v>10</v>
      </c>
      <c r="G28" s="6">
        <v>4.8899999999999997</v>
      </c>
      <c r="H28">
        <v>50</v>
      </c>
      <c r="I28">
        <v>105</v>
      </c>
      <c r="J28" s="6">
        <f t="shared" si="2"/>
        <v>0.11363636363636363</v>
      </c>
      <c r="L28" s="7" t="s">
        <v>170</v>
      </c>
    </row>
    <row r="29" spans="1:12" x14ac:dyDescent="0.3">
      <c r="A29" t="s">
        <v>198</v>
      </c>
      <c r="B29" t="s">
        <v>199</v>
      </c>
      <c r="C29">
        <v>66</v>
      </c>
      <c r="D29" s="6">
        <v>14</v>
      </c>
      <c r="E29">
        <v>50</v>
      </c>
      <c r="F29">
        <v>32</v>
      </c>
      <c r="G29" s="6">
        <v>8</v>
      </c>
      <c r="H29">
        <v>50</v>
      </c>
      <c r="I29">
        <v>95</v>
      </c>
      <c r="J29" s="6">
        <f t="shared" si="2"/>
        <v>0.48484848484848486</v>
      </c>
      <c r="L29" s="7" t="s">
        <v>200</v>
      </c>
    </row>
    <row r="30" spans="1:12" x14ac:dyDescent="0.3">
      <c r="A30" t="s">
        <v>201</v>
      </c>
      <c r="B30" t="s">
        <v>202</v>
      </c>
      <c r="C30">
        <v>70</v>
      </c>
      <c r="D30" s="6">
        <v>10.4</v>
      </c>
      <c r="E30">
        <v>60</v>
      </c>
      <c r="F30">
        <v>23</v>
      </c>
      <c r="G30" s="6">
        <v>4.4000000000000004</v>
      </c>
      <c r="H30">
        <v>60</v>
      </c>
      <c r="I30">
        <v>90</v>
      </c>
      <c r="J30" s="6">
        <f t="shared" si="2"/>
        <v>0.32857142857142857</v>
      </c>
      <c r="L30" s="7" t="s">
        <v>203</v>
      </c>
    </row>
    <row r="31" spans="1:12" x14ac:dyDescent="0.3">
      <c r="A31" t="s">
        <v>213</v>
      </c>
      <c r="B31" t="s">
        <v>214</v>
      </c>
      <c r="C31">
        <v>89</v>
      </c>
      <c r="D31" s="6">
        <v>1.65</v>
      </c>
      <c r="E31">
        <v>48</v>
      </c>
      <c r="F31">
        <v>66</v>
      </c>
      <c r="G31" s="6">
        <v>2.82</v>
      </c>
      <c r="H31">
        <v>49</v>
      </c>
      <c r="I31">
        <v>115</v>
      </c>
      <c r="J31" s="6">
        <f t="shared" si="2"/>
        <v>0.7415730337078652</v>
      </c>
      <c r="L31" s="7" t="s">
        <v>215</v>
      </c>
    </row>
    <row r="32" spans="1:12" x14ac:dyDescent="0.3">
      <c r="A32" t="s">
        <v>216</v>
      </c>
      <c r="B32" t="s">
        <v>217</v>
      </c>
      <c r="C32">
        <v>81</v>
      </c>
      <c r="D32" s="6">
        <v>2.8</v>
      </c>
      <c r="E32">
        <v>65</v>
      </c>
      <c r="F32">
        <v>50</v>
      </c>
      <c r="G32" s="6">
        <v>5.13</v>
      </c>
      <c r="H32">
        <v>67</v>
      </c>
      <c r="I32">
        <v>135</v>
      </c>
      <c r="J32" s="6">
        <f t="shared" si="2"/>
        <v>0.61728395061728392</v>
      </c>
      <c r="L32" s="7" t="s">
        <v>215</v>
      </c>
    </row>
    <row r="33" spans="1:16" x14ac:dyDescent="0.3">
      <c r="A33" t="s">
        <v>242</v>
      </c>
      <c r="B33" s="8" t="s">
        <v>243</v>
      </c>
      <c r="C33">
        <v>94</v>
      </c>
      <c r="D33" s="6">
        <v>1.8</v>
      </c>
      <c r="E33">
        <v>75</v>
      </c>
      <c r="F33">
        <v>11</v>
      </c>
      <c r="G33" s="6">
        <v>2.61</v>
      </c>
      <c r="H33">
        <v>77</v>
      </c>
      <c r="I33">
        <v>120</v>
      </c>
      <c r="J33" s="6">
        <f t="shared" si="2"/>
        <v>0.11702127659574468</v>
      </c>
      <c r="L33" s="7" t="s">
        <v>244</v>
      </c>
    </row>
    <row r="34" spans="1:16" x14ac:dyDescent="0.3">
      <c r="A34" t="s">
        <v>245</v>
      </c>
      <c r="B34" s="8" t="s">
        <v>246</v>
      </c>
      <c r="C34">
        <v>66</v>
      </c>
      <c r="D34" s="6">
        <v>0.64</v>
      </c>
      <c r="E34">
        <v>50</v>
      </c>
      <c r="F34">
        <v>32</v>
      </c>
      <c r="G34" s="6">
        <v>8.8000000000000007</v>
      </c>
      <c r="H34">
        <v>49</v>
      </c>
      <c r="I34">
        <v>135</v>
      </c>
      <c r="J34" s="6">
        <f t="shared" si="2"/>
        <v>0.48484848484848486</v>
      </c>
      <c r="L34" s="7" t="s">
        <v>247</v>
      </c>
    </row>
    <row r="35" spans="1:16" x14ac:dyDescent="0.3">
      <c r="A35" t="s">
        <v>248</v>
      </c>
      <c r="B35" s="8" t="s">
        <v>249</v>
      </c>
      <c r="C35">
        <v>91</v>
      </c>
      <c r="D35" s="6">
        <v>0</v>
      </c>
      <c r="E35">
        <v>48</v>
      </c>
      <c r="F35">
        <v>40</v>
      </c>
      <c r="G35" s="6">
        <v>5.79</v>
      </c>
      <c r="H35">
        <v>51</v>
      </c>
      <c r="I35">
        <v>90</v>
      </c>
      <c r="J35" s="6">
        <f t="shared" si="2"/>
        <v>0.43956043956043955</v>
      </c>
      <c r="L35" s="7" t="s">
        <v>226</v>
      </c>
    </row>
    <row r="36" spans="1:16" x14ac:dyDescent="0.3">
      <c r="A36" s="8" t="s">
        <v>250</v>
      </c>
      <c r="B36" s="8" t="s">
        <v>251</v>
      </c>
      <c r="C36" s="8">
        <v>58</v>
      </c>
      <c r="D36" s="13">
        <v>9.6</v>
      </c>
      <c r="E36" s="8">
        <v>72</v>
      </c>
      <c r="F36" s="8">
        <v>45</v>
      </c>
      <c r="G36" s="13">
        <v>5.64</v>
      </c>
      <c r="H36" s="8">
        <v>79</v>
      </c>
      <c r="I36" s="8">
        <v>350</v>
      </c>
      <c r="J36" s="13">
        <f t="shared" si="2"/>
        <v>0.77586206896551724</v>
      </c>
      <c r="K36" s="8"/>
      <c r="L36" s="14" t="s">
        <v>252</v>
      </c>
      <c r="M36" s="8"/>
      <c r="N36" s="8"/>
      <c r="O36" s="8"/>
      <c r="P36" s="8"/>
    </row>
    <row r="37" spans="1:16" x14ac:dyDescent="0.3">
      <c r="A37" t="s">
        <v>253</v>
      </c>
      <c r="B37" s="8" t="s">
        <v>254</v>
      </c>
      <c r="C37">
        <v>65</v>
      </c>
      <c r="D37" s="6">
        <v>1.33</v>
      </c>
      <c r="E37">
        <v>50</v>
      </c>
      <c r="F37">
        <v>24</v>
      </c>
      <c r="G37" s="6">
        <v>1.46</v>
      </c>
      <c r="H37">
        <v>50</v>
      </c>
      <c r="I37">
        <v>160</v>
      </c>
      <c r="J37" s="6">
        <f t="shared" si="2"/>
        <v>0.36923076923076925</v>
      </c>
      <c r="L37" s="7" t="s">
        <v>255</v>
      </c>
    </row>
    <row r="38" spans="1:16" x14ac:dyDescent="0.3">
      <c r="A38" t="s">
        <v>256</v>
      </c>
      <c r="B38" s="8" t="s">
        <v>257</v>
      </c>
      <c r="C38">
        <v>72</v>
      </c>
      <c r="D38" s="6">
        <v>11.33</v>
      </c>
      <c r="E38">
        <v>72</v>
      </c>
      <c r="F38">
        <v>38</v>
      </c>
      <c r="G38" s="6">
        <v>5.33</v>
      </c>
      <c r="H38">
        <v>76</v>
      </c>
      <c r="I38">
        <v>240</v>
      </c>
      <c r="J38" s="6">
        <f t="shared" si="2"/>
        <v>0.52777777777777779</v>
      </c>
      <c r="L38" s="7" t="s">
        <v>258</v>
      </c>
    </row>
    <row r="39" spans="1:16" x14ac:dyDescent="0.3">
      <c r="A39" t="s">
        <v>259</v>
      </c>
      <c r="B39" s="8" t="s">
        <v>260</v>
      </c>
      <c r="C39">
        <v>93</v>
      </c>
      <c r="D39" s="6">
        <v>1.46</v>
      </c>
      <c r="E39">
        <v>60</v>
      </c>
      <c r="F39">
        <v>61</v>
      </c>
      <c r="G39" s="6">
        <v>5.77</v>
      </c>
      <c r="H39">
        <v>60</v>
      </c>
      <c r="I39">
        <v>60</v>
      </c>
      <c r="J39" s="6">
        <f t="shared" si="2"/>
        <v>0.65591397849462363</v>
      </c>
      <c r="L39" s="7" t="s">
        <v>261</v>
      </c>
    </row>
    <row r="40" spans="1:16" x14ac:dyDescent="0.3">
      <c r="A40" t="s">
        <v>262</v>
      </c>
      <c r="B40" s="8" t="s">
        <v>263</v>
      </c>
      <c r="C40">
        <v>78</v>
      </c>
      <c r="D40" s="6">
        <v>1.36</v>
      </c>
      <c r="E40">
        <v>50</v>
      </c>
      <c r="F40">
        <v>47</v>
      </c>
      <c r="G40" s="6">
        <v>8.5</v>
      </c>
      <c r="H40">
        <v>50</v>
      </c>
      <c r="I40">
        <v>60</v>
      </c>
      <c r="J40" s="6">
        <f t="shared" si="2"/>
        <v>0.60256410256410253</v>
      </c>
      <c r="L40" s="7" t="s">
        <v>264</v>
      </c>
    </row>
    <row r="41" spans="1:16" x14ac:dyDescent="0.3">
      <c r="A41" t="s">
        <v>271</v>
      </c>
      <c r="B41" t="s">
        <v>272</v>
      </c>
      <c r="C41">
        <v>93</v>
      </c>
      <c r="D41" s="6">
        <v>1.19</v>
      </c>
      <c r="E41">
        <v>49</v>
      </c>
      <c r="F41">
        <v>52</v>
      </c>
      <c r="G41" s="6">
        <v>2.08</v>
      </c>
      <c r="H41">
        <v>48</v>
      </c>
      <c r="I41">
        <v>60</v>
      </c>
      <c r="J41" s="6">
        <f t="shared" si="2"/>
        <v>0.55913978494623651</v>
      </c>
      <c r="L41" s="7" t="s">
        <v>273</v>
      </c>
    </row>
    <row r="42" spans="1:16" x14ac:dyDescent="0.3">
      <c r="A42" t="s">
        <v>274</v>
      </c>
      <c r="B42" t="s">
        <v>275</v>
      </c>
      <c r="C42">
        <v>65</v>
      </c>
      <c r="D42" s="6">
        <v>5.41</v>
      </c>
      <c r="E42">
        <v>49</v>
      </c>
      <c r="F42">
        <v>40</v>
      </c>
      <c r="G42" s="6">
        <v>12</v>
      </c>
      <c r="H42">
        <v>50</v>
      </c>
      <c r="I42">
        <v>200</v>
      </c>
      <c r="J42" s="6">
        <f t="shared" si="2"/>
        <v>0.61538461538461542</v>
      </c>
      <c r="L42" s="7" t="s">
        <v>273</v>
      </c>
    </row>
    <row r="43" spans="1:16" x14ac:dyDescent="0.3">
      <c r="A43" t="s">
        <v>276</v>
      </c>
      <c r="B43" t="s">
        <v>277</v>
      </c>
      <c r="C43">
        <v>88</v>
      </c>
      <c r="D43" s="6">
        <v>1.75</v>
      </c>
      <c r="E43">
        <v>60</v>
      </c>
      <c r="F43">
        <v>58</v>
      </c>
      <c r="G43" s="6">
        <v>6.66</v>
      </c>
      <c r="H43">
        <v>60</v>
      </c>
      <c r="I43">
        <v>90</v>
      </c>
      <c r="J43" s="6">
        <f t="shared" si="2"/>
        <v>0.65909090909090906</v>
      </c>
      <c r="L43" s="7" t="s">
        <v>278</v>
      </c>
    </row>
    <row r="44" spans="1:16" x14ac:dyDescent="0.3">
      <c r="A44" t="s">
        <v>279</v>
      </c>
      <c r="B44" t="s">
        <v>280</v>
      </c>
      <c r="C44">
        <v>20</v>
      </c>
      <c r="D44" s="6">
        <v>5</v>
      </c>
      <c r="E44">
        <v>40</v>
      </c>
      <c r="F44">
        <v>0</v>
      </c>
      <c r="G44" s="6">
        <v>0</v>
      </c>
      <c r="H44">
        <v>26</v>
      </c>
      <c r="I44">
        <v>265</v>
      </c>
      <c r="J44" s="6">
        <f t="shared" si="2"/>
        <v>0</v>
      </c>
      <c r="L44" s="7" t="s">
        <v>281</v>
      </c>
    </row>
    <row r="46" spans="1:16" x14ac:dyDescent="0.3">
      <c r="A46" s="9" t="s">
        <v>296</v>
      </c>
      <c r="B46" s="9"/>
    </row>
    <row r="47" spans="1:16" x14ac:dyDescent="0.3">
      <c r="A47" t="s">
        <v>84</v>
      </c>
      <c r="B47" t="s">
        <v>85</v>
      </c>
      <c r="C47">
        <v>77</v>
      </c>
      <c r="D47" s="6">
        <v>3.38</v>
      </c>
      <c r="E47">
        <v>56</v>
      </c>
      <c r="F47">
        <v>34</v>
      </c>
      <c r="G47" s="6">
        <v>10.199999999999999</v>
      </c>
      <c r="H47">
        <v>37</v>
      </c>
      <c r="I47">
        <v>130</v>
      </c>
      <c r="J47" s="6">
        <f t="shared" ref="J47:J56" si="3">(F47/C47)</f>
        <v>0.44155844155844154</v>
      </c>
      <c r="L47" s="7" t="s">
        <v>86</v>
      </c>
    </row>
    <row r="48" spans="1:16" x14ac:dyDescent="0.3">
      <c r="A48" t="s">
        <v>116</v>
      </c>
      <c r="B48" t="s">
        <v>117</v>
      </c>
      <c r="C48">
        <v>84</v>
      </c>
      <c r="D48" s="6">
        <v>4</v>
      </c>
      <c r="E48">
        <v>50</v>
      </c>
      <c r="F48">
        <v>48</v>
      </c>
      <c r="G48" s="6">
        <v>9.61</v>
      </c>
      <c r="H48">
        <v>52</v>
      </c>
      <c r="I48">
        <v>150</v>
      </c>
      <c r="J48" s="6">
        <f t="shared" si="3"/>
        <v>0.5714285714285714</v>
      </c>
      <c r="L48" s="7" t="s">
        <v>118</v>
      </c>
    </row>
    <row r="49" spans="1:15" x14ac:dyDescent="0.3">
      <c r="A49" t="s">
        <v>119</v>
      </c>
      <c r="B49" t="s">
        <v>120</v>
      </c>
      <c r="C49">
        <v>97</v>
      </c>
      <c r="D49" s="6">
        <v>2.17</v>
      </c>
      <c r="E49">
        <v>48</v>
      </c>
      <c r="F49">
        <v>41</v>
      </c>
      <c r="G49" s="6">
        <v>1.1499999999999999</v>
      </c>
      <c r="H49">
        <v>51</v>
      </c>
      <c r="I49">
        <v>180</v>
      </c>
      <c r="J49" s="6">
        <f t="shared" si="3"/>
        <v>0.42268041237113402</v>
      </c>
      <c r="L49" s="7" t="s">
        <v>118</v>
      </c>
    </row>
    <row r="50" spans="1:15" x14ac:dyDescent="0.3">
      <c r="A50" t="s">
        <v>121</v>
      </c>
      <c r="B50" t="s">
        <v>122</v>
      </c>
      <c r="C50">
        <v>42</v>
      </c>
      <c r="D50" s="6">
        <v>2</v>
      </c>
      <c r="E50">
        <v>50</v>
      </c>
      <c r="F50">
        <v>4</v>
      </c>
      <c r="G50" s="6">
        <v>0.1</v>
      </c>
      <c r="H50">
        <v>51</v>
      </c>
      <c r="I50">
        <v>150</v>
      </c>
      <c r="J50" s="6">
        <f t="shared" si="3"/>
        <v>9.5238095238095233E-2</v>
      </c>
      <c r="L50" s="7" t="s">
        <v>118</v>
      </c>
    </row>
    <row r="51" spans="1:15" x14ac:dyDescent="0.3">
      <c r="A51" t="s">
        <v>123</v>
      </c>
      <c r="B51" t="s">
        <v>124</v>
      </c>
      <c r="C51">
        <v>67</v>
      </c>
      <c r="D51" s="6">
        <v>4.33</v>
      </c>
      <c r="E51">
        <v>73</v>
      </c>
      <c r="F51">
        <v>5</v>
      </c>
      <c r="G51" s="6">
        <v>1.49</v>
      </c>
      <c r="H51">
        <v>76</v>
      </c>
      <c r="I51">
        <v>170</v>
      </c>
      <c r="J51" s="6">
        <f t="shared" si="3"/>
        <v>7.4626865671641784E-2</v>
      </c>
      <c r="L51" s="7" t="s">
        <v>118</v>
      </c>
    </row>
    <row r="52" spans="1:15" x14ac:dyDescent="0.3">
      <c r="A52" t="s">
        <v>125</v>
      </c>
      <c r="B52" t="s">
        <v>126</v>
      </c>
      <c r="C52">
        <v>92</v>
      </c>
      <c r="D52" s="6">
        <v>4</v>
      </c>
      <c r="E52">
        <v>50</v>
      </c>
      <c r="F52">
        <v>30</v>
      </c>
      <c r="G52" s="6">
        <v>6.75</v>
      </c>
      <c r="H52">
        <v>49</v>
      </c>
      <c r="I52">
        <v>185</v>
      </c>
      <c r="J52" s="6">
        <f t="shared" si="3"/>
        <v>0.32608695652173914</v>
      </c>
      <c r="L52" s="7" t="s">
        <v>118</v>
      </c>
    </row>
    <row r="53" spans="1:15" x14ac:dyDescent="0.3">
      <c r="A53" t="s">
        <v>127</v>
      </c>
      <c r="B53" t="s">
        <v>128</v>
      </c>
      <c r="C53">
        <v>38</v>
      </c>
      <c r="D53" s="6">
        <v>1.25</v>
      </c>
      <c r="E53">
        <v>49</v>
      </c>
      <c r="F53">
        <v>12</v>
      </c>
      <c r="G53" s="6">
        <v>0.25</v>
      </c>
      <c r="H53">
        <v>49</v>
      </c>
      <c r="I53">
        <v>185</v>
      </c>
      <c r="J53" s="6">
        <f t="shared" si="3"/>
        <v>0.31578947368421051</v>
      </c>
      <c r="L53" s="7" t="s">
        <v>118</v>
      </c>
    </row>
    <row r="54" spans="1:15" x14ac:dyDescent="0.3">
      <c r="A54" t="s">
        <v>129</v>
      </c>
      <c r="B54" t="s">
        <v>130</v>
      </c>
      <c r="C54">
        <v>92</v>
      </c>
      <c r="D54" s="6">
        <v>4</v>
      </c>
      <c r="E54">
        <v>50</v>
      </c>
      <c r="F54">
        <v>14</v>
      </c>
      <c r="G54" s="6">
        <v>2</v>
      </c>
      <c r="H54">
        <v>50</v>
      </c>
      <c r="I54">
        <v>125</v>
      </c>
      <c r="J54" s="6">
        <f t="shared" si="3"/>
        <v>0.15217391304347827</v>
      </c>
      <c r="L54" s="7" t="s">
        <v>118</v>
      </c>
    </row>
    <row r="55" spans="1:15" x14ac:dyDescent="0.3">
      <c r="A55" t="s">
        <v>131</v>
      </c>
      <c r="B55" t="s">
        <v>132</v>
      </c>
      <c r="C55">
        <v>73</v>
      </c>
      <c r="D55" s="6">
        <v>1.5</v>
      </c>
      <c r="E55">
        <v>49</v>
      </c>
      <c r="F55">
        <v>44</v>
      </c>
      <c r="G55" s="6">
        <v>0</v>
      </c>
      <c r="H55">
        <v>50</v>
      </c>
      <c r="I55">
        <v>180</v>
      </c>
      <c r="J55" s="6">
        <f t="shared" si="3"/>
        <v>0.60273972602739723</v>
      </c>
      <c r="L55" s="7" t="s">
        <v>118</v>
      </c>
    </row>
    <row r="56" spans="1:15" x14ac:dyDescent="0.3">
      <c r="A56" t="s">
        <v>133</v>
      </c>
      <c r="B56" t="s">
        <v>134</v>
      </c>
      <c r="C56">
        <v>35</v>
      </c>
      <c r="D56" s="6">
        <v>9.49</v>
      </c>
      <c r="E56">
        <v>75</v>
      </c>
      <c r="F56">
        <v>6</v>
      </c>
      <c r="G56" s="6">
        <v>3.85</v>
      </c>
      <c r="H56">
        <v>76</v>
      </c>
      <c r="I56">
        <v>170</v>
      </c>
      <c r="J56" s="6">
        <f t="shared" si="3"/>
        <v>0.17142857142857143</v>
      </c>
      <c r="L56" s="7" t="s">
        <v>118</v>
      </c>
    </row>
    <row r="58" spans="1:15" x14ac:dyDescent="0.3">
      <c r="A58" s="9" t="s">
        <v>291</v>
      </c>
      <c r="B58" s="9"/>
    </row>
    <row r="59" spans="1:15" x14ac:dyDescent="0.3">
      <c r="A59" t="s">
        <v>16</v>
      </c>
      <c r="B59" t="s">
        <v>17</v>
      </c>
      <c r="C59">
        <v>91</v>
      </c>
      <c r="D59" s="6">
        <v>1.74</v>
      </c>
      <c r="E59">
        <v>60</v>
      </c>
      <c r="F59">
        <v>54</v>
      </c>
      <c r="G59" s="6">
        <v>4.6900000000000004</v>
      </c>
      <c r="H59">
        <v>64</v>
      </c>
      <c r="I59">
        <v>225</v>
      </c>
      <c r="J59" s="6">
        <f t="shared" ref="J59:J85" si="4">(F59/C59)</f>
        <v>0.59340659340659341</v>
      </c>
      <c r="L59" s="7" t="s">
        <v>18</v>
      </c>
    </row>
    <row r="60" spans="1:15" x14ac:dyDescent="0.3">
      <c r="A60" t="s">
        <v>28</v>
      </c>
      <c r="B60" s="8" t="s">
        <v>29</v>
      </c>
      <c r="C60">
        <v>91</v>
      </c>
      <c r="D60" s="6">
        <v>5.76</v>
      </c>
      <c r="E60">
        <v>47</v>
      </c>
      <c r="F60">
        <v>41</v>
      </c>
      <c r="G60" s="6">
        <v>4.17</v>
      </c>
      <c r="H60">
        <v>46</v>
      </c>
      <c r="I60">
        <v>90</v>
      </c>
      <c r="J60" s="6">
        <f t="shared" si="4"/>
        <v>0.45054945054945056</v>
      </c>
      <c r="L60" s="7" t="s">
        <v>30</v>
      </c>
    </row>
    <row r="61" spans="1:15" x14ac:dyDescent="0.3">
      <c r="A61" s="15" t="s">
        <v>40</v>
      </c>
      <c r="B61" s="15" t="s">
        <v>41</v>
      </c>
      <c r="C61" s="15">
        <v>92</v>
      </c>
      <c r="D61" s="16">
        <v>0.28999999999999998</v>
      </c>
      <c r="E61" s="15">
        <v>52</v>
      </c>
      <c r="F61" s="15">
        <v>81</v>
      </c>
      <c r="G61" s="16">
        <v>5.01</v>
      </c>
      <c r="H61" s="15">
        <v>49</v>
      </c>
      <c r="I61" s="15">
        <v>80</v>
      </c>
      <c r="J61" s="16">
        <f t="shared" si="4"/>
        <v>0.88043478260869568</v>
      </c>
      <c r="K61" s="15"/>
      <c r="L61" s="17" t="s">
        <v>42</v>
      </c>
      <c r="M61" s="15"/>
      <c r="N61" s="15"/>
      <c r="O61" s="15"/>
    </row>
    <row r="62" spans="1:15" x14ac:dyDescent="0.3">
      <c r="A62" t="s">
        <v>43</v>
      </c>
      <c r="B62" t="s">
        <v>44</v>
      </c>
      <c r="C62">
        <v>69</v>
      </c>
      <c r="D62" s="6">
        <v>3.89</v>
      </c>
      <c r="E62">
        <v>75</v>
      </c>
      <c r="F62">
        <v>45</v>
      </c>
      <c r="G62" s="6">
        <v>3.42</v>
      </c>
      <c r="H62">
        <v>74</v>
      </c>
      <c r="I62">
        <v>105</v>
      </c>
      <c r="J62" s="6">
        <f t="shared" si="4"/>
        <v>0.65217391304347827</v>
      </c>
      <c r="L62" s="7" t="s">
        <v>45</v>
      </c>
    </row>
    <row r="63" spans="1:15" x14ac:dyDescent="0.3">
      <c r="A63" t="s">
        <v>46</v>
      </c>
      <c r="B63" t="s">
        <v>47</v>
      </c>
      <c r="C63">
        <v>94</v>
      </c>
      <c r="D63" s="6">
        <v>5.33</v>
      </c>
      <c r="E63">
        <v>70</v>
      </c>
      <c r="F63">
        <v>51</v>
      </c>
      <c r="G63" s="6">
        <v>1.1100000000000001</v>
      </c>
      <c r="H63">
        <v>77</v>
      </c>
      <c r="I63">
        <v>150</v>
      </c>
      <c r="J63" s="6">
        <f t="shared" si="4"/>
        <v>0.54255319148936165</v>
      </c>
      <c r="L63" s="7" t="s">
        <v>48</v>
      </c>
    </row>
    <row r="64" spans="1:15" x14ac:dyDescent="0.3">
      <c r="A64" t="s">
        <v>52</v>
      </c>
      <c r="B64" t="s">
        <v>53</v>
      </c>
      <c r="C64">
        <v>89</v>
      </c>
      <c r="D64" s="6">
        <v>2.35</v>
      </c>
      <c r="E64">
        <v>47</v>
      </c>
      <c r="F64">
        <v>43</v>
      </c>
      <c r="G64" s="6">
        <v>4.3600000000000003</v>
      </c>
      <c r="H64">
        <v>39</v>
      </c>
      <c r="I64">
        <v>120</v>
      </c>
      <c r="J64" s="6">
        <f t="shared" si="4"/>
        <v>0.48314606741573035</v>
      </c>
      <c r="L64" s="7" t="s">
        <v>54</v>
      </c>
    </row>
    <row r="65" spans="1:15" x14ac:dyDescent="0.3">
      <c r="A65" t="s">
        <v>55</v>
      </c>
      <c r="B65" t="s">
        <v>56</v>
      </c>
      <c r="C65">
        <v>92</v>
      </c>
      <c r="D65" s="6">
        <v>3.26</v>
      </c>
      <c r="E65">
        <v>50</v>
      </c>
      <c r="F65">
        <v>71</v>
      </c>
      <c r="G65" s="6">
        <v>1.97</v>
      </c>
      <c r="H65">
        <v>53</v>
      </c>
      <c r="I65">
        <v>150</v>
      </c>
      <c r="J65" s="6">
        <f t="shared" si="4"/>
        <v>0.77173913043478259</v>
      </c>
      <c r="L65" s="7" t="s">
        <v>57</v>
      </c>
    </row>
    <row r="66" spans="1:15" x14ac:dyDescent="0.3">
      <c r="A66" t="s">
        <v>49</v>
      </c>
      <c r="B66" t="s">
        <v>50</v>
      </c>
      <c r="C66">
        <v>89</v>
      </c>
      <c r="D66" s="6">
        <v>2.12</v>
      </c>
      <c r="E66">
        <v>77</v>
      </c>
      <c r="F66">
        <v>32</v>
      </c>
      <c r="G66" s="6">
        <v>2.74</v>
      </c>
      <c r="H66">
        <v>73</v>
      </c>
      <c r="I66">
        <v>105</v>
      </c>
      <c r="J66" s="6">
        <f t="shared" si="4"/>
        <v>0.3595505617977528</v>
      </c>
      <c r="L66" s="7" t="s">
        <v>51</v>
      </c>
    </row>
    <row r="67" spans="1:15" x14ac:dyDescent="0.3">
      <c r="A67" s="15" t="s">
        <v>69</v>
      </c>
      <c r="B67" s="15" t="s">
        <v>70</v>
      </c>
      <c r="C67" s="15">
        <v>88</v>
      </c>
      <c r="D67" s="16">
        <v>8.07</v>
      </c>
      <c r="E67" s="15">
        <v>51</v>
      </c>
      <c r="F67" s="15">
        <v>92</v>
      </c>
      <c r="G67" s="16">
        <v>3.84</v>
      </c>
      <c r="H67" s="15">
        <v>52</v>
      </c>
      <c r="I67" s="15">
        <v>125</v>
      </c>
      <c r="J67" s="16">
        <f t="shared" si="4"/>
        <v>1.0454545454545454</v>
      </c>
      <c r="K67" s="15"/>
      <c r="L67" s="17" t="s">
        <v>71</v>
      </c>
      <c r="M67" s="15"/>
      <c r="N67" s="15"/>
      <c r="O67" s="15"/>
    </row>
    <row r="68" spans="1:15" x14ac:dyDescent="0.3">
      <c r="A68" t="s">
        <v>75</v>
      </c>
      <c r="B68" t="s">
        <v>76</v>
      </c>
      <c r="C68">
        <v>68</v>
      </c>
      <c r="D68" s="6">
        <v>0</v>
      </c>
      <c r="E68">
        <v>75</v>
      </c>
      <c r="F68">
        <v>5</v>
      </c>
      <c r="G68" s="6">
        <v>3.84</v>
      </c>
      <c r="H68">
        <v>70</v>
      </c>
      <c r="I68">
        <v>280</v>
      </c>
      <c r="J68" s="6">
        <f t="shared" si="4"/>
        <v>7.3529411764705885E-2</v>
      </c>
      <c r="L68" s="7" t="s">
        <v>77</v>
      </c>
    </row>
    <row r="69" spans="1:15" x14ac:dyDescent="0.3">
      <c r="A69" t="s">
        <v>78</v>
      </c>
      <c r="B69" t="s">
        <v>79</v>
      </c>
      <c r="C69">
        <v>33</v>
      </c>
      <c r="D69" s="6">
        <v>8.3000000000000007</v>
      </c>
      <c r="E69">
        <v>48</v>
      </c>
      <c r="F69">
        <v>16</v>
      </c>
      <c r="G69" s="6">
        <v>4.16</v>
      </c>
      <c r="H69">
        <v>48</v>
      </c>
      <c r="I69">
        <v>140</v>
      </c>
      <c r="J69" s="6">
        <f t="shared" si="4"/>
        <v>0.48484848484848486</v>
      </c>
      <c r="L69" s="7" t="s">
        <v>80</v>
      </c>
    </row>
    <row r="70" spans="1:15" x14ac:dyDescent="0.3">
      <c r="A70" t="s">
        <v>92</v>
      </c>
      <c r="B70" t="s">
        <v>93</v>
      </c>
      <c r="C70">
        <v>58</v>
      </c>
      <c r="D70" s="6">
        <v>8.3000000000000007</v>
      </c>
      <c r="E70">
        <v>43</v>
      </c>
      <c r="F70">
        <v>22</v>
      </c>
      <c r="G70" s="6">
        <v>3.78</v>
      </c>
      <c r="H70">
        <v>35</v>
      </c>
      <c r="I70">
        <v>70</v>
      </c>
      <c r="J70" s="6">
        <f t="shared" si="4"/>
        <v>0.37931034482758619</v>
      </c>
      <c r="L70" s="7" t="s">
        <v>94</v>
      </c>
    </row>
    <row r="71" spans="1:15" x14ac:dyDescent="0.3">
      <c r="A71" t="s">
        <v>95</v>
      </c>
      <c r="B71" t="s">
        <v>96</v>
      </c>
      <c r="C71">
        <v>83</v>
      </c>
      <c r="D71" s="6">
        <v>4.16</v>
      </c>
      <c r="E71">
        <v>48</v>
      </c>
      <c r="F71">
        <v>19</v>
      </c>
      <c r="G71" s="6">
        <v>5.35</v>
      </c>
      <c r="H71">
        <v>45</v>
      </c>
      <c r="I71">
        <v>120</v>
      </c>
      <c r="J71" s="6">
        <f t="shared" si="4"/>
        <v>0.2289156626506024</v>
      </c>
      <c r="L71" s="7" t="s">
        <v>94</v>
      </c>
    </row>
    <row r="72" spans="1:15" x14ac:dyDescent="0.3">
      <c r="A72" t="s">
        <v>97</v>
      </c>
      <c r="B72" t="s">
        <v>98</v>
      </c>
      <c r="C72">
        <v>72</v>
      </c>
      <c r="D72" s="6">
        <v>5.03</v>
      </c>
      <c r="E72">
        <v>63</v>
      </c>
      <c r="F72">
        <v>42</v>
      </c>
      <c r="G72" s="6">
        <v>5.72</v>
      </c>
      <c r="H72">
        <v>63</v>
      </c>
      <c r="I72">
        <v>130</v>
      </c>
      <c r="J72" s="6">
        <f t="shared" si="4"/>
        <v>0.58333333333333337</v>
      </c>
      <c r="L72" s="7" t="s">
        <v>99</v>
      </c>
    </row>
    <row r="73" spans="1:15" x14ac:dyDescent="0.3">
      <c r="A73" t="s">
        <v>100</v>
      </c>
      <c r="B73" t="s">
        <v>101</v>
      </c>
      <c r="C73">
        <v>90</v>
      </c>
      <c r="D73" s="6">
        <v>2.06</v>
      </c>
      <c r="E73">
        <v>53</v>
      </c>
      <c r="F73">
        <v>34</v>
      </c>
      <c r="G73" s="6">
        <v>2</v>
      </c>
      <c r="H73">
        <v>50</v>
      </c>
      <c r="I73">
        <v>120</v>
      </c>
      <c r="J73" s="6">
        <f t="shared" si="4"/>
        <v>0.37777777777777777</v>
      </c>
      <c r="L73" s="7" t="s">
        <v>99</v>
      </c>
    </row>
    <row r="74" spans="1:15" x14ac:dyDescent="0.3">
      <c r="A74" t="s">
        <v>102</v>
      </c>
      <c r="B74" t="s">
        <v>103</v>
      </c>
      <c r="C74">
        <v>84</v>
      </c>
      <c r="D74" s="6">
        <v>8</v>
      </c>
      <c r="E74">
        <v>50</v>
      </c>
      <c r="F74">
        <v>34</v>
      </c>
      <c r="G74" s="6">
        <v>2.5099999999999998</v>
      </c>
      <c r="H74">
        <v>41</v>
      </c>
      <c r="I74">
        <v>85</v>
      </c>
      <c r="J74" s="6">
        <f t="shared" si="4"/>
        <v>0.40476190476190477</v>
      </c>
      <c r="L74" s="7" t="s">
        <v>104</v>
      </c>
    </row>
    <row r="75" spans="1:15" x14ac:dyDescent="0.3">
      <c r="A75" t="s">
        <v>66</v>
      </c>
      <c r="B75" t="s">
        <v>67</v>
      </c>
      <c r="C75">
        <v>80</v>
      </c>
      <c r="D75" s="6">
        <v>0</v>
      </c>
      <c r="E75">
        <v>50</v>
      </c>
      <c r="F75">
        <v>28</v>
      </c>
      <c r="G75" s="6">
        <v>10.4</v>
      </c>
      <c r="H75">
        <v>40</v>
      </c>
      <c r="I75">
        <v>105</v>
      </c>
      <c r="J75" s="6">
        <f t="shared" si="4"/>
        <v>0.35</v>
      </c>
      <c r="L75" s="7" t="s">
        <v>68</v>
      </c>
    </row>
    <row r="76" spans="1:15" x14ac:dyDescent="0.3">
      <c r="A76" t="s">
        <v>105</v>
      </c>
      <c r="B76" t="s">
        <v>106</v>
      </c>
      <c r="C76">
        <v>90</v>
      </c>
      <c r="D76" s="6">
        <v>2</v>
      </c>
      <c r="E76">
        <v>50</v>
      </c>
      <c r="F76">
        <v>38</v>
      </c>
      <c r="G76" s="6">
        <v>9.41</v>
      </c>
      <c r="H76">
        <v>49</v>
      </c>
      <c r="I76">
        <v>130</v>
      </c>
      <c r="J76" s="6">
        <f t="shared" si="4"/>
        <v>0.42222222222222222</v>
      </c>
      <c r="L76" s="7" t="s">
        <v>107</v>
      </c>
    </row>
    <row r="77" spans="1:15" x14ac:dyDescent="0.3">
      <c r="A77" t="s">
        <v>135</v>
      </c>
      <c r="B77" t="s">
        <v>136</v>
      </c>
      <c r="C77">
        <v>52</v>
      </c>
      <c r="D77" s="6">
        <v>2.41</v>
      </c>
      <c r="E77">
        <v>75</v>
      </c>
      <c r="F77">
        <v>25</v>
      </c>
      <c r="G77" s="6">
        <v>6.89</v>
      </c>
      <c r="H77">
        <v>77</v>
      </c>
      <c r="I77">
        <v>300</v>
      </c>
      <c r="J77" s="6">
        <f t="shared" si="4"/>
        <v>0.48076923076923078</v>
      </c>
      <c r="L77" s="7" t="s">
        <v>137</v>
      </c>
    </row>
    <row r="78" spans="1:15" x14ac:dyDescent="0.3">
      <c r="A78" t="s">
        <v>144</v>
      </c>
      <c r="B78" t="s">
        <v>145</v>
      </c>
      <c r="C78">
        <v>94</v>
      </c>
      <c r="D78" s="6">
        <v>1.27</v>
      </c>
      <c r="E78">
        <v>72</v>
      </c>
      <c r="F78">
        <v>66</v>
      </c>
      <c r="G78" s="6">
        <v>10.37</v>
      </c>
      <c r="H78">
        <v>79</v>
      </c>
      <c r="I78">
        <v>120</v>
      </c>
      <c r="J78" s="6">
        <f t="shared" si="4"/>
        <v>0.7021276595744681</v>
      </c>
      <c r="L78" s="7" t="s">
        <v>146</v>
      </c>
    </row>
    <row r="79" spans="1:15" x14ac:dyDescent="0.3">
      <c r="A79" t="s">
        <v>162</v>
      </c>
      <c r="B79" t="s">
        <v>163</v>
      </c>
      <c r="C79">
        <v>74</v>
      </c>
      <c r="D79" s="6">
        <v>10.59</v>
      </c>
      <c r="E79">
        <v>52</v>
      </c>
      <c r="F79">
        <v>25</v>
      </c>
      <c r="G79" s="6">
        <v>4.3</v>
      </c>
      <c r="H79">
        <v>70</v>
      </c>
      <c r="I79">
        <v>90</v>
      </c>
      <c r="J79" s="6">
        <f t="shared" si="4"/>
        <v>0.33783783783783783</v>
      </c>
      <c r="L79" s="7" t="s">
        <v>164</v>
      </c>
    </row>
    <row r="80" spans="1:15" x14ac:dyDescent="0.3">
      <c r="A80" t="s">
        <v>171</v>
      </c>
      <c r="B80" t="s">
        <v>172</v>
      </c>
      <c r="C80">
        <v>71</v>
      </c>
      <c r="D80" s="6">
        <v>8.1</v>
      </c>
      <c r="E80">
        <v>51</v>
      </c>
      <c r="F80">
        <v>20</v>
      </c>
      <c r="G80" s="6">
        <v>7.75</v>
      </c>
      <c r="H80">
        <v>49</v>
      </c>
      <c r="I80">
        <v>130</v>
      </c>
      <c r="J80" s="6">
        <f t="shared" si="4"/>
        <v>0.28169014084507044</v>
      </c>
      <c r="L80" s="7" t="s">
        <v>173</v>
      </c>
    </row>
    <row r="81" spans="1:12" x14ac:dyDescent="0.3">
      <c r="A81" t="s">
        <v>174</v>
      </c>
      <c r="B81" t="s">
        <v>175</v>
      </c>
      <c r="C81">
        <v>97</v>
      </c>
      <c r="D81" s="6">
        <v>2.08</v>
      </c>
      <c r="E81">
        <v>49</v>
      </c>
      <c r="F81">
        <v>6</v>
      </c>
      <c r="G81" s="6">
        <v>1.32</v>
      </c>
      <c r="H81">
        <v>48</v>
      </c>
      <c r="I81">
        <v>115</v>
      </c>
      <c r="J81" s="6">
        <f t="shared" si="4"/>
        <v>6.1855670103092786E-2</v>
      </c>
      <c r="L81" s="7" t="s">
        <v>176</v>
      </c>
    </row>
    <row r="82" spans="1:12" x14ac:dyDescent="0.3">
      <c r="A82" t="s">
        <v>180</v>
      </c>
      <c r="B82" t="s">
        <v>181</v>
      </c>
      <c r="C82">
        <v>72</v>
      </c>
      <c r="D82" s="6">
        <v>7.5</v>
      </c>
      <c r="E82">
        <v>40</v>
      </c>
      <c r="F82">
        <v>40</v>
      </c>
      <c r="G82" s="6">
        <v>0</v>
      </c>
      <c r="H82">
        <v>35</v>
      </c>
      <c r="I82">
        <v>105</v>
      </c>
      <c r="J82" s="6">
        <f t="shared" si="4"/>
        <v>0.55555555555555558</v>
      </c>
      <c r="L82" s="7" t="s">
        <v>182</v>
      </c>
    </row>
    <row r="83" spans="1:12" x14ac:dyDescent="0.3">
      <c r="A83" t="s">
        <v>186</v>
      </c>
      <c r="B83" t="s">
        <v>187</v>
      </c>
      <c r="C83">
        <v>90</v>
      </c>
      <c r="D83" s="6">
        <v>2.62</v>
      </c>
      <c r="E83">
        <v>75</v>
      </c>
      <c r="F83">
        <v>66</v>
      </c>
      <c r="G83" s="6">
        <v>7.02</v>
      </c>
      <c r="H83">
        <v>77</v>
      </c>
      <c r="I83">
        <v>140</v>
      </c>
      <c r="J83" s="6">
        <f t="shared" si="4"/>
        <v>0.73333333333333328</v>
      </c>
      <c r="L83" s="7" t="s">
        <v>188</v>
      </c>
    </row>
    <row r="84" spans="1:12" x14ac:dyDescent="0.3">
      <c r="A84" s="8" t="s">
        <v>239</v>
      </c>
      <c r="B84" s="8" t="s">
        <v>240</v>
      </c>
      <c r="C84">
        <v>70</v>
      </c>
      <c r="D84" s="6">
        <v>6</v>
      </c>
      <c r="E84">
        <v>50</v>
      </c>
      <c r="F84">
        <v>30</v>
      </c>
      <c r="G84" s="6">
        <v>1.41</v>
      </c>
      <c r="H84">
        <v>49</v>
      </c>
      <c r="I84">
        <v>95</v>
      </c>
      <c r="J84" s="6">
        <f t="shared" si="4"/>
        <v>0.42857142857142855</v>
      </c>
      <c r="L84" s="7" t="s">
        <v>241</v>
      </c>
    </row>
    <row r="85" spans="1:12" x14ac:dyDescent="0.3">
      <c r="A85" t="s">
        <v>165</v>
      </c>
      <c r="B85" t="s">
        <v>166</v>
      </c>
      <c r="C85">
        <v>85</v>
      </c>
      <c r="D85" s="6">
        <v>2.66</v>
      </c>
      <c r="E85">
        <v>75</v>
      </c>
      <c r="F85">
        <v>42</v>
      </c>
      <c r="G85" s="6">
        <v>1.69</v>
      </c>
      <c r="H85">
        <v>75</v>
      </c>
      <c r="I85">
        <v>120</v>
      </c>
      <c r="J85" s="6">
        <f t="shared" si="4"/>
        <v>0.49411764705882355</v>
      </c>
      <c r="L85" s="7" t="s">
        <v>167</v>
      </c>
    </row>
    <row r="87" spans="1:12" x14ac:dyDescent="0.3">
      <c r="A87" s="9" t="s">
        <v>293</v>
      </c>
      <c r="B87" s="9"/>
    </row>
    <row r="88" spans="1:12" x14ac:dyDescent="0.3">
      <c r="A88" t="s">
        <v>22</v>
      </c>
      <c r="B88" t="s">
        <v>23</v>
      </c>
      <c r="C88">
        <v>86</v>
      </c>
      <c r="D88" s="6">
        <v>10</v>
      </c>
      <c r="E88">
        <v>50</v>
      </c>
      <c r="F88">
        <v>47</v>
      </c>
      <c r="G88" s="6">
        <v>2.8</v>
      </c>
      <c r="H88">
        <v>36</v>
      </c>
      <c r="I88">
        <v>75</v>
      </c>
      <c r="J88" s="6">
        <f t="shared" ref="J88:J95" si="5">(F88/C88)</f>
        <v>0.54651162790697672</v>
      </c>
      <c r="L88" s="7" t="s">
        <v>24</v>
      </c>
    </row>
    <row r="89" spans="1:12" x14ac:dyDescent="0.3">
      <c r="A89" t="s">
        <v>34</v>
      </c>
      <c r="B89" s="8" t="s">
        <v>35</v>
      </c>
      <c r="C89">
        <v>60</v>
      </c>
      <c r="D89" s="6">
        <v>12.2</v>
      </c>
      <c r="E89">
        <v>40</v>
      </c>
      <c r="F89">
        <v>20</v>
      </c>
      <c r="G89" s="6">
        <v>4.08</v>
      </c>
      <c r="H89">
        <v>40</v>
      </c>
      <c r="I89">
        <v>75</v>
      </c>
      <c r="J89" s="6">
        <f t="shared" si="5"/>
        <v>0.33333333333333331</v>
      </c>
      <c r="L89" s="7" t="s">
        <v>36</v>
      </c>
    </row>
    <row r="90" spans="1:12" x14ac:dyDescent="0.3">
      <c r="A90" t="s">
        <v>61</v>
      </c>
      <c r="B90" t="s">
        <v>62</v>
      </c>
      <c r="C90">
        <v>58</v>
      </c>
      <c r="D90" s="6">
        <v>4.29</v>
      </c>
      <c r="E90">
        <v>38</v>
      </c>
      <c r="F90">
        <v>21</v>
      </c>
      <c r="G90" s="6">
        <v>0</v>
      </c>
      <c r="H90">
        <v>39</v>
      </c>
      <c r="I90">
        <v>75</v>
      </c>
      <c r="J90" s="6">
        <f t="shared" si="5"/>
        <v>0.36206896551724138</v>
      </c>
      <c r="L90" s="7" t="s">
        <v>63</v>
      </c>
    </row>
    <row r="91" spans="1:12" x14ac:dyDescent="0.3">
      <c r="A91" t="s">
        <v>81</v>
      </c>
      <c r="B91" t="s">
        <v>82</v>
      </c>
      <c r="C91">
        <v>85</v>
      </c>
      <c r="D91" s="6">
        <v>1.3</v>
      </c>
      <c r="E91">
        <v>42</v>
      </c>
      <c r="F91">
        <v>22</v>
      </c>
      <c r="G91" s="6">
        <v>6.25</v>
      </c>
      <c r="H91">
        <v>48</v>
      </c>
      <c r="I91">
        <v>75</v>
      </c>
      <c r="J91" s="6">
        <f t="shared" si="5"/>
        <v>0.25882352941176473</v>
      </c>
      <c r="L91" s="7" t="s">
        <v>295</v>
      </c>
    </row>
    <row r="92" spans="1:12" x14ac:dyDescent="0.3">
      <c r="A92" t="s">
        <v>138</v>
      </c>
      <c r="B92" t="s">
        <v>139</v>
      </c>
      <c r="C92">
        <v>62</v>
      </c>
      <c r="D92" s="6">
        <v>10.199999999999999</v>
      </c>
      <c r="E92">
        <v>40</v>
      </c>
      <c r="F92">
        <v>15</v>
      </c>
      <c r="G92" s="6">
        <v>4.08</v>
      </c>
      <c r="H92">
        <v>40</v>
      </c>
      <c r="I92">
        <v>75</v>
      </c>
      <c r="J92" s="6">
        <f t="shared" si="5"/>
        <v>0.24193548387096775</v>
      </c>
      <c r="L92" s="7" t="s">
        <v>140</v>
      </c>
    </row>
    <row r="93" spans="1:12" x14ac:dyDescent="0.3">
      <c r="A93" t="s">
        <v>147</v>
      </c>
      <c r="B93" t="s">
        <v>148</v>
      </c>
      <c r="C93">
        <v>82</v>
      </c>
      <c r="D93" s="6">
        <v>10.39</v>
      </c>
      <c r="E93">
        <v>42</v>
      </c>
      <c r="F93">
        <v>39</v>
      </c>
      <c r="G93" s="6">
        <v>2.9</v>
      </c>
      <c r="H93">
        <v>47</v>
      </c>
      <c r="I93">
        <v>105</v>
      </c>
      <c r="J93" s="6">
        <f t="shared" si="5"/>
        <v>0.47560975609756095</v>
      </c>
      <c r="L93" s="7" t="s">
        <v>149</v>
      </c>
    </row>
    <row r="94" spans="1:12" x14ac:dyDescent="0.3">
      <c r="A94" t="s">
        <v>37</v>
      </c>
      <c r="B94" s="8" t="s">
        <v>38</v>
      </c>
      <c r="C94">
        <v>66</v>
      </c>
      <c r="D94" s="6">
        <v>6.31</v>
      </c>
      <c r="E94">
        <v>45</v>
      </c>
      <c r="F94">
        <v>39</v>
      </c>
      <c r="G94" s="6">
        <v>2.65</v>
      </c>
      <c r="H94">
        <v>25</v>
      </c>
      <c r="I94">
        <v>80</v>
      </c>
      <c r="J94" s="6">
        <f t="shared" si="5"/>
        <v>0.59090909090909094</v>
      </c>
      <c r="L94" s="7" t="s">
        <v>39</v>
      </c>
    </row>
    <row r="95" spans="1:12" x14ac:dyDescent="0.3">
      <c r="A95" t="s">
        <v>195</v>
      </c>
      <c r="B95" t="s">
        <v>196</v>
      </c>
      <c r="C95">
        <v>77</v>
      </c>
      <c r="D95" s="6">
        <v>0.49</v>
      </c>
      <c r="E95">
        <v>45</v>
      </c>
      <c r="F95">
        <v>9</v>
      </c>
      <c r="G95" s="6">
        <v>9</v>
      </c>
      <c r="H95">
        <v>42</v>
      </c>
      <c r="I95">
        <v>75</v>
      </c>
      <c r="J95" s="6">
        <f t="shared" si="5"/>
        <v>0.11688311688311688</v>
      </c>
      <c r="L95" s="7" t="s">
        <v>197</v>
      </c>
    </row>
    <row r="97" spans="1:16" x14ac:dyDescent="0.3">
      <c r="A97" s="9" t="s">
        <v>292</v>
      </c>
      <c r="B97" s="9"/>
    </row>
    <row r="98" spans="1:16" x14ac:dyDescent="0.3">
      <c r="A98" t="s">
        <v>19</v>
      </c>
      <c r="B98" t="s">
        <v>20</v>
      </c>
      <c r="C98">
        <v>91</v>
      </c>
      <c r="D98" s="6">
        <v>6.03</v>
      </c>
      <c r="E98">
        <v>63</v>
      </c>
      <c r="F98">
        <v>60</v>
      </c>
      <c r="G98" s="6">
        <v>2.91</v>
      </c>
      <c r="H98">
        <v>35</v>
      </c>
      <c r="I98">
        <v>105</v>
      </c>
      <c r="J98" s="6">
        <f>(F98/C98)</f>
        <v>0.65934065934065933</v>
      </c>
      <c r="L98" s="7" t="s">
        <v>21</v>
      </c>
    </row>
    <row r="99" spans="1:16" x14ac:dyDescent="0.3">
      <c r="A99" t="s">
        <v>108</v>
      </c>
      <c r="B99" t="s">
        <v>109</v>
      </c>
      <c r="C99">
        <v>71</v>
      </c>
      <c r="D99" s="6">
        <v>2.4900000000000002</v>
      </c>
      <c r="E99">
        <v>52</v>
      </c>
      <c r="F99">
        <v>37</v>
      </c>
      <c r="G99" s="6">
        <v>8.6</v>
      </c>
      <c r="H99">
        <v>51</v>
      </c>
      <c r="I99">
        <v>105</v>
      </c>
      <c r="J99" s="6">
        <f>(F99/C99)</f>
        <v>0.52112676056338025</v>
      </c>
      <c r="L99" s="7" t="s">
        <v>110</v>
      </c>
    </row>
    <row r="100" spans="1:16" x14ac:dyDescent="0.3">
      <c r="A100" t="s">
        <v>183</v>
      </c>
      <c r="B100" t="s">
        <v>184</v>
      </c>
      <c r="C100">
        <v>79</v>
      </c>
      <c r="D100" s="6">
        <v>4.5999999999999996</v>
      </c>
      <c r="E100">
        <v>39</v>
      </c>
      <c r="F100">
        <v>26</v>
      </c>
      <c r="G100" s="6">
        <v>6.66</v>
      </c>
      <c r="H100">
        <v>42</v>
      </c>
      <c r="I100">
        <v>120</v>
      </c>
      <c r="J100" s="6">
        <f>(F100/C100)</f>
        <v>0.32911392405063289</v>
      </c>
      <c r="L100" s="7" t="s">
        <v>185</v>
      </c>
    </row>
    <row r="102" spans="1:16" x14ac:dyDescent="0.3">
      <c r="A102" s="9" t="s">
        <v>298</v>
      </c>
      <c r="B102" s="9"/>
    </row>
    <row r="103" spans="1:16" x14ac:dyDescent="0.3">
      <c r="A103" s="10" t="s">
        <v>210</v>
      </c>
      <c r="B103" s="10" t="s">
        <v>211</v>
      </c>
      <c r="C103" s="10">
        <v>88</v>
      </c>
      <c r="D103" s="11">
        <v>2.2999999999999998</v>
      </c>
      <c r="E103" s="10">
        <v>75</v>
      </c>
      <c r="F103" s="10">
        <v>93</v>
      </c>
      <c r="G103" s="11">
        <v>2.1</v>
      </c>
      <c r="H103" s="10">
        <v>74</v>
      </c>
      <c r="I103" s="10">
        <v>100</v>
      </c>
      <c r="J103" s="11">
        <f>(F103/C103)</f>
        <v>1.0568181818181819</v>
      </c>
      <c r="K103" s="10"/>
      <c r="L103" s="12" t="s">
        <v>212</v>
      </c>
      <c r="M103" s="10"/>
      <c r="N103" s="10"/>
      <c r="O103" s="10"/>
      <c r="P103" s="10"/>
    </row>
    <row r="104" spans="1:16" x14ac:dyDescent="0.3">
      <c r="A104" t="s">
        <v>285</v>
      </c>
      <c r="B104" t="s">
        <v>286</v>
      </c>
      <c r="C104">
        <v>95</v>
      </c>
      <c r="D104" s="6">
        <v>4.16</v>
      </c>
      <c r="E104">
        <v>49</v>
      </c>
      <c r="F104">
        <v>26</v>
      </c>
      <c r="G104" s="6">
        <v>4.0199999999999996</v>
      </c>
      <c r="H104">
        <v>48</v>
      </c>
      <c r="I104">
        <v>120</v>
      </c>
      <c r="J104" s="6">
        <f>(F104/C104)</f>
        <v>0.27368421052631581</v>
      </c>
      <c r="L104" s="7" t="s">
        <v>287</v>
      </c>
    </row>
    <row r="106" spans="1:16" x14ac:dyDescent="0.3">
      <c r="A106" s="9" t="s">
        <v>294</v>
      </c>
      <c r="B106" s="9"/>
    </row>
    <row r="107" spans="1:16" x14ac:dyDescent="0.3">
      <c r="A107" t="s">
        <v>64</v>
      </c>
      <c r="B107" t="s">
        <v>65</v>
      </c>
      <c r="C107">
        <v>84</v>
      </c>
      <c r="D107" s="6">
        <v>3.11</v>
      </c>
      <c r="E107">
        <v>74</v>
      </c>
      <c r="F107">
        <v>11</v>
      </c>
      <c r="G107" s="6">
        <v>0.25</v>
      </c>
      <c r="H107">
        <v>78</v>
      </c>
      <c r="I107">
        <v>75</v>
      </c>
      <c r="J107" s="6">
        <f t="shared" ref="J107:J112" si="6">(F107/C107)</f>
        <v>0.13095238095238096</v>
      </c>
      <c r="L107" s="7" t="s">
        <v>289</v>
      </c>
    </row>
    <row r="108" spans="1:16" x14ac:dyDescent="0.3">
      <c r="A108" t="s">
        <v>150</v>
      </c>
      <c r="B108" t="s">
        <v>151</v>
      </c>
      <c r="C108">
        <v>82</v>
      </c>
      <c r="D108" s="6">
        <v>4.46</v>
      </c>
      <c r="E108">
        <v>73</v>
      </c>
      <c r="F108">
        <v>51</v>
      </c>
      <c r="G108" s="6">
        <v>3.97</v>
      </c>
      <c r="H108">
        <v>74</v>
      </c>
      <c r="I108">
        <v>120</v>
      </c>
      <c r="J108" s="6">
        <f t="shared" si="6"/>
        <v>0.62195121951219512</v>
      </c>
      <c r="L108" s="7" t="s">
        <v>152</v>
      </c>
    </row>
    <row r="109" spans="1:16" x14ac:dyDescent="0.3">
      <c r="A109" t="s">
        <v>233</v>
      </c>
      <c r="B109" s="8" t="s">
        <v>234</v>
      </c>
      <c r="C109">
        <v>55</v>
      </c>
      <c r="D109" s="6">
        <v>3.35</v>
      </c>
      <c r="E109">
        <v>43</v>
      </c>
      <c r="F109">
        <v>4</v>
      </c>
      <c r="G109" s="6">
        <v>0.11</v>
      </c>
      <c r="H109">
        <v>41</v>
      </c>
      <c r="I109">
        <v>310</v>
      </c>
      <c r="J109" s="6">
        <f t="shared" si="6"/>
        <v>7.2727272727272724E-2</v>
      </c>
      <c r="L109" s="7" t="s">
        <v>235</v>
      </c>
    </row>
    <row r="110" spans="1:16" x14ac:dyDescent="0.3">
      <c r="A110" t="s">
        <v>282</v>
      </c>
      <c r="B110" t="s">
        <v>283</v>
      </c>
      <c r="C110">
        <v>81</v>
      </c>
      <c r="D110" s="6">
        <v>3.17</v>
      </c>
      <c r="E110">
        <v>49</v>
      </c>
      <c r="F110">
        <v>36</v>
      </c>
      <c r="G110" s="6">
        <v>0.75</v>
      </c>
      <c r="H110">
        <v>49</v>
      </c>
      <c r="I110">
        <v>130</v>
      </c>
      <c r="J110" s="6">
        <f t="shared" si="6"/>
        <v>0.44444444444444442</v>
      </c>
      <c r="L110" s="7" t="s">
        <v>284</v>
      </c>
    </row>
    <row r="111" spans="1:16" x14ac:dyDescent="0.3">
      <c r="A111" t="s">
        <v>153</v>
      </c>
      <c r="B111" t="s">
        <v>154</v>
      </c>
      <c r="C111">
        <v>72</v>
      </c>
      <c r="D111" s="6">
        <v>2.21</v>
      </c>
      <c r="E111">
        <v>47</v>
      </c>
      <c r="F111">
        <v>28</v>
      </c>
      <c r="G111" s="6">
        <v>9.7899999999999991</v>
      </c>
      <c r="H111">
        <v>50</v>
      </c>
      <c r="I111">
        <v>120</v>
      </c>
      <c r="J111" s="6">
        <f t="shared" si="6"/>
        <v>0.3888888888888889</v>
      </c>
      <c r="L111" s="7" t="s">
        <v>299</v>
      </c>
    </row>
    <row r="112" spans="1:16" x14ac:dyDescent="0.3">
      <c r="A112" t="s">
        <v>156</v>
      </c>
      <c r="B112" t="s">
        <v>157</v>
      </c>
      <c r="C112">
        <v>50</v>
      </c>
      <c r="D112" s="6">
        <v>6.52</v>
      </c>
      <c r="E112">
        <v>46</v>
      </c>
      <c r="F112">
        <v>23</v>
      </c>
      <c r="G112" s="6">
        <v>2.63</v>
      </c>
      <c r="H112">
        <v>38</v>
      </c>
      <c r="I112">
        <v>380</v>
      </c>
      <c r="J112" s="6">
        <f t="shared" si="6"/>
        <v>0.46</v>
      </c>
      <c r="L112" s="7" t="s">
        <v>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성진</dc:creator>
  <cp:lastModifiedBy>성진</cp:lastModifiedBy>
  <cp:lastPrinted>2018-11-14T00:15:07Z</cp:lastPrinted>
  <dcterms:created xsi:type="dcterms:W3CDTF">2018-06-15T21:45:05Z</dcterms:created>
  <dcterms:modified xsi:type="dcterms:W3CDTF">2019-01-23T23:19:52Z</dcterms:modified>
</cp:coreProperties>
</file>