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finseth/Dropbox/Titin_paper/Submission_2/"/>
    </mc:Choice>
  </mc:AlternateContent>
  <bookViews>
    <workbookView xWindow="11200" yWindow="460" windowWidth="14400" windowHeight="14580" activeTab="1"/>
  </bookViews>
  <sheets>
    <sheet name="TableS1" sheetId="1" r:id="rId1"/>
    <sheet name="Table S2" sheetId="4" r:id="rId2"/>
    <sheet name="Table S3" sheetId="2" r:id="rId3"/>
  </sheets>
  <definedNames>
    <definedName name="_xlnm._FilterDatabase" localSheetId="2" hidden="1">'Table S3'!$A$1:$K$1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D43" i="2"/>
  <c r="E43" i="2"/>
  <c r="F43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C44" i="2"/>
  <c r="D44" i="2"/>
  <c r="E44" i="2"/>
  <c r="F44" i="2"/>
  <c r="B43" i="2"/>
  <c r="B44" i="2"/>
  <c r="I44" i="2"/>
  <c r="H44" i="2"/>
  <c r="I43" i="2"/>
  <c r="H43" i="2"/>
  <c r="G43" i="2"/>
  <c r="G44" i="2"/>
</calcChain>
</file>

<file path=xl/sharedStrings.xml><?xml version="1.0" encoding="utf-8"?>
<sst xmlns="http://schemas.openxmlformats.org/spreadsheetml/2006/main" count="432" uniqueCount="305">
  <si>
    <t>Species</t>
  </si>
  <si>
    <t>Common Name</t>
  </si>
  <si>
    <t>NCBI Genome Assembly</t>
  </si>
  <si>
    <t>RefSeq Gene ID</t>
  </si>
  <si>
    <t>NCBI Genome Accession Number</t>
  </si>
  <si>
    <t>Acinonyx jubatus</t>
  </si>
  <si>
    <t>Cheetah</t>
  </si>
  <si>
    <t>aciJub1</t>
  </si>
  <si>
    <t>NW_015130691.1</t>
  </si>
  <si>
    <t>Ailuropoda melanoleuca</t>
  </si>
  <si>
    <t>Giant Panda</t>
  </si>
  <si>
    <t>AilMel_1.0</t>
  </si>
  <si>
    <t>NW_003217580.1</t>
  </si>
  <si>
    <t>Bos taurus</t>
  </si>
  <si>
    <t>Cattle</t>
  </si>
  <si>
    <t>ARS-UCD1.2</t>
  </si>
  <si>
    <t>NC_037329.1</t>
  </si>
  <si>
    <t>Castor canadensis</t>
  </si>
  <si>
    <t>American Beaver</t>
  </si>
  <si>
    <t>C.can genome v1.0</t>
  </si>
  <si>
    <t>NW_017871653.1</t>
  </si>
  <si>
    <t>Ceratotherium simum</t>
  </si>
  <si>
    <t>Southern White Rhinoceros</t>
  </si>
  <si>
    <t>CerSimSim1.0</t>
  </si>
  <si>
    <t>NW_004454175.1</t>
  </si>
  <si>
    <t>Condylura cristata</t>
  </si>
  <si>
    <t>Star-Nosed Mosed</t>
  </si>
  <si>
    <t>ConCri1.0</t>
  </si>
  <si>
    <t>NW_004567103.1</t>
  </si>
  <si>
    <t>Dasypus novemcinctus</t>
  </si>
  <si>
    <t>Nine-Banded Armadillo</t>
  </si>
  <si>
    <t>Dasnov3.0</t>
  </si>
  <si>
    <t>NW_004491115.1</t>
  </si>
  <si>
    <t>Eptesicus fuscus</t>
  </si>
  <si>
    <t>Big Brown Bat</t>
  </si>
  <si>
    <t>EptFus1.0</t>
  </si>
  <si>
    <t>NW_007370658.1</t>
  </si>
  <si>
    <t>Equus caballus</t>
  </si>
  <si>
    <t>Horse</t>
  </si>
  <si>
    <t>EqCab3.0</t>
  </si>
  <si>
    <t xml:space="preserve">NC_009161.3 </t>
  </si>
  <si>
    <t>Erinaceus europaeus</t>
  </si>
  <si>
    <t>Western European Hedgehog</t>
  </si>
  <si>
    <t xml:space="preserve">EriEur2.0 </t>
  </si>
  <si>
    <t xml:space="preserve">NW_006804632.1 </t>
  </si>
  <si>
    <t>Felis Catus</t>
  </si>
  <si>
    <t>Domestic Cat</t>
  </si>
  <si>
    <t>Felis_catus_9.0</t>
  </si>
  <si>
    <t xml:space="preserve">NC_018730.3 </t>
  </si>
  <si>
    <t>Galeopterus variegatus</t>
  </si>
  <si>
    <t>Sunda Flying Lemur</t>
  </si>
  <si>
    <t xml:space="preserve">G_variegatus-3.0.2 </t>
  </si>
  <si>
    <t xml:space="preserve">NW_007726398.1 </t>
  </si>
  <si>
    <t>Hipposideros armiger</t>
  </si>
  <si>
    <t>Great Roundleaf Bat</t>
  </si>
  <si>
    <t>ASM189008v1</t>
  </si>
  <si>
    <t xml:space="preserve">NW_017731562.1 </t>
  </si>
  <si>
    <t>Homo sapiens</t>
  </si>
  <si>
    <t>Human</t>
  </si>
  <si>
    <t>GRCh38.p7</t>
  </si>
  <si>
    <t>NC_000002.12</t>
  </si>
  <si>
    <t>Ictidomys tridecemlineatus</t>
  </si>
  <si>
    <t>Thirteen-Lined Ground Squirrel</t>
  </si>
  <si>
    <t xml:space="preserve">SpeTri2.0 </t>
  </si>
  <si>
    <t xml:space="preserve">NW_004936509.1 </t>
  </si>
  <si>
    <t>Loxodonta africana</t>
  </si>
  <si>
    <t>African Savanna Elephant</t>
  </si>
  <si>
    <t xml:space="preserve">Loxafr3.0 </t>
  </si>
  <si>
    <t xml:space="preserve">NW_003573423.1 </t>
  </si>
  <si>
    <t>Manis javanica</t>
  </si>
  <si>
    <t>Malayan Pangolin</t>
  </si>
  <si>
    <t>ManJav1.0</t>
  </si>
  <si>
    <t xml:space="preserve">NW_016533805.1 </t>
  </si>
  <si>
    <t>Mus musculus</t>
  </si>
  <si>
    <t>House Mouse</t>
  </si>
  <si>
    <t>GRCm38.p4</t>
  </si>
  <si>
    <t>NC_000068.7</t>
  </si>
  <si>
    <t>Mus pahari</t>
  </si>
  <si>
    <t>Shrew Mouse</t>
  </si>
  <si>
    <t xml:space="preserve">PAHARI_EIJ_v1.1 </t>
  </si>
  <si>
    <t xml:space="preserve">NC_034592.1 </t>
  </si>
  <si>
    <t>Myotis brandtii</t>
  </si>
  <si>
    <t>Brandt's Bat</t>
  </si>
  <si>
    <t xml:space="preserve">ASM41265v1 </t>
  </si>
  <si>
    <t xml:space="preserve">NW_005353838.1 </t>
  </si>
  <si>
    <t>Myotis davidii</t>
  </si>
  <si>
    <t>David's Bat</t>
  </si>
  <si>
    <t xml:space="preserve">ASM32734v1 </t>
  </si>
  <si>
    <t xml:space="preserve">NW_006288615.1 </t>
  </si>
  <si>
    <t>Myotis lucifugus</t>
  </si>
  <si>
    <t>Little Brown Bat</t>
  </si>
  <si>
    <t>Myoluc2.0</t>
  </si>
  <si>
    <t xml:space="preserve">NW_005871053.1 </t>
  </si>
  <si>
    <t>Neomonachus schauinslandi</t>
  </si>
  <si>
    <t>Hawaiian Monk Seal</t>
  </si>
  <si>
    <t xml:space="preserve">ASM220157v1 </t>
  </si>
  <si>
    <t xml:space="preserve">NW_018734396.1 </t>
  </si>
  <si>
    <t>Ochotona princeps</t>
  </si>
  <si>
    <t>American Pika</t>
  </si>
  <si>
    <t xml:space="preserve">OchPri3.0 </t>
  </si>
  <si>
    <t xml:space="preserve">NW_004535436.1 </t>
  </si>
  <si>
    <t>Odobenus rosmarus</t>
  </si>
  <si>
    <t>Pacific Walrus</t>
  </si>
  <si>
    <t>Oros_1.0</t>
  </si>
  <si>
    <t xml:space="preserve">NW_004450459.1 </t>
  </si>
  <si>
    <t>Orcinus orca</t>
  </si>
  <si>
    <t>Killer Whale</t>
  </si>
  <si>
    <t>Oorc_1.1</t>
  </si>
  <si>
    <t xml:space="preserve">NW_004438435.1 </t>
  </si>
  <si>
    <t>Ornithorhynchus anatinus</t>
  </si>
  <si>
    <t>Platypus</t>
  </si>
  <si>
    <t>Ornithorhynchus_anatinus-5.0.1</t>
  </si>
  <si>
    <t xml:space="preserve">NW_001794453.1 </t>
  </si>
  <si>
    <t>Oryctolagus cuniculus</t>
  </si>
  <si>
    <t>Rabbit</t>
  </si>
  <si>
    <t xml:space="preserve">OryCun2.0 </t>
  </si>
  <si>
    <t xml:space="preserve">NC_013675.1 </t>
  </si>
  <si>
    <t>Pan troglodytes</t>
  </si>
  <si>
    <t>Chimpanzee</t>
  </si>
  <si>
    <t xml:space="preserve">Clint_PTRv2 </t>
  </si>
  <si>
    <t xml:space="preserve">NC_036881.1 </t>
  </si>
  <si>
    <t>Phascolarctos cinereus</t>
  </si>
  <si>
    <t>Koala</t>
  </si>
  <si>
    <t xml:space="preserve">phaCin_unsw_v4.1 </t>
  </si>
  <si>
    <t xml:space="preserve">NW_018343992.1 </t>
  </si>
  <si>
    <t>Ponga abelii</t>
  </si>
  <si>
    <t>Sumatran Orangutan</t>
  </si>
  <si>
    <t xml:space="preserve">Susie_PABv2 </t>
  </si>
  <si>
    <t xml:space="preserve">NC_036905.1 </t>
  </si>
  <si>
    <t>Pteropus vampyrus</t>
  </si>
  <si>
    <t>Flying Fox</t>
  </si>
  <si>
    <t xml:space="preserve">Pvam_2.0 </t>
  </si>
  <si>
    <t xml:space="preserve">NW_011888783.1 </t>
  </si>
  <si>
    <t>Rattus norvegicus</t>
  </si>
  <si>
    <t>Norway Rat</t>
  </si>
  <si>
    <t>Rnor_6.0</t>
  </si>
  <si>
    <t xml:space="preserve">NC_005102.4 </t>
  </si>
  <si>
    <t>Rhinolophus sinicus</t>
  </si>
  <si>
    <t>Chinese Rufous Horseshoe Bat</t>
  </si>
  <si>
    <t xml:space="preserve">ASM188883v1 </t>
  </si>
  <si>
    <t xml:space="preserve">NW_017739068.1 </t>
  </si>
  <si>
    <t>Sarcophilus harisii</t>
  </si>
  <si>
    <t>Tasmanian devil</t>
  </si>
  <si>
    <t xml:space="preserve">Devil_ref v7.0 </t>
  </si>
  <si>
    <t xml:space="preserve">NW_003831646.1 </t>
  </si>
  <si>
    <t>Sus scrofa</t>
  </si>
  <si>
    <t>Pig</t>
  </si>
  <si>
    <t xml:space="preserve">Sscrofa11.1 </t>
  </si>
  <si>
    <t xml:space="preserve">NC_010457.5 </t>
  </si>
  <si>
    <t>Trichechus manatus</t>
  </si>
  <si>
    <t>Florida Manatee</t>
  </si>
  <si>
    <t xml:space="preserve">TriManLat1.0 </t>
  </si>
  <si>
    <t xml:space="preserve">NW_004443973.1 </t>
  </si>
  <si>
    <t>Tupaia chinensis</t>
  </si>
  <si>
    <t>Chinese Tree Shrew</t>
  </si>
  <si>
    <t xml:space="preserve">TupChi_1.0 </t>
  </si>
  <si>
    <t xml:space="preserve">NW_006159816.1 </t>
  </si>
  <si>
    <t>Tursiops truncatus</t>
  </si>
  <si>
    <t>Bottlenose Dolphin</t>
  </si>
  <si>
    <t xml:space="preserve">NIST Tur_tru v1 </t>
  </si>
  <si>
    <t xml:space="preserve">NW_017842948.1 </t>
  </si>
  <si>
    <t>Ursus maritimus</t>
  </si>
  <si>
    <t>Polar Bear</t>
  </si>
  <si>
    <t xml:space="preserve">UrsMar_1.0 </t>
  </si>
  <si>
    <t xml:space="preserve">NW_007907079.1 </t>
  </si>
  <si>
    <t>Vicugna pacos</t>
  </si>
  <si>
    <t>Alpaca</t>
  </si>
  <si>
    <t xml:space="preserve">Vicugna_pacos-2.0.1 </t>
  </si>
  <si>
    <t xml:space="preserve">NW_005882810.1 </t>
  </si>
  <si>
    <t>NM_001267550 (RefSeq)</t>
  </si>
  <si>
    <t>ENSMUST00000099981.8 (Ensembl)</t>
  </si>
  <si>
    <t>XM_021192635 (RefSeq)</t>
  </si>
  <si>
    <t>XM_004577006 (RefSeq)</t>
  </si>
  <si>
    <t>XM_019739277 (RefSeq)</t>
  </si>
  <si>
    <t>PEVK-C Exons</t>
  </si>
  <si>
    <t>PEVK-N Exons</t>
  </si>
  <si>
    <t>% Gnomon Exons of Union</t>
  </si>
  <si>
    <t>Consensus Exons</t>
  </si>
  <si>
    <t>Sorex araneus</t>
  </si>
  <si>
    <t>Common shrew</t>
  </si>
  <si>
    <t>Leptonychotes weddellii</t>
  </si>
  <si>
    <t>Weddell seal</t>
  </si>
  <si>
    <t>LepWed1.0</t>
  </si>
  <si>
    <t>NW_006387562.1</t>
  </si>
  <si>
    <t>SorAra2.0</t>
  </si>
  <si>
    <t>NW_004545858.1</t>
  </si>
  <si>
    <t>cDNA?</t>
  </si>
  <si>
    <t>PEVK Finder  Exons</t>
  </si>
  <si>
    <t>Gnomon Exons</t>
  </si>
  <si>
    <t>% PEVK_Finder Exons of Total</t>
  </si>
  <si>
    <t>NCBI for cDNA</t>
  </si>
  <si>
    <t>Y</t>
  </si>
  <si>
    <t>N</t>
  </si>
  <si>
    <t>-</t>
  </si>
  <si>
    <t>Mean</t>
  </si>
  <si>
    <t>SD</t>
  </si>
  <si>
    <t>Total Exons</t>
  </si>
  <si>
    <t>Sarcophilus harrisii</t>
  </si>
  <si>
    <t>Pongo abelii</t>
  </si>
  <si>
    <t>Chr. 2 Start</t>
  </si>
  <si>
    <t>Chr. 2 Stop</t>
  </si>
  <si>
    <t>LRG_391 2013 Exon (LOVD)</t>
  </si>
  <si>
    <t>Genomic Sequence</t>
  </si>
  <si>
    <t>AGATTGTCAAGAAGCCTCCACCTCCTACTACCTTAATTCCAGCAAAAG</t>
  </si>
  <si>
    <t>AAGCCAAAGCACCTAAGGAAGAGGCTGCCAAGCCAAAAGGTCCTATCAAAG</t>
  </si>
  <si>
    <t>TTACCAAAAAGGCTGTGAAGAAAGATGCCAAAAAAGTTGTTGCAAAGCCCAAAGAGATGACACCACGTGAAG</t>
  </si>
  <si>
    <t>CTCCTGAAATCATTGATGTATCCTCTAAAGCTGAAGAAGTAAAAATAATGACTATAACCAGAAAGAAAGAGGTTCAGAAAGAAAAAGAAGCTGTGTATGAGAAAAAGCAAGCAGTCCACAAGGAGAAGAGAGTCTTCATTGAATCTTTCGAAGAACCTTATGACGAACTGGAGGTAGAACCATACACAGAGCCATTTGAACAACCTTATTATGAAGAACCAGATGAAGACTATGAAGAGATTAAGGTAGAAGCTAAAAAAGAAGTTCACGAGGAATGGGAAGAAGATTTTGAAGAAGGGCAAGAATACTATGAAAGGGAGAAGGCTATGACGAAGGGGAGGAAGAGTGGGAAGAGGCTTACCAAGAAAGGGAAGTAATTCAAGTTCAAAAGGAGGTCTATGAAG</t>
  </si>
  <si>
    <t>AATCACATGAGAGAAAAGTTCCAGCCAAAGTACCTGAAAAGAAAGCACCACCACCTCCTAAAG</t>
  </si>
  <si>
    <t>TTATAAAGAAGCCAGTAATTGAAAAAATTGAAAAGACTTCTCGAAGAATGGAGGAAGAAAAAGTTCAAGTCACCAAAG</t>
  </si>
  <si>
    <t>TACCTGAAGTTTCAAAGAAGATTGTTCCACAAAAACCTTCCCGGACTCCAGTACAGGAAGAAGTTATTGAAGTGAAAG</t>
  </si>
  <si>
    <t>TACCAGCTGTGCATACAAAGAAGATGGTTATTTCAGAAGAAAAGATGTTCTTTGCTTCTCACACAGAGGAGGAGGTGTCAGTCACAG</t>
  </si>
  <si>
    <t>TCCCCGAGGTACAAAAGGAAATTGTTACTGAAGAGAAAATTCACGTTGCCATTTCCAAAAGGGTTGAACCACCACCTAAAG</t>
  </si>
  <si>
    <t>TCCCTGAGCTACCTGAGAAACCAGCTCCAGAAGAAGTGGCCCCTGTTCCTATCCCTAAAAAAGTGGAGCCCCCAGCACCAAAAG</t>
  </si>
  <si>
    <t>TTCCTGAGGTTCCCAAGAAACCCGTGCCAGAGGAGAAAAAGCCAGTTCCTGTGCCTAAGAAGGAACCTGCTGCTCCCCCAAAAG</t>
  </si>
  <si>
    <t>TCCCAGAGGTGCCAAAGAAACCTGTCCCTGAAGAAAAGATTCCCGTTCCTGTTGCAAAGAAAAAGGAAGCTCCCCCAGCTAAAG</t>
  </si>
  <si>
    <t>TTCCTGAAGTACAGAAGGGAGTTGTGACAGAAGAAAAAATAACCATTGTAACTCAAAGAGAGGAATCTCCACCACCAGCAG</t>
  </si>
  <si>
    <t>TGCCAGAAATACCAAAGAAGAAAGTTCCTGAAGAAAGGAAACCTGTTCCTCGGAAGGAGGAAGAAGTTCCACCACCACCAAAAG</t>
  </si>
  <si>
    <t>TGCCAGCTCTGCCTAAGAAACCCGTCCCAGAGGAGAAAGTTGCAGTGCCAGTTCCTGTCGCTAAGAAAGCTCCTCCTCCCCGAG</t>
  </si>
  <si>
    <t>CTGAAGTCTCTAAGAAAACTGTTGTAGAAGAAAAGAGATTTGTTGCTGAAGAAAAACTATCCTTCGCAGTTCCTCAAAGAGTGGAAGTCACGCGGCACGAAG</t>
  </si>
  <si>
    <t>TATCTGCAGAGGAGGAATGGAGTTACTCAGAAGAGGAGGAAGGTGTGTCCATTTCAGTTTATAGAGAAGAAGAAAGAGAGGAGGAGGAAGAAGCAGAGGTTACAGAATATGAAG</t>
  </si>
  <si>
    <t>TGATGGAAGAGCCTGAGGAATATGTTGTGGAAGAAAAGCTGCACATTATTTCTAAGAGAGTGGAAGCTGAGCCAGCTGAAG</t>
  </si>
  <si>
    <t>TGACAGAGAGGCAGGAGAAGAAAATTGTACTGAAACCAAAAATTCCTGCTAAAATAGAGGAGCCTCCACCGGCTAAAG</t>
  </si>
  <si>
    <t>TTCCTGAAGCACCTAAGAAAATTGTGCCAGAAAAGAAAGTTCCTGCTCCAGTTCCTAAAAAGGAAAAGGTGCCCCCACCTAAAG</t>
  </si>
  <si>
    <t>TGCCAGAAGAGCCAAAGAAACCAGTTCCAGAAAAAAAGGTTCCTCCAAAAGTCATTAAGATGGAAGAACCTCTCCCAGCCAAAG</t>
  </si>
  <si>
    <t>TGACTGAGAGGCACATGCAAATTACCCAGGAAGAAAAAGTTCTTGTTGCTGTAACTAAAAAAGAGGCGCCTCCAAAAGCAAGAG</t>
  </si>
  <si>
    <t>TGCCAGAGGAACCGAAGAGAGCTGTCCCAGAAGAAAAAGTTCTGAAACTCAAACCTAAAAGAGAGGAGGAACCACCAGCTAAAG</t>
  </si>
  <si>
    <t>TGACTGAATTCAGAAAAAGAGTGGTTAAAGAAGAAAAAGTATCAATTGAAGCTCCAAAAAGAGAACCTCAACCCATCAAAG</t>
  </si>
  <si>
    <t>AAGTAACTATAATGGAAGAGAAAGAAAGGGCTTATACCCTAGAAGAAGAAGCTGTTTCAGTACAACGGGAAGAAGAATATGAGGAATATGAAGAATATGATTATAAAGAATTTGAGGAGTATGAACCAACAGAAGAATATGACCAATATGAAGAATACGAGGAGCGGGAGTATGAACGATATGAAGAGCATGAAGAATACATCACAG</t>
  </si>
  <si>
    <t>AACCAGAGAAGCCTATCCCTGTAAAGCCTGTCCCAGAAGAACCAGTTCCCACAAAACCAAAGGCCCCACCGGCTAAAG</t>
  </si>
  <si>
    <t>TGCTGAAGAAAGCTGTCCCTGAAGAAAAAGTACCAGTGCCCATTCCTAAGAAACTCAAACCTCCACCACCCAAAG</t>
  </si>
  <si>
    <t>TGCCTGAAGAACCAAAGAAAGTTTTTGAGGAAAAAATACGTATTTCAATTACCAAACGTGAAAAAGAGCAGGTGACTGAACCCGCTGCTAAAG</t>
  </si>
  <si>
    <t>TGCCCATGAAGCCCAAGAGGGTTGTCGCAGAAGAAAAAGTACCTGTCCCTAGAAAAGAAGTAGCACCACCTGTTAGAG</t>
  </si>
  <si>
    <t>TGCCAGAAGTGCCTAAAGAACTTGAACCAGAAGAGGTTGCCTTTGAAGAGGAAGTTGTAACCCATGTAGAAGAATATCTTGTAGAAGAAGAAGAAGAGTACATTCATGAAGAAGAGGAGTTCATAACTGAGGAAGAAGTGGTGCCAGTGATACCAGTCAAAG</t>
  </si>
  <si>
    <t>TGCCTGAGGTACCCAGGAAACCTGTTCCAGAAGAGAAGAAACCTGTTCCTGTTCCCAAGAAGAAGGAAGCTCCACCGGCAAAAG</t>
  </si>
  <si>
    <t>TGCCTGAGGTTCCTAAGAAGCCAGAGGAGAAAGTTCCTGTGCTTATTCCTAAAAAGGAGAAGCCTCCGCCAGCAAAAG</t>
  </si>
  <si>
    <t>TTCCTGAAGTGCCCAAGAAACCTGTGCCAGAGGAGAAAGTACCAGTACCAGTTCCTAAAAAGGTGGAAGCTCCACCTGCCAAAG</t>
  </si>
  <si>
    <t>TGCCAGAGGTACCCAAGAAGCCTGTGCCTGAGAAGAAGGTGCCAGTTCCTGCTCCTAAGAAAGTGGAGGCTCCACCTGCAAAAG</t>
  </si>
  <si>
    <t>TGCCAGAGGTGCCCAAGAAGCTCATCCCAGAAGAAAAGAAACCAACACCTGTTCCGAAAAAAGTGGAAGCACCACCACCCAAAG</t>
  </si>
  <si>
    <t>TGCCAAAGAAACGTGAACCAGTTCCAGTTCCTGTAGCTCTACCTCAGGAAGAGGAAGTTCTATTTGAAGAAGAAATTGTTCCTGAAGAGGAAGTTCTACCTGAGGAAGAGGAAGTTCTACCTGAGGAAGAGGAAGTTCTACCTGAAGAAGAGGAAGTTCTACCTGAAGAAGAGGAAATTCCACCTGAGGAAGAGGAAGTTCCTCCCGAAGAAGAATATGTACCTGAGGAAGAAGAATTTGTACCTGAAGAAGAAGTCCTTCCAGAAGTTAAACCTAAGGTGCCAGTACCTGCACCAG</t>
  </si>
  <si>
    <t>TGCCTGAAGTGCCAAAGAAACCTGTACCAGAGAAGAAAGTCCCTGTTCCCGCCCCTAAAAAAGTGGAACCTCCACCACCACCCAAAG</t>
  </si>
  <si>
    <t>TGCCTGAAATTAAGAAGAAAGTGACAGAGAAGAAAGTGGTCATTCCCAAGAAAGAGGAGGCTCCCCCTGCCAAAG</t>
  </si>
  <si>
    <t>TGTCTGTGGTACCTAAGAAACCTGAGCCAGAAAAGAAGGTCCCTCCTCCTGGTCTTAAGAAAGCAGTGGCCCCTCCTGCCAAAG</t>
  </si>
  <si>
    <t>TTCCTGAGGTGCCTAAGAAGGTGGAAGAAAAACGAATCATTCTCCCTAAAGAAGAGGAAGTTCTACCAGTTGAAG</t>
  </si>
  <si>
    <t>TGACTGAGGAGCCTGAAGAAGAGCCTATTTCAGAAGAAGAAATCCCAGAAGAACCACCTAGCATAGAGGAAGTTGAAGAGGTGGCACCACCTAGAG</t>
  </si>
  <si>
    <t>TGCCTGAAGTGATTAAGAAAGCAGTACCTGAAGCACCTACTCCTGTTCCTAAAAAAGTGGAGGCACCACCAGCTAAAG</t>
  </si>
  <si>
    <t>TGTCAAAGAAAATTCCTGAGGAAAAAGTACCTGTTCCTGTTCAGAAAAAAGAGGCACCCCCAGCCAAAG</t>
  </si>
  <si>
    <t>TGCCTGAAGTACCAAAGAAAGTCCCAGAAAAGAAAGTCCTTGTGCCTAAAAAGGAAGCTGTTCCCCCAGCTAAAG</t>
  </si>
  <si>
    <t>GGAGAACTGTCCTTGAAGAAAAAGTATCAGTTGCCTTCCGCCAAGAAGTAGTAGTAAAAGAAAGACTAGAATTAGAAGTAGTAGAAGCAGAAGTGGAAGAAATTCCGGAAGAAGAAGAGTTCCATGAAGTTGAAGAATATTTTGAAGAAGGCGAGTTTCATGAAGTAGAAGAATTCATCAAATTAGAACAACATAGAGTTGAAGAAGAACACAGAGTTGAAAAAGTTCATAGGGTAATAGAAGTTTTTGAGGCTGAAGAAGTGGAAGTATTTGAAAAACCAAAAGCTCCACCTAAAG</t>
  </si>
  <si>
    <t>GGCCTGAGATATCTGAGAAAATCATCCCTCCAAAAAAACCGCCCACTAAAGTTGTTCCTCGAAAAGAGCCACCAGCTAAAG</t>
  </si>
  <si>
    <t>TACCGGAGGTGCCTAAGAAAATTGTGGTAGAAGAAAAAGTACGTGTTCCTGAAGAGCCCAGAGTTCCACCAACTAAAG</t>
  </si>
  <si>
    <t>CACCCGAAGTACCCAAGAAAATTGTCCCAGAAGAAAAAGTTCGTGAAGCTGTTCTGAAAAAGCCTGAAGTTCCACCAGCTAAAG</t>
  </si>
  <si>
    <t>TTCCTGGGATGCCTAAGAAAAGTGTTCAAGAAGAAAAATCACCTATTGTTATTTCTGAAGACACAGAGATGTACA</t>
  </si>
  <si>
    <t>TTTATGAAGCATCTGAAGAAGCAGTCCTAGAAGAAAAAGTACTTGTGACTCAACCTCAAAAGACAAAACCCAAACTAGCAAAAG</t>
  </si>
  <si>
    <t>TGCCTGAGCCACCCAAGAAAGTTGTTCCAGAAGACAAAATATATGTGACTATTCCTAAAAAGAGAGAAACACCAGCAACTAAAG</t>
  </si>
  <si>
    <t>AACCTGATACAACCAGAGGCATTTTTCCAGAGGTGGAGCCACCTGAGGCTATTCCTGAAATTCCAGAACATCCTCCAACTGAAG</t>
  </si>
  <si>
    <t>AGTTTGAAGTCTTCAAGGAAGTCATTCCAGAGGGAGAAACTCCTATTGTTAAAAGAAGAAAAACACCATCACCAACAG</t>
  </si>
  <si>
    <t>TGCCTGAATCACCTCGAGAAATTGTCCCTGTAAAGGAAACACCCATGGCTGCTCCCCTTGAAATTGAAATACCTCCCACTAAAG</t>
  </si>
  <si>
    <t>CACCAGAAGCTATGAAAGAAGTTGTCCCTGAAATGAAAATATTTGAGGATGTACCTGAAGAGCCAGAAACTCCACGTATGAAAA</t>
  </si>
  <si>
    <t>CGCCCGAAGCTCCTCAAGAAATTATTCCTGCCAAGACAGTTCCTTCCAAAAAAAGAGAACCCCCATCAGTTAAAG</t>
  </si>
  <si>
    <t>TGCCTGAAGCTCTCCAAGAAATTGTCCCTGAAAAGAAAACGCTTGTGGTTCCTCTCAGAAAGCCTGAAGTCCTTCCTGATGAAG</t>
  </si>
  <si>
    <t>TGCCGGAGGCTCTCAGAGAAGTTGTCCCGGAAAAGAAAGTGCATCCTCCCCAAAGGGCTGAAGTTGTACCTGTCAAAG</t>
  </si>
  <si>
    <t>TGCACGAAGCTCCCAAAGAGATTATCCCTGAAAAGAAAGTGTCGGTGGTGCCTCCTAAAAAGCCTGAAGTCCCACCTGTTAAAG</t>
  </si>
  <si>
    <t>TGCCAGAAGCTTCCAAAGAGGTTATCCGCGAAGAGAAAGTGCCCTTGGCTCCTCCTAAAGAGCCTGAAGTCCCACCTGTTAAAG</t>
  </si>
  <si>
    <t>TACCAGAGCCTCCCAAAGAAGTAGTTCCTGAAAAGAAAGCGCCAGTGGCTCCTCCTAAAGAGCCTGAAGTCCCACCTGTTAAAG</t>
  </si>
  <si>
    <t>TGCCTGAGGCTCCCAAAGAAGTTGTTCCTGAAAAGAAAGTGCCAGTGCCTCCTCCTAAAAAGCCTGAAGTGCCACCCACAAAAG</t>
  </si>
  <si>
    <t>TCCCAGAGGTGCCAAAGGCAGCTGTCCCAGAAAAGAAGTTGCCTGAAGCTATTCCTCCCAAACCGGAAAGTCCTCCCCCTGAAG</t>
  </si>
  <si>
    <t>TGCCTGAAGTGCTGCCACCGAAGGAAGTGGTCCCAGAAAAGAAAGTACCGGTGCCTCCTGCCAAAAAGCCAGAAGCTCCACCTCCTAAAG</t>
  </si>
  <si>
    <t>TTCCTGAAGCTCCTAAAGAAGTTGTACTTGAAAAGAAAGCATCTGTGGCTGTGCCCAAAAAACCGGAAGCCCCACGTGCAAAAG</t>
  </si>
  <si>
    <t>TGCCTGAAGCTGCTCAAGAAGTTGTCCCAGAAAAGAAAATTCCCAAGGCACCAATCAAAAAACCAGAAGCCCCCGCAGTTACAG</t>
  </si>
  <si>
    <t>TGCCAGAAGTTCCTCAAGAAGCCACAGAAAAAGAAATTCCCGTGGCTCCACCCAAAAAACCAGAAGCTCCAATTGTCCCAG</t>
  </si>
  <si>
    <t>TGCCTGAAGCTCAAGAAGTTGTCCCAGAAAAGAAAGTTCCTAAGGCTCCTCCCACAAAACCAGAAGCCCCACCTGCCACAG</t>
  </si>
  <si>
    <t>TGCCTGAAGTCCCACAAGAAATTGTGCCAGAAAAGAAAACACTGGTGCTTCCTAAAAAGCCAGAAGTTCCACCTGTTACAG</t>
  </si>
  <si>
    <t>TGCCAGAGGCTCCCAAAGAAGTTGTCCTTGAAAAGAAAGTGCCCTCGGCTCCTCCTAAAAAGCCTGAAGTCCCACCTGTTAAAG</t>
  </si>
  <si>
    <t>TCCCAGAGGTGCCAAAGGCAGCTGTCCCAGAAAAGAAGGTGCCTGAAGCTATTCCTCCCAAACCGGAAAGTCCTCCCCCTGAAG</t>
  </si>
  <si>
    <t>TGCCAGAAGTTCCTCAAGAAGCCGCAGAAAAAGAAATTCCCGTGGCTCCACCCAAAAAACCAGAAGCTCCGATTGTCCCAG</t>
  </si>
  <si>
    <t>TGCCAGAGGCTCCCAAAGAAGTTGTCCTTGAAAAGAAAGTGCCCTCGACTCCTCCTAAAAAGCCTGAAGTCCCACCTGTTAAAG</t>
  </si>
  <si>
    <t>TTCCTGAAGCTCCTAAAGAAGTTGTACTTGAAAAGAAAGTATCTGTGGCTGTGCCCAAAAAACCGGAAGCCCCACGTGCAAAAG</t>
  </si>
  <si>
    <t>TGCCAGAAGTTCCTCAAGAAGCCGCAGAAAAAGAAATTCCCGTGGCTCCACCCAAAAAACCAGAAGCTCCAATTGTCCCAG</t>
  </si>
  <si>
    <t>TGCCAGAGGCTCCCAAAGAAGTTGTCCTTGAAAAGAAAGTGCCCTTGGCTCCTCCTAAAAAGCCTGAAGTCCCACCTGTTAAAG</t>
  </si>
  <si>
    <t>TGCCAGAGGCTCCCAAAGAAGTTGTTCCTGAAAAGAAAGTGCCAGTGACTCCTCCTAAAAAACCTGAAGTCCCACCTGTTAAAG</t>
  </si>
  <si>
    <t>TGCCAGAGGCTCCCATAGAGGTTGTTCCTGAAAAGAAAATGCCCTTGGCTCCTCCTAAAAAGCCTGAAGTCCCTCCTGTTAAAG</t>
  </si>
  <si>
    <t>TACCAGAGGCTCCCAAAGAGGTTGTTCCTGAAAAGAAAGTGCCCTCGGCTCCTCCTAAAAAGCCTGAAGTCCCACCTGTTAAAG</t>
  </si>
  <si>
    <t>TGCCAGAGGCTCCGAAAGAAGTTGTTCCTGAAAAGAAAGTGCCAGCGGCTCCTCCTAAAAAGCCTGAAGTCACACCTGTTAAAG</t>
  </si>
  <si>
    <t>TCCCAGAGGTGCCAAAGGTAGCTGTCCCAGAAAAGAAGGTGCCTGAAGCTATTCCTCCCAAACCGGAAAGTCCTCCCCCTGAAG</t>
  </si>
  <si>
    <t>TGTTCGAGGAGCCTGAGGAAGTTGCCCTAGAAGAGCCTCCTGCTGAAGTTGTGGAAGAGCCAGAGCCAGCGGCGCCTCCACAAG</t>
  </si>
  <si>
    <t>TGACCGTACCACCTAAGAAACCTGTCCCAGAAAAGAAAGCACCTGCTGTCGTTGCCAAAAAACCTGAACTACCACCAGTGAAAG</t>
  </si>
  <si>
    <t>TGCCCGAGGTGCCCAAGGAGGTTGTTCCTGAAAAGAAGGTGCCTCTGGTGGTTCCCAAAAAGCCAGAAGCCCCACCTGCTAAAG</t>
  </si>
  <si>
    <t>TGCCTGAAGTTCCAAAAGAAGTTGTTCCAGAAAAGAAAGTAGCTGTTCCCAAAAAGCCAGAAGTCCCACCAGCAAAAG</t>
  </si>
  <si>
    <t>TGCCAGAAGTGCCAAAGAAACCTGTCTTGGAAGAGAAACCAGCTGTTCCTGTTCCAGAAAGAGCGGAGTCTCCTCCCCCAGAAG</t>
  </si>
  <si>
    <t>TATATGAAGAACCTGAGGAAATTGCTCCTGAAGAGGAAATTGCTCCTGAAGAGGAAAAGCCAGTTCCTGTTGCAGAAGAGGAGGAACCAGAGGTTCCACCTCCAGCAG</t>
  </si>
  <si>
    <t>TGCCTGAAGAGCCCAAGAAGATCATCCCAGAGAAGAAAGTTCCTGTCATCAAAAAACCAGAAGCACCGCCTCCTAAAG</t>
  </si>
  <si>
    <t>AACCTGAGATGCCAAAGAAAGTTGTTCCAGTGAAGAAGGTCCCAACTGTTAAGAAGCCAGAAACACCAGCAGCTAAAG</t>
  </si>
  <si>
    <t>TGCCTGAGGTGCCCAAGAAACTTGTTCCAGTAAAGAAAGAACCTGTGCCTGTTACCAAAAAACCAGAAGTTCTTCCAGAAAAAG</t>
  </si>
  <si>
    <t>TGCCCAAAGTGCCTGAGAAAATCATCCCAGAAAAGGAAGTGTCTGTGCCTATCCCTGCAGAGCCAGAAGTTCCACCTGCTGAAG</t>
  </si>
  <si>
    <t>TTGAAGAGACTCCTGAGGAAATAATATATGAAGAAAAAGCATCTATAACCATTGGTAGAAAAGAGACTCCCCCTGTTGAAG</t>
  </si>
  <si>
    <t>AACGTGAAATTGAAAAGTATATTAAACCTGAAGAGCCCGAACCTGAACCACAGCCTGAAGAAATACCAGTAAAAG</t>
  </si>
  <si>
    <t>AACCTGAACCTGAAAAGGTTATTGAGAAGCCAAAACTCAAACCAAGACCCCCACCTCCTCCACCTGCTCCACCTAAGGAAGATGTGAAGGAGAAAATATTCCAACTTAAAG</t>
  </si>
  <si>
    <t>CTATTCCAAAGAAGAAAGTTCCTGAAAAACCTCAGGTTCCAGAAAAAGTGGAGCTTACACCTCTGAAAG</t>
  </si>
  <si>
    <t>TGCCTGGAGGTGAAAAGAAAGTTCGCAAATTACTTCCGGAACGTAAACCTGAACCAAAGGAAGAAGTTGTTCTGAAAAGCG</t>
  </si>
  <si>
    <t>TTCTAAGAAAAAGACCTGAAGAAGAAGAACCTAAAGTAGAACCTAAAAAACTAGAAAAAGTTAAAAAACCTGCAG</t>
  </si>
  <si>
    <t>TACCAGAACCACCACCTCCAAAACCTGTTGAAGAGGTTGAAGTACCTACTGTTACAAAAAGGGAAAGGAAGATTCCTGAACCAACAAAAG</t>
  </si>
  <si>
    <t>TGCCTGAAATCAAGCCAGCAATACCTCTCCCTGCACCTGAACCGAAACCAAAGCCCGAAGCAG</t>
  </si>
  <si>
    <t>AAGTGAAAACAATCAAACCACCTCCTGTGGAACCTGAACCAACCCCCATCGCTGCCCCAGTAACAGTGCCAGTGGTTGGAAAGAAAGCAG</t>
  </si>
  <si>
    <t>CCDS 59435.1 Exon*</t>
  </si>
  <si>
    <r>
      <rPr>
        <b/>
        <sz val="12"/>
        <color theme="1"/>
        <rFont val="Calibri"/>
        <family val="2"/>
        <scheme val="minor"/>
      </rPr>
      <t xml:space="preserve">*NCBI CCDS database: </t>
    </r>
    <r>
      <rPr>
        <sz val="12"/>
        <color theme="1"/>
        <rFont val="Calibri"/>
        <family val="2"/>
        <scheme val="minor"/>
      </rPr>
      <t>https://www.ncbi.nlm.nih.gov/CCDS/CcdsBrowse.cgi?REQUEST=CCDS&amp;GO=MainBrowse&amp;DATA=CCDS59435.1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</si>
</sst>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scheme val="minor"/>
    </font>
    <font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Fill="1"/>
    <xf numFmtId="10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0" xfId="0" applyFont="1"/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C20" sqref="C20"/>
    </sheetView>
  </sheetViews>
  <sheetFormatPr baseColWidth="10" defaultRowHeight="16" x14ac:dyDescent="0.2"/>
  <cols>
    <col min="1" max="1" width="28" customWidth="1"/>
    <col min="2" max="2" width="26.83203125" customWidth="1"/>
    <col min="3" max="3" width="27.6640625" customWidth="1"/>
    <col min="4" max="4" width="19" style="1" customWidth="1"/>
    <col min="5" max="5" width="16.33203125" customWidth="1"/>
    <col min="6" max="6" width="20.5" customWidth="1"/>
  </cols>
  <sheetData>
    <row r="1" spans="1:5" s="2" customFormat="1" ht="30" customHeight="1" x14ac:dyDescent="0.2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</row>
    <row r="2" spans="1:5" x14ac:dyDescent="0.2">
      <c r="A2" s="3" t="s">
        <v>5</v>
      </c>
      <c r="B2" t="s">
        <v>6</v>
      </c>
      <c r="C2" s="1" t="s">
        <v>7</v>
      </c>
      <c r="D2" s="1">
        <v>106988330</v>
      </c>
      <c r="E2" t="s">
        <v>8</v>
      </c>
    </row>
    <row r="3" spans="1:5" x14ac:dyDescent="0.2">
      <c r="A3" s="3" t="s">
        <v>9</v>
      </c>
      <c r="B3" t="s">
        <v>10</v>
      </c>
      <c r="C3" s="1" t="s">
        <v>11</v>
      </c>
      <c r="D3" s="1">
        <v>100476638</v>
      </c>
      <c r="E3" t="s">
        <v>12</v>
      </c>
    </row>
    <row r="4" spans="1:5" x14ac:dyDescent="0.2">
      <c r="A4" s="3" t="s">
        <v>13</v>
      </c>
      <c r="B4" t="s">
        <v>14</v>
      </c>
      <c r="C4" s="1" t="s">
        <v>15</v>
      </c>
      <c r="D4" s="1">
        <v>540561</v>
      </c>
      <c r="E4" t="s">
        <v>16</v>
      </c>
    </row>
    <row r="5" spans="1:5" x14ac:dyDescent="0.2">
      <c r="A5" s="3" t="s">
        <v>17</v>
      </c>
      <c r="B5" t="s">
        <v>18</v>
      </c>
      <c r="C5" s="1" t="s">
        <v>19</v>
      </c>
      <c r="D5" s="1">
        <v>109695426</v>
      </c>
      <c r="E5" t="s">
        <v>20</v>
      </c>
    </row>
    <row r="6" spans="1:5" x14ac:dyDescent="0.2">
      <c r="A6" s="3" t="s">
        <v>21</v>
      </c>
      <c r="B6" t="s">
        <v>22</v>
      </c>
      <c r="C6" s="1" t="s">
        <v>23</v>
      </c>
      <c r="D6" s="1">
        <v>101407599</v>
      </c>
      <c r="E6" t="s">
        <v>24</v>
      </c>
    </row>
    <row r="7" spans="1:5" x14ac:dyDescent="0.2">
      <c r="A7" s="3" t="s">
        <v>25</v>
      </c>
      <c r="B7" t="s">
        <v>26</v>
      </c>
      <c r="C7" s="1" t="s">
        <v>27</v>
      </c>
      <c r="D7" s="1">
        <v>101634827</v>
      </c>
      <c r="E7" t="s">
        <v>28</v>
      </c>
    </row>
    <row r="8" spans="1:5" x14ac:dyDescent="0.2">
      <c r="A8" s="3" t="s">
        <v>29</v>
      </c>
      <c r="B8" t="s">
        <v>30</v>
      </c>
      <c r="C8" s="1" t="s">
        <v>31</v>
      </c>
      <c r="D8" s="1">
        <v>101422279</v>
      </c>
      <c r="E8" t="s">
        <v>32</v>
      </c>
    </row>
    <row r="9" spans="1:5" x14ac:dyDescent="0.2">
      <c r="A9" s="3" t="s">
        <v>33</v>
      </c>
      <c r="B9" t="s">
        <v>34</v>
      </c>
      <c r="C9" s="1" t="s">
        <v>35</v>
      </c>
      <c r="D9" s="1">
        <v>103283475</v>
      </c>
      <c r="E9" t="s">
        <v>36</v>
      </c>
    </row>
    <row r="10" spans="1:5" x14ac:dyDescent="0.2">
      <c r="A10" s="3" t="s">
        <v>37</v>
      </c>
      <c r="B10" t="s">
        <v>38</v>
      </c>
      <c r="C10" s="1" t="s">
        <v>39</v>
      </c>
      <c r="D10" s="1">
        <v>100053844</v>
      </c>
      <c r="E10" t="s">
        <v>40</v>
      </c>
    </row>
    <row r="11" spans="1:5" x14ac:dyDescent="0.2">
      <c r="A11" s="3" t="s">
        <v>41</v>
      </c>
      <c r="B11" t="s">
        <v>42</v>
      </c>
      <c r="C11" s="1" t="s">
        <v>43</v>
      </c>
      <c r="D11" s="1">
        <v>103123564</v>
      </c>
      <c r="E11" t="s">
        <v>44</v>
      </c>
    </row>
    <row r="12" spans="1:5" x14ac:dyDescent="0.2">
      <c r="A12" s="3" t="s">
        <v>45</v>
      </c>
      <c r="B12" t="s">
        <v>46</v>
      </c>
      <c r="C12" s="1" t="s">
        <v>47</v>
      </c>
      <c r="D12" s="1">
        <v>101080315</v>
      </c>
      <c r="E12" t="s">
        <v>48</v>
      </c>
    </row>
    <row r="13" spans="1:5" x14ac:dyDescent="0.2">
      <c r="A13" s="3" t="s">
        <v>49</v>
      </c>
      <c r="B13" t="s">
        <v>50</v>
      </c>
      <c r="C13" s="1" t="s">
        <v>51</v>
      </c>
      <c r="D13" s="1">
        <v>103585939</v>
      </c>
      <c r="E13" t="s">
        <v>52</v>
      </c>
    </row>
    <row r="14" spans="1:5" x14ac:dyDescent="0.2">
      <c r="A14" s="3" t="s">
        <v>53</v>
      </c>
      <c r="B14" t="s">
        <v>54</v>
      </c>
      <c r="C14" s="1" t="s">
        <v>55</v>
      </c>
      <c r="D14" s="1">
        <v>109388924</v>
      </c>
      <c r="E14" t="s">
        <v>56</v>
      </c>
    </row>
    <row r="15" spans="1:5" x14ac:dyDescent="0.2">
      <c r="A15" s="3" t="s">
        <v>57</v>
      </c>
      <c r="B15" t="s">
        <v>58</v>
      </c>
      <c r="C15" s="1" t="s">
        <v>59</v>
      </c>
      <c r="D15" s="1">
        <v>7273</v>
      </c>
      <c r="E15" t="s">
        <v>60</v>
      </c>
    </row>
    <row r="16" spans="1:5" x14ac:dyDescent="0.2">
      <c r="A16" s="3" t="s">
        <v>61</v>
      </c>
      <c r="B16" t="s">
        <v>62</v>
      </c>
      <c r="C16" s="1" t="s">
        <v>63</v>
      </c>
      <c r="D16" s="1">
        <v>101970920</v>
      </c>
      <c r="E16" t="s">
        <v>64</v>
      </c>
    </row>
    <row r="17" spans="1:5" s="5" customFormat="1" x14ac:dyDescent="0.2">
      <c r="A17" s="20" t="s">
        <v>180</v>
      </c>
      <c r="B17" s="5" t="s">
        <v>181</v>
      </c>
      <c r="C17" s="21" t="s">
        <v>182</v>
      </c>
      <c r="D17" s="21">
        <v>102734247</v>
      </c>
      <c r="E17" s="5" t="s">
        <v>183</v>
      </c>
    </row>
    <row r="18" spans="1:5" x14ac:dyDescent="0.2">
      <c r="A18" s="3" t="s">
        <v>65</v>
      </c>
      <c r="B18" t="s">
        <v>66</v>
      </c>
      <c r="C18" s="1" t="s">
        <v>67</v>
      </c>
      <c r="D18" s="1">
        <v>104845494</v>
      </c>
      <c r="E18" t="s">
        <v>68</v>
      </c>
    </row>
    <row r="19" spans="1:5" x14ac:dyDescent="0.2">
      <c r="A19" s="3" t="s">
        <v>69</v>
      </c>
      <c r="B19" t="s">
        <v>70</v>
      </c>
      <c r="C19" s="1" t="s">
        <v>71</v>
      </c>
      <c r="D19" s="1">
        <v>108397950</v>
      </c>
      <c r="E19" t="s">
        <v>72</v>
      </c>
    </row>
    <row r="20" spans="1:5" x14ac:dyDescent="0.2">
      <c r="A20" s="3" t="s">
        <v>73</v>
      </c>
      <c r="B20" t="s">
        <v>74</v>
      </c>
      <c r="C20" s="1" t="s">
        <v>75</v>
      </c>
      <c r="D20" s="1">
        <v>22138</v>
      </c>
      <c r="E20" t="s">
        <v>76</v>
      </c>
    </row>
    <row r="21" spans="1:5" x14ac:dyDescent="0.2">
      <c r="A21" s="3" t="s">
        <v>77</v>
      </c>
      <c r="B21" t="s">
        <v>78</v>
      </c>
      <c r="C21" s="1" t="s">
        <v>79</v>
      </c>
      <c r="D21" s="1">
        <v>110317826</v>
      </c>
      <c r="E21" t="s">
        <v>80</v>
      </c>
    </row>
    <row r="22" spans="1:5" x14ac:dyDescent="0.2">
      <c r="A22" s="3" t="s">
        <v>81</v>
      </c>
      <c r="B22" t="s">
        <v>82</v>
      </c>
      <c r="C22" s="1" t="s">
        <v>83</v>
      </c>
      <c r="D22" s="1">
        <v>102252525</v>
      </c>
      <c r="E22" t="s">
        <v>84</v>
      </c>
    </row>
    <row r="23" spans="1:5" x14ac:dyDescent="0.2">
      <c r="A23" s="3" t="s">
        <v>85</v>
      </c>
      <c r="B23" t="s">
        <v>86</v>
      </c>
      <c r="C23" s="1" t="s">
        <v>87</v>
      </c>
      <c r="D23" s="1">
        <v>102766243</v>
      </c>
      <c r="E23" t="s">
        <v>88</v>
      </c>
    </row>
    <row r="24" spans="1:5" x14ac:dyDescent="0.2">
      <c r="A24" s="3" t="s">
        <v>89</v>
      </c>
      <c r="B24" t="s">
        <v>90</v>
      </c>
      <c r="C24" s="1" t="s">
        <v>91</v>
      </c>
      <c r="D24" s="1">
        <v>102440553</v>
      </c>
      <c r="E24" t="s">
        <v>92</v>
      </c>
    </row>
    <row r="25" spans="1:5" x14ac:dyDescent="0.2">
      <c r="A25" s="3" t="s">
        <v>93</v>
      </c>
      <c r="B25" t="s">
        <v>94</v>
      </c>
      <c r="C25" s="1" t="s">
        <v>95</v>
      </c>
      <c r="D25" s="1">
        <v>110592043</v>
      </c>
      <c r="E25" t="s">
        <v>96</v>
      </c>
    </row>
    <row r="26" spans="1:5" x14ac:dyDescent="0.2">
      <c r="A26" s="3" t="s">
        <v>97</v>
      </c>
      <c r="B26" t="s">
        <v>98</v>
      </c>
      <c r="C26" s="1" t="s">
        <v>99</v>
      </c>
      <c r="D26" s="1">
        <v>101518430</v>
      </c>
      <c r="E26" t="s">
        <v>100</v>
      </c>
    </row>
    <row r="27" spans="1:5" x14ac:dyDescent="0.2">
      <c r="A27" s="3" t="s">
        <v>101</v>
      </c>
      <c r="B27" t="s">
        <v>102</v>
      </c>
      <c r="C27" s="1" t="s">
        <v>103</v>
      </c>
      <c r="D27" s="1">
        <v>101365205</v>
      </c>
      <c r="E27" t="s">
        <v>104</v>
      </c>
    </row>
    <row r="28" spans="1:5" x14ac:dyDescent="0.2">
      <c r="A28" s="3" t="s">
        <v>105</v>
      </c>
      <c r="B28" t="s">
        <v>106</v>
      </c>
      <c r="C28" s="1" t="s">
        <v>107</v>
      </c>
      <c r="D28" s="1">
        <v>101287117</v>
      </c>
      <c r="E28" t="s">
        <v>108</v>
      </c>
    </row>
    <row r="29" spans="1:5" x14ac:dyDescent="0.2">
      <c r="A29" s="3" t="s">
        <v>109</v>
      </c>
      <c r="B29" t="s">
        <v>110</v>
      </c>
      <c r="C29" s="1" t="s">
        <v>111</v>
      </c>
      <c r="D29" s="1">
        <v>103171044</v>
      </c>
      <c r="E29" t="s">
        <v>112</v>
      </c>
    </row>
    <row r="30" spans="1:5" x14ac:dyDescent="0.2">
      <c r="A30" s="3" t="s">
        <v>113</v>
      </c>
      <c r="B30" t="s">
        <v>114</v>
      </c>
      <c r="C30" s="1" t="s">
        <v>115</v>
      </c>
      <c r="D30" s="1">
        <v>100008570</v>
      </c>
      <c r="E30" t="s">
        <v>116</v>
      </c>
    </row>
    <row r="31" spans="1:5" x14ac:dyDescent="0.2">
      <c r="A31" s="3" t="s">
        <v>117</v>
      </c>
      <c r="B31" t="s">
        <v>118</v>
      </c>
      <c r="C31" s="1" t="s">
        <v>119</v>
      </c>
      <c r="D31" s="1">
        <v>459784</v>
      </c>
      <c r="E31" t="s">
        <v>120</v>
      </c>
    </row>
    <row r="32" spans="1:5" x14ac:dyDescent="0.2">
      <c r="A32" s="3" t="s">
        <v>121</v>
      </c>
      <c r="B32" t="s">
        <v>122</v>
      </c>
      <c r="C32" s="1" t="s">
        <v>123</v>
      </c>
      <c r="D32" s="1">
        <v>110211623</v>
      </c>
      <c r="E32" t="s">
        <v>124</v>
      </c>
    </row>
    <row r="33" spans="1:5" x14ac:dyDescent="0.2">
      <c r="A33" s="3" t="s">
        <v>125</v>
      </c>
      <c r="B33" t="s">
        <v>126</v>
      </c>
      <c r="C33" s="1" t="s">
        <v>127</v>
      </c>
      <c r="D33" s="1">
        <v>100435464</v>
      </c>
      <c r="E33" t="s">
        <v>128</v>
      </c>
    </row>
    <row r="34" spans="1:5" x14ac:dyDescent="0.2">
      <c r="A34" s="3" t="s">
        <v>129</v>
      </c>
      <c r="B34" t="s">
        <v>130</v>
      </c>
      <c r="C34" s="1" t="s">
        <v>131</v>
      </c>
      <c r="D34" s="1">
        <v>105291923</v>
      </c>
      <c r="E34" t="s">
        <v>132</v>
      </c>
    </row>
    <row r="35" spans="1:5" x14ac:dyDescent="0.2">
      <c r="A35" s="3" t="s">
        <v>133</v>
      </c>
      <c r="B35" t="s">
        <v>134</v>
      </c>
      <c r="C35" s="1" t="s">
        <v>135</v>
      </c>
      <c r="D35" s="1">
        <v>84015</v>
      </c>
      <c r="E35" t="s">
        <v>136</v>
      </c>
    </row>
    <row r="36" spans="1:5" x14ac:dyDescent="0.2">
      <c r="A36" s="3" t="s">
        <v>137</v>
      </c>
      <c r="B36" t="s">
        <v>138</v>
      </c>
      <c r="C36" s="1" t="s">
        <v>139</v>
      </c>
      <c r="D36" s="1">
        <v>109451227</v>
      </c>
      <c r="E36" t="s">
        <v>140</v>
      </c>
    </row>
    <row r="37" spans="1:5" x14ac:dyDescent="0.2">
      <c r="A37" s="3" t="s">
        <v>141</v>
      </c>
      <c r="B37" t="s">
        <v>142</v>
      </c>
      <c r="C37" s="1" t="s">
        <v>143</v>
      </c>
      <c r="D37" s="1">
        <v>100923152</v>
      </c>
      <c r="E37" t="s">
        <v>144</v>
      </c>
    </row>
    <row r="38" spans="1:5" s="5" customFormat="1" x14ac:dyDescent="0.2">
      <c r="A38" s="20" t="s">
        <v>178</v>
      </c>
      <c r="B38" s="5" t="s">
        <v>179</v>
      </c>
      <c r="C38" s="21" t="s">
        <v>184</v>
      </c>
      <c r="D38" s="21">
        <v>101548803</v>
      </c>
      <c r="E38" s="5" t="s">
        <v>185</v>
      </c>
    </row>
    <row r="39" spans="1:5" x14ac:dyDescent="0.2">
      <c r="A39" s="3" t="s">
        <v>145</v>
      </c>
      <c r="B39" t="s">
        <v>146</v>
      </c>
      <c r="C39" s="1" t="s">
        <v>147</v>
      </c>
      <c r="D39" s="1">
        <v>100519519</v>
      </c>
      <c r="E39" t="s">
        <v>148</v>
      </c>
    </row>
    <row r="40" spans="1:5" x14ac:dyDescent="0.2">
      <c r="A40" s="3" t="s">
        <v>149</v>
      </c>
      <c r="B40" t="s">
        <v>150</v>
      </c>
      <c r="C40" s="1" t="s">
        <v>151</v>
      </c>
      <c r="D40" s="1">
        <v>101353907</v>
      </c>
      <c r="E40" t="s">
        <v>152</v>
      </c>
    </row>
    <row r="41" spans="1:5" x14ac:dyDescent="0.2">
      <c r="A41" s="3" t="s">
        <v>153</v>
      </c>
      <c r="B41" t="s">
        <v>154</v>
      </c>
      <c r="C41" s="1" t="s">
        <v>155</v>
      </c>
      <c r="D41" s="1">
        <v>102500174</v>
      </c>
      <c r="E41" t="s">
        <v>156</v>
      </c>
    </row>
    <row r="42" spans="1:5" x14ac:dyDescent="0.2">
      <c r="A42" s="3" t="s">
        <v>157</v>
      </c>
      <c r="B42" t="s">
        <v>158</v>
      </c>
      <c r="C42" s="1" t="s">
        <v>159</v>
      </c>
      <c r="D42" s="1">
        <v>101325690</v>
      </c>
      <c r="E42" t="s">
        <v>160</v>
      </c>
    </row>
    <row r="43" spans="1:5" x14ac:dyDescent="0.2">
      <c r="A43" s="3" t="s">
        <v>161</v>
      </c>
      <c r="B43" t="s">
        <v>162</v>
      </c>
      <c r="C43" s="1" t="s">
        <v>163</v>
      </c>
      <c r="D43" s="1">
        <v>103659915</v>
      </c>
      <c r="E43" t="s">
        <v>164</v>
      </c>
    </row>
    <row r="44" spans="1:5" x14ac:dyDescent="0.2">
      <c r="A44" s="3" t="s">
        <v>165</v>
      </c>
      <c r="B44" t="s">
        <v>166</v>
      </c>
      <c r="C44" s="1" t="s">
        <v>167</v>
      </c>
      <c r="D44" s="1">
        <v>102543991</v>
      </c>
      <c r="E44" t="s">
        <v>168</v>
      </c>
    </row>
  </sheetData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topLeftCell="F1" workbookViewId="0">
      <selection activeCell="F1" sqref="F1"/>
    </sheetView>
  </sheetViews>
  <sheetFormatPr baseColWidth="10" defaultRowHeight="16" x14ac:dyDescent="0.2"/>
  <cols>
    <col min="5" max="5" width="67" customWidth="1"/>
    <col min="6" max="6" width="80.33203125" customWidth="1"/>
  </cols>
  <sheetData>
    <row r="1" spans="1:6" s="24" customFormat="1" ht="49" thickBot="1" x14ac:dyDescent="0.25">
      <c r="A1" s="28" t="s">
        <v>199</v>
      </c>
      <c r="B1" s="29" t="s">
        <v>200</v>
      </c>
      <c r="C1" s="29" t="s">
        <v>201</v>
      </c>
      <c r="D1" s="29" t="s">
        <v>303</v>
      </c>
      <c r="E1" s="29" t="s">
        <v>202</v>
      </c>
      <c r="F1" s="23" t="s">
        <v>304</v>
      </c>
    </row>
    <row r="2" spans="1:6" s="24" customFormat="1" ht="33" thickBot="1" x14ac:dyDescent="0.25">
      <c r="A2" s="25">
        <v>178694829</v>
      </c>
      <c r="B2" s="26">
        <v>178694906</v>
      </c>
      <c r="C2" s="27">
        <v>113</v>
      </c>
      <c r="D2" s="27">
        <v>112</v>
      </c>
      <c r="E2" s="27" t="s">
        <v>205</v>
      </c>
    </row>
    <row r="3" spans="1:6" s="24" customFormat="1" ht="17" thickBot="1" x14ac:dyDescent="0.25">
      <c r="A3" s="25">
        <v>178695348</v>
      </c>
      <c r="B3" s="26">
        <v>178695410</v>
      </c>
      <c r="C3" s="27">
        <v>114</v>
      </c>
      <c r="D3" s="27">
        <v>113</v>
      </c>
      <c r="E3" s="27" t="s">
        <v>203</v>
      </c>
    </row>
    <row r="4" spans="1:6" s="24" customFormat="1" ht="129" thickBot="1" x14ac:dyDescent="0.25">
      <c r="A4" s="25">
        <v>178695865</v>
      </c>
      <c r="B4" s="26">
        <v>178696269</v>
      </c>
      <c r="C4" s="27">
        <v>115</v>
      </c>
      <c r="D4" s="27">
        <v>114</v>
      </c>
      <c r="E4" s="27" t="s">
        <v>206</v>
      </c>
    </row>
    <row r="5" spans="1:6" s="24" customFormat="1" ht="33" thickBot="1" x14ac:dyDescent="0.25">
      <c r="A5" s="25">
        <v>178695348</v>
      </c>
      <c r="B5" s="26">
        <v>178695410</v>
      </c>
      <c r="C5" s="27">
        <v>116</v>
      </c>
      <c r="D5" s="27">
        <v>115</v>
      </c>
      <c r="E5" s="27" t="s">
        <v>207</v>
      </c>
    </row>
    <row r="6" spans="1:6" s="24" customFormat="1" ht="33" thickBot="1" x14ac:dyDescent="0.25">
      <c r="A6" s="25">
        <v>178694829</v>
      </c>
      <c r="B6" s="26">
        <v>178694906</v>
      </c>
      <c r="C6" s="27">
        <v>117</v>
      </c>
      <c r="D6" s="27">
        <v>116</v>
      </c>
      <c r="E6" s="27" t="s">
        <v>208</v>
      </c>
    </row>
    <row r="7" spans="1:6" s="24" customFormat="1" ht="33" thickBot="1" x14ac:dyDescent="0.25">
      <c r="A7" s="25">
        <v>178694599</v>
      </c>
      <c r="B7" s="26">
        <v>178694676</v>
      </c>
      <c r="C7" s="27">
        <v>118</v>
      </c>
      <c r="D7" s="27">
        <v>117</v>
      </c>
      <c r="E7" s="27" t="s">
        <v>209</v>
      </c>
    </row>
    <row r="8" spans="1:6" s="24" customFormat="1" ht="33" thickBot="1" x14ac:dyDescent="0.25">
      <c r="A8" s="25">
        <v>178693922</v>
      </c>
      <c r="B8" s="26">
        <v>178694008</v>
      </c>
      <c r="C8" s="27">
        <v>119</v>
      </c>
      <c r="D8" s="27">
        <v>118</v>
      </c>
      <c r="E8" s="27" t="s">
        <v>210</v>
      </c>
    </row>
    <row r="9" spans="1:6" s="24" customFormat="1" ht="33" thickBot="1" x14ac:dyDescent="0.25">
      <c r="A9" s="25">
        <v>178693609</v>
      </c>
      <c r="B9" s="26">
        <v>178693689</v>
      </c>
      <c r="C9" s="27">
        <v>120</v>
      </c>
      <c r="D9" s="27">
        <v>119</v>
      </c>
      <c r="E9" s="27" t="s">
        <v>211</v>
      </c>
    </row>
    <row r="10" spans="1:6" s="24" customFormat="1" ht="33" thickBot="1" x14ac:dyDescent="0.25">
      <c r="A10" s="25">
        <v>178692497</v>
      </c>
      <c r="B10" s="26">
        <v>178692580</v>
      </c>
      <c r="C10" s="27">
        <v>121</v>
      </c>
      <c r="D10" s="27">
        <v>120</v>
      </c>
      <c r="E10" s="27" t="s">
        <v>212</v>
      </c>
    </row>
    <row r="11" spans="1:6" s="24" customFormat="1" ht="33" thickBot="1" x14ac:dyDescent="0.25">
      <c r="A11" s="25">
        <v>178692016</v>
      </c>
      <c r="B11" s="26">
        <v>178692099</v>
      </c>
      <c r="C11" s="27">
        <v>122</v>
      </c>
      <c r="D11" s="27">
        <v>121</v>
      </c>
      <c r="E11" s="27" t="s">
        <v>213</v>
      </c>
    </row>
    <row r="12" spans="1:6" s="24" customFormat="1" ht="33" thickBot="1" x14ac:dyDescent="0.25">
      <c r="A12" s="25">
        <v>178689813</v>
      </c>
      <c r="B12" s="26">
        <v>178689896</v>
      </c>
      <c r="C12" s="27">
        <v>123</v>
      </c>
      <c r="D12" s="27">
        <v>122</v>
      </c>
      <c r="E12" s="27" t="s">
        <v>214</v>
      </c>
    </row>
    <row r="13" spans="1:6" s="24" customFormat="1" ht="33" thickBot="1" x14ac:dyDescent="0.25">
      <c r="A13" s="25">
        <v>178689515</v>
      </c>
      <c r="B13" s="26">
        <v>178689595</v>
      </c>
      <c r="C13" s="27">
        <v>124</v>
      </c>
      <c r="D13" s="27">
        <v>123</v>
      </c>
      <c r="E13" s="27" t="s">
        <v>215</v>
      </c>
    </row>
    <row r="14" spans="1:6" s="24" customFormat="1" ht="33" thickBot="1" x14ac:dyDescent="0.25">
      <c r="A14" s="25">
        <v>178689290</v>
      </c>
      <c r="B14" s="26">
        <v>178689373</v>
      </c>
      <c r="C14" s="27">
        <v>125</v>
      </c>
      <c r="D14" s="27">
        <v>124</v>
      </c>
      <c r="E14" s="27" t="s">
        <v>216</v>
      </c>
    </row>
    <row r="15" spans="1:6" s="24" customFormat="1" ht="33" thickBot="1" x14ac:dyDescent="0.25">
      <c r="A15" s="25">
        <v>178689053</v>
      </c>
      <c r="B15" s="26">
        <v>178689136</v>
      </c>
      <c r="C15" s="27">
        <v>126</v>
      </c>
      <c r="D15" s="27">
        <v>125</v>
      </c>
      <c r="E15" s="27" t="s">
        <v>217</v>
      </c>
    </row>
    <row r="16" spans="1:6" s="24" customFormat="1" ht="33" thickBot="1" x14ac:dyDescent="0.25">
      <c r="A16" s="25">
        <v>178688677</v>
      </c>
      <c r="B16" s="26">
        <v>178688778</v>
      </c>
      <c r="C16" s="27">
        <v>127</v>
      </c>
      <c r="D16" s="27">
        <v>126</v>
      </c>
      <c r="E16" s="27" t="s">
        <v>218</v>
      </c>
    </row>
    <row r="17" spans="1:5" s="24" customFormat="1" ht="49" thickBot="1" x14ac:dyDescent="0.25">
      <c r="A17" s="25">
        <v>178688111</v>
      </c>
      <c r="B17" s="26">
        <v>178688224</v>
      </c>
      <c r="C17" s="27">
        <v>128</v>
      </c>
      <c r="D17" s="27">
        <v>127</v>
      </c>
      <c r="E17" s="27" t="s">
        <v>219</v>
      </c>
    </row>
    <row r="18" spans="1:5" s="24" customFormat="1" ht="33" thickBot="1" x14ac:dyDescent="0.25">
      <c r="A18" s="25">
        <v>178685518</v>
      </c>
      <c r="B18" s="26">
        <v>178685598</v>
      </c>
      <c r="C18" s="27">
        <v>129</v>
      </c>
      <c r="D18" s="27">
        <v>128</v>
      </c>
      <c r="E18" s="27" t="s">
        <v>220</v>
      </c>
    </row>
    <row r="19" spans="1:5" s="24" customFormat="1" ht="33" thickBot="1" x14ac:dyDescent="0.25">
      <c r="A19" s="25">
        <v>178685253</v>
      </c>
      <c r="B19" s="26">
        <v>178685330</v>
      </c>
      <c r="C19" s="27">
        <v>130</v>
      </c>
      <c r="D19" s="27">
        <v>129</v>
      </c>
      <c r="E19" s="27" t="s">
        <v>221</v>
      </c>
    </row>
    <row r="20" spans="1:5" s="24" customFormat="1" ht="33" thickBot="1" x14ac:dyDescent="0.25">
      <c r="A20" s="25">
        <v>178684906</v>
      </c>
      <c r="B20" s="26">
        <v>178684989</v>
      </c>
      <c r="C20" s="27">
        <v>131</v>
      </c>
      <c r="D20" s="27">
        <v>130</v>
      </c>
      <c r="E20" s="27" t="s">
        <v>222</v>
      </c>
    </row>
    <row r="21" spans="1:5" s="24" customFormat="1" ht="33" thickBot="1" x14ac:dyDescent="0.25">
      <c r="A21" s="25">
        <v>178684666</v>
      </c>
      <c r="B21" s="26">
        <v>178684749</v>
      </c>
      <c r="C21" s="27">
        <v>132</v>
      </c>
      <c r="D21" s="27">
        <v>131</v>
      </c>
      <c r="E21" s="27" t="s">
        <v>223</v>
      </c>
    </row>
    <row r="22" spans="1:5" s="24" customFormat="1" ht="33" thickBot="1" x14ac:dyDescent="0.25">
      <c r="A22" s="25">
        <v>178684330</v>
      </c>
      <c r="B22" s="26">
        <v>178684413</v>
      </c>
      <c r="C22" s="27">
        <v>133</v>
      </c>
      <c r="D22" s="27">
        <v>132</v>
      </c>
      <c r="E22" s="27" t="s">
        <v>224</v>
      </c>
    </row>
    <row r="23" spans="1:5" s="24" customFormat="1" ht="33" thickBot="1" x14ac:dyDescent="0.25">
      <c r="A23" s="25">
        <v>178683999</v>
      </c>
      <c r="B23" s="26">
        <v>178684082</v>
      </c>
      <c r="C23" s="27">
        <v>134</v>
      </c>
      <c r="D23" s="27">
        <v>133</v>
      </c>
      <c r="E23" s="27" t="s">
        <v>225</v>
      </c>
    </row>
    <row r="24" spans="1:5" s="24" customFormat="1" ht="33" thickBot="1" x14ac:dyDescent="0.25">
      <c r="A24" s="25">
        <v>178683211</v>
      </c>
      <c r="B24" s="26">
        <v>178683291</v>
      </c>
      <c r="C24" s="27">
        <v>135</v>
      </c>
      <c r="D24" s="27">
        <v>134</v>
      </c>
      <c r="E24" s="27" t="s">
        <v>226</v>
      </c>
    </row>
    <row r="25" spans="1:5" s="24" customFormat="1" ht="65" thickBot="1" x14ac:dyDescent="0.25">
      <c r="A25" s="25">
        <v>178682697</v>
      </c>
      <c r="B25" s="26">
        <v>178682903</v>
      </c>
      <c r="C25" s="27">
        <v>136</v>
      </c>
      <c r="D25" s="27">
        <v>135</v>
      </c>
      <c r="E25" s="27" t="s">
        <v>227</v>
      </c>
    </row>
    <row r="26" spans="1:5" s="24" customFormat="1" ht="33" thickBot="1" x14ac:dyDescent="0.25">
      <c r="A26" s="25">
        <v>178681661</v>
      </c>
      <c r="B26" s="26">
        <v>178681738</v>
      </c>
      <c r="C26" s="27">
        <v>137</v>
      </c>
      <c r="D26" s="27">
        <v>136</v>
      </c>
      <c r="E26" s="27" t="s">
        <v>228</v>
      </c>
    </row>
    <row r="27" spans="1:5" s="24" customFormat="1" ht="33" thickBot="1" x14ac:dyDescent="0.25">
      <c r="A27" s="25">
        <v>178681376</v>
      </c>
      <c r="B27" s="26">
        <v>178681450</v>
      </c>
      <c r="C27" s="27">
        <v>138</v>
      </c>
      <c r="D27" s="27">
        <v>137</v>
      </c>
      <c r="E27" s="27" t="s">
        <v>229</v>
      </c>
    </row>
    <row r="28" spans="1:5" s="24" customFormat="1" ht="33" thickBot="1" x14ac:dyDescent="0.25">
      <c r="A28" s="25">
        <v>178681079</v>
      </c>
      <c r="B28" s="26">
        <v>178681171</v>
      </c>
      <c r="C28" s="27">
        <v>139</v>
      </c>
      <c r="D28" s="27">
        <v>138</v>
      </c>
      <c r="E28" s="27" t="s">
        <v>230</v>
      </c>
    </row>
    <row r="29" spans="1:5" s="24" customFormat="1" ht="33" thickBot="1" x14ac:dyDescent="0.25">
      <c r="A29" s="25">
        <v>178680254</v>
      </c>
      <c r="B29" s="26">
        <v>178680331</v>
      </c>
      <c r="C29" s="27">
        <v>140</v>
      </c>
      <c r="D29" s="27">
        <v>139</v>
      </c>
      <c r="E29" s="27" t="s">
        <v>231</v>
      </c>
    </row>
    <row r="30" spans="1:5" s="24" customFormat="1" ht="49" thickBot="1" x14ac:dyDescent="0.25">
      <c r="A30" s="25">
        <v>178679894</v>
      </c>
      <c r="B30" s="26">
        <v>178680055</v>
      </c>
      <c r="C30" s="27">
        <v>141</v>
      </c>
      <c r="D30" s="27">
        <v>140</v>
      </c>
      <c r="E30" s="27" t="s">
        <v>232</v>
      </c>
    </row>
    <row r="31" spans="1:5" s="24" customFormat="1" ht="33" thickBot="1" x14ac:dyDescent="0.25">
      <c r="A31" s="25">
        <v>178679599</v>
      </c>
      <c r="B31" s="26">
        <v>178679682</v>
      </c>
      <c r="C31" s="27">
        <v>142</v>
      </c>
      <c r="D31" s="27">
        <v>141</v>
      </c>
      <c r="E31" s="27" t="s">
        <v>233</v>
      </c>
    </row>
    <row r="32" spans="1:5" s="24" customFormat="1" ht="33" thickBot="1" x14ac:dyDescent="0.25">
      <c r="A32" s="25">
        <v>178679339</v>
      </c>
      <c r="B32" s="26">
        <v>178679416</v>
      </c>
      <c r="C32" s="27">
        <v>143</v>
      </c>
      <c r="D32" s="27">
        <v>142</v>
      </c>
      <c r="E32" s="27" t="s">
        <v>234</v>
      </c>
    </row>
    <row r="33" spans="1:5" s="24" customFormat="1" ht="33" thickBot="1" x14ac:dyDescent="0.25">
      <c r="A33" s="25">
        <v>178678747</v>
      </c>
      <c r="B33" s="26">
        <v>178678830</v>
      </c>
      <c r="C33" s="27">
        <v>144</v>
      </c>
      <c r="D33" s="27">
        <v>143</v>
      </c>
      <c r="E33" s="27" t="s">
        <v>235</v>
      </c>
    </row>
    <row r="34" spans="1:5" s="24" customFormat="1" ht="33" thickBot="1" x14ac:dyDescent="0.25">
      <c r="A34" s="25">
        <v>178678414</v>
      </c>
      <c r="B34" s="26">
        <v>178678497</v>
      </c>
      <c r="C34" s="27">
        <v>145</v>
      </c>
      <c r="D34" s="27">
        <v>144</v>
      </c>
      <c r="E34" s="27" t="s">
        <v>236</v>
      </c>
    </row>
    <row r="35" spans="1:5" s="24" customFormat="1" ht="33" thickBot="1" x14ac:dyDescent="0.25">
      <c r="A35" s="25">
        <v>178678125</v>
      </c>
      <c r="B35" s="26">
        <v>178678208</v>
      </c>
      <c r="C35" s="27">
        <v>146</v>
      </c>
      <c r="D35" s="27">
        <v>145</v>
      </c>
      <c r="E35" s="27" t="s">
        <v>237</v>
      </c>
    </row>
    <row r="36" spans="1:5" s="24" customFormat="1" ht="97" thickBot="1" x14ac:dyDescent="0.25">
      <c r="A36" s="25">
        <v>178677621</v>
      </c>
      <c r="B36" s="26">
        <v>178677917</v>
      </c>
      <c r="C36" s="27">
        <v>147</v>
      </c>
      <c r="D36" s="27">
        <v>146</v>
      </c>
      <c r="E36" s="27" t="s">
        <v>238</v>
      </c>
    </row>
    <row r="37" spans="1:5" s="24" customFormat="1" ht="33" thickBot="1" x14ac:dyDescent="0.25">
      <c r="A37" s="25">
        <v>178677201</v>
      </c>
      <c r="B37" s="26">
        <v>178677287</v>
      </c>
      <c r="C37" s="27">
        <v>148</v>
      </c>
      <c r="D37" s="27">
        <v>147</v>
      </c>
      <c r="E37" s="27" t="s">
        <v>239</v>
      </c>
    </row>
    <row r="38" spans="1:5" s="24" customFormat="1" ht="33" thickBot="1" x14ac:dyDescent="0.25">
      <c r="A38" s="25">
        <v>178675921</v>
      </c>
      <c r="B38" s="26">
        <v>178675995</v>
      </c>
      <c r="C38" s="27">
        <v>149</v>
      </c>
      <c r="D38" s="27">
        <v>148</v>
      </c>
      <c r="E38" s="27" t="s">
        <v>240</v>
      </c>
    </row>
    <row r="39" spans="1:5" s="24" customFormat="1" ht="33" thickBot="1" x14ac:dyDescent="0.25">
      <c r="A39" s="25">
        <v>178675671</v>
      </c>
      <c r="B39" s="26">
        <v>178675754</v>
      </c>
      <c r="C39" s="27">
        <v>150</v>
      </c>
      <c r="D39" s="27">
        <v>149</v>
      </c>
      <c r="E39" s="27" t="s">
        <v>241</v>
      </c>
    </row>
    <row r="40" spans="1:5" s="24" customFormat="1" ht="33" thickBot="1" x14ac:dyDescent="0.25">
      <c r="A40" s="25">
        <v>178675039</v>
      </c>
      <c r="B40" s="26">
        <v>178675113</v>
      </c>
      <c r="C40" s="27">
        <v>151</v>
      </c>
      <c r="D40" s="27">
        <v>150</v>
      </c>
      <c r="E40" s="27" t="s">
        <v>242</v>
      </c>
    </row>
    <row r="41" spans="1:5" s="24" customFormat="1" ht="33" thickBot="1" x14ac:dyDescent="0.25">
      <c r="A41" s="25">
        <v>178674314</v>
      </c>
      <c r="B41" s="26">
        <v>178674409</v>
      </c>
      <c r="C41" s="27">
        <v>152</v>
      </c>
      <c r="D41" s="27">
        <v>151</v>
      </c>
      <c r="E41" s="27" t="s">
        <v>243</v>
      </c>
    </row>
    <row r="42" spans="1:5" s="24" customFormat="1" ht="33" thickBot="1" x14ac:dyDescent="0.25">
      <c r="A42" s="25">
        <v>178673633</v>
      </c>
      <c r="B42" s="26">
        <v>178673710</v>
      </c>
      <c r="C42" s="27">
        <v>153</v>
      </c>
      <c r="D42" s="27">
        <v>152</v>
      </c>
      <c r="E42" s="27" t="s">
        <v>244</v>
      </c>
    </row>
    <row r="43" spans="1:5" s="24" customFormat="1" ht="33" thickBot="1" x14ac:dyDescent="0.25">
      <c r="A43" s="25">
        <v>178672635</v>
      </c>
      <c r="B43" s="26">
        <v>178672703</v>
      </c>
      <c r="C43" s="27">
        <v>154</v>
      </c>
      <c r="D43" s="27">
        <v>153</v>
      </c>
      <c r="E43" s="27" t="s">
        <v>245</v>
      </c>
    </row>
    <row r="44" spans="1:5" s="24" customFormat="1" ht="33" thickBot="1" x14ac:dyDescent="0.25">
      <c r="A44" s="25">
        <v>178672407</v>
      </c>
      <c r="B44" s="26">
        <v>178672481</v>
      </c>
      <c r="C44" s="27">
        <v>155</v>
      </c>
      <c r="D44" s="27">
        <v>154</v>
      </c>
      <c r="E44" s="27" t="s">
        <v>246</v>
      </c>
    </row>
    <row r="45" spans="1:5" s="24" customFormat="1" ht="97" thickBot="1" x14ac:dyDescent="0.25">
      <c r="A45" s="25">
        <v>178671971</v>
      </c>
      <c r="B45" s="26">
        <v>178672267</v>
      </c>
      <c r="C45" s="27">
        <v>156</v>
      </c>
      <c r="D45" s="27">
        <v>155</v>
      </c>
      <c r="E45" s="27" t="s">
        <v>247</v>
      </c>
    </row>
    <row r="46" spans="1:5" s="24" customFormat="1" ht="33" thickBot="1" x14ac:dyDescent="0.25">
      <c r="A46" s="25">
        <v>178671090</v>
      </c>
      <c r="B46" s="26">
        <v>178671170</v>
      </c>
      <c r="C46" s="27">
        <v>157</v>
      </c>
      <c r="D46" s="27">
        <v>156</v>
      </c>
      <c r="E46" s="27" t="s">
        <v>248</v>
      </c>
    </row>
    <row r="47" spans="1:5" s="24" customFormat="1" ht="33" thickBot="1" x14ac:dyDescent="0.25">
      <c r="A47" s="25">
        <v>178670218</v>
      </c>
      <c r="B47" s="26">
        <v>178670295</v>
      </c>
      <c r="C47" s="27">
        <v>158</v>
      </c>
      <c r="D47" s="27">
        <v>157</v>
      </c>
      <c r="E47" s="27" t="s">
        <v>249</v>
      </c>
    </row>
    <row r="48" spans="1:5" s="24" customFormat="1" ht="33" thickBot="1" x14ac:dyDescent="0.25">
      <c r="A48" s="25">
        <v>178669592</v>
      </c>
      <c r="B48" s="26">
        <v>178669675</v>
      </c>
      <c r="C48" s="27">
        <v>159</v>
      </c>
      <c r="D48" s="27">
        <v>158</v>
      </c>
      <c r="E48" s="27" t="s">
        <v>250</v>
      </c>
    </row>
    <row r="49" spans="1:5" s="24" customFormat="1" ht="33" thickBot="1" x14ac:dyDescent="0.25">
      <c r="A49" s="25">
        <v>178669373</v>
      </c>
      <c r="B49" s="26">
        <v>178669447</v>
      </c>
      <c r="C49" s="27">
        <v>160</v>
      </c>
      <c r="D49" s="27">
        <v>159</v>
      </c>
      <c r="E49" s="27" t="s">
        <v>251</v>
      </c>
    </row>
    <row r="50" spans="1:5" s="24" customFormat="1" ht="33" thickBot="1" x14ac:dyDescent="0.25">
      <c r="A50" s="25">
        <v>178667638</v>
      </c>
      <c r="B50" s="26">
        <v>178667721</v>
      </c>
      <c r="C50" s="27">
        <v>161</v>
      </c>
      <c r="D50" s="27">
        <v>160</v>
      </c>
      <c r="E50" s="27" t="s">
        <v>252</v>
      </c>
    </row>
    <row r="51" spans="1:5" s="24" customFormat="1" ht="33" thickBot="1" x14ac:dyDescent="0.25">
      <c r="A51" s="25">
        <v>178667442</v>
      </c>
      <c r="B51" s="26">
        <v>178667525</v>
      </c>
      <c r="C51" s="27">
        <v>162</v>
      </c>
      <c r="D51" s="27">
        <v>161</v>
      </c>
      <c r="E51" s="27" t="s">
        <v>253</v>
      </c>
    </row>
    <row r="52" spans="1:5" s="24" customFormat="1" ht="33" thickBot="1" x14ac:dyDescent="0.25">
      <c r="A52" s="25">
        <v>178667236</v>
      </c>
      <c r="B52" s="26">
        <v>178667319</v>
      </c>
      <c r="C52" s="27">
        <v>163</v>
      </c>
      <c r="D52" s="27">
        <v>162</v>
      </c>
      <c r="E52" s="27" t="s">
        <v>254</v>
      </c>
    </row>
    <row r="53" spans="1:5" s="24" customFormat="1" ht="33" thickBot="1" x14ac:dyDescent="0.25">
      <c r="A53" s="25">
        <v>178666824</v>
      </c>
      <c r="B53" s="26">
        <v>178666901</v>
      </c>
      <c r="C53" s="27">
        <v>164</v>
      </c>
      <c r="D53" s="27">
        <v>163</v>
      </c>
      <c r="E53" s="27" t="s">
        <v>255</v>
      </c>
    </row>
    <row r="54" spans="1:5" s="24" customFormat="1" ht="33" thickBot="1" x14ac:dyDescent="0.25">
      <c r="A54" s="25">
        <v>178665708</v>
      </c>
      <c r="B54" s="26">
        <v>178665791</v>
      </c>
      <c r="C54" s="27">
        <v>165</v>
      </c>
      <c r="D54" s="27">
        <v>164</v>
      </c>
      <c r="E54" s="27" t="s">
        <v>256</v>
      </c>
    </row>
    <row r="55" spans="1:5" s="24" customFormat="1" ht="33" thickBot="1" x14ac:dyDescent="0.25">
      <c r="A55" s="25">
        <v>178665377</v>
      </c>
      <c r="B55" s="26">
        <v>178665460</v>
      </c>
      <c r="C55" s="27">
        <v>166</v>
      </c>
      <c r="D55" s="27">
        <v>165</v>
      </c>
      <c r="E55" s="27" t="s">
        <v>257</v>
      </c>
    </row>
    <row r="56" spans="1:5" s="24" customFormat="1" ht="33" thickBot="1" x14ac:dyDescent="0.25">
      <c r="A56" s="25">
        <v>178664852</v>
      </c>
      <c r="B56" s="26">
        <v>178664926</v>
      </c>
      <c r="C56" s="27">
        <v>167</v>
      </c>
      <c r="D56" s="27">
        <v>166</v>
      </c>
      <c r="E56" s="27" t="s">
        <v>258</v>
      </c>
    </row>
    <row r="57" spans="1:5" s="24" customFormat="1" ht="33" thickBot="1" x14ac:dyDescent="0.25">
      <c r="A57" s="25">
        <v>178664654</v>
      </c>
      <c r="B57" s="26">
        <v>178664737</v>
      </c>
      <c r="C57" s="27">
        <v>168</v>
      </c>
      <c r="D57" s="27">
        <v>167</v>
      </c>
      <c r="E57" s="27" t="s">
        <v>259</v>
      </c>
    </row>
    <row r="58" spans="1:5" s="24" customFormat="1" ht="33" thickBot="1" x14ac:dyDescent="0.25">
      <c r="A58" s="25">
        <v>178664460</v>
      </c>
      <c r="B58" s="26">
        <v>178664537</v>
      </c>
      <c r="C58" s="27">
        <v>169</v>
      </c>
      <c r="D58" s="27">
        <v>168</v>
      </c>
      <c r="E58" s="27" t="s">
        <v>260</v>
      </c>
    </row>
    <row r="59" spans="1:5" s="24" customFormat="1" ht="33" thickBot="1" x14ac:dyDescent="0.25">
      <c r="A59" s="25">
        <v>178664015</v>
      </c>
      <c r="B59" s="26">
        <v>178664098</v>
      </c>
      <c r="C59" s="27">
        <v>170</v>
      </c>
      <c r="D59" s="27">
        <v>169</v>
      </c>
      <c r="E59" s="27" t="s">
        <v>261</v>
      </c>
    </row>
    <row r="60" spans="1:5" s="24" customFormat="1" ht="33" thickBot="1" x14ac:dyDescent="0.25">
      <c r="A60" s="25">
        <v>178663819</v>
      </c>
      <c r="B60" s="26">
        <v>178663902</v>
      </c>
      <c r="C60" s="27">
        <v>171</v>
      </c>
      <c r="D60" s="27">
        <v>170</v>
      </c>
      <c r="E60" s="27" t="s">
        <v>262</v>
      </c>
    </row>
    <row r="61" spans="1:5" s="24" customFormat="1" ht="33" thickBot="1" x14ac:dyDescent="0.25">
      <c r="A61" s="25">
        <v>178663627</v>
      </c>
      <c r="B61" s="26">
        <v>178663710</v>
      </c>
      <c r="C61" s="27">
        <v>172</v>
      </c>
      <c r="D61" s="27">
        <v>171</v>
      </c>
      <c r="E61" s="27" t="s">
        <v>263</v>
      </c>
    </row>
    <row r="62" spans="1:5" s="24" customFormat="1" ht="33" thickBot="1" x14ac:dyDescent="0.25">
      <c r="A62" s="25">
        <v>178663433</v>
      </c>
      <c r="B62" s="26">
        <v>178663516</v>
      </c>
      <c r="C62" s="27">
        <v>173</v>
      </c>
      <c r="D62" s="27">
        <v>172</v>
      </c>
      <c r="E62" s="27" t="s">
        <v>264</v>
      </c>
    </row>
    <row r="63" spans="1:5" s="24" customFormat="1" ht="33" thickBot="1" x14ac:dyDescent="0.25">
      <c r="A63" s="25">
        <v>178663266</v>
      </c>
      <c r="B63" s="26">
        <v>178663349</v>
      </c>
      <c r="C63" s="27">
        <v>174</v>
      </c>
      <c r="D63" s="27">
        <v>173</v>
      </c>
      <c r="E63" s="27" t="s">
        <v>265</v>
      </c>
    </row>
    <row r="64" spans="1:5" s="24" customFormat="1" ht="33" thickBot="1" x14ac:dyDescent="0.25">
      <c r="A64" s="25">
        <v>178662966</v>
      </c>
      <c r="B64" s="26">
        <v>178663055</v>
      </c>
      <c r="C64" s="27">
        <v>175</v>
      </c>
      <c r="D64" s="27">
        <v>174</v>
      </c>
      <c r="E64" s="27" t="s">
        <v>266</v>
      </c>
    </row>
    <row r="65" spans="1:5" s="24" customFormat="1" ht="33" thickBot="1" x14ac:dyDescent="0.25">
      <c r="A65" s="25">
        <v>178662729</v>
      </c>
      <c r="B65" s="26">
        <v>178662812</v>
      </c>
      <c r="C65" s="27">
        <v>176</v>
      </c>
      <c r="D65" s="27">
        <v>175</v>
      </c>
      <c r="E65" s="27" t="s">
        <v>267</v>
      </c>
    </row>
    <row r="66" spans="1:5" s="24" customFormat="1" ht="33" thickBot="1" x14ac:dyDescent="0.25">
      <c r="A66" s="25">
        <v>178662533</v>
      </c>
      <c r="B66" s="26">
        <v>178662616</v>
      </c>
      <c r="C66" s="27">
        <v>177</v>
      </c>
      <c r="D66" s="27">
        <v>176</v>
      </c>
      <c r="E66" s="27" t="s">
        <v>268</v>
      </c>
    </row>
    <row r="67" spans="1:5" s="24" customFormat="1" ht="33" thickBot="1" x14ac:dyDescent="0.25">
      <c r="A67" s="25">
        <v>178662338</v>
      </c>
      <c r="B67" s="26">
        <v>178662418</v>
      </c>
      <c r="C67" s="27">
        <v>178</v>
      </c>
      <c r="D67" s="27">
        <v>177</v>
      </c>
      <c r="E67" s="27" t="s">
        <v>269</v>
      </c>
    </row>
    <row r="68" spans="1:5" s="24" customFormat="1" ht="33" thickBot="1" x14ac:dyDescent="0.25">
      <c r="A68" s="25">
        <v>178662142</v>
      </c>
      <c r="B68" s="26">
        <v>178662222</v>
      </c>
      <c r="C68" s="27">
        <v>179</v>
      </c>
      <c r="D68" s="27">
        <v>178</v>
      </c>
      <c r="E68" s="27" t="s">
        <v>270</v>
      </c>
    </row>
    <row r="69" spans="1:5" s="24" customFormat="1" ht="33" thickBot="1" x14ac:dyDescent="0.25">
      <c r="A69" s="25">
        <v>178661948</v>
      </c>
      <c r="B69" s="26">
        <v>178662028</v>
      </c>
      <c r="C69" s="27">
        <v>180</v>
      </c>
      <c r="D69" s="27">
        <v>179</v>
      </c>
      <c r="E69" s="27" t="s">
        <v>271</v>
      </c>
    </row>
    <row r="70" spans="1:5" s="24" customFormat="1" ht="33" thickBot="1" x14ac:dyDescent="0.25">
      <c r="A70" s="25">
        <v>178661759</v>
      </c>
      <c r="B70" s="26">
        <v>178661842</v>
      </c>
      <c r="C70" s="27">
        <v>181</v>
      </c>
      <c r="D70" s="27">
        <v>180</v>
      </c>
      <c r="E70" s="27" t="s">
        <v>272</v>
      </c>
    </row>
    <row r="71" spans="1:5" s="24" customFormat="1" ht="33" thickBot="1" x14ac:dyDescent="0.25">
      <c r="A71" s="25">
        <v>178659172</v>
      </c>
      <c r="B71" s="26">
        <v>178659255</v>
      </c>
      <c r="C71" s="27">
        <v>182</v>
      </c>
      <c r="D71" s="27">
        <v>181</v>
      </c>
      <c r="E71" s="27" t="s">
        <v>264</v>
      </c>
    </row>
    <row r="72" spans="1:5" s="24" customFormat="1" ht="33" thickBot="1" x14ac:dyDescent="0.25">
      <c r="A72" s="25">
        <v>178659005</v>
      </c>
      <c r="B72" s="26">
        <v>178659088</v>
      </c>
      <c r="C72" s="27">
        <v>183</v>
      </c>
      <c r="D72" s="27">
        <v>182</v>
      </c>
      <c r="E72" s="27" t="s">
        <v>273</v>
      </c>
    </row>
    <row r="73" spans="1:5" s="24" customFormat="1" ht="33" thickBot="1" x14ac:dyDescent="0.25">
      <c r="A73" s="25">
        <v>178658705</v>
      </c>
      <c r="B73" s="26">
        <v>178658794</v>
      </c>
      <c r="C73" s="27">
        <v>184</v>
      </c>
      <c r="D73" s="27">
        <v>183</v>
      </c>
      <c r="E73" s="27" t="s">
        <v>266</v>
      </c>
    </row>
    <row r="74" spans="1:5" s="24" customFormat="1" ht="33" thickBot="1" x14ac:dyDescent="0.25">
      <c r="A74" s="25">
        <v>178658468</v>
      </c>
      <c r="B74" s="26">
        <v>178658551</v>
      </c>
      <c r="C74" s="27">
        <v>185</v>
      </c>
      <c r="D74" s="27">
        <v>184</v>
      </c>
      <c r="E74" s="27" t="s">
        <v>267</v>
      </c>
    </row>
    <row r="75" spans="1:5" s="24" customFormat="1" ht="33" thickBot="1" x14ac:dyDescent="0.25">
      <c r="A75" s="25">
        <v>178658272</v>
      </c>
      <c r="B75" s="26">
        <v>178658355</v>
      </c>
      <c r="C75" s="27">
        <v>186</v>
      </c>
      <c r="D75" s="27">
        <v>185</v>
      </c>
      <c r="E75" s="27" t="s">
        <v>268</v>
      </c>
    </row>
    <row r="76" spans="1:5" s="24" customFormat="1" ht="33" thickBot="1" x14ac:dyDescent="0.25">
      <c r="A76" s="25">
        <v>178658077</v>
      </c>
      <c r="B76" s="26">
        <v>178658157</v>
      </c>
      <c r="C76" s="27">
        <v>187</v>
      </c>
      <c r="D76" s="27">
        <v>186</v>
      </c>
      <c r="E76" s="27" t="s">
        <v>274</v>
      </c>
    </row>
    <row r="77" spans="1:5" s="24" customFormat="1" ht="33" thickBot="1" x14ac:dyDescent="0.25">
      <c r="A77" s="25">
        <v>178657881</v>
      </c>
      <c r="B77" s="26">
        <v>178657961</v>
      </c>
      <c r="C77" s="27">
        <v>188</v>
      </c>
      <c r="D77" s="27">
        <v>187</v>
      </c>
      <c r="E77" s="27" t="s">
        <v>270</v>
      </c>
    </row>
    <row r="78" spans="1:5" s="24" customFormat="1" ht="33" thickBot="1" x14ac:dyDescent="0.25">
      <c r="A78" s="25">
        <v>178657687</v>
      </c>
      <c r="B78" s="26">
        <v>178657767</v>
      </c>
      <c r="C78" s="27">
        <v>189</v>
      </c>
      <c r="D78" s="27">
        <v>188</v>
      </c>
      <c r="E78" s="27" t="s">
        <v>271</v>
      </c>
    </row>
    <row r="79" spans="1:5" s="24" customFormat="1" ht="33" thickBot="1" x14ac:dyDescent="0.25">
      <c r="A79" s="25">
        <v>178657498</v>
      </c>
      <c r="B79" s="26">
        <v>178657581</v>
      </c>
      <c r="C79" s="27">
        <v>190</v>
      </c>
      <c r="D79" s="27">
        <v>189</v>
      </c>
      <c r="E79" s="27" t="s">
        <v>275</v>
      </c>
    </row>
    <row r="80" spans="1:5" s="24" customFormat="1" ht="33" thickBot="1" x14ac:dyDescent="0.25">
      <c r="A80" s="25">
        <v>178654912</v>
      </c>
      <c r="B80" s="26">
        <v>178654995</v>
      </c>
      <c r="C80" s="27">
        <v>191</v>
      </c>
      <c r="D80" s="27">
        <v>190</v>
      </c>
      <c r="E80" s="27" t="s">
        <v>264</v>
      </c>
    </row>
    <row r="81" spans="1:5" s="24" customFormat="1" ht="33" thickBot="1" x14ac:dyDescent="0.25">
      <c r="A81" s="25">
        <v>178654745</v>
      </c>
      <c r="B81" s="26">
        <v>178654828</v>
      </c>
      <c r="C81" s="27">
        <v>192</v>
      </c>
      <c r="D81" s="27">
        <v>191</v>
      </c>
      <c r="E81" s="27" t="s">
        <v>273</v>
      </c>
    </row>
    <row r="82" spans="1:5" s="24" customFormat="1" ht="33" thickBot="1" x14ac:dyDescent="0.25">
      <c r="A82" s="25">
        <v>178654445</v>
      </c>
      <c r="B82" s="26">
        <v>178654534</v>
      </c>
      <c r="C82" s="27">
        <v>193</v>
      </c>
      <c r="D82" s="27">
        <v>192</v>
      </c>
      <c r="E82" s="27" t="s">
        <v>266</v>
      </c>
    </row>
    <row r="83" spans="1:5" s="24" customFormat="1" ht="33" thickBot="1" x14ac:dyDescent="0.25">
      <c r="A83" s="25">
        <v>178654208</v>
      </c>
      <c r="B83" s="26">
        <v>178654291</v>
      </c>
      <c r="C83" s="27">
        <v>194</v>
      </c>
      <c r="D83" s="27">
        <v>193</v>
      </c>
      <c r="E83" s="27" t="s">
        <v>276</v>
      </c>
    </row>
    <row r="84" spans="1:5" s="24" customFormat="1" ht="33" thickBot="1" x14ac:dyDescent="0.25">
      <c r="A84" s="25">
        <v>178654012</v>
      </c>
      <c r="B84" s="26">
        <v>178654095</v>
      </c>
      <c r="C84" s="27">
        <v>195</v>
      </c>
      <c r="D84" s="27">
        <v>194</v>
      </c>
      <c r="E84" s="27" t="s">
        <v>268</v>
      </c>
    </row>
    <row r="85" spans="1:5" s="24" customFormat="1" ht="33" thickBot="1" x14ac:dyDescent="0.25">
      <c r="A85" s="25">
        <v>178653817</v>
      </c>
      <c r="B85" s="26">
        <v>178653897</v>
      </c>
      <c r="C85" s="27">
        <v>196</v>
      </c>
      <c r="D85" s="27">
        <v>195</v>
      </c>
      <c r="E85" s="27" t="s">
        <v>277</v>
      </c>
    </row>
    <row r="86" spans="1:5" s="24" customFormat="1" ht="33" thickBot="1" x14ac:dyDescent="0.25">
      <c r="A86" s="25">
        <v>178653621</v>
      </c>
      <c r="B86" s="26">
        <v>178653701</v>
      </c>
      <c r="C86" s="27">
        <v>197</v>
      </c>
      <c r="D86" s="27">
        <v>196</v>
      </c>
      <c r="E86" s="27" t="s">
        <v>270</v>
      </c>
    </row>
    <row r="87" spans="1:5" s="24" customFormat="1" ht="33" thickBot="1" x14ac:dyDescent="0.25">
      <c r="A87" s="25">
        <v>178653427</v>
      </c>
      <c r="B87" s="26">
        <v>178653507</v>
      </c>
      <c r="C87" s="27">
        <v>198</v>
      </c>
      <c r="D87" s="27">
        <v>197</v>
      </c>
      <c r="E87" s="27" t="s">
        <v>271</v>
      </c>
    </row>
    <row r="88" spans="1:5" s="24" customFormat="1" ht="33" thickBot="1" x14ac:dyDescent="0.25">
      <c r="A88" s="25">
        <v>178653238</v>
      </c>
      <c r="B88" s="26">
        <v>178653321</v>
      </c>
      <c r="C88" s="27">
        <v>199</v>
      </c>
      <c r="D88" s="27">
        <v>198</v>
      </c>
      <c r="E88" s="27" t="s">
        <v>278</v>
      </c>
    </row>
    <row r="89" spans="1:5" s="24" customFormat="1" ht="33" thickBot="1" x14ac:dyDescent="0.25">
      <c r="A89" s="25">
        <v>178653041</v>
      </c>
      <c r="B89" s="26">
        <v>178653124</v>
      </c>
      <c r="C89" s="27">
        <v>200</v>
      </c>
      <c r="D89" s="27">
        <v>199</v>
      </c>
      <c r="E89" s="27" t="s">
        <v>279</v>
      </c>
    </row>
    <row r="90" spans="1:5" s="24" customFormat="1" ht="33" thickBot="1" x14ac:dyDescent="0.25">
      <c r="A90" s="25">
        <v>178652848</v>
      </c>
      <c r="B90" s="26">
        <v>178652931</v>
      </c>
      <c r="C90" s="27">
        <v>201</v>
      </c>
      <c r="D90" s="27">
        <v>200</v>
      </c>
      <c r="E90" s="27" t="s">
        <v>280</v>
      </c>
    </row>
    <row r="91" spans="1:5" s="24" customFormat="1" ht="33" thickBot="1" x14ac:dyDescent="0.25">
      <c r="A91" s="25">
        <v>178652653</v>
      </c>
      <c r="B91" s="26">
        <v>178652736</v>
      </c>
      <c r="C91" s="27">
        <v>202</v>
      </c>
      <c r="D91" s="27">
        <v>201</v>
      </c>
      <c r="E91" s="27" t="s">
        <v>281</v>
      </c>
    </row>
    <row r="92" spans="1:5" s="24" customFormat="1" ht="33" thickBot="1" x14ac:dyDescent="0.25">
      <c r="A92" s="25">
        <v>178652458</v>
      </c>
      <c r="B92" s="26">
        <v>178652541</v>
      </c>
      <c r="C92" s="27">
        <v>203</v>
      </c>
      <c r="D92" s="27">
        <v>202</v>
      </c>
      <c r="E92" s="27" t="s">
        <v>282</v>
      </c>
    </row>
    <row r="93" spans="1:5" s="24" customFormat="1" ht="33" thickBot="1" x14ac:dyDescent="0.25">
      <c r="A93" s="25">
        <v>178652264</v>
      </c>
      <c r="B93" s="26">
        <v>178652347</v>
      </c>
      <c r="C93" s="27">
        <v>204</v>
      </c>
      <c r="D93" s="27">
        <v>203</v>
      </c>
      <c r="E93" s="27" t="s">
        <v>264</v>
      </c>
    </row>
    <row r="94" spans="1:5" s="24" customFormat="1" ht="33" thickBot="1" x14ac:dyDescent="0.25">
      <c r="A94" s="25">
        <v>178652096</v>
      </c>
      <c r="B94" s="26">
        <v>178652179</v>
      </c>
      <c r="C94" s="27">
        <v>205</v>
      </c>
      <c r="D94" s="27">
        <v>204</v>
      </c>
      <c r="E94" s="27" t="s">
        <v>283</v>
      </c>
    </row>
    <row r="95" spans="1:5" s="24" customFormat="1" ht="33" thickBot="1" x14ac:dyDescent="0.25">
      <c r="A95" s="25">
        <v>178651884</v>
      </c>
      <c r="B95" s="26">
        <v>178651967</v>
      </c>
      <c r="C95" s="27">
        <v>206</v>
      </c>
      <c r="D95" s="27">
        <v>205</v>
      </c>
      <c r="E95" s="27" t="s">
        <v>284</v>
      </c>
    </row>
    <row r="96" spans="1:5" s="24" customFormat="1" ht="33" thickBot="1" x14ac:dyDescent="0.25">
      <c r="A96" s="25">
        <v>178651666</v>
      </c>
      <c r="B96" s="26">
        <v>178651749</v>
      </c>
      <c r="C96" s="27">
        <v>207</v>
      </c>
      <c r="D96" s="27">
        <v>206</v>
      </c>
      <c r="E96" s="27" t="s">
        <v>285</v>
      </c>
    </row>
    <row r="97" spans="1:5" s="24" customFormat="1" ht="33" thickBot="1" x14ac:dyDescent="0.25">
      <c r="A97" s="25">
        <v>178651453</v>
      </c>
      <c r="B97" s="26">
        <v>178651536</v>
      </c>
      <c r="C97" s="27">
        <v>208</v>
      </c>
      <c r="D97" s="27">
        <v>207</v>
      </c>
      <c r="E97" s="27" t="s">
        <v>286</v>
      </c>
    </row>
    <row r="98" spans="1:5" s="24" customFormat="1" ht="33" thickBot="1" x14ac:dyDescent="0.25">
      <c r="A98" s="25">
        <v>178651243</v>
      </c>
      <c r="B98" s="26">
        <v>178651320</v>
      </c>
      <c r="C98" s="27">
        <v>209</v>
      </c>
      <c r="D98" s="27">
        <v>208</v>
      </c>
      <c r="E98" s="27" t="s">
        <v>287</v>
      </c>
    </row>
    <row r="99" spans="1:5" s="24" customFormat="1" ht="33" thickBot="1" x14ac:dyDescent="0.25">
      <c r="A99" s="25">
        <v>178650751</v>
      </c>
      <c r="B99" s="26">
        <v>178650834</v>
      </c>
      <c r="C99" s="27">
        <v>210</v>
      </c>
      <c r="D99" s="27">
        <v>209</v>
      </c>
      <c r="E99" s="27" t="s">
        <v>288</v>
      </c>
    </row>
    <row r="100" spans="1:5" s="24" customFormat="1" ht="33" thickBot="1" x14ac:dyDescent="0.25">
      <c r="A100" s="25">
        <v>178650164</v>
      </c>
      <c r="B100" s="26">
        <v>178650271</v>
      </c>
      <c r="C100" s="27">
        <v>211</v>
      </c>
      <c r="D100" s="27">
        <v>210</v>
      </c>
      <c r="E100" s="27" t="s">
        <v>289</v>
      </c>
    </row>
    <row r="101" spans="1:5" s="24" customFormat="1" ht="33" thickBot="1" x14ac:dyDescent="0.25">
      <c r="A101" s="25">
        <v>178649817</v>
      </c>
      <c r="B101" s="26">
        <v>178649894</v>
      </c>
      <c r="C101" s="27">
        <v>212</v>
      </c>
      <c r="D101" s="27">
        <v>211</v>
      </c>
      <c r="E101" s="27" t="s">
        <v>290</v>
      </c>
    </row>
    <row r="102" spans="1:5" s="24" customFormat="1" ht="33" thickBot="1" x14ac:dyDescent="0.25">
      <c r="A102" s="25">
        <v>178649554</v>
      </c>
      <c r="B102" s="26">
        <v>178649631</v>
      </c>
      <c r="C102" s="27">
        <v>213</v>
      </c>
      <c r="D102" s="27">
        <v>212</v>
      </c>
      <c r="E102" s="27" t="s">
        <v>291</v>
      </c>
    </row>
    <row r="103" spans="1:5" s="24" customFormat="1" ht="33" thickBot="1" x14ac:dyDescent="0.25">
      <c r="A103" s="25">
        <v>178649248</v>
      </c>
      <c r="B103" s="26">
        <v>178649331</v>
      </c>
      <c r="C103" s="27">
        <v>214</v>
      </c>
      <c r="D103" s="27">
        <v>213</v>
      </c>
      <c r="E103" s="27" t="s">
        <v>292</v>
      </c>
    </row>
    <row r="104" spans="1:5" s="24" customFormat="1" ht="33" thickBot="1" x14ac:dyDescent="0.25">
      <c r="A104" s="25">
        <v>178647381</v>
      </c>
      <c r="B104" s="26">
        <v>178647464</v>
      </c>
      <c r="C104" s="27">
        <v>215</v>
      </c>
      <c r="D104" s="27">
        <v>214</v>
      </c>
      <c r="E104" s="27" t="s">
        <v>293</v>
      </c>
    </row>
    <row r="105" spans="1:5" s="24" customFormat="1" ht="33" thickBot="1" x14ac:dyDescent="0.25">
      <c r="A105" s="25">
        <v>178647064</v>
      </c>
      <c r="B105" s="26">
        <v>178647144</v>
      </c>
      <c r="C105" s="27">
        <v>216</v>
      </c>
      <c r="D105" s="27">
        <v>215</v>
      </c>
      <c r="E105" s="27" t="s">
        <v>294</v>
      </c>
    </row>
    <row r="106" spans="1:5" s="24" customFormat="1" ht="33" thickBot="1" x14ac:dyDescent="0.25">
      <c r="A106" s="25">
        <v>178646485</v>
      </c>
      <c r="B106" s="26">
        <v>178646559</v>
      </c>
      <c r="C106" s="27">
        <v>217</v>
      </c>
      <c r="D106" s="27">
        <v>216</v>
      </c>
      <c r="E106" s="27" t="s">
        <v>295</v>
      </c>
    </row>
    <row r="107" spans="1:5" s="24" customFormat="1" ht="33" thickBot="1" x14ac:dyDescent="0.25">
      <c r="A107" s="25">
        <v>178645920</v>
      </c>
      <c r="B107" s="26">
        <v>178646030</v>
      </c>
      <c r="C107" s="27">
        <v>218</v>
      </c>
      <c r="D107" s="27">
        <v>217</v>
      </c>
      <c r="E107" s="27" t="s">
        <v>296</v>
      </c>
    </row>
    <row r="108" spans="1:5" s="24" customFormat="1" ht="33" thickBot="1" x14ac:dyDescent="0.25">
      <c r="A108" s="25">
        <v>178644548</v>
      </c>
      <c r="B108" s="26">
        <v>178644616</v>
      </c>
      <c r="C108" s="27">
        <v>219</v>
      </c>
      <c r="D108" s="27">
        <v>218</v>
      </c>
      <c r="E108" s="27" t="s">
        <v>297</v>
      </c>
    </row>
    <row r="109" spans="1:5" s="24" customFormat="1" ht="33" thickBot="1" x14ac:dyDescent="0.25">
      <c r="A109" s="25">
        <v>178642237</v>
      </c>
      <c r="B109" s="26">
        <v>178642317</v>
      </c>
      <c r="C109" s="27">
        <v>220</v>
      </c>
      <c r="D109" s="27">
        <v>219</v>
      </c>
      <c r="E109" s="27" t="s">
        <v>298</v>
      </c>
    </row>
    <row r="110" spans="1:5" s="24" customFormat="1" ht="33" thickBot="1" x14ac:dyDescent="0.25">
      <c r="A110" s="25">
        <v>178641241</v>
      </c>
      <c r="B110" s="26">
        <v>178641315</v>
      </c>
      <c r="C110" s="27">
        <v>221</v>
      </c>
      <c r="D110" s="27">
        <v>220</v>
      </c>
      <c r="E110" s="27" t="s">
        <v>299</v>
      </c>
    </row>
    <row r="111" spans="1:5" s="24" customFormat="1" ht="33" thickBot="1" x14ac:dyDescent="0.25">
      <c r="A111" s="25">
        <v>178640541</v>
      </c>
      <c r="B111" s="26">
        <v>178640630</v>
      </c>
      <c r="C111" s="27">
        <v>222</v>
      </c>
      <c r="D111" s="27">
        <v>221</v>
      </c>
      <c r="E111" s="27" t="s">
        <v>300</v>
      </c>
    </row>
    <row r="112" spans="1:5" s="24" customFormat="1" ht="33" thickBot="1" x14ac:dyDescent="0.25">
      <c r="A112" s="25">
        <v>178640048</v>
      </c>
      <c r="B112" s="26">
        <v>178640110</v>
      </c>
      <c r="C112" s="27">
        <v>223</v>
      </c>
      <c r="D112" s="27">
        <v>222</v>
      </c>
      <c r="E112" s="27" t="s">
        <v>301</v>
      </c>
    </row>
    <row r="113" spans="1:5" s="24" customFormat="1" ht="33" thickBot="1" x14ac:dyDescent="0.25">
      <c r="A113" s="25">
        <v>178639699</v>
      </c>
      <c r="B113" s="26">
        <v>178639788</v>
      </c>
      <c r="C113" s="27">
        <v>224</v>
      </c>
      <c r="D113" s="27">
        <v>223</v>
      </c>
      <c r="E113" s="27" t="s">
        <v>302</v>
      </c>
    </row>
    <row r="114" spans="1:5" s="24" customFormat="1" ht="17" thickBot="1" x14ac:dyDescent="0.25">
      <c r="A114" s="25">
        <v>178637369</v>
      </c>
      <c r="B114" s="26">
        <v>178637419</v>
      </c>
      <c r="C114" s="27">
        <v>225</v>
      </c>
      <c r="D114" s="27">
        <v>224</v>
      </c>
      <c r="E114" s="27" t="s">
        <v>204</v>
      </c>
    </row>
    <row r="115" spans="1:5" x14ac:dyDescent="0.2">
      <c r="A115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90" zoomScaleNormal="90" zoomScalePageLayoutView="90" workbookViewId="0">
      <selection activeCell="A40" sqref="A40"/>
    </sheetView>
  </sheetViews>
  <sheetFormatPr baseColWidth="10" defaultColWidth="9" defaultRowHeight="16" x14ac:dyDescent="0.2"/>
  <cols>
    <col min="1" max="1" width="28.6640625" customWidth="1"/>
    <col min="2" max="10" width="14" style="1" customWidth="1"/>
    <col min="11" max="11" width="25.1640625" style="1" customWidth="1"/>
  </cols>
  <sheetData>
    <row r="1" spans="1:11" s="2" customFormat="1" ht="34" customHeight="1" x14ac:dyDescent="0.2">
      <c r="A1" s="18" t="s">
        <v>0</v>
      </c>
      <c r="B1" s="19" t="s">
        <v>187</v>
      </c>
      <c r="C1" s="19" t="s">
        <v>175</v>
      </c>
      <c r="D1" s="19" t="s">
        <v>174</v>
      </c>
      <c r="E1" s="19" t="s">
        <v>188</v>
      </c>
      <c r="F1" s="19" t="s">
        <v>177</v>
      </c>
      <c r="G1" s="19" t="s">
        <v>196</v>
      </c>
      <c r="H1" s="19" t="s">
        <v>189</v>
      </c>
      <c r="I1" s="19" t="s">
        <v>176</v>
      </c>
      <c r="J1" s="19" t="s">
        <v>186</v>
      </c>
      <c r="K1" s="19" t="s">
        <v>190</v>
      </c>
    </row>
    <row r="2" spans="1:11" x14ac:dyDescent="0.2">
      <c r="A2" t="s">
        <v>5</v>
      </c>
      <c r="B2" s="1">
        <v>87</v>
      </c>
      <c r="C2" s="1">
        <v>50</v>
      </c>
      <c r="D2" s="1">
        <v>37</v>
      </c>
      <c r="E2" s="1">
        <v>79</v>
      </c>
      <c r="F2" s="1">
        <v>72</v>
      </c>
      <c r="G2" s="1">
        <f>F2+(E2-F2) + (B2-F2)</f>
        <v>94</v>
      </c>
      <c r="H2" s="6">
        <v>0.92553191489361697</v>
      </c>
      <c r="I2" s="6">
        <v>0.84042553191489366</v>
      </c>
      <c r="J2" s="1" t="s">
        <v>192</v>
      </c>
      <c r="K2" s="1" t="s">
        <v>193</v>
      </c>
    </row>
    <row r="3" spans="1:11" x14ac:dyDescent="0.2">
      <c r="A3" t="s">
        <v>9</v>
      </c>
      <c r="B3" s="1">
        <v>96</v>
      </c>
      <c r="C3" s="1">
        <v>50</v>
      </c>
      <c r="D3" s="1">
        <v>46</v>
      </c>
      <c r="E3" s="1">
        <v>85</v>
      </c>
      <c r="F3" s="1">
        <v>77</v>
      </c>
      <c r="G3" s="1">
        <f t="shared" ref="G3:G42" si="0">F3+(E3-F3) + (B3-F3)</f>
        <v>104</v>
      </c>
      <c r="H3" s="6">
        <v>0.92307692307692313</v>
      </c>
      <c r="I3" s="6">
        <v>0.81730769230769229</v>
      </c>
      <c r="J3" s="1" t="s">
        <v>192</v>
      </c>
      <c r="K3" s="1" t="s">
        <v>193</v>
      </c>
    </row>
    <row r="4" spans="1:11" x14ac:dyDescent="0.2">
      <c r="A4" t="s">
        <v>13</v>
      </c>
      <c r="B4" s="1">
        <v>95</v>
      </c>
      <c r="C4" s="1">
        <v>53</v>
      </c>
      <c r="D4" s="1">
        <v>42</v>
      </c>
      <c r="E4" s="1">
        <v>94</v>
      </c>
      <c r="F4" s="1">
        <v>88</v>
      </c>
      <c r="G4" s="1">
        <f t="shared" si="0"/>
        <v>101</v>
      </c>
      <c r="H4" s="6">
        <v>0.94059405940594054</v>
      </c>
      <c r="I4" s="6">
        <v>0.93069306930693074</v>
      </c>
      <c r="J4" s="1" t="s">
        <v>192</v>
      </c>
      <c r="K4" s="1" t="s">
        <v>193</v>
      </c>
    </row>
    <row r="5" spans="1:11" x14ac:dyDescent="0.2">
      <c r="A5" t="s">
        <v>17</v>
      </c>
      <c r="B5" s="1">
        <v>90</v>
      </c>
      <c r="C5" s="1">
        <v>48</v>
      </c>
      <c r="D5" s="1">
        <v>42</v>
      </c>
      <c r="E5" s="1">
        <v>86</v>
      </c>
      <c r="F5" s="1">
        <v>82</v>
      </c>
      <c r="G5" s="1">
        <f t="shared" si="0"/>
        <v>94</v>
      </c>
      <c r="H5" s="6">
        <v>0.95744680851063835</v>
      </c>
      <c r="I5" s="6">
        <v>0.91489361702127658</v>
      </c>
      <c r="J5" s="1" t="s">
        <v>192</v>
      </c>
      <c r="K5" s="1" t="s">
        <v>193</v>
      </c>
    </row>
    <row r="6" spans="1:11" x14ac:dyDescent="0.2">
      <c r="A6" t="s">
        <v>21</v>
      </c>
      <c r="B6" s="1">
        <v>95</v>
      </c>
      <c r="C6" s="1">
        <v>53</v>
      </c>
      <c r="D6" s="1">
        <v>42</v>
      </c>
      <c r="E6" s="1">
        <v>74</v>
      </c>
      <c r="F6" s="1">
        <v>69</v>
      </c>
      <c r="G6" s="1">
        <f t="shared" si="0"/>
        <v>100</v>
      </c>
      <c r="H6" s="6">
        <v>0.95</v>
      </c>
      <c r="I6" s="6">
        <v>0.74</v>
      </c>
      <c r="J6" s="1" t="s">
        <v>192</v>
      </c>
      <c r="K6" s="1" t="s">
        <v>193</v>
      </c>
    </row>
    <row r="7" spans="1:11" x14ac:dyDescent="0.2">
      <c r="A7" t="s">
        <v>25</v>
      </c>
      <c r="B7" s="1">
        <v>74</v>
      </c>
      <c r="C7" s="1">
        <v>46</v>
      </c>
      <c r="D7" s="1">
        <v>28</v>
      </c>
      <c r="E7" s="1">
        <v>66</v>
      </c>
      <c r="F7" s="1">
        <v>58</v>
      </c>
      <c r="G7" s="1">
        <f t="shared" si="0"/>
        <v>82</v>
      </c>
      <c r="H7" s="6">
        <v>0.90243902439024393</v>
      </c>
      <c r="I7" s="6">
        <v>0.80487804878048785</v>
      </c>
      <c r="J7" s="1" t="s">
        <v>192</v>
      </c>
      <c r="K7" s="1" t="s">
        <v>193</v>
      </c>
    </row>
    <row r="8" spans="1:11" x14ac:dyDescent="0.2">
      <c r="A8" t="s">
        <v>29</v>
      </c>
      <c r="B8" s="1">
        <v>97</v>
      </c>
      <c r="C8" s="1">
        <v>48</v>
      </c>
      <c r="D8" s="1">
        <v>49</v>
      </c>
      <c r="E8" s="1">
        <v>77</v>
      </c>
      <c r="F8" s="1">
        <v>70</v>
      </c>
      <c r="G8" s="1">
        <f t="shared" si="0"/>
        <v>104</v>
      </c>
      <c r="H8" s="6">
        <v>0.93269230769230771</v>
      </c>
      <c r="I8" s="6">
        <v>0.74038461538461542</v>
      </c>
      <c r="J8" s="1" t="s">
        <v>192</v>
      </c>
      <c r="K8" s="1" t="s">
        <v>193</v>
      </c>
    </row>
    <row r="9" spans="1:11" x14ac:dyDescent="0.2">
      <c r="A9" t="s">
        <v>33</v>
      </c>
      <c r="B9" s="1">
        <v>82</v>
      </c>
      <c r="C9" s="1">
        <v>51</v>
      </c>
      <c r="D9" s="1">
        <v>31</v>
      </c>
      <c r="E9" s="1">
        <v>89</v>
      </c>
      <c r="F9" s="1">
        <v>82</v>
      </c>
      <c r="G9" s="1">
        <f t="shared" si="0"/>
        <v>89</v>
      </c>
      <c r="H9" s="6">
        <v>0.9213483146067416</v>
      </c>
      <c r="I9" s="6">
        <v>1</v>
      </c>
      <c r="J9" s="1" t="s">
        <v>192</v>
      </c>
      <c r="K9" s="1" t="s">
        <v>193</v>
      </c>
    </row>
    <row r="10" spans="1:11" x14ac:dyDescent="0.2">
      <c r="A10" t="s">
        <v>37</v>
      </c>
      <c r="B10" s="1">
        <v>100</v>
      </c>
      <c r="C10" s="1">
        <v>53</v>
      </c>
      <c r="D10" s="1">
        <v>47</v>
      </c>
      <c r="E10" s="1">
        <v>69</v>
      </c>
      <c r="F10" s="1">
        <v>65</v>
      </c>
      <c r="G10" s="1">
        <f t="shared" si="0"/>
        <v>104</v>
      </c>
      <c r="H10" s="6">
        <v>0.96153846153846156</v>
      </c>
      <c r="I10" s="6">
        <v>0.66346153846153844</v>
      </c>
      <c r="J10" s="1" t="s">
        <v>192</v>
      </c>
      <c r="K10" s="1" t="s">
        <v>193</v>
      </c>
    </row>
    <row r="11" spans="1:11" x14ac:dyDescent="0.2">
      <c r="A11" t="s">
        <v>41</v>
      </c>
      <c r="B11" s="1">
        <v>103</v>
      </c>
      <c r="C11" s="1">
        <v>48</v>
      </c>
      <c r="D11" s="1">
        <v>55</v>
      </c>
      <c r="E11" s="1">
        <v>66</v>
      </c>
      <c r="F11" s="1">
        <v>61</v>
      </c>
      <c r="G11" s="1">
        <f t="shared" si="0"/>
        <v>108</v>
      </c>
      <c r="H11" s="6">
        <v>0.95370370370370372</v>
      </c>
      <c r="I11" s="6">
        <v>0.61111111111111116</v>
      </c>
      <c r="J11" s="1" t="s">
        <v>192</v>
      </c>
      <c r="K11" s="1" t="s">
        <v>193</v>
      </c>
    </row>
    <row r="12" spans="1:11" x14ac:dyDescent="0.2">
      <c r="A12" t="s">
        <v>45</v>
      </c>
      <c r="B12" s="1">
        <v>88</v>
      </c>
      <c r="C12" s="1">
        <v>49</v>
      </c>
      <c r="D12" s="1">
        <v>39</v>
      </c>
      <c r="E12" s="1">
        <v>78</v>
      </c>
      <c r="F12" s="1">
        <v>69</v>
      </c>
      <c r="G12" s="1">
        <f t="shared" si="0"/>
        <v>97</v>
      </c>
      <c r="H12" s="6">
        <v>0.90721649484536082</v>
      </c>
      <c r="I12" s="6">
        <v>0.80412371134020622</v>
      </c>
      <c r="J12" s="1" t="s">
        <v>192</v>
      </c>
      <c r="K12" s="1" t="s">
        <v>193</v>
      </c>
    </row>
    <row r="13" spans="1:11" x14ac:dyDescent="0.2">
      <c r="A13" t="s">
        <v>49</v>
      </c>
      <c r="B13" s="1">
        <v>104</v>
      </c>
      <c r="C13" s="1">
        <v>52</v>
      </c>
      <c r="D13" s="1">
        <v>53</v>
      </c>
      <c r="E13" s="1">
        <v>76</v>
      </c>
      <c r="F13" s="1">
        <v>63</v>
      </c>
      <c r="G13" s="1">
        <f t="shared" si="0"/>
        <v>117</v>
      </c>
      <c r="H13" s="6">
        <v>0.88888888888888884</v>
      </c>
      <c r="I13" s="6">
        <v>0.6495726495726496</v>
      </c>
      <c r="J13" s="1" t="s">
        <v>192</v>
      </c>
      <c r="K13" s="1" t="s">
        <v>193</v>
      </c>
    </row>
    <row r="14" spans="1:11" x14ac:dyDescent="0.2">
      <c r="A14" t="s">
        <v>53</v>
      </c>
      <c r="B14" s="1">
        <v>86</v>
      </c>
      <c r="C14" s="1">
        <v>50</v>
      </c>
      <c r="D14" s="1">
        <v>36</v>
      </c>
      <c r="E14" s="1">
        <v>67</v>
      </c>
      <c r="F14" s="1">
        <v>62</v>
      </c>
      <c r="G14" s="1">
        <f t="shared" si="0"/>
        <v>91</v>
      </c>
      <c r="H14" s="6">
        <v>0.94505494505494503</v>
      </c>
      <c r="I14" s="6">
        <v>0.73626373626373631</v>
      </c>
      <c r="J14" s="1" t="s">
        <v>192</v>
      </c>
      <c r="K14" s="1" t="s">
        <v>193</v>
      </c>
    </row>
    <row r="15" spans="1:11" x14ac:dyDescent="0.2">
      <c r="A15" t="s">
        <v>57</v>
      </c>
      <c r="B15" s="1">
        <v>109</v>
      </c>
      <c r="C15" s="1">
        <v>51</v>
      </c>
      <c r="D15" s="1">
        <v>58</v>
      </c>
      <c r="E15" s="1">
        <v>113</v>
      </c>
      <c r="F15" s="1">
        <v>108</v>
      </c>
      <c r="G15" s="1">
        <f t="shared" si="0"/>
        <v>114</v>
      </c>
      <c r="H15" s="6">
        <v>0.95609999999999995</v>
      </c>
      <c r="I15" s="6">
        <v>0.93388429752066116</v>
      </c>
      <c r="J15" s="1" t="s">
        <v>191</v>
      </c>
      <c r="K15" s="1" t="s">
        <v>169</v>
      </c>
    </row>
    <row r="16" spans="1:11" x14ac:dyDescent="0.2">
      <c r="A16" t="s">
        <v>61</v>
      </c>
      <c r="B16" s="1">
        <v>78</v>
      </c>
      <c r="C16" s="1">
        <v>49</v>
      </c>
      <c r="D16" s="1">
        <v>29</v>
      </c>
      <c r="E16" s="1">
        <v>67</v>
      </c>
      <c r="F16" s="1">
        <v>58</v>
      </c>
      <c r="G16" s="1">
        <f t="shared" si="0"/>
        <v>87</v>
      </c>
      <c r="H16" s="6">
        <v>0.89655172413793105</v>
      </c>
      <c r="I16" s="6">
        <v>0.77011494252873558</v>
      </c>
      <c r="J16" s="1" t="s">
        <v>192</v>
      </c>
      <c r="K16" s="1" t="s">
        <v>193</v>
      </c>
    </row>
    <row r="17" spans="1:11" x14ac:dyDescent="0.2">
      <c r="A17" t="s">
        <v>65</v>
      </c>
      <c r="B17" s="1">
        <v>99</v>
      </c>
      <c r="C17" s="1">
        <v>53</v>
      </c>
      <c r="D17" s="1">
        <v>46</v>
      </c>
      <c r="E17" s="1">
        <v>71</v>
      </c>
      <c r="F17" s="1">
        <v>61</v>
      </c>
      <c r="G17" s="1">
        <f t="shared" si="0"/>
        <v>109</v>
      </c>
      <c r="H17" s="6">
        <v>0.90825688073394495</v>
      </c>
      <c r="I17" s="6">
        <v>0.65137614678899081</v>
      </c>
      <c r="J17" s="1" t="s">
        <v>192</v>
      </c>
      <c r="K17" s="1" t="s">
        <v>193</v>
      </c>
    </row>
    <row r="18" spans="1:11" x14ac:dyDescent="0.2">
      <c r="A18" t="s">
        <v>69</v>
      </c>
      <c r="B18" s="1">
        <v>92</v>
      </c>
      <c r="C18" s="1">
        <v>55</v>
      </c>
      <c r="D18" s="1">
        <v>37</v>
      </c>
      <c r="E18" s="1">
        <v>61</v>
      </c>
      <c r="F18" s="1">
        <v>55</v>
      </c>
      <c r="G18" s="1">
        <f t="shared" si="0"/>
        <v>98</v>
      </c>
      <c r="H18" s="6">
        <v>0.93877551020408168</v>
      </c>
      <c r="I18" s="6">
        <v>0.62244897959183676</v>
      </c>
      <c r="J18" s="1" t="s">
        <v>192</v>
      </c>
      <c r="K18" s="1" t="s">
        <v>193</v>
      </c>
    </row>
    <row r="19" spans="1:11" x14ac:dyDescent="0.2">
      <c r="A19" t="s">
        <v>73</v>
      </c>
      <c r="B19" s="1">
        <v>93</v>
      </c>
      <c r="C19" s="1">
        <v>50</v>
      </c>
      <c r="D19" s="1">
        <v>43</v>
      </c>
      <c r="E19" s="1">
        <v>99</v>
      </c>
      <c r="F19" s="1">
        <v>88</v>
      </c>
      <c r="G19" s="1">
        <f t="shared" si="0"/>
        <v>104</v>
      </c>
      <c r="H19" s="6">
        <v>0.89419999999999999</v>
      </c>
      <c r="I19" s="6">
        <v>0.87610619469026552</v>
      </c>
      <c r="J19" s="1" t="s">
        <v>191</v>
      </c>
      <c r="K19" s="1" t="s">
        <v>170</v>
      </c>
    </row>
    <row r="20" spans="1:11" x14ac:dyDescent="0.2">
      <c r="A20" t="s">
        <v>77</v>
      </c>
      <c r="B20" s="1">
        <v>75</v>
      </c>
      <c r="C20" s="1">
        <v>49</v>
      </c>
      <c r="D20" s="1">
        <v>26</v>
      </c>
      <c r="E20" s="1">
        <v>70</v>
      </c>
      <c r="F20" s="1">
        <v>61</v>
      </c>
      <c r="G20" s="1">
        <f t="shared" si="0"/>
        <v>84</v>
      </c>
      <c r="H20" s="6">
        <v>0.89290000000000003</v>
      </c>
      <c r="I20" s="6">
        <v>0.73684210526315785</v>
      </c>
      <c r="J20" s="1" t="s">
        <v>191</v>
      </c>
      <c r="K20" s="1" t="s">
        <v>171</v>
      </c>
    </row>
    <row r="21" spans="1:11" x14ac:dyDescent="0.2">
      <c r="A21" t="s">
        <v>81</v>
      </c>
      <c r="B21" s="1">
        <v>86</v>
      </c>
      <c r="C21" s="1">
        <v>50</v>
      </c>
      <c r="D21" s="1">
        <v>36</v>
      </c>
      <c r="E21" s="1">
        <v>75</v>
      </c>
      <c r="F21" s="1">
        <v>71</v>
      </c>
      <c r="G21" s="1">
        <f t="shared" si="0"/>
        <v>90</v>
      </c>
      <c r="H21" s="6">
        <v>0.9555555555555556</v>
      </c>
      <c r="I21" s="6">
        <v>0.83333333333333337</v>
      </c>
      <c r="J21" s="1" t="s">
        <v>192</v>
      </c>
      <c r="K21" s="1" t="s">
        <v>193</v>
      </c>
    </row>
    <row r="22" spans="1:11" x14ac:dyDescent="0.2">
      <c r="A22" t="s">
        <v>85</v>
      </c>
      <c r="B22" s="1">
        <v>85</v>
      </c>
      <c r="C22" s="1">
        <v>50</v>
      </c>
      <c r="D22" s="1">
        <v>35</v>
      </c>
      <c r="E22" s="1">
        <v>64</v>
      </c>
      <c r="F22" s="1">
        <v>60</v>
      </c>
      <c r="G22" s="1">
        <f t="shared" si="0"/>
        <v>89</v>
      </c>
      <c r="H22" s="6">
        <v>0.9550561797752809</v>
      </c>
      <c r="I22" s="6">
        <v>0.7191011235955056</v>
      </c>
      <c r="J22" s="1" t="s">
        <v>192</v>
      </c>
      <c r="K22" s="1" t="s">
        <v>193</v>
      </c>
    </row>
    <row r="23" spans="1:11" x14ac:dyDescent="0.2">
      <c r="A23" t="s">
        <v>89</v>
      </c>
      <c r="B23" s="1">
        <v>83</v>
      </c>
      <c r="C23" s="1">
        <v>43</v>
      </c>
      <c r="D23" s="1">
        <v>40</v>
      </c>
      <c r="E23" s="1">
        <v>75</v>
      </c>
      <c r="F23" s="1">
        <v>66</v>
      </c>
      <c r="G23" s="1">
        <f t="shared" si="0"/>
        <v>92</v>
      </c>
      <c r="H23" s="6">
        <v>0.90217391304347827</v>
      </c>
      <c r="I23" s="6">
        <v>0.81521739130434778</v>
      </c>
      <c r="J23" s="1" t="s">
        <v>192</v>
      </c>
      <c r="K23" s="1" t="s">
        <v>193</v>
      </c>
    </row>
    <row r="24" spans="1:11" x14ac:dyDescent="0.2">
      <c r="A24" t="s">
        <v>93</v>
      </c>
      <c r="B24" s="1">
        <v>78</v>
      </c>
      <c r="C24" s="1">
        <v>49</v>
      </c>
      <c r="D24" s="1">
        <v>29</v>
      </c>
      <c r="E24" s="1">
        <v>66</v>
      </c>
      <c r="F24" s="1">
        <v>61</v>
      </c>
      <c r="G24" s="1">
        <f t="shared" si="0"/>
        <v>83</v>
      </c>
      <c r="H24" s="6">
        <v>0.93975903614457834</v>
      </c>
      <c r="I24" s="6">
        <v>0.79518072289156627</v>
      </c>
      <c r="J24" s="1" t="s">
        <v>192</v>
      </c>
      <c r="K24" s="1" t="s">
        <v>193</v>
      </c>
    </row>
    <row r="25" spans="1:11" x14ac:dyDescent="0.2">
      <c r="A25" t="s">
        <v>97</v>
      </c>
      <c r="B25" s="1">
        <v>93</v>
      </c>
      <c r="C25" s="1">
        <v>52</v>
      </c>
      <c r="D25" s="1">
        <v>41</v>
      </c>
      <c r="E25" s="1">
        <v>66</v>
      </c>
      <c r="F25" s="1">
        <v>62</v>
      </c>
      <c r="G25" s="1">
        <f t="shared" si="0"/>
        <v>97</v>
      </c>
      <c r="H25" s="6">
        <v>0.95879999999999999</v>
      </c>
      <c r="I25" s="6">
        <v>0.61682242990654201</v>
      </c>
      <c r="J25" s="1" t="s">
        <v>191</v>
      </c>
      <c r="K25" s="1" t="s">
        <v>172</v>
      </c>
    </row>
    <row r="26" spans="1:11" x14ac:dyDescent="0.2">
      <c r="A26" t="s">
        <v>101</v>
      </c>
      <c r="B26" s="1">
        <v>78</v>
      </c>
      <c r="C26" s="1">
        <v>51</v>
      </c>
      <c r="D26" s="1">
        <v>27</v>
      </c>
      <c r="E26" s="1">
        <v>66</v>
      </c>
      <c r="F26" s="1">
        <v>63</v>
      </c>
      <c r="G26" s="1">
        <f t="shared" si="0"/>
        <v>81</v>
      </c>
      <c r="H26" s="6">
        <v>0.96296296296296291</v>
      </c>
      <c r="I26" s="6">
        <v>0.81481481481481477</v>
      </c>
      <c r="J26" s="1" t="s">
        <v>192</v>
      </c>
      <c r="K26" s="1" t="s">
        <v>193</v>
      </c>
    </row>
    <row r="27" spans="1:11" x14ac:dyDescent="0.2">
      <c r="A27" t="s">
        <v>105</v>
      </c>
      <c r="B27" s="1">
        <v>90</v>
      </c>
      <c r="C27" s="1">
        <v>52</v>
      </c>
      <c r="D27" s="1">
        <v>38</v>
      </c>
      <c r="E27" s="1">
        <v>64</v>
      </c>
      <c r="F27" s="1">
        <v>63</v>
      </c>
      <c r="G27" s="1">
        <f t="shared" si="0"/>
        <v>91</v>
      </c>
      <c r="H27" s="6">
        <v>0.98901098901098905</v>
      </c>
      <c r="I27" s="6">
        <v>0.70329670329670335</v>
      </c>
      <c r="J27" s="1" t="s">
        <v>192</v>
      </c>
      <c r="K27" s="1" t="s">
        <v>193</v>
      </c>
    </row>
    <row r="28" spans="1:11" x14ac:dyDescent="0.2">
      <c r="A28" t="s">
        <v>109</v>
      </c>
      <c r="B28" s="1">
        <v>91</v>
      </c>
      <c r="C28" s="1">
        <v>50</v>
      </c>
      <c r="D28" s="1">
        <v>41</v>
      </c>
      <c r="E28" s="1">
        <v>84</v>
      </c>
      <c r="F28" s="1">
        <v>78</v>
      </c>
      <c r="G28" s="1">
        <f t="shared" si="0"/>
        <v>97</v>
      </c>
      <c r="H28" s="6">
        <v>0.93814432989690721</v>
      </c>
      <c r="I28" s="6">
        <v>0.865979381443299</v>
      </c>
      <c r="J28" s="1" t="s">
        <v>192</v>
      </c>
      <c r="K28" s="1" t="s">
        <v>193</v>
      </c>
    </row>
    <row r="29" spans="1:11" x14ac:dyDescent="0.2">
      <c r="A29" t="s">
        <v>113</v>
      </c>
      <c r="B29" s="1">
        <v>93</v>
      </c>
      <c r="C29" s="1">
        <v>51</v>
      </c>
      <c r="D29" s="1">
        <v>42</v>
      </c>
      <c r="E29" s="1">
        <v>78</v>
      </c>
      <c r="F29" s="1">
        <v>74</v>
      </c>
      <c r="G29" s="1">
        <f t="shared" si="0"/>
        <v>97</v>
      </c>
      <c r="H29" s="6">
        <v>0.95876288659793818</v>
      </c>
      <c r="I29" s="6">
        <v>0.80412371134020622</v>
      </c>
      <c r="J29" s="1" t="s">
        <v>192</v>
      </c>
      <c r="K29" s="1" t="s">
        <v>193</v>
      </c>
    </row>
    <row r="30" spans="1:11" x14ac:dyDescent="0.2">
      <c r="A30" t="s">
        <v>117</v>
      </c>
      <c r="B30" s="1">
        <v>87</v>
      </c>
      <c r="C30" s="1">
        <v>46</v>
      </c>
      <c r="D30" s="1">
        <v>41</v>
      </c>
      <c r="E30" s="1">
        <v>77</v>
      </c>
      <c r="F30" s="1">
        <v>69</v>
      </c>
      <c r="G30" s="1">
        <f t="shared" si="0"/>
        <v>95</v>
      </c>
      <c r="H30" s="6">
        <v>0.91578947368421049</v>
      </c>
      <c r="I30" s="6">
        <v>0.81052631578947365</v>
      </c>
      <c r="J30" s="1" t="s">
        <v>192</v>
      </c>
      <c r="K30" s="1" t="s">
        <v>193</v>
      </c>
    </row>
    <row r="31" spans="1:11" x14ac:dyDescent="0.2">
      <c r="A31" t="s">
        <v>121</v>
      </c>
      <c r="B31" s="1">
        <v>101</v>
      </c>
      <c r="C31" s="1">
        <v>49</v>
      </c>
      <c r="D31" s="1">
        <v>52</v>
      </c>
      <c r="E31" s="1">
        <v>72</v>
      </c>
      <c r="F31" s="1">
        <v>66</v>
      </c>
      <c r="G31" s="1">
        <f t="shared" si="0"/>
        <v>107</v>
      </c>
      <c r="H31" s="6">
        <v>0.94392523364485981</v>
      </c>
      <c r="I31" s="6">
        <v>0.67289719626168221</v>
      </c>
      <c r="J31" s="1" t="s">
        <v>192</v>
      </c>
      <c r="K31" s="1" t="s">
        <v>193</v>
      </c>
    </row>
    <row r="32" spans="1:11" x14ac:dyDescent="0.2">
      <c r="A32" t="s">
        <v>198</v>
      </c>
      <c r="B32" s="1">
        <v>100</v>
      </c>
      <c r="C32" s="1">
        <v>49</v>
      </c>
      <c r="D32" s="1">
        <v>51</v>
      </c>
      <c r="E32" s="1">
        <v>67</v>
      </c>
      <c r="F32" s="1">
        <v>60</v>
      </c>
      <c r="G32" s="1">
        <f t="shared" si="0"/>
        <v>107</v>
      </c>
      <c r="H32" s="6">
        <v>0.93457943925233644</v>
      </c>
      <c r="I32" s="6">
        <v>0.62616822429906538</v>
      </c>
      <c r="J32" s="1" t="s">
        <v>192</v>
      </c>
      <c r="K32" s="1" t="s">
        <v>193</v>
      </c>
    </row>
    <row r="33" spans="1:11" x14ac:dyDescent="0.2">
      <c r="A33" t="s">
        <v>129</v>
      </c>
      <c r="B33" s="1">
        <v>83</v>
      </c>
      <c r="C33" s="1">
        <v>50</v>
      </c>
      <c r="D33" s="1">
        <v>33</v>
      </c>
      <c r="E33" s="1">
        <v>66</v>
      </c>
      <c r="F33" s="1">
        <v>63</v>
      </c>
      <c r="G33" s="1">
        <f t="shared" si="0"/>
        <v>86</v>
      </c>
      <c r="H33" s="6">
        <v>0.96511627906976749</v>
      </c>
      <c r="I33" s="6">
        <v>0.76744186046511631</v>
      </c>
      <c r="J33" s="1" t="s">
        <v>192</v>
      </c>
      <c r="K33" s="1" t="s">
        <v>193</v>
      </c>
    </row>
    <row r="34" spans="1:11" x14ac:dyDescent="0.2">
      <c r="A34" t="s">
        <v>133</v>
      </c>
      <c r="B34" s="1">
        <v>89</v>
      </c>
      <c r="C34" s="1">
        <v>48</v>
      </c>
      <c r="D34" s="1">
        <v>41</v>
      </c>
      <c r="E34" s="1">
        <v>72</v>
      </c>
      <c r="F34" s="1">
        <v>66</v>
      </c>
      <c r="G34" s="1">
        <f t="shared" si="0"/>
        <v>95</v>
      </c>
      <c r="H34" s="6">
        <v>0.93684210526315792</v>
      </c>
      <c r="I34" s="6">
        <v>0.75789473684210529</v>
      </c>
      <c r="J34" s="1" t="s">
        <v>192</v>
      </c>
      <c r="K34" s="1" t="s">
        <v>193</v>
      </c>
    </row>
    <row r="35" spans="1:11" x14ac:dyDescent="0.2">
      <c r="A35" t="s">
        <v>137</v>
      </c>
      <c r="B35" s="1">
        <v>87</v>
      </c>
      <c r="C35" s="1">
        <v>49</v>
      </c>
      <c r="D35" s="1">
        <v>38</v>
      </c>
      <c r="E35" s="1">
        <v>73</v>
      </c>
      <c r="F35" s="1">
        <v>67</v>
      </c>
      <c r="G35" s="1">
        <f t="shared" si="0"/>
        <v>93</v>
      </c>
      <c r="H35" s="6">
        <v>0.9355</v>
      </c>
      <c r="I35" s="6">
        <v>0.73</v>
      </c>
      <c r="J35" s="1" t="s">
        <v>191</v>
      </c>
      <c r="K35" s="1" t="s">
        <v>173</v>
      </c>
    </row>
    <row r="36" spans="1:11" x14ac:dyDescent="0.2">
      <c r="A36" t="s">
        <v>197</v>
      </c>
      <c r="B36" s="1">
        <v>88</v>
      </c>
      <c r="C36" s="1">
        <v>44</v>
      </c>
      <c r="D36" s="1">
        <v>44</v>
      </c>
      <c r="E36" s="1">
        <v>65</v>
      </c>
      <c r="F36" s="1">
        <v>60</v>
      </c>
      <c r="G36" s="1">
        <f t="shared" si="0"/>
        <v>93</v>
      </c>
      <c r="H36" s="6">
        <v>0.94623655913978499</v>
      </c>
      <c r="I36" s="6">
        <v>0.69892473118279574</v>
      </c>
      <c r="J36" s="1" t="s">
        <v>192</v>
      </c>
      <c r="K36" s="1" t="s">
        <v>193</v>
      </c>
    </row>
    <row r="37" spans="1:11" x14ac:dyDescent="0.2">
      <c r="A37" t="s">
        <v>145</v>
      </c>
      <c r="B37" s="1">
        <v>90</v>
      </c>
      <c r="C37" s="1">
        <v>52</v>
      </c>
      <c r="D37" s="1">
        <v>38</v>
      </c>
      <c r="E37" s="1">
        <v>69</v>
      </c>
      <c r="F37" s="1">
        <v>64</v>
      </c>
      <c r="G37" s="1">
        <f t="shared" si="0"/>
        <v>95</v>
      </c>
      <c r="H37" s="6">
        <v>0.94736842105263153</v>
      </c>
      <c r="I37" s="6">
        <v>0.72631578947368425</v>
      </c>
      <c r="J37" s="1" t="s">
        <v>192</v>
      </c>
      <c r="K37" s="1" t="s">
        <v>193</v>
      </c>
    </row>
    <row r="38" spans="1:11" x14ac:dyDescent="0.2">
      <c r="A38" s="7" t="s">
        <v>149</v>
      </c>
      <c r="B38" s="8">
        <v>86</v>
      </c>
      <c r="C38" s="8">
        <v>54</v>
      </c>
      <c r="D38" s="8">
        <v>32</v>
      </c>
      <c r="E38" s="8">
        <v>68</v>
      </c>
      <c r="F38" s="8">
        <v>61</v>
      </c>
      <c r="G38" s="8">
        <f t="shared" si="0"/>
        <v>93</v>
      </c>
      <c r="H38" s="9">
        <v>0.92473118279569888</v>
      </c>
      <c r="I38" s="9">
        <v>0.73118279569892475</v>
      </c>
      <c r="J38" s="8" t="s">
        <v>192</v>
      </c>
      <c r="K38" s="8" t="s">
        <v>193</v>
      </c>
    </row>
    <row r="39" spans="1:11" x14ac:dyDescent="0.2">
      <c r="A39" s="7" t="s">
        <v>153</v>
      </c>
      <c r="B39" s="8">
        <v>83</v>
      </c>
      <c r="C39" s="8">
        <v>49</v>
      </c>
      <c r="D39" s="8">
        <v>34</v>
      </c>
      <c r="E39" s="8">
        <v>67</v>
      </c>
      <c r="F39" s="8">
        <v>61</v>
      </c>
      <c r="G39" s="8">
        <f t="shared" si="0"/>
        <v>89</v>
      </c>
      <c r="H39" s="9">
        <v>0.93258426966292129</v>
      </c>
      <c r="I39" s="9">
        <v>0.7528089887640449</v>
      </c>
      <c r="J39" s="8" t="s">
        <v>192</v>
      </c>
      <c r="K39" s="8" t="s">
        <v>193</v>
      </c>
    </row>
    <row r="40" spans="1:11" x14ac:dyDescent="0.2">
      <c r="A40" s="7" t="s">
        <v>157</v>
      </c>
      <c r="B40" s="8">
        <v>74</v>
      </c>
      <c r="C40" s="8">
        <v>52</v>
      </c>
      <c r="D40" s="8">
        <v>22</v>
      </c>
      <c r="E40" s="8">
        <v>66</v>
      </c>
      <c r="F40" s="8">
        <v>61</v>
      </c>
      <c r="G40" s="8">
        <f t="shared" si="0"/>
        <v>79</v>
      </c>
      <c r="H40" s="9">
        <v>0.93670886075949367</v>
      </c>
      <c r="I40" s="9">
        <v>0.83544303797468356</v>
      </c>
      <c r="J40" s="8" t="s">
        <v>192</v>
      </c>
      <c r="K40" s="8" t="s">
        <v>193</v>
      </c>
    </row>
    <row r="41" spans="1:11" x14ac:dyDescent="0.2">
      <c r="A41" s="7" t="s">
        <v>161</v>
      </c>
      <c r="B41" s="8">
        <v>91</v>
      </c>
      <c r="C41" s="8">
        <v>49</v>
      </c>
      <c r="D41" s="8">
        <v>42</v>
      </c>
      <c r="E41" s="8">
        <v>66</v>
      </c>
      <c r="F41" s="8">
        <v>61</v>
      </c>
      <c r="G41" s="8">
        <f t="shared" si="0"/>
        <v>96</v>
      </c>
      <c r="H41" s="9">
        <v>0.94791666666666663</v>
      </c>
      <c r="I41" s="9">
        <v>0.6875</v>
      </c>
      <c r="J41" s="8" t="s">
        <v>192</v>
      </c>
      <c r="K41" s="8" t="s">
        <v>193</v>
      </c>
    </row>
    <row r="42" spans="1:11" x14ac:dyDescent="0.2">
      <c r="A42" s="10" t="s">
        <v>165</v>
      </c>
      <c r="B42" s="11">
        <v>88</v>
      </c>
      <c r="C42" s="11">
        <v>53</v>
      </c>
      <c r="D42" s="11">
        <v>35</v>
      </c>
      <c r="E42" s="11">
        <v>76</v>
      </c>
      <c r="F42" s="11">
        <v>73</v>
      </c>
      <c r="G42" s="11">
        <f t="shared" si="0"/>
        <v>91</v>
      </c>
      <c r="H42" s="12">
        <v>0.96703296703296704</v>
      </c>
      <c r="I42" s="12">
        <v>0.8351648351648352</v>
      </c>
      <c r="J42" s="11" t="s">
        <v>192</v>
      </c>
      <c r="K42" s="11" t="s">
        <v>193</v>
      </c>
    </row>
    <row r="43" spans="1:11" x14ac:dyDescent="0.2">
      <c r="A43" s="13" t="s">
        <v>194</v>
      </c>
      <c r="B43" s="13">
        <f>AVERAGE(B2:B42)</f>
        <v>89.439024390243901</v>
      </c>
      <c r="C43" s="13">
        <f t="shared" ref="C43:G43" si="1">AVERAGE(C2:C42)</f>
        <v>50</v>
      </c>
      <c r="D43" s="13">
        <f t="shared" si="1"/>
        <v>39.463414634146339</v>
      </c>
      <c r="E43" s="13">
        <f t="shared" si="1"/>
        <v>73.878048780487802</v>
      </c>
      <c r="F43" s="13">
        <f t="shared" si="1"/>
        <v>67.780487804878049</v>
      </c>
      <c r="G43" s="13">
        <f t="shared" si="1"/>
        <v>95.536585365853654</v>
      </c>
      <c r="H43" s="14">
        <f>AVERAGE(H2:H42)</f>
        <v>0.93636276274868047</v>
      </c>
      <c r="I43" s="14">
        <f>AVERAGE(I2:I42)</f>
        <v>0.76692746613881746</v>
      </c>
      <c r="J43" s="15"/>
      <c r="K43" s="15"/>
    </row>
    <row r="44" spans="1:11" x14ac:dyDescent="0.2">
      <c r="A44" s="16" t="s">
        <v>195</v>
      </c>
      <c r="B44" s="16">
        <f>STDEV(B2:B42)</f>
        <v>8.3308126268924223</v>
      </c>
      <c r="C44" s="16">
        <f t="shared" ref="C44:G44" si="2">STDEV(C2:C42)</f>
        <v>2.5099800796022267</v>
      </c>
      <c r="D44" s="16">
        <f t="shared" si="2"/>
        <v>8.1243386222375342</v>
      </c>
      <c r="E44" s="16">
        <f t="shared" si="2"/>
        <v>10.604704432352715</v>
      </c>
      <c r="F44" s="16">
        <f t="shared" si="2"/>
        <v>10.279864286852108</v>
      </c>
      <c r="G44" s="16">
        <f t="shared" si="2"/>
        <v>8.849004353529299</v>
      </c>
      <c r="H44" s="17">
        <f>STDEV(H2:H42)</f>
        <v>2.346384937397061E-2</v>
      </c>
      <c r="I44" s="17">
        <f>STDEV(I2:I42)</f>
        <v>9.2893610635231744E-2</v>
      </c>
      <c r="J44" s="11"/>
      <c r="K44" s="11"/>
    </row>
  </sheetData>
  <autoFilter ref="A1:K1">
    <sortState ref="A2:J42">
      <sortCondition ref="A1:A42"/>
    </sortState>
  </autoFilter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TableS1</vt:lpstr>
      <vt:lpstr>Table S2</vt:lpstr>
      <vt:lpstr>Table S3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Muenzen</dc:creator>
  <cp:lastModifiedBy>Microsoft Office User</cp:lastModifiedBy>
  <dcterms:created xsi:type="dcterms:W3CDTF">2018-07-23T02:00:35Z</dcterms:created>
  <dcterms:modified xsi:type="dcterms:W3CDTF">2019-01-02T18:12:46Z</dcterms:modified>
</cp:coreProperties>
</file>