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ccusker/in progress/proposals/funded proposals/genetic architecture/draft separate manuscripts/mitochondrial manuscript/draft manuscript revisions/"/>
    </mc:Choice>
  </mc:AlternateContent>
  <xr:revisionPtr revIDLastSave="0" documentId="13_ncr:1_{BAD82F07-7967-2A47-B2F0-DEB395B1E89A}" xr6:coauthVersionLast="36" xr6:coauthVersionMax="36" xr10:uidLastSave="{00000000-0000-0000-0000-000000000000}"/>
  <bookViews>
    <workbookView xWindow="5800" yWindow="460" windowWidth="37800" windowHeight="27080" tabRatio="500" activeTab="4" xr2:uid="{00000000-000D-0000-FFFF-FFFF00000000}"/>
  </bookViews>
  <sheets>
    <sheet name="cob cox1" sheetId="1" r:id="rId1"/>
    <sheet name="SCE1" sheetId="2" r:id="rId2"/>
    <sheet name="COB detail" sheetId="4" r:id="rId3"/>
    <sheet name="COX1 detail" sheetId="6" r:id="rId4"/>
    <sheet name="totals" sheetId="7" r:id="rId5"/>
    <sheet name="Sheet1" sheetId="8" r:id="rId6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6" i="4" l="1"/>
  <c r="I105" i="4"/>
  <c r="I104" i="4"/>
  <c r="O106" i="4"/>
  <c r="O105" i="4"/>
  <c r="O104" i="4"/>
  <c r="K106" i="4"/>
  <c r="K105" i="4"/>
  <c r="K104" i="4"/>
  <c r="M106" i="4"/>
  <c r="M105" i="4"/>
  <c r="M104" i="4"/>
  <c r="F106" i="4"/>
  <c r="F105" i="4"/>
  <c r="F104" i="4"/>
  <c r="D106" i="4"/>
  <c r="D105" i="4"/>
  <c r="D104" i="4"/>
  <c r="X106" i="6"/>
  <c r="X105" i="6"/>
  <c r="X104" i="6"/>
  <c r="V106" i="6"/>
  <c r="V105" i="6"/>
  <c r="V104" i="6"/>
  <c r="S106" i="6"/>
  <c r="S105" i="6"/>
  <c r="S104" i="6"/>
  <c r="Q106" i="6"/>
  <c r="Q105" i="6"/>
  <c r="Q104" i="6"/>
  <c r="O106" i="6"/>
  <c r="O105" i="6"/>
  <c r="O104" i="6"/>
  <c r="M106" i="6"/>
  <c r="M105" i="6"/>
  <c r="M104" i="6"/>
  <c r="I106" i="6"/>
  <c r="I105" i="6"/>
  <c r="I104" i="6"/>
  <c r="F106" i="6"/>
  <c r="F105" i="6"/>
  <c r="F104" i="6"/>
  <c r="D106" i="6"/>
  <c r="D105" i="6"/>
  <c r="D104" i="6"/>
  <c r="W102" i="6"/>
  <c r="T102" i="6"/>
  <c r="R102" i="6"/>
  <c r="P102" i="6"/>
  <c r="J102" i="6"/>
  <c r="L102" i="6"/>
  <c r="N102" i="6"/>
  <c r="G102" i="6"/>
  <c r="E102" i="6"/>
  <c r="C102" i="6"/>
  <c r="B98" i="2"/>
  <c r="N102" i="4"/>
  <c r="L102" i="4"/>
  <c r="J102" i="4"/>
  <c r="G102" i="4"/>
  <c r="E102" i="4"/>
  <c r="C102" i="4"/>
</calcChain>
</file>

<file path=xl/sharedStrings.xml><?xml version="1.0" encoding="utf-8"?>
<sst xmlns="http://schemas.openxmlformats.org/spreadsheetml/2006/main" count="1064" uniqueCount="294">
  <si>
    <t>I1</t>
  </si>
  <si>
    <t>I2</t>
  </si>
  <si>
    <t>I3α</t>
  </si>
  <si>
    <t>I3β</t>
  </si>
  <si>
    <t>I3γ</t>
  </si>
  <si>
    <t>I4α</t>
  </si>
  <si>
    <t>I4β</t>
  </si>
  <si>
    <t>I5α</t>
  </si>
  <si>
    <t>I5β</t>
  </si>
  <si>
    <t>I5γ</t>
  </si>
  <si>
    <t>ai1</t>
  </si>
  <si>
    <t>ai2</t>
  </si>
  <si>
    <t>ai3α</t>
  </si>
  <si>
    <t>ai3β</t>
  </si>
  <si>
    <t>ai3γ</t>
  </si>
  <si>
    <t>ai4α</t>
  </si>
  <si>
    <t>ai4β</t>
  </si>
  <si>
    <t>ai5α</t>
  </si>
  <si>
    <t>ai5β</t>
  </si>
  <si>
    <t>ai5γ</t>
  </si>
  <si>
    <t>cds positions</t>
  </si>
  <si>
    <t>COX1_s288c</t>
  </si>
  <si>
    <t>strains</t>
  </si>
  <si>
    <t>intron1</t>
  </si>
  <si>
    <t>intron2</t>
  </si>
  <si>
    <t>intron3*</t>
  </si>
  <si>
    <t>intron4a</t>
  </si>
  <si>
    <t>intron4b</t>
  </si>
  <si>
    <t>intron4</t>
  </si>
  <si>
    <t>intron5a</t>
  </si>
  <si>
    <t>intron5</t>
  </si>
  <si>
    <t>intron6*</t>
  </si>
  <si>
    <t>intron7</t>
  </si>
  <si>
    <t>COB</t>
  </si>
  <si>
    <t>intron6</t>
  </si>
  <si>
    <t>Q0045_s288c</t>
  </si>
  <si>
    <t>YJM1078</t>
  </si>
  <si>
    <t>YJM1083</t>
  </si>
  <si>
    <t>YJM1129</t>
  </si>
  <si>
    <t>YJM1133</t>
  </si>
  <si>
    <t>YJM1190</t>
  </si>
  <si>
    <t>YJM1199</t>
  </si>
  <si>
    <t>YJM1202</t>
  </si>
  <si>
    <t>YJM1208</t>
  </si>
  <si>
    <t>YJM1242</t>
  </si>
  <si>
    <t>YJM1244</t>
  </si>
  <si>
    <t>YJM1248</t>
  </si>
  <si>
    <t>YJM1250</t>
  </si>
  <si>
    <t>YJM1252</t>
  </si>
  <si>
    <t>YJM1273</t>
  </si>
  <si>
    <t>YJM1304</t>
  </si>
  <si>
    <t>YJM1307</t>
  </si>
  <si>
    <t>YJM1311</t>
  </si>
  <si>
    <t>YJM1326</t>
  </si>
  <si>
    <t>YJM1332</t>
  </si>
  <si>
    <t>YJM1336</t>
  </si>
  <si>
    <t>YJM1338</t>
  </si>
  <si>
    <t>YJM1341</t>
  </si>
  <si>
    <t>YJM1342</t>
  </si>
  <si>
    <t>YJM1355</t>
  </si>
  <si>
    <t>YJM1356</t>
  </si>
  <si>
    <t>YJM1381</t>
  </si>
  <si>
    <t>YJM1383</t>
  </si>
  <si>
    <t>YJM1385</t>
  </si>
  <si>
    <t>YJM1386</t>
  </si>
  <si>
    <t>YJM1387</t>
  </si>
  <si>
    <t>YJM1388</t>
  </si>
  <si>
    <t>YJM1389</t>
  </si>
  <si>
    <t>YJM1399</t>
  </si>
  <si>
    <t>YJM1400</t>
  </si>
  <si>
    <t>YJM1401</t>
  </si>
  <si>
    <t>YJM1402</t>
  </si>
  <si>
    <t>YJM1415</t>
  </si>
  <si>
    <t>YJM1417</t>
  </si>
  <si>
    <t>YJM1418</t>
  </si>
  <si>
    <t>YJM1419</t>
  </si>
  <si>
    <t>YJM1433</t>
  </si>
  <si>
    <t>YJM1434</t>
  </si>
  <si>
    <t>YJM1439</t>
  </si>
  <si>
    <t>YJM1443</t>
  </si>
  <si>
    <t>YJM1444</t>
  </si>
  <si>
    <t>YJM1447</t>
  </si>
  <si>
    <t>YJM1450</t>
  </si>
  <si>
    <t>YJM1460</t>
  </si>
  <si>
    <t>YJM1463</t>
  </si>
  <si>
    <t>YJM1477</t>
  </si>
  <si>
    <t>YJM1478</t>
  </si>
  <si>
    <t>YJM1479</t>
  </si>
  <si>
    <t>YJM1526</t>
  </si>
  <si>
    <t>YJM1527</t>
  </si>
  <si>
    <t>YJM1549</t>
  </si>
  <si>
    <t>YJM1573</t>
  </si>
  <si>
    <t>YJM1574</t>
  </si>
  <si>
    <t>YJM1592</t>
  </si>
  <si>
    <t>YJM1615</t>
  </si>
  <si>
    <t>YJM189</t>
  </si>
  <si>
    <t>YJM193</t>
  </si>
  <si>
    <t>YJM195</t>
  </si>
  <si>
    <t>YJM244</t>
  </si>
  <si>
    <t>YJM248</t>
  </si>
  <si>
    <t>YJM270</t>
  </si>
  <si>
    <t>YJM271</t>
  </si>
  <si>
    <t>YJM320</t>
  </si>
  <si>
    <t>YJM326</t>
  </si>
  <si>
    <t>YJM428</t>
  </si>
  <si>
    <t>YJM450</t>
  </si>
  <si>
    <t>YJM451</t>
  </si>
  <si>
    <t>YJM453</t>
  </si>
  <si>
    <t>YJM456</t>
  </si>
  <si>
    <t>YJM470</t>
  </si>
  <si>
    <t>YJM541</t>
  </si>
  <si>
    <t>YJM554</t>
  </si>
  <si>
    <t>YJM555</t>
  </si>
  <si>
    <t>YJM627</t>
  </si>
  <si>
    <t>YJM681</t>
  </si>
  <si>
    <t>YJM682</t>
  </si>
  <si>
    <t>YJM683</t>
  </si>
  <si>
    <t>YJM689</t>
  </si>
  <si>
    <t>YJM693</t>
  </si>
  <si>
    <t>YJM969</t>
  </si>
  <si>
    <t>YJM972</t>
  </si>
  <si>
    <t>YJM975</t>
  </si>
  <si>
    <t>YJM978</t>
  </si>
  <si>
    <t>YJM981</t>
  </si>
  <si>
    <t>YJM984</t>
  </si>
  <si>
    <t>YJM987</t>
  </si>
  <si>
    <t>YJM990</t>
  </si>
  <si>
    <t>YJM993</t>
  </si>
  <si>
    <t>YJM996</t>
  </si>
  <si>
    <t>sk1</t>
  </si>
  <si>
    <t>?</t>
  </si>
  <si>
    <t>yjm789</t>
  </si>
  <si>
    <t>SCEI present in</t>
  </si>
  <si>
    <t>100%identical</t>
  </si>
  <si>
    <t>yjm1078</t>
  </si>
  <si>
    <t>yjm1083</t>
  </si>
  <si>
    <t>yjm1129</t>
  </si>
  <si>
    <t>yjm1133</t>
  </si>
  <si>
    <t>yjm1190</t>
  </si>
  <si>
    <t>yjm1199</t>
  </si>
  <si>
    <t>yjm1202</t>
  </si>
  <si>
    <t>yjm1208</t>
  </si>
  <si>
    <t>yjm1242</t>
  </si>
  <si>
    <t>yjm1244</t>
  </si>
  <si>
    <t>yjm1248</t>
  </si>
  <si>
    <t>yjm1250</t>
  </si>
  <si>
    <t>yjm1252</t>
  </si>
  <si>
    <t>yjm1273</t>
  </si>
  <si>
    <t>yjm1304</t>
  </si>
  <si>
    <t>yjm1307</t>
  </si>
  <si>
    <t>yjm1311</t>
  </si>
  <si>
    <t>yjm1326</t>
  </si>
  <si>
    <t>yjm1332</t>
  </si>
  <si>
    <t>yjm1336</t>
  </si>
  <si>
    <t>yjm1338</t>
  </si>
  <si>
    <t>yjm1341</t>
  </si>
  <si>
    <t>yjm1342</t>
  </si>
  <si>
    <t>yjm1355</t>
  </si>
  <si>
    <t>yjm1356</t>
  </si>
  <si>
    <t>yjm1381</t>
  </si>
  <si>
    <t>yjm1383</t>
  </si>
  <si>
    <t>yjm1385</t>
  </si>
  <si>
    <t>yjm1386</t>
  </si>
  <si>
    <t>yjm1387</t>
  </si>
  <si>
    <t>yjm1388</t>
  </si>
  <si>
    <t>yjm1389</t>
  </si>
  <si>
    <t>yjm1399</t>
  </si>
  <si>
    <t>yjm1400</t>
  </si>
  <si>
    <t>yjm1401</t>
  </si>
  <si>
    <t>yjm1402</t>
  </si>
  <si>
    <t>yjm1415</t>
  </si>
  <si>
    <t>yjm1417</t>
  </si>
  <si>
    <t>yjm1418</t>
  </si>
  <si>
    <t>yjm1419</t>
  </si>
  <si>
    <t>yjm1433</t>
  </si>
  <si>
    <t>yjm1434</t>
  </si>
  <si>
    <t>yjm1439</t>
  </si>
  <si>
    <t>yjm1443</t>
  </si>
  <si>
    <t>yjm1444</t>
  </si>
  <si>
    <t>yjm1447</t>
  </si>
  <si>
    <t>yjm1450</t>
  </si>
  <si>
    <t>yjm1460</t>
  </si>
  <si>
    <t>yjm1463</t>
  </si>
  <si>
    <t>yjm1477</t>
  </si>
  <si>
    <t>yjm1478</t>
  </si>
  <si>
    <t>yjm1479</t>
  </si>
  <si>
    <t>yjm1526</t>
  </si>
  <si>
    <t>yjm1527</t>
  </si>
  <si>
    <t>yjm1549</t>
  </si>
  <si>
    <t>yjm1573</t>
  </si>
  <si>
    <t>yjm1574</t>
  </si>
  <si>
    <t>yjm1592</t>
  </si>
  <si>
    <t>yjm1615</t>
  </si>
  <si>
    <t>yjm189</t>
  </si>
  <si>
    <t>yjm193</t>
  </si>
  <si>
    <t>yjm195</t>
  </si>
  <si>
    <t>yjm244</t>
  </si>
  <si>
    <t>yjm248</t>
  </si>
  <si>
    <t>yjm270</t>
  </si>
  <si>
    <t>yjm271</t>
  </si>
  <si>
    <t>yjm320</t>
  </si>
  <si>
    <t>yjm326</t>
  </si>
  <si>
    <t>yjm428</t>
  </si>
  <si>
    <t>yjm450</t>
  </si>
  <si>
    <t>yjm451</t>
  </si>
  <si>
    <t>yjm453</t>
  </si>
  <si>
    <t>yjm456</t>
  </si>
  <si>
    <t>yjm470</t>
  </si>
  <si>
    <t>yjm541</t>
  </si>
  <si>
    <t>yjm554</t>
  </si>
  <si>
    <t>yjm555</t>
  </si>
  <si>
    <t>yjm627</t>
  </si>
  <si>
    <t>yjm681</t>
  </si>
  <si>
    <t>yjm682</t>
  </si>
  <si>
    <t>yjm683</t>
  </si>
  <si>
    <t>yjm689</t>
  </si>
  <si>
    <t>yjm693</t>
  </si>
  <si>
    <t>yjm969</t>
  </si>
  <si>
    <t>yjm972</t>
  </si>
  <si>
    <t>yjm975</t>
  </si>
  <si>
    <t>yjm978</t>
  </si>
  <si>
    <t>yjm981</t>
  </si>
  <si>
    <t>yjm984</t>
  </si>
  <si>
    <t>yjm987</t>
  </si>
  <si>
    <t>yjm990</t>
  </si>
  <si>
    <t>yjm993</t>
  </si>
  <si>
    <t>yjm996</t>
  </si>
  <si>
    <t>SK1</t>
  </si>
  <si>
    <t>YJM789</t>
  </si>
  <si>
    <t>s288c</t>
  </si>
  <si>
    <t>length</t>
  </si>
  <si>
    <t>strain</t>
  </si>
  <si>
    <t>SCEI length=708</t>
  </si>
  <si>
    <t>100% identical</t>
  </si>
  <si>
    <t>intron length=1143</t>
  </si>
  <si>
    <t>S288c</t>
  </si>
  <si>
    <t>1320+ assembly prob</t>
  </si>
  <si>
    <t>position</t>
  </si>
  <si>
    <t>1176+</t>
  </si>
  <si>
    <t>1470+</t>
  </si>
  <si>
    <t>418+</t>
  </si>
  <si>
    <t>total</t>
  </si>
  <si>
    <t>A</t>
  </si>
  <si>
    <t>B</t>
  </si>
  <si>
    <t>B-more diff</t>
  </si>
  <si>
    <t>type A or B</t>
  </si>
  <si>
    <t>mito_length</t>
  </si>
  <si>
    <t>1223+</t>
  </si>
  <si>
    <t>1185+</t>
  </si>
  <si>
    <t>length [98-100%ID]</t>
  </si>
  <si>
    <t>length [90-100, 72-77%ID]</t>
  </si>
  <si>
    <t>types</t>
  </si>
  <si>
    <t>length [96-100%ID]</t>
  </si>
  <si>
    <t>length [92-100%ID]</t>
  </si>
  <si>
    <t>length [99-100%ID]</t>
  </si>
  <si>
    <t>length [97-100, 74-76%ID]</t>
  </si>
  <si>
    <t>type</t>
  </si>
  <si>
    <t>length[99-100%ID]</t>
  </si>
  <si>
    <t>length B type[68-75%ID]</t>
  </si>
  <si>
    <t>length - A type[99-100%ID]</t>
  </si>
  <si>
    <t>length[89-100%ID]</t>
  </si>
  <si>
    <t>length[98-100%ID]</t>
  </si>
  <si>
    <t>length[83-100%ID]</t>
  </si>
  <si>
    <t>I1α</t>
  </si>
  <si>
    <t>I1β</t>
  </si>
  <si>
    <t>I3</t>
  </si>
  <si>
    <t>I4</t>
  </si>
  <si>
    <t>I5</t>
  </si>
  <si>
    <t>bi1α</t>
  </si>
  <si>
    <t>bi1β</t>
  </si>
  <si>
    <t>bi2</t>
  </si>
  <si>
    <t>bi3</t>
  </si>
  <si>
    <t>bi4</t>
  </si>
  <si>
    <t>bi5</t>
  </si>
  <si>
    <t>group</t>
  </si>
  <si>
    <t>max</t>
  </si>
  <si>
    <t>min</t>
  </si>
  <si>
    <t>avg</t>
  </si>
  <si>
    <t xml:space="preserve">   </t>
  </si>
  <si>
    <t>2 orf</t>
  </si>
  <si>
    <t>1 A orf  B noOrf</t>
  </si>
  <si>
    <t>orf</t>
  </si>
  <si>
    <t>1 orf</t>
  </si>
  <si>
    <t>2 no orf</t>
  </si>
  <si>
    <t>total bp</t>
  </si>
  <si>
    <t>total_cob introns (bp)</t>
  </si>
  <si>
    <t>total_cox1 introns (bp)</t>
  </si>
  <si>
    <t>SCE1</t>
  </si>
  <si>
    <t>SCE1 (bp)</t>
  </si>
  <si>
    <t>total introns (bp)</t>
  </si>
  <si>
    <t># of cob introns</t>
  </si>
  <si>
    <t># of cox1 introns</t>
  </si>
  <si>
    <t>total # of introns</t>
  </si>
  <si>
    <t>intron bp as % of mitochondrial genome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</si>
</sst>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>
      <alignment horizontal="right"/>
    </xf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textRotation="90"/>
    </xf>
    <xf numFmtId="1" fontId="1" fillId="0" borderId="0" xfId="0" applyNumberFormat="1" applyFont="1"/>
    <xf numFmtId="9" fontId="0" fillId="0" borderId="0" xfId="0" applyNumberFormat="1"/>
    <xf numFmtId="0" fontId="2" fillId="0" borderId="0" xfId="0" applyFont="1" applyFill="1"/>
    <xf numFmtId="0" fontId="0" fillId="0" borderId="0" xfId="0" applyAlignment="1">
      <alignment horizontal="right" wrapText="1"/>
    </xf>
    <xf numFmtId="10" fontId="0" fillId="0" borderId="0" xfId="0" applyNumberFormat="1" applyFill="1" applyAlignment="1">
      <alignment horizontal="right"/>
    </xf>
    <xf numFmtId="10" fontId="0" fillId="0" borderId="0" xfId="0" applyNumberFormat="1" applyFill="1"/>
    <xf numFmtId="10" fontId="0" fillId="0" borderId="0" xfId="0" applyNumberFormat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textRotation="90"/>
    </xf>
    <xf numFmtId="10" fontId="6" fillId="0" borderId="0" xfId="0" applyNumberFormat="1" applyFont="1" applyFill="1"/>
  </cellXfs>
  <cellStyles count="45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Normal" xfId="0" builtinId="0"/>
    <cellStyle name="Style 1" xfId="455" xr:uid="{3D56B636-D5A6-724D-BB9E-6262EC92855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"/>
  <sheetViews>
    <sheetView workbookViewId="0"/>
  </sheetViews>
  <sheetFormatPr baseColWidth="10" defaultRowHeight="16" x14ac:dyDescent="0.2"/>
  <cols>
    <col min="19" max="19" width="14.1640625" customWidth="1"/>
  </cols>
  <sheetData>
    <row r="1" spans="1:22" x14ac:dyDescent="0.2">
      <c r="A1" s="1"/>
      <c r="B1" s="3" t="s">
        <v>20</v>
      </c>
      <c r="C1" s="3">
        <v>170</v>
      </c>
      <c r="D1" s="3">
        <v>205</v>
      </c>
      <c r="E1" s="3">
        <v>243</v>
      </c>
      <c r="F1" s="3">
        <v>386</v>
      </c>
      <c r="G1" s="3">
        <v>709</v>
      </c>
      <c r="H1" s="3">
        <v>720</v>
      </c>
      <c r="I1" s="3">
        <v>900</v>
      </c>
      <c r="J1" s="3">
        <v>972</v>
      </c>
      <c r="K1" s="3">
        <v>1107</v>
      </c>
      <c r="L1" s="3">
        <v>1132</v>
      </c>
      <c r="M1" s="1"/>
      <c r="O1" s="1"/>
      <c r="P1" s="1"/>
      <c r="Q1" s="1">
        <v>394</v>
      </c>
      <c r="R1" s="1">
        <v>415</v>
      </c>
      <c r="S1" s="1">
        <v>429</v>
      </c>
      <c r="T1" s="1">
        <v>506</v>
      </c>
      <c r="U1" s="1">
        <v>758</v>
      </c>
      <c r="V1" s="1">
        <v>806</v>
      </c>
    </row>
    <row r="2" spans="1:22" x14ac:dyDescent="0.2">
      <c r="A2" s="1" t="s">
        <v>21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2" t="s">
        <v>31</v>
      </c>
      <c r="L2" s="1" t="s">
        <v>32</v>
      </c>
      <c r="M2" s="1"/>
      <c r="O2" s="1" t="s">
        <v>33</v>
      </c>
      <c r="P2" s="1" t="s">
        <v>22</v>
      </c>
      <c r="Q2" s="1" t="s">
        <v>23</v>
      </c>
      <c r="R2" s="1" t="s">
        <v>24</v>
      </c>
      <c r="S2" s="1" t="s">
        <v>25</v>
      </c>
      <c r="T2" s="1" t="s">
        <v>28</v>
      </c>
      <c r="U2" s="1" t="s">
        <v>30</v>
      </c>
      <c r="V2" s="1" t="s">
        <v>34</v>
      </c>
    </row>
    <row r="3" spans="1:22" x14ac:dyDescent="0.2">
      <c r="B3" t="s">
        <v>35</v>
      </c>
      <c r="C3">
        <v>1</v>
      </c>
      <c r="D3">
        <v>1</v>
      </c>
      <c r="E3" s="1">
        <v>1</v>
      </c>
      <c r="F3">
        <v>0</v>
      </c>
      <c r="G3">
        <v>0</v>
      </c>
      <c r="H3">
        <v>1</v>
      </c>
      <c r="I3">
        <v>0</v>
      </c>
      <c r="J3">
        <v>1</v>
      </c>
      <c r="K3" s="2">
        <v>1</v>
      </c>
      <c r="L3">
        <v>1</v>
      </c>
      <c r="P3" t="s">
        <v>35</v>
      </c>
      <c r="Q3">
        <v>0</v>
      </c>
      <c r="R3">
        <v>1</v>
      </c>
      <c r="S3">
        <v>1</v>
      </c>
      <c r="T3">
        <v>1</v>
      </c>
      <c r="U3">
        <v>1</v>
      </c>
      <c r="V3">
        <v>1</v>
      </c>
    </row>
    <row r="4" spans="1:22" x14ac:dyDescent="0.2">
      <c r="B4" t="s">
        <v>36</v>
      </c>
      <c r="C4">
        <v>1</v>
      </c>
      <c r="D4">
        <v>0</v>
      </c>
      <c r="E4" s="1">
        <v>1</v>
      </c>
      <c r="F4">
        <v>0</v>
      </c>
      <c r="G4">
        <v>1</v>
      </c>
      <c r="H4">
        <v>0</v>
      </c>
      <c r="I4">
        <v>0</v>
      </c>
      <c r="J4">
        <v>0</v>
      </c>
      <c r="K4" s="2">
        <v>1</v>
      </c>
      <c r="L4">
        <v>1</v>
      </c>
      <c r="M4" t="s">
        <v>36</v>
      </c>
      <c r="P4" t="s">
        <v>36</v>
      </c>
      <c r="Q4">
        <v>0</v>
      </c>
      <c r="R4">
        <v>1</v>
      </c>
      <c r="S4">
        <v>1</v>
      </c>
      <c r="T4">
        <v>1</v>
      </c>
      <c r="U4">
        <v>1</v>
      </c>
      <c r="V4">
        <v>1</v>
      </c>
    </row>
    <row r="5" spans="1:22" x14ac:dyDescent="0.2">
      <c r="B5" t="s">
        <v>37</v>
      </c>
      <c r="C5">
        <v>1</v>
      </c>
      <c r="D5">
        <v>1</v>
      </c>
      <c r="E5" s="1">
        <v>1</v>
      </c>
      <c r="F5">
        <v>0</v>
      </c>
      <c r="G5">
        <v>0</v>
      </c>
      <c r="H5">
        <v>1</v>
      </c>
      <c r="I5">
        <v>1</v>
      </c>
      <c r="J5">
        <v>0</v>
      </c>
      <c r="K5" s="2">
        <v>1</v>
      </c>
      <c r="L5">
        <v>1</v>
      </c>
      <c r="M5" t="s">
        <v>37</v>
      </c>
      <c r="P5" t="s">
        <v>37</v>
      </c>
      <c r="Q5">
        <v>0</v>
      </c>
      <c r="R5">
        <v>1</v>
      </c>
      <c r="S5">
        <v>1</v>
      </c>
      <c r="T5">
        <v>1</v>
      </c>
      <c r="U5">
        <v>1</v>
      </c>
      <c r="V5">
        <v>1</v>
      </c>
    </row>
    <row r="6" spans="1:22" x14ac:dyDescent="0.2">
      <c r="B6" t="s">
        <v>38</v>
      </c>
      <c r="C6">
        <v>0</v>
      </c>
      <c r="D6">
        <v>0</v>
      </c>
      <c r="E6" s="1">
        <v>1</v>
      </c>
      <c r="F6">
        <v>0</v>
      </c>
      <c r="G6">
        <v>1</v>
      </c>
      <c r="H6">
        <v>0</v>
      </c>
      <c r="I6">
        <v>1</v>
      </c>
      <c r="J6">
        <v>0</v>
      </c>
      <c r="K6" s="2">
        <v>1</v>
      </c>
      <c r="L6">
        <v>1</v>
      </c>
      <c r="M6" t="s">
        <v>38</v>
      </c>
      <c r="P6" t="s">
        <v>38</v>
      </c>
      <c r="Q6">
        <v>0</v>
      </c>
      <c r="R6">
        <v>1</v>
      </c>
      <c r="S6">
        <v>1</v>
      </c>
      <c r="T6">
        <v>1</v>
      </c>
      <c r="U6">
        <v>1</v>
      </c>
      <c r="V6">
        <v>1</v>
      </c>
    </row>
    <row r="7" spans="1:22" x14ac:dyDescent="0.2">
      <c r="B7" t="s">
        <v>39</v>
      </c>
      <c r="C7">
        <v>0</v>
      </c>
      <c r="D7">
        <v>0</v>
      </c>
      <c r="E7" s="1">
        <v>1</v>
      </c>
      <c r="F7">
        <v>0</v>
      </c>
      <c r="G7">
        <v>1</v>
      </c>
      <c r="H7">
        <v>1</v>
      </c>
      <c r="I7">
        <v>1</v>
      </c>
      <c r="J7">
        <v>0</v>
      </c>
      <c r="K7" s="2">
        <v>1</v>
      </c>
      <c r="L7">
        <v>1</v>
      </c>
      <c r="M7" t="s">
        <v>39</v>
      </c>
      <c r="P7" t="s">
        <v>39</v>
      </c>
      <c r="Q7">
        <v>0</v>
      </c>
      <c r="R7">
        <v>1</v>
      </c>
      <c r="S7">
        <v>1</v>
      </c>
      <c r="T7">
        <v>1</v>
      </c>
      <c r="U7">
        <v>1</v>
      </c>
      <c r="V7">
        <v>1</v>
      </c>
    </row>
    <row r="8" spans="1:22" x14ac:dyDescent="0.2">
      <c r="B8" t="s">
        <v>40</v>
      </c>
      <c r="C8">
        <v>1</v>
      </c>
      <c r="D8">
        <v>1</v>
      </c>
      <c r="E8" s="1">
        <v>1</v>
      </c>
      <c r="F8">
        <v>0</v>
      </c>
      <c r="G8">
        <v>1</v>
      </c>
      <c r="H8">
        <v>1</v>
      </c>
      <c r="I8">
        <v>1</v>
      </c>
      <c r="J8">
        <v>0</v>
      </c>
      <c r="K8" s="2">
        <v>1</v>
      </c>
      <c r="L8">
        <v>1</v>
      </c>
      <c r="M8" t="s">
        <v>40</v>
      </c>
      <c r="P8" t="s">
        <v>40</v>
      </c>
      <c r="Q8">
        <v>0</v>
      </c>
      <c r="R8">
        <v>1</v>
      </c>
      <c r="S8">
        <v>1</v>
      </c>
      <c r="T8">
        <v>1</v>
      </c>
      <c r="U8">
        <v>1</v>
      </c>
      <c r="V8">
        <v>1</v>
      </c>
    </row>
    <row r="9" spans="1:22" x14ac:dyDescent="0.2">
      <c r="B9" t="s">
        <v>41</v>
      </c>
      <c r="C9">
        <v>1</v>
      </c>
      <c r="D9">
        <v>1</v>
      </c>
      <c r="E9" s="1">
        <v>1</v>
      </c>
      <c r="F9">
        <v>0</v>
      </c>
      <c r="G9">
        <v>1</v>
      </c>
      <c r="H9">
        <v>1</v>
      </c>
      <c r="I9">
        <v>0</v>
      </c>
      <c r="J9">
        <v>1</v>
      </c>
      <c r="K9" s="2">
        <v>1</v>
      </c>
      <c r="L9">
        <v>1</v>
      </c>
      <c r="M9" t="s">
        <v>41</v>
      </c>
      <c r="P9" t="s">
        <v>41</v>
      </c>
      <c r="Q9">
        <v>0</v>
      </c>
      <c r="R9">
        <v>1</v>
      </c>
      <c r="S9">
        <v>1</v>
      </c>
      <c r="T9">
        <v>1</v>
      </c>
      <c r="U9">
        <v>1</v>
      </c>
      <c r="V9">
        <v>1</v>
      </c>
    </row>
    <row r="10" spans="1:22" x14ac:dyDescent="0.2">
      <c r="B10" t="s">
        <v>42</v>
      </c>
      <c r="C10">
        <v>1</v>
      </c>
      <c r="D10">
        <v>1</v>
      </c>
      <c r="E10" s="1">
        <v>1</v>
      </c>
      <c r="F10">
        <v>0</v>
      </c>
      <c r="G10">
        <v>1</v>
      </c>
      <c r="H10">
        <v>1</v>
      </c>
      <c r="I10">
        <v>0</v>
      </c>
      <c r="J10">
        <v>1</v>
      </c>
      <c r="K10" s="2">
        <v>1</v>
      </c>
      <c r="L10">
        <v>1</v>
      </c>
      <c r="M10" t="s">
        <v>42</v>
      </c>
      <c r="P10" t="s">
        <v>42</v>
      </c>
      <c r="Q10">
        <v>0</v>
      </c>
      <c r="R10">
        <v>1</v>
      </c>
      <c r="S10">
        <v>1</v>
      </c>
      <c r="T10">
        <v>1</v>
      </c>
      <c r="U10">
        <v>1</v>
      </c>
      <c r="V10">
        <v>1</v>
      </c>
    </row>
    <row r="11" spans="1:22" x14ac:dyDescent="0.2">
      <c r="B11" t="s">
        <v>43</v>
      </c>
      <c r="C11">
        <v>1</v>
      </c>
      <c r="D11">
        <v>0</v>
      </c>
      <c r="E11" s="1">
        <v>1</v>
      </c>
      <c r="F11">
        <v>0</v>
      </c>
      <c r="G11">
        <v>0</v>
      </c>
      <c r="H11">
        <v>1</v>
      </c>
      <c r="I11">
        <v>1</v>
      </c>
      <c r="J11">
        <v>0</v>
      </c>
      <c r="K11" s="2">
        <v>1</v>
      </c>
      <c r="L11">
        <v>0</v>
      </c>
      <c r="M11" t="s">
        <v>43</v>
      </c>
      <c r="P11" t="s">
        <v>43</v>
      </c>
      <c r="Q11">
        <v>0</v>
      </c>
      <c r="R11">
        <v>1</v>
      </c>
      <c r="S11">
        <v>1</v>
      </c>
      <c r="T11">
        <v>1</v>
      </c>
      <c r="U11">
        <v>1</v>
      </c>
      <c r="V11">
        <v>1</v>
      </c>
    </row>
    <row r="12" spans="1:22" x14ac:dyDescent="0.2">
      <c r="B12" t="s">
        <v>44</v>
      </c>
      <c r="C12">
        <v>1</v>
      </c>
      <c r="D12">
        <v>0</v>
      </c>
      <c r="E12" s="1">
        <v>1</v>
      </c>
      <c r="F12">
        <v>0</v>
      </c>
      <c r="G12">
        <v>1</v>
      </c>
      <c r="H12">
        <v>0</v>
      </c>
      <c r="I12">
        <v>0</v>
      </c>
      <c r="J12">
        <v>0</v>
      </c>
      <c r="K12" s="2">
        <v>0</v>
      </c>
      <c r="L12">
        <v>0</v>
      </c>
      <c r="M12" t="s">
        <v>44</v>
      </c>
      <c r="P12" t="s">
        <v>44</v>
      </c>
      <c r="Q12">
        <v>0</v>
      </c>
      <c r="R12">
        <v>1</v>
      </c>
      <c r="S12">
        <v>1</v>
      </c>
      <c r="T12">
        <v>1</v>
      </c>
      <c r="U12">
        <v>1</v>
      </c>
      <c r="V12">
        <v>1</v>
      </c>
    </row>
    <row r="13" spans="1:22" x14ac:dyDescent="0.2">
      <c r="B13" t="s">
        <v>45</v>
      </c>
      <c r="C13">
        <v>1</v>
      </c>
      <c r="D13">
        <v>0</v>
      </c>
      <c r="E13" s="1">
        <v>1</v>
      </c>
      <c r="F13">
        <v>0</v>
      </c>
      <c r="G13">
        <v>1</v>
      </c>
      <c r="H13">
        <v>0</v>
      </c>
      <c r="I13">
        <v>0</v>
      </c>
      <c r="J13">
        <v>0</v>
      </c>
      <c r="K13" s="2">
        <v>0</v>
      </c>
      <c r="L13">
        <v>0</v>
      </c>
      <c r="M13" t="s">
        <v>45</v>
      </c>
      <c r="P13" t="s">
        <v>45</v>
      </c>
      <c r="Q13">
        <v>0</v>
      </c>
      <c r="R13">
        <v>1</v>
      </c>
      <c r="S13">
        <v>1</v>
      </c>
      <c r="T13">
        <v>1</v>
      </c>
      <c r="U13">
        <v>1</v>
      </c>
      <c r="V13">
        <v>1</v>
      </c>
    </row>
    <row r="14" spans="1:22" x14ac:dyDescent="0.2">
      <c r="B14" t="s">
        <v>46</v>
      </c>
      <c r="C14">
        <v>1</v>
      </c>
      <c r="D14">
        <v>0</v>
      </c>
      <c r="E14" s="1">
        <v>1</v>
      </c>
      <c r="F14">
        <v>0</v>
      </c>
      <c r="G14">
        <v>0</v>
      </c>
      <c r="H14">
        <v>1</v>
      </c>
      <c r="I14">
        <v>0</v>
      </c>
      <c r="J14">
        <v>1</v>
      </c>
      <c r="K14" s="2">
        <v>0</v>
      </c>
      <c r="L14">
        <v>0</v>
      </c>
      <c r="M14" t="s">
        <v>46</v>
      </c>
      <c r="P14" t="s">
        <v>46</v>
      </c>
      <c r="Q14">
        <v>0</v>
      </c>
      <c r="R14">
        <v>0</v>
      </c>
      <c r="S14">
        <v>1</v>
      </c>
      <c r="T14">
        <v>1</v>
      </c>
      <c r="U14">
        <v>1</v>
      </c>
      <c r="V14">
        <v>1</v>
      </c>
    </row>
    <row r="15" spans="1:22" x14ac:dyDescent="0.2">
      <c r="A15" s="4"/>
      <c r="B15" s="4" t="s">
        <v>47</v>
      </c>
      <c r="C15">
        <v>0</v>
      </c>
      <c r="D15">
        <v>1</v>
      </c>
      <c r="E15" s="1">
        <v>1</v>
      </c>
      <c r="F15">
        <v>0</v>
      </c>
      <c r="G15">
        <v>0</v>
      </c>
      <c r="H15">
        <v>1</v>
      </c>
      <c r="I15">
        <v>0</v>
      </c>
      <c r="J15">
        <v>1</v>
      </c>
      <c r="K15" s="2">
        <v>1</v>
      </c>
      <c r="L15">
        <v>0</v>
      </c>
      <c r="M15" t="s">
        <v>47</v>
      </c>
      <c r="P15" t="s">
        <v>47</v>
      </c>
      <c r="Q15">
        <v>0</v>
      </c>
      <c r="R15">
        <v>1</v>
      </c>
      <c r="S15">
        <v>1</v>
      </c>
      <c r="T15">
        <v>1</v>
      </c>
      <c r="U15">
        <v>1</v>
      </c>
      <c r="V15">
        <v>1</v>
      </c>
    </row>
    <row r="16" spans="1:22" x14ac:dyDescent="0.2">
      <c r="A16" s="4"/>
      <c r="B16" s="4" t="s">
        <v>48</v>
      </c>
      <c r="C16">
        <v>1</v>
      </c>
      <c r="D16">
        <v>1</v>
      </c>
      <c r="E16" s="1">
        <v>1</v>
      </c>
      <c r="F16">
        <v>0</v>
      </c>
      <c r="G16">
        <v>1</v>
      </c>
      <c r="H16">
        <v>0</v>
      </c>
      <c r="I16">
        <v>0</v>
      </c>
      <c r="J16">
        <v>0</v>
      </c>
      <c r="K16" s="2">
        <v>1</v>
      </c>
      <c r="L16">
        <v>1</v>
      </c>
      <c r="M16" t="s">
        <v>48</v>
      </c>
      <c r="P16" t="s">
        <v>48</v>
      </c>
      <c r="Q16">
        <v>0</v>
      </c>
      <c r="R16">
        <v>1</v>
      </c>
      <c r="S16">
        <v>1</v>
      </c>
      <c r="T16">
        <v>1</v>
      </c>
      <c r="U16">
        <v>1</v>
      </c>
      <c r="V16">
        <v>1</v>
      </c>
    </row>
    <row r="17" spans="1:22" x14ac:dyDescent="0.2">
      <c r="B17" s="4" t="s">
        <v>49</v>
      </c>
      <c r="C17">
        <v>0</v>
      </c>
      <c r="D17">
        <v>1</v>
      </c>
      <c r="E17" s="1">
        <v>0</v>
      </c>
      <c r="F17">
        <v>0</v>
      </c>
      <c r="G17">
        <v>0</v>
      </c>
      <c r="H17">
        <v>0</v>
      </c>
      <c r="I17">
        <v>0</v>
      </c>
      <c r="J17">
        <v>1</v>
      </c>
      <c r="K17" s="2">
        <v>1</v>
      </c>
      <c r="L17">
        <v>1</v>
      </c>
      <c r="M17" t="s">
        <v>49</v>
      </c>
      <c r="P17" t="s">
        <v>49</v>
      </c>
      <c r="Q17">
        <v>0</v>
      </c>
      <c r="R17">
        <v>1</v>
      </c>
      <c r="S17">
        <v>1</v>
      </c>
      <c r="T17">
        <v>1</v>
      </c>
      <c r="U17">
        <v>1</v>
      </c>
      <c r="V17">
        <v>1</v>
      </c>
    </row>
    <row r="18" spans="1:22" x14ac:dyDescent="0.2">
      <c r="B18" t="s">
        <v>50</v>
      </c>
      <c r="C18">
        <v>1</v>
      </c>
      <c r="D18">
        <v>1</v>
      </c>
      <c r="E18" s="1">
        <v>1</v>
      </c>
      <c r="F18">
        <v>0</v>
      </c>
      <c r="G18">
        <v>0</v>
      </c>
      <c r="H18">
        <v>1</v>
      </c>
      <c r="I18">
        <v>0</v>
      </c>
      <c r="J18">
        <v>1</v>
      </c>
      <c r="K18" s="2">
        <v>1</v>
      </c>
      <c r="L18">
        <v>1</v>
      </c>
      <c r="M18" t="s">
        <v>50</v>
      </c>
      <c r="P18" t="s">
        <v>50</v>
      </c>
      <c r="Q18">
        <v>0</v>
      </c>
      <c r="R18">
        <v>0</v>
      </c>
      <c r="S18">
        <v>0</v>
      </c>
      <c r="T18">
        <v>0</v>
      </c>
      <c r="U18">
        <v>1</v>
      </c>
      <c r="V18">
        <v>1</v>
      </c>
    </row>
    <row r="19" spans="1:22" x14ac:dyDescent="0.2">
      <c r="B19" t="s">
        <v>51</v>
      </c>
      <c r="C19">
        <v>0</v>
      </c>
      <c r="D19">
        <v>0</v>
      </c>
      <c r="E19" s="1">
        <v>1</v>
      </c>
      <c r="F19">
        <v>0</v>
      </c>
      <c r="G19">
        <v>0</v>
      </c>
      <c r="H19">
        <v>1</v>
      </c>
      <c r="I19">
        <v>1</v>
      </c>
      <c r="J19">
        <v>0</v>
      </c>
      <c r="K19" s="2">
        <v>1</v>
      </c>
      <c r="L19">
        <v>1</v>
      </c>
      <c r="M19" t="s">
        <v>51</v>
      </c>
      <c r="P19" t="s">
        <v>51</v>
      </c>
      <c r="Q19">
        <v>0</v>
      </c>
      <c r="R19">
        <v>1</v>
      </c>
      <c r="S19">
        <v>1</v>
      </c>
      <c r="T19">
        <v>1</v>
      </c>
      <c r="U19">
        <v>1</v>
      </c>
      <c r="V19">
        <v>1</v>
      </c>
    </row>
    <row r="20" spans="1:22" x14ac:dyDescent="0.2">
      <c r="B20" t="s">
        <v>52</v>
      </c>
      <c r="C20">
        <v>1</v>
      </c>
      <c r="D20">
        <v>0</v>
      </c>
      <c r="E20" s="1">
        <v>1</v>
      </c>
      <c r="F20">
        <v>0</v>
      </c>
      <c r="G20">
        <v>1</v>
      </c>
      <c r="H20">
        <v>1</v>
      </c>
      <c r="I20">
        <v>1</v>
      </c>
      <c r="J20">
        <v>0</v>
      </c>
      <c r="K20" s="2">
        <v>1</v>
      </c>
      <c r="L20">
        <v>1</v>
      </c>
      <c r="M20" t="s">
        <v>52</v>
      </c>
      <c r="P20" t="s">
        <v>52</v>
      </c>
      <c r="Q20">
        <v>0</v>
      </c>
      <c r="R20">
        <v>1</v>
      </c>
      <c r="S20">
        <v>1</v>
      </c>
      <c r="T20">
        <v>1</v>
      </c>
      <c r="U20">
        <v>1</v>
      </c>
      <c r="V20">
        <v>1</v>
      </c>
    </row>
    <row r="21" spans="1:22" x14ac:dyDescent="0.2">
      <c r="B21" t="s">
        <v>53</v>
      </c>
      <c r="C21">
        <v>0</v>
      </c>
      <c r="D21">
        <v>0</v>
      </c>
      <c r="E21" s="1">
        <v>1</v>
      </c>
      <c r="F21">
        <v>0</v>
      </c>
      <c r="G21">
        <v>1</v>
      </c>
      <c r="H21">
        <v>1</v>
      </c>
      <c r="I21">
        <v>1</v>
      </c>
      <c r="J21">
        <v>0</v>
      </c>
      <c r="K21" s="2">
        <v>1</v>
      </c>
      <c r="L21">
        <v>1</v>
      </c>
      <c r="M21" t="s">
        <v>53</v>
      </c>
      <c r="P21" t="s">
        <v>53</v>
      </c>
      <c r="Q21">
        <v>0</v>
      </c>
      <c r="R21">
        <v>1</v>
      </c>
      <c r="S21">
        <v>1</v>
      </c>
      <c r="T21">
        <v>1</v>
      </c>
      <c r="U21">
        <v>1</v>
      </c>
      <c r="V21">
        <v>1</v>
      </c>
    </row>
    <row r="22" spans="1:22" x14ac:dyDescent="0.2">
      <c r="B22" s="4" t="s">
        <v>54</v>
      </c>
      <c r="C22">
        <v>0</v>
      </c>
      <c r="D22">
        <v>0</v>
      </c>
      <c r="E22" s="1">
        <v>0</v>
      </c>
      <c r="F22">
        <v>0</v>
      </c>
      <c r="G22">
        <v>0</v>
      </c>
      <c r="H22">
        <v>1</v>
      </c>
      <c r="I22">
        <v>1</v>
      </c>
      <c r="J22">
        <v>0</v>
      </c>
      <c r="K22" s="2">
        <v>1</v>
      </c>
      <c r="L22">
        <v>1</v>
      </c>
      <c r="M22" t="s">
        <v>54</v>
      </c>
      <c r="P22" t="s">
        <v>54</v>
      </c>
      <c r="Q22">
        <v>0</v>
      </c>
      <c r="R22">
        <v>1</v>
      </c>
      <c r="S22">
        <v>1</v>
      </c>
      <c r="T22">
        <v>1</v>
      </c>
      <c r="U22">
        <v>1</v>
      </c>
      <c r="V22">
        <v>1</v>
      </c>
    </row>
    <row r="23" spans="1:22" x14ac:dyDescent="0.2">
      <c r="B23" t="s">
        <v>55</v>
      </c>
      <c r="C23">
        <v>1</v>
      </c>
      <c r="D23">
        <v>0</v>
      </c>
      <c r="E23" s="1">
        <v>1</v>
      </c>
      <c r="F23">
        <v>0</v>
      </c>
      <c r="G23">
        <v>1</v>
      </c>
      <c r="H23">
        <v>0</v>
      </c>
      <c r="I23">
        <v>0</v>
      </c>
      <c r="J23">
        <v>1</v>
      </c>
      <c r="K23" s="2">
        <v>1</v>
      </c>
      <c r="L23">
        <v>1</v>
      </c>
      <c r="M23" t="s">
        <v>55</v>
      </c>
      <c r="P23" t="s">
        <v>55</v>
      </c>
      <c r="Q23">
        <v>0</v>
      </c>
      <c r="R23">
        <v>1</v>
      </c>
      <c r="S23">
        <v>1</v>
      </c>
      <c r="T23">
        <v>1</v>
      </c>
      <c r="U23">
        <v>1</v>
      </c>
      <c r="V23">
        <v>1</v>
      </c>
    </row>
    <row r="24" spans="1:22" x14ac:dyDescent="0.2">
      <c r="B24" t="s">
        <v>56</v>
      </c>
      <c r="C24">
        <v>0</v>
      </c>
      <c r="D24">
        <v>1</v>
      </c>
      <c r="E24" s="1">
        <v>1</v>
      </c>
      <c r="F24">
        <v>0</v>
      </c>
      <c r="G24">
        <v>1</v>
      </c>
      <c r="H24">
        <v>0</v>
      </c>
      <c r="I24">
        <v>0</v>
      </c>
      <c r="J24">
        <v>0</v>
      </c>
      <c r="K24" s="2">
        <v>0</v>
      </c>
      <c r="L24">
        <v>0</v>
      </c>
      <c r="M24" t="s">
        <v>56</v>
      </c>
      <c r="P24" t="s">
        <v>56</v>
      </c>
      <c r="Q24">
        <v>0</v>
      </c>
      <c r="R24">
        <v>1</v>
      </c>
      <c r="S24">
        <v>1</v>
      </c>
      <c r="T24">
        <v>1</v>
      </c>
      <c r="U24">
        <v>1</v>
      </c>
      <c r="V24">
        <v>1</v>
      </c>
    </row>
    <row r="25" spans="1:22" x14ac:dyDescent="0.2">
      <c r="B25" t="s">
        <v>57</v>
      </c>
      <c r="C25">
        <v>0</v>
      </c>
      <c r="D25">
        <v>1</v>
      </c>
      <c r="E25" s="1">
        <v>1</v>
      </c>
      <c r="F25">
        <v>0</v>
      </c>
      <c r="G25">
        <v>0</v>
      </c>
      <c r="H25">
        <v>1</v>
      </c>
      <c r="I25">
        <v>0</v>
      </c>
      <c r="J25">
        <v>1</v>
      </c>
      <c r="K25" s="2">
        <v>1</v>
      </c>
      <c r="L25">
        <v>1</v>
      </c>
      <c r="M25" t="s">
        <v>57</v>
      </c>
      <c r="P25" t="s">
        <v>57</v>
      </c>
      <c r="Q25">
        <v>0</v>
      </c>
      <c r="R25">
        <v>1</v>
      </c>
      <c r="S25">
        <v>1</v>
      </c>
      <c r="T25">
        <v>1</v>
      </c>
      <c r="U25">
        <v>1</v>
      </c>
      <c r="V25">
        <v>1</v>
      </c>
    </row>
    <row r="26" spans="1:22" x14ac:dyDescent="0.2">
      <c r="A26" s="4"/>
      <c r="B26" s="4" t="s">
        <v>58</v>
      </c>
      <c r="C26">
        <v>1</v>
      </c>
      <c r="D26">
        <v>1</v>
      </c>
      <c r="E26" s="1">
        <v>1</v>
      </c>
      <c r="F26">
        <v>0</v>
      </c>
      <c r="G26">
        <v>1</v>
      </c>
      <c r="H26">
        <v>0</v>
      </c>
      <c r="I26">
        <v>0</v>
      </c>
      <c r="J26">
        <v>0</v>
      </c>
      <c r="K26" s="2">
        <v>1</v>
      </c>
      <c r="L26">
        <v>1</v>
      </c>
      <c r="M26" t="s">
        <v>58</v>
      </c>
      <c r="P26" t="s">
        <v>58</v>
      </c>
      <c r="Q26">
        <v>0</v>
      </c>
      <c r="R26">
        <v>1</v>
      </c>
      <c r="S26">
        <v>1</v>
      </c>
      <c r="T26">
        <v>1</v>
      </c>
      <c r="U26">
        <v>1</v>
      </c>
      <c r="V26">
        <v>1</v>
      </c>
    </row>
    <row r="27" spans="1:22" x14ac:dyDescent="0.2">
      <c r="B27" t="s">
        <v>59</v>
      </c>
      <c r="C27">
        <v>0</v>
      </c>
      <c r="D27">
        <v>0</v>
      </c>
      <c r="E27" s="1">
        <v>1</v>
      </c>
      <c r="F27">
        <v>0</v>
      </c>
      <c r="G27">
        <v>0</v>
      </c>
      <c r="H27">
        <v>1</v>
      </c>
      <c r="I27">
        <v>0</v>
      </c>
      <c r="J27">
        <v>0</v>
      </c>
      <c r="K27" s="2">
        <v>0</v>
      </c>
      <c r="L27">
        <v>0</v>
      </c>
      <c r="M27" t="s">
        <v>59</v>
      </c>
      <c r="P27" t="s">
        <v>59</v>
      </c>
      <c r="Q27">
        <v>0</v>
      </c>
      <c r="R27">
        <v>1</v>
      </c>
      <c r="S27">
        <v>1</v>
      </c>
      <c r="T27">
        <v>1</v>
      </c>
      <c r="U27">
        <v>1</v>
      </c>
      <c r="V27">
        <v>1</v>
      </c>
    </row>
    <row r="28" spans="1:22" x14ac:dyDescent="0.2">
      <c r="B28" t="s">
        <v>60</v>
      </c>
      <c r="C28">
        <v>1</v>
      </c>
      <c r="D28">
        <v>0</v>
      </c>
      <c r="E28" s="1">
        <v>1</v>
      </c>
      <c r="F28">
        <v>0</v>
      </c>
      <c r="G28">
        <v>0</v>
      </c>
      <c r="H28">
        <v>1</v>
      </c>
      <c r="I28">
        <v>0</v>
      </c>
      <c r="J28">
        <v>0</v>
      </c>
      <c r="K28" s="2">
        <v>1</v>
      </c>
      <c r="L28">
        <v>1</v>
      </c>
      <c r="M28" t="s">
        <v>60</v>
      </c>
      <c r="P28" t="s">
        <v>60</v>
      </c>
      <c r="Q28">
        <v>0</v>
      </c>
      <c r="R28">
        <v>1</v>
      </c>
      <c r="S28">
        <v>1</v>
      </c>
      <c r="T28">
        <v>1</v>
      </c>
      <c r="U28">
        <v>1</v>
      </c>
      <c r="V28">
        <v>1</v>
      </c>
    </row>
    <row r="29" spans="1:22" x14ac:dyDescent="0.2">
      <c r="B29" t="s">
        <v>61</v>
      </c>
      <c r="C29">
        <v>1</v>
      </c>
      <c r="D29">
        <v>0</v>
      </c>
      <c r="E29" s="1">
        <v>1</v>
      </c>
      <c r="F29">
        <v>0</v>
      </c>
      <c r="G29">
        <v>0</v>
      </c>
      <c r="H29">
        <v>1</v>
      </c>
      <c r="I29">
        <v>1</v>
      </c>
      <c r="J29">
        <v>0</v>
      </c>
      <c r="K29" s="2">
        <v>1</v>
      </c>
      <c r="L29">
        <v>1</v>
      </c>
      <c r="M29" t="s">
        <v>61</v>
      </c>
      <c r="P29" t="s">
        <v>61</v>
      </c>
      <c r="Q29">
        <v>0</v>
      </c>
      <c r="R29">
        <v>1</v>
      </c>
      <c r="S29">
        <v>1</v>
      </c>
      <c r="T29">
        <v>1</v>
      </c>
      <c r="U29">
        <v>1</v>
      </c>
      <c r="V29">
        <v>1</v>
      </c>
    </row>
    <row r="30" spans="1:22" x14ac:dyDescent="0.2">
      <c r="B30" t="s">
        <v>62</v>
      </c>
      <c r="C30">
        <v>1</v>
      </c>
      <c r="D30">
        <v>1</v>
      </c>
      <c r="E30" s="1">
        <v>1</v>
      </c>
      <c r="F30">
        <v>0</v>
      </c>
      <c r="G30">
        <v>0</v>
      </c>
      <c r="H30">
        <v>1</v>
      </c>
      <c r="I30">
        <v>1</v>
      </c>
      <c r="J30">
        <v>0</v>
      </c>
      <c r="K30" s="2">
        <v>0</v>
      </c>
      <c r="L30">
        <v>0</v>
      </c>
      <c r="M30" t="s">
        <v>62</v>
      </c>
      <c r="P30" t="s">
        <v>62</v>
      </c>
      <c r="Q30">
        <v>0</v>
      </c>
      <c r="R30">
        <v>1</v>
      </c>
      <c r="S30">
        <v>1</v>
      </c>
      <c r="T30">
        <v>1</v>
      </c>
      <c r="U30">
        <v>1</v>
      </c>
      <c r="V30">
        <v>1</v>
      </c>
    </row>
    <row r="31" spans="1:22" x14ac:dyDescent="0.2">
      <c r="B31" t="s">
        <v>63</v>
      </c>
      <c r="C31">
        <v>1</v>
      </c>
      <c r="D31">
        <v>1</v>
      </c>
      <c r="E31" s="1">
        <v>1</v>
      </c>
      <c r="F31">
        <v>0</v>
      </c>
      <c r="G31">
        <v>1</v>
      </c>
      <c r="H31">
        <v>1</v>
      </c>
      <c r="I31">
        <v>1</v>
      </c>
      <c r="J31">
        <v>0</v>
      </c>
      <c r="K31" s="2">
        <v>1</v>
      </c>
      <c r="L31">
        <v>1</v>
      </c>
      <c r="M31" t="s">
        <v>63</v>
      </c>
      <c r="P31" t="s">
        <v>63</v>
      </c>
      <c r="Q31">
        <v>0</v>
      </c>
      <c r="R31">
        <v>1</v>
      </c>
      <c r="S31">
        <v>1</v>
      </c>
      <c r="T31">
        <v>1</v>
      </c>
      <c r="U31">
        <v>1</v>
      </c>
      <c r="V31">
        <v>1</v>
      </c>
    </row>
    <row r="32" spans="1:22" x14ac:dyDescent="0.2">
      <c r="B32" s="4" t="s">
        <v>64</v>
      </c>
      <c r="C32">
        <v>1</v>
      </c>
      <c r="D32">
        <v>0</v>
      </c>
      <c r="E32" s="1">
        <v>1</v>
      </c>
      <c r="F32">
        <v>0</v>
      </c>
      <c r="G32">
        <v>1</v>
      </c>
      <c r="H32">
        <v>1</v>
      </c>
      <c r="I32">
        <v>1</v>
      </c>
      <c r="J32">
        <v>0</v>
      </c>
      <c r="K32" s="2">
        <v>1</v>
      </c>
      <c r="L32">
        <v>1</v>
      </c>
      <c r="M32" t="s">
        <v>64</v>
      </c>
      <c r="P32" t="s">
        <v>64</v>
      </c>
      <c r="Q32">
        <v>0</v>
      </c>
      <c r="R32">
        <v>1</v>
      </c>
      <c r="S32">
        <v>1</v>
      </c>
      <c r="T32">
        <v>1</v>
      </c>
      <c r="U32">
        <v>1</v>
      </c>
      <c r="V32">
        <v>1</v>
      </c>
    </row>
    <row r="33" spans="1:22" x14ac:dyDescent="0.2">
      <c r="A33" s="4"/>
      <c r="B33" s="4" t="s">
        <v>65</v>
      </c>
      <c r="C33">
        <v>1</v>
      </c>
      <c r="D33">
        <v>0</v>
      </c>
      <c r="E33" s="1">
        <v>1</v>
      </c>
      <c r="F33">
        <v>0</v>
      </c>
      <c r="G33">
        <v>1</v>
      </c>
      <c r="H33">
        <v>0</v>
      </c>
      <c r="I33">
        <v>0</v>
      </c>
      <c r="J33">
        <v>1</v>
      </c>
      <c r="K33" s="2">
        <v>1</v>
      </c>
      <c r="L33">
        <v>1</v>
      </c>
      <c r="M33" t="s">
        <v>65</v>
      </c>
      <c r="P33" t="s">
        <v>65</v>
      </c>
      <c r="Q33">
        <v>0</v>
      </c>
      <c r="R33">
        <v>0</v>
      </c>
      <c r="S33">
        <v>0</v>
      </c>
      <c r="T33">
        <v>1</v>
      </c>
      <c r="U33">
        <v>1</v>
      </c>
      <c r="V33">
        <v>1</v>
      </c>
    </row>
    <row r="34" spans="1:22" x14ac:dyDescent="0.2">
      <c r="A34" s="4"/>
      <c r="B34" s="4" t="s">
        <v>66</v>
      </c>
      <c r="C34">
        <v>1</v>
      </c>
      <c r="D34">
        <v>1</v>
      </c>
      <c r="E34" s="1">
        <v>1</v>
      </c>
      <c r="F34">
        <v>0</v>
      </c>
      <c r="G34">
        <v>0</v>
      </c>
      <c r="H34">
        <v>0</v>
      </c>
      <c r="I34">
        <v>0</v>
      </c>
      <c r="J34">
        <v>0</v>
      </c>
      <c r="K34" s="2">
        <v>1</v>
      </c>
      <c r="L34">
        <v>1</v>
      </c>
      <c r="M34" t="s">
        <v>66</v>
      </c>
      <c r="P34" t="s">
        <v>66</v>
      </c>
      <c r="Q34">
        <v>0</v>
      </c>
      <c r="R34">
        <v>0</v>
      </c>
      <c r="S34">
        <v>0</v>
      </c>
      <c r="T34">
        <v>0</v>
      </c>
      <c r="U34">
        <v>1</v>
      </c>
      <c r="V34">
        <v>1</v>
      </c>
    </row>
    <row r="35" spans="1:22" x14ac:dyDescent="0.2">
      <c r="A35" s="4"/>
      <c r="B35" s="4" t="s">
        <v>67</v>
      </c>
      <c r="C35">
        <v>1</v>
      </c>
      <c r="D35">
        <v>1</v>
      </c>
      <c r="E35" s="1">
        <v>1</v>
      </c>
      <c r="F35">
        <v>0</v>
      </c>
      <c r="G35">
        <v>0</v>
      </c>
      <c r="H35">
        <v>1</v>
      </c>
      <c r="I35">
        <v>0</v>
      </c>
      <c r="J35">
        <v>0</v>
      </c>
      <c r="K35" s="2">
        <v>1</v>
      </c>
      <c r="L35">
        <v>1</v>
      </c>
      <c r="M35" t="s">
        <v>67</v>
      </c>
      <c r="P35" t="s">
        <v>67</v>
      </c>
      <c r="Q35">
        <v>0</v>
      </c>
      <c r="R35">
        <v>0</v>
      </c>
      <c r="S35">
        <v>0</v>
      </c>
      <c r="T35">
        <v>1</v>
      </c>
      <c r="U35">
        <v>1</v>
      </c>
      <c r="V35">
        <v>1</v>
      </c>
    </row>
    <row r="36" spans="1:22" s="4" customFormat="1" x14ac:dyDescent="0.2">
      <c r="B36" s="4" t="s">
        <v>68</v>
      </c>
      <c r="C36" s="4">
        <v>1</v>
      </c>
      <c r="D36" s="4">
        <v>0</v>
      </c>
      <c r="E36" s="2">
        <v>1</v>
      </c>
      <c r="F36" s="4">
        <v>1</v>
      </c>
      <c r="G36" s="4">
        <v>0</v>
      </c>
      <c r="H36" s="4">
        <v>0</v>
      </c>
      <c r="I36" s="4">
        <v>0</v>
      </c>
      <c r="J36" s="4">
        <v>1</v>
      </c>
      <c r="K36" s="2">
        <v>1</v>
      </c>
      <c r="L36" s="4">
        <v>0</v>
      </c>
      <c r="M36" s="4" t="s">
        <v>68</v>
      </c>
      <c r="P36" s="4" t="s">
        <v>68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</row>
    <row r="37" spans="1:22" x14ac:dyDescent="0.2">
      <c r="A37" s="4"/>
      <c r="B37" s="4" t="s">
        <v>69</v>
      </c>
      <c r="C37">
        <v>1</v>
      </c>
      <c r="D37">
        <v>1</v>
      </c>
      <c r="E37" s="1">
        <v>1</v>
      </c>
      <c r="F37">
        <v>0</v>
      </c>
      <c r="G37">
        <v>0</v>
      </c>
      <c r="H37">
        <v>1</v>
      </c>
      <c r="I37">
        <v>1</v>
      </c>
      <c r="J37">
        <v>0</v>
      </c>
      <c r="K37" s="2">
        <v>1</v>
      </c>
      <c r="L37">
        <v>1</v>
      </c>
      <c r="M37" t="s">
        <v>69</v>
      </c>
      <c r="P37" t="s">
        <v>69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</row>
    <row r="38" spans="1:22" x14ac:dyDescent="0.2">
      <c r="B38" t="s">
        <v>70</v>
      </c>
      <c r="C38">
        <v>0</v>
      </c>
      <c r="D38">
        <v>0</v>
      </c>
      <c r="E38" s="1">
        <v>1</v>
      </c>
      <c r="F38">
        <v>0</v>
      </c>
      <c r="G38">
        <v>0</v>
      </c>
      <c r="H38">
        <v>1</v>
      </c>
      <c r="I38">
        <v>1</v>
      </c>
      <c r="J38">
        <v>0</v>
      </c>
      <c r="K38" s="2">
        <v>1</v>
      </c>
      <c r="L38">
        <v>1</v>
      </c>
      <c r="M38" t="s">
        <v>70</v>
      </c>
      <c r="P38" t="s">
        <v>70</v>
      </c>
      <c r="Q38">
        <v>0</v>
      </c>
      <c r="R38">
        <v>1</v>
      </c>
      <c r="S38">
        <v>1</v>
      </c>
      <c r="T38">
        <v>1</v>
      </c>
      <c r="U38">
        <v>1</v>
      </c>
      <c r="V38">
        <v>1</v>
      </c>
    </row>
    <row r="39" spans="1:22" x14ac:dyDescent="0.2">
      <c r="A39" s="4"/>
      <c r="B39" s="4" t="s">
        <v>71</v>
      </c>
      <c r="C39">
        <v>0</v>
      </c>
      <c r="D39">
        <v>0</v>
      </c>
      <c r="E39" s="1">
        <v>1</v>
      </c>
      <c r="F39">
        <v>0</v>
      </c>
      <c r="G39">
        <v>1</v>
      </c>
      <c r="H39">
        <v>0</v>
      </c>
      <c r="I39">
        <v>1</v>
      </c>
      <c r="J39">
        <v>0</v>
      </c>
      <c r="K39" s="2">
        <v>1</v>
      </c>
      <c r="L39">
        <v>1</v>
      </c>
      <c r="M39" t="s">
        <v>71</v>
      </c>
      <c r="P39" t="s">
        <v>71</v>
      </c>
      <c r="Q39">
        <v>0</v>
      </c>
      <c r="R39">
        <v>1</v>
      </c>
      <c r="S39">
        <v>1</v>
      </c>
      <c r="T39">
        <v>1</v>
      </c>
      <c r="U39">
        <v>1</v>
      </c>
      <c r="V39">
        <v>1</v>
      </c>
    </row>
    <row r="40" spans="1:22" x14ac:dyDescent="0.2">
      <c r="A40" s="4"/>
      <c r="B40" s="4" t="s">
        <v>72</v>
      </c>
      <c r="C40">
        <v>1</v>
      </c>
      <c r="D40">
        <v>1</v>
      </c>
      <c r="E40" s="1">
        <v>1</v>
      </c>
      <c r="F40">
        <v>0</v>
      </c>
      <c r="G40">
        <v>1</v>
      </c>
      <c r="H40">
        <v>0</v>
      </c>
      <c r="I40">
        <v>0</v>
      </c>
      <c r="J40">
        <v>0</v>
      </c>
      <c r="K40" s="2">
        <v>1</v>
      </c>
      <c r="L40">
        <v>1</v>
      </c>
      <c r="M40" t="s">
        <v>72</v>
      </c>
      <c r="P40" t="s">
        <v>72</v>
      </c>
      <c r="Q40">
        <v>0</v>
      </c>
      <c r="R40">
        <v>1</v>
      </c>
      <c r="S40">
        <v>1</v>
      </c>
      <c r="T40">
        <v>1</v>
      </c>
      <c r="U40">
        <v>1</v>
      </c>
      <c r="V40">
        <v>1</v>
      </c>
    </row>
    <row r="41" spans="1:22" x14ac:dyDescent="0.2">
      <c r="B41" t="s">
        <v>73</v>
      </c>
      <c r="C41">
        <v>0</v>
      </c>
      <c r="D41">
        <v>1</v>
      </c>
      <c r="E41" s="1">
        <v>1</v>
      </c>
      <c r="F41">
        <v>0</v>
      </c>
      <c r="G41">
        <v>0</v>
      </c>
      <c r="H41">
        <v>1</v>
      </c>
      <c r="I41">
        <v>0</v>
      </c>
      <c r="J41">
        <v>0</v>
      </c>
      <c r="K41" s="2">
        <v>1</v>
      </c>
      <c r="L41">
        <v>1</v>
      </c>
      <c r="M41" t="s">
        <v>73</v>
      </c>
      <c r="P41" t="s">
        <v>73</v>
      </c>
      <c r="Q41">
        <v>0</v>
      </c>
      <c r="R41">
        <v>1</v>
      </c>
      <c r="S41">
        <v>1</v>
      </c>
      <c r="T41">
        <v>1</v>
      </c>
      <c r="U41">
        <v>1</v>
      </c>
      <c r="V41">
        <v>1</v>
      </c>
    </row>
    <row r="42" spans="1:22" x14ac:dyDescent="0.2">
      <c r="A42" s="4"/>
      <c r="B42" s="4" t="s">
        <v>74</v>
      </c>
      <c r="C42">
        <v>0</v>
      </c>
      <c r="D42">
        <v>0</v>
      </c>
      <c r="E42" s="1">
        <v>1</v>
      </c>
      <c r="F42">
        <v>0</v>
      </c>
      <c r="G42">
        <v>1</v>
      </c>
      <c r="H42">
        <v>0</v>
      </c>
      <c r="I42">
        <v>0</v>
      </c>
      <c r="J42">
        <v>1</v>
      </c>
      <c r="K42" s="2">
        <v>1</v>
      </c>
      <c r="L42">
        <v>1</v>
      </c>
      <c r="M42" t="s">
        <v>74</v>
      </c>
      <c r="P42" t="s">
        <v>74</v>
      </c>
      <c r="Q42">
        <v>0</v>
      </c>
      <c r="R42">
        <v>0</v>
      </c>
      <c r="S42">
        <v>0</v>
      </c>
      <c r="T42">
        <v>1</v>
      </c>
      <c r="U42">
        <v>1</v>
      </c>
      <c r="V42">
        <v>1</v>
      </c>
    </row>
    <row r="43" spans="1:22" x14ac:dyDescent="0.2">
      <c r="B43" t="s">
        <v>75</v>
      </c>
      <c r="C43">
        <v>1</v>
      </c>
      <c r="D43">
        <v>1</v>
      </c>
      <c r="E43" s="1">
        <v>1</v>
      </c>
      <c r="F43">
        <v>0</v>
      </c>
      <c r="G43">
        <v>0</v>
      </c>
      <c r="H43">
        <v>1</v>
      </c>
      <c r="I43">
        <v>0</v>
      </c>
      <c r="J43">
        <v>1</v>
      </c>
      <c r="K43" s="2">
        <v>1</v>
      </c>
      <c r="L43">
        <v>0</v>
      </c>
      <c r="M43" t="s">
        <v>75</v>
      </c>
      <c r="P43" t="s">
        <v>75</v>
      </c>
      <c r="Q43">
        <v>0</v>
      </c>
      <c r="R43">
        <v>1</v>
      </c>
      <c r="S43">
        <v>1</v>
      </c>
      <c r="T43">
        <v>1</v>
      </c>
      <c r="U43">
        <v>1</v>
      </c>
      <c r="V43">
        <v>1</v>
      </c>
    </row>
    <row r="44" spans="1:22" x14ac:dyDescent="0.2">
      <c r="A44" s="4"/>
      <c r="B44" s="4" t="s">
        <v>76</v>
      </c>
      <c r="C44">
        <v>0</v>
      </c>
      <c r="D44">
        <v>1</v>
      </c>
      <c r="E44" s="1">
        <v>1</v>
      </c>
      <c r="F44">
        <v>0</v>
      </c>
      <c r="G44">
        <v>0</v>
      </c>
      <c r="H44">
        <v>1</v>
      </c>
      <c r="I44">
        <v>0</v>
      </c>
      <c r="J44">
        <v>1</v>
      </c>
      <c r="K44" s="2">
        <v>0</v>
      </c>
      <c r="L44">
        <v>0</v>
      </c>
      <c r="M44" t="s">
        <v>76</v>
      </c>
      <c r="P44" t="s">
        <v>76</v>
      </c>
      <c r="Q44">
        <v>0</v>
      </c>
      <c r="R44">
        <v>1</v>
      </c>
      <c r="S44">
        <v>1</v>
      </c>
      <c r="T44">
        <v>1</v>
      </c>
      <c r="U44">
        <v>1</v>
      </c>
      <c r="V44">
        <v>1</v>
      </c>
    </row>
    <row r="45" spans="1:22" x14ac:dyDescent="0.2">
      <c r="B45" s="4" t="s">
        <v>77</v>
      </c>
      <c r="C45">
        <v>0</v>
      </c>
      <c r="D45">
        <v>1</v>
      </c>
      <c r="E45" s="1">
        <v>0</v>
      </c>
      <c r="F45">
        <v>0</v>
      </c>
      <c r="G45">
        <v>0</v>
      </c>
      <c r="H45">
        <v>0</v>
      </c>
      <c r="I45">
        <v>0</v>
      </c>
      <c r="J45">
        <v>1</v>
      </c>
      <c r="K45" s="2">
        <v>1</v>
      </c>
      <c r="L45">
        <v>1</v>
      </c>
      <c r="M45" t="s">
        <v>77</v>
      </c>
      <c r="P45" t="s">
        <v>77</v>
      </c>
      <c r="Q45">
        <v>0</v>
      </c>
      <c r="R45">
        <v>1</v>
      </c>
      <c r="S45">
        <v>1</v>
      </c>
      <c r="T45">
        <v>1</v>
      </c>
      <c r="U45">
        <v>1</v>
      </c>
      <c r="V45">
        <v>1</v>
      </c>
    </row>
    <row r="46" spans="1:22" x14ac:dyDescent="0.2">
      <c r="B46" t="s">
        <v>78</v>
      </c>
      <c r="C46">
        <v>1</v>
      </c>
      <c r="D46">
        <v>0</v>
      </c>
      <c r="E46" s="1">
        <v>1</v>
      </c>
      <c r="F46">
        <v>0</v>
      </c>
      <c r="G46">
        <v>0</v>
      </c>
      <c r="H46">
        <v>1</v>
      </c>
      <c r="I46">
        <v>0</v>
      </c>
      <c r="J46">
        <v>1</v>
      </c>
      <c r="K46" s="2">
        <v>0</v>
      </c>
      <c r="L46">
        <v>0</v>
      </c>
      <c r="M46" t="s">
        <v>78</v>
      </c>
      <c r="P46" t="s">
        <v>78</v>
      </c>
      <c r="Q46">
        <v>0</v>
      </c>
      <c r="R46">
        <v>0</v>
      </c>
      <c r="S46">
        <v>1</v>
      </c>
      <c r="T46">
        <v>1</v>
      </c>
      <c r="U46">
        <v>1</v>
      </c>
      <c r="V46">
        <v>1</v>
      </c>
    </row>
    <row r="47" spans="1:22" x14ac:dyDescent="0.2">
      <c r="A47" s="4"/>
      <c r="B47" s="4" t="s">
        <v>79</v>
      </c>
      <c r="C47">
        <v>1</v>
      </c>
      <c r="D47">
        <v>1</v>
      </c>
      <c r="E47" s="1">
        <v>1</v>
      </c>
      <c r="F47">
        <v>0</v>
      </c>
      <c r="G47">
        <v>0</v>
      </c>
      <c r="H47">
        <v>1</v>
      </c>
      <c r="I47">
        <v>1</v>
      </c>
      <c r="J47">
        <v>0</v>
      </c>
      <c r="K47" s="2">
        <v>1</v>
      </c>
      <c r="L47">
        <v>0</v>
      </c>
      <c r="M47" t="s">
        <v>79</v>
      </c>
      <c r="P47" t="s">
        <v>79</v>
      </c>
      <c r="Q47">
        <v>0</v>
      </c>
      <c r="R47">
        <v>0</v>
      </c>
      <c r="S47">
        <v>0</v>
      </c>
      <c r="T47">
        <v>0</v>
      </c>
      <c r="U47">
        <v>1</v>
      </c>
      <c r="V47">
        <v>1</v>
      </c>
    </row>
    <row r="48" spans="1:22" x14ac:dyDescent="0.2">
      <c r="B48" t="s">
        <v>80</v>
      </c>
      <c r="C48">
        <v>1</v>
      </c>
      <c r="D48">
        <v>1</v>
      </c>
      <c r="E48" s="1">
        <v>1</v>
      </c>
      <c r="F48">
        <v>0</v>
      </c>
      <c r="G48">
        <v>0</v>
      </c>
      <c r="H48">
        <v>1</v>
      </c>
      <c r="I48">
        <v>0</v>
      </c>
      <c r="J48">
        <v>1</v>
      </c>
      <c r="K48" s="2">
        <v>1</v>
      </c>
      <c r="L48">
        <v>1</v>
      </c>
      <c r="M48" t="s">
        <v>80</v>
      </c>
      <c r="P48" t="s">
        <v>80</v>
      </c>
      <c r="Q48">
        <v>0</v>
      </c>
      <c r="R48">
        <v>0</v>
      </c>
      <c r="S48">
        <v>0</v>
      </c>
      <c r="T48">
        <v>1</v>
      </c>
      <c r="U48">
        <v>1</v>
      </c>
      <c r="V48">
        <v>1</v>
      </c>
    </row>
    <row r="49" spans="1:22" x14ac:dyDescent="0.2">
      <c r="B49" s="4" t="s">
        <v>81</v>
      </c>
      <c r="C49">
        <v>0</v>
      </c>
      <c r="D49">
        <v>0</v>
      </c>
      <c r="E49" s="1">
        <v>0</v>
      </c>
      <c r="F49">
        <v>0</v>
      </c>
      <c r="G49">
        <v>1</v>
      </c>
      <c r="H49">
        <v>0</v>
      </c>
      <c r="I49">
        <v>1</v>
      </c>
      <c r="J49">
        <v>0</v>
      </c>
      <c r="K49" s="2">
        <v>1</v>
      </c>
      <c r="L49">
        <v>0</v>
      </c>
      <c r="M49" t="s">
        <v>81</v>
      </c>
      <c r="P49" t="s">
        <v>81</v>
      </c>
      <c r="Q49">
        <v>0</v>
      </c>
      <c r="R49">
        <v>0</v>
      </c>
      <c r="S49">
        <v>0</v>
      </c>
      <c r="T49">
        <v>1</v>
      </c>
      <c r="U49">
        <v>1</v>
      </c>
      <c r="V49">
        <v>1</v>
      </c>
    </row>
    <row r="50" spans="1:22" x14ac:dyDescent="0.2">
      <c r="B50" s="4" t="s">
        <v>82</v>
      </c>
      <c r="C50">
        <v>0</v>
      </c>
      <c r="D50">
        <v>0</v>
      </c>
      <c r="E50" s="1">
        <v>1</v>
      </c>
      <c r="F50">
        <v>0</v>
      </c>
      <c r="G50">
        <v>0</v>
      </c>
      <c r="H50">
        <v>1</v>
      </c>
      <c r="I50">
        <v>1</v>
      </c>
      <c r="J50">
        <v>0</v>
      </c>
      <c r="K50" s="2">
        <v>1</v>
      </c>
      <c r="L50">
        <v>1</v>
      </c>
      <c r="M50" t="s">
        <v>82</v>
      </c>
      <c r="P50" t="s">
        <v>82</v>
      </c>
      <c r="Q50">
        <v>0</v>
      </c>
      <c r="R50">
        <v>1</v>
      </c>
      <c r="S50">
        <v>1</v>
      </c>
      <c r="T50">
        <v>1</v>
      </c>
      <c r="U50">
        <v>1</v>
      </c>
      <c r="V50">
        <v>1</v>
      </c>
    </row>
    <row r="51" spans="1:22" x14ac:dyDescent="0.2">
      <c r="A51" s="4"/>
      <c r="B51" s="4" t="s">
        <v>83</v>
      </c>
      <c r="C51">
        <v>1</v>
      </c>
      <c r="D51">
        <v>1</v>
      </c>
      <c r="E51" s="1">
        <v>1</v>
      </c>
      <c r="F51">
        <v>0</v>
      </c>
      <c r="G51">
        <v>1</v>
      </c>
      <c r="H51">
        <v>0</v>
      </c>
      <c r="I51">
        <v>0</v>
      </c>
      <c r="J51">
        <v>0</v>
      </c>
      <c r="K51" s="2">
        <v>1</v>
      </c>
      <c r="L51">
        <v>1</v>
      </c>
      <c r="M51" t="s">
        <v>83</v>
      </c>
      <c r="P51" t="s">
        <v>83</v>
      </c>
      <c r="Q51">
        <v>0</v>
      </c>
      <c r="R51">
        <v>0</v>
      </c>
      <c r="S51">
        <v>0</v>
      </c>
      <c r="T51">
        <v>1</v>
      </c>
      <c r="U51">
        <v>1</v>
      </c>
      <c r="V51">
        <v>1</v>
      </c>
    </row>
    <row r="52" spans="1:22" x14ac:dyDescent="0.2">
      <c r="B52" s="4" t="s">
        <v>84</v>
      </c>
      <c r="C52">
        <v>1</v>
      </c>
      <c r="D52">
        <v>0</v>
      </c>
      <c r="E52" s="1">
        <v>0</v>
      </c>
      <c r="F52">
        <v>0</v>
      </c>
      <c r="G52">
        <v>0</v>
      </c>
      <c r="H52">
        <v>1</v>
      </c>
      <c r="I52">
        <v>1</v>
      </c>
      <c r="J52">
        <v>0</v>
      </c>
      <c r="K52" s="2">
        <v>0</v>
      </c>
      <c r="L52">
        <v>0</v>
      </c>
      <c r="M52" t="s">
        <v>84</v>
      </c>
      <c r="P52" t="s">
        <v>84</v>
      </c>
      <c r="Q52">
        <v>0</v>
      </c>
      <c r="R52">
        <v>1</v>
      </c>
      <c r="S52">
        <v>1</v>
      </c>
      <c r="T52">
        <v>1</v>
      </c>
      <c r="U52">
        <v>1</v>
      </c>
      <c r="V52">
        <v>1</v>
      </c>
    </row>
    <row r="53" spans="1:22" x14ac:dyDescent="0.2">
      <c r="B53" t="s">
        <v>85</v>
      </c>
      <c r="C53">
        <v>1</v>
      </c>
      <c r="D53">
        <v>0</v>
      </c>
      <c r="E53" s="1">
        <v>1</v>
      </c>
      <c r="F53">
        <v>0</v>
      </c>
      <c r="G53">
        <v>1</v>
      </c>
      <c r="H53">
        <v>0</v>
      </c>
      <c r="I53">
        <v>0</v>
      </c>
      <c r="J53">
        <v>0</v>
      </c>
      <c r="K53" s="2">
        <v>0</v>
      </c>
      <c r="L53">
        <v>0</v>
      </c>
      <c r="M53" t="s">
        <v>85</v>
      </c>
      <c r="P53" t="s">
        <v>85</v>
      </c>
      <c r="Q53">
        <v>0</v>
      </c>
      <c r="R53">
        <v>1</v>
      </c>
      <c r="S53">
        <v>1</v>
      </c>
      <c r="T53">
        <v>1</v>
      </c>
      <c r="U53">
        <v>1</v>
      </c>
      <c r="V53">
        <v>1</v>
      </c>
    </row>
    <row r="54" spans="1:22" x14ac:dyDescent="0.2">
      <c r="A54" s="4"/>
      <c r="B54" s="4" t="s">
        <v>86</v>
      </c>
      <c r="C54">
        <v>1</v>
      </c>
      <c r="D54">
        <v>1</v>
      </c>
      <c r="E54" s="1">
        <v>1</v>
      </c>
      <c r="F54">
        <v>0</v>
      </c>
      <c r="G54">
        <v>1</v>
      </c>
      <c r="H54">
        <v>0</v>
      </c>
      <c r="I54">
        <v>0</v>
      </c>
      <c r="J54">
        <v>1</v>
      </c>
      <c r="K54" s="2">
        <v>0</v>
      </c>
      <c r="L54">
        <v>0</v>
      </c>
      <c r="M54" t="s">
        <v>86</v>
      </c>
      <c r="P54" t="s">
        <v>86</v>
      </c>
      <c r="Q54">
        <v>0</v>
      </c>
      <c r="R54">
        <v>1</v>
      </c>
      <c r="S54">
        <v>1</v>
      </c>
      <c r="T54">
        <v>1</v>
      </c>
      <c r="U54">
        <v>1</v>
      </c>
      <c r="V54">
        <v>1</v>
      </c>
    </row>
    <row r="55" spans="1:22" x14ac:dyDescent="0.2">
      <c r="A55" s="4"/>
      <c r="B55" s="4" t="s">
        <v>87</v>
      </c>
      <c r="C55">
        <v>1</v>
      </c>
      <c r="D55">
        <v>1</v>
      </c>
      <c r="E55" s="1">
        <v>1</v>
      </c>
      <c r="F55">
        <v>0</v>
      </c>
      <c r="G55">
        <v>0</v>
      </c>
      <c r="H55">
        <v>1</v>
      </c>
      <c r="I55">
        <v>1</v>
      </c>
      <c r="J55">
        <v>0</v>
      </c>
      <c r="K55" s="2">
        <v>1</v>
      </c>
      <c r="L55">
        <v>1</v>
      </c>
      <c r="M55" t="s">
        <v>87</v>
      </c>
      <c r="P55" t="s">
        <v>87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</row>
    <row r="56" spans="1:22" x14ac:dyDescent="0.2">
      <c r="B56" t="s">
        <v>88</v>
      </c>
      <c r="C56">
        <v>0</v>
      </c>
      <c r="D56">
        <v>0</v>
      </c>
      <c r="E56" s="1">
        <v>1</v>
      </c>
      <c r="F56">
        <v>0</v>
      </c>
      <c r="G56">
        <v>1</v>
      </c>
      <c r="H56">
        <v>0</v>
      </c>
      <c r="I56">
        <v>1</v>
      </c>
      <c r="J56">
        <v>0</v>
      </c>
      <c r="K56" s="2">
        <v>1</v>
      </c>
      <c r="L56">
        <v>1</v>
      </c>
      <c r="M56" t="s">
        <v>88</v>
      </c>
      <c r="P56" t="s">
        <v>88</v>
      </c>
      <c r="Q56">
        <v>0</v>
      </c>
      <c r="R56">
        <v>1</v>
      </c>
      <c r="S56">
        <v>1</v>
      </c>
      <c r="T56">
        <v>1</v>
      </c>
      <c r="U56">
        <v>1</v>
      </c>
      <c r="V56">
        <v>1</v>
      </c>
    </row>
    <row r="57" spans="1:22" x14ac:dyDescent="0.2">
      <c r="B57" t="s">
        <v>89</v>
      </c>
      <c r="C57">
        <v>0</v>
      </c>
      <c r="D57">
        <v>1</v>
      </c>
      <c r="E57" s="1">
        <v>1</v>
      </c>
      <c r="F57">
        <v>0</v>
      </c>
      <c r="G57">
        <v>0</v>
      </c>
      <c r="H57">
        <v>0</v>
      </c>
      <c r="I57">
        <v>0</v>
      </c>
      <c r="J57">
        <v>1</v>
      </c>
      <c r="K57" s="2">
        <v>1</v>
      </c>
      <c r="L57">
        <v>1</v>
      </c>
      <c r="M57" t="s">
        <v>89</v>
      </c>
      <c r="P57" t="s">
        <v>89</v>
      </c>
      <c r="Q57">
        <v>0</v>
      </c>
      <c r="R57">
        <v>1</v>
      </c>
      <c r="S57">
        <v>1</v>
      </c>
      <c r="T57">
        <v>1</v>
      </c>
      <c r="U57">
        <v>1</v>
      </c>
      <c r="V57">
        <v>1</v>
      </c>
    </row>
    <row r="58" spans="1:22" x14ac:dyDescent="0.2">
      <c r="B58" s="4" t="s">
        <v>90</v>
      </c>
      <c r="C58">
        <v>0</v>
      </c>
      <c r="D58">
        <v>0</v>
      </c>
      <c r="E58" s="1">
        <v>0</v>
      </c>
      <c r="F58">
        <v>0</v>
      </c>
      <c r="G58">
        <v>0</v>
      </c>
      <c r="H58">
        <v>1</v>
      </c>
      <c r="I58">
        <v>1</v>
      </c>
      <c r="J58">
        <v>0</v>
      </c>
      <c r="K58" s="2">
        <v>1</v>
      </c>
      <c r="L58">
        <v>1</v>
      </c>
      <c r="M58" t="s">
        <v>90</v>
      </c>
      <c r="P58" t="s">
        <v>90</v>
      </c>
      <c r="Q58">
        <v>0</v>
      </c>
      <c r="R58">
        <v>1</v>
      </c>
      <c r="S58">
        <v>1</v>
      </c>
      <c r="T58">
        <v>1</v>
      </c>
      <c r="U58">
        <v>1</v>
      </c>
      <c r="V58">
        <v>1</v>
      </c>
    </row>
    <row r="59" spans="1:22" x14ac:dyDescent="0.2">
      <c r="A59" s="4"/>
      <c r="B59" s="4" t="s">
        <v>91</v>
      </c>
      <c r="C59">
        <v>0</v>
      </c>
      <c r="D59">
        <v>0</v>
      </c>
      <c r="E59" s="1">
        <v>1</v>
      </c>
      <c r="F59">
        <v>0</v>
      </c>
      <c r="G59">
        <v>1</v>
      </c>
      <c r="H59">
        <v>0</v>
      </c>
      <c r="I59">
        <v>1</v>
      </c>
      <c r="J59">
        <v>0</v>
      </c>
      <c r="K59" s="2">
        <v>1</v>
      </c>
      <c r="L59">
        <v>1</v>
      </c>
      <c r="M59" t="s">
        <v>91</v>
      </c>
      <c r="P59" t="s">
        <v>91</v>
      </c>
      <c r="Q59">
        <v>0</v>
      </c>
      <c r="R59">
        <v>1</v>
      </c>
      <c r="S59">
        <v>1</v>
      </c>
      <c r="T59">
        <v>1</v>
      </c>
      <c r="U59">
        <v>1</v>
      </c>
      <c r="V59">
        <v>1</v>
      </c>
    </row>
    <row r="60" spans="1:22" x14ac:dyDescent="0.2">
      <c r="B60" t="s">
        <v>92</v>
      </c>
      <c r="C60">
        <v>0</v>
      </c>
      <c r="D60">
        <v>0</v>
      </c>
      <c r="E60" s="1">
        <v>1</v>
      </c>
      <c r="F60">
        <v>0</v>
      </c>
      <c r="G60">
        <v>0</v>
      </c>
      <c r="H60">
        <v>1</v>
      </c>
      <c r="I60">
        <v>0</v>
      </c>
      <c r="J60">
        <v>0</v>
      </c>
      <c r="K60" s="2">
        <v>1</v>
      </c>
      <c r="L60">
        <v>1</v>
      </c>
      <c r="M60" t="s">
        <v>92</v>
      </c>
      <c r="P60" t="s">
        <v>92</v>
      </c>
      <c r="Q60">
        <v>0</v>
      </c>
      <c r="R60">
        <v>1</v>
      </c>
      <c r="S60">
        <v>1</v>
      </c>
      <c r="T60">
        <v>1</v>
      </c>
      <c r="U60">
        <v>1</v>
      </c>
      <c r="V60">
        <v>1</v>
      </c>
    </row>
    <row r="61" spans="1:22" x14ac:dyDescent="0.2">
      <c r="A61" s="4"/>
      <c r="B61" s="4" t="s">
        <v>93</v>
      </c>
      <c r="C61">
        <v>1</v>
      </c>
      <c r="D61">
        <v>1</v>
      </c>
      <c r="E61" s="1">
        <v>1</v>
      </c>
      <c r="F61">
        <v>0</v>
      </c>
      <c r="G61">
        <v>0</v>
      </c>
      <c r="H61">
        <v>1</v>
      </c>
      <c r="I61">
        <v>0</v>
      </c>
      <c r="J61">
        <v>0</v>
      </c>
      <c r="K61" s="2">
        <v>1</v>
      </c>
      <c r="L61">
        <v>1</v>
      </c>
      <c r="M61" t="s">
        <v>93</v>
      </c>
      <c r="P61" t="s">
        <v>93</v>
      </c>
      <c r="Q61">
        <v>0</v>
      </c>
      <c r="R61">
        <v>0</v>
      </c>
      <c r="S61">
        <v>0</v>
      </c>
      <c r="T61">
        <v>1</v>
      </c>
      <c r="U61">
        <v>1</v>
      </c>
      <c r="V61">
        <v>1</v>
      </c>
    </row>
    <row r="62" spans="1:22" x14ac:dyDescent="0.2">
      <c r="B62" t="s">
        <v>94</v>
      </c>
      <c r="C62">
        <v>1</v>
      </c>
      <c r="D62">
        <v>0</v>
      </c>
      <c r="E62" s="1">
        <v>1</v>
      </c>
      <c r="F62">
        <v>0</v>
      </c>
      <c r="G62">
        <v>0</v>
      </c>
      <c r="H62">
        <v>1</v>
      </c>
      <c r="I62">
        <v>1</v>
      </c>
      <c r="J62">
        <v>0</v>
      </c>
      <c r="K62" s="2">
        <v>1</v>
      </c>
      <c r="L62">
        <v>0</v>
      </c>
      <c r="M62" t="s">
        <v>94</v>
      </c>
      <c r="P62" t="s">
        <v>94</v>
      </c>
      <c r="Q62">
        <v>0</v>
      </c>
      <c r="R62">
        <v>1</v>
      </c>
      <c r="S62">
        <v>1</v>
      </c>
      <c r="T62">
        <v>1</v>
      </c>
      <c r="U62">
        <v>1</v>
      </c>
      <c r="V62">
        <v>1</v>
      </c>
    </row>
    <row r="63" spans="1:22" x14ac:dyDescent="0.2">
      <c r="B63" t="s">
        <v>95</v>
      </c>
      <c r="C63">
        <v>0</v>
      </c>
      <c r="D63">
        <v>1</v>
      </c>
      <c r="E63" s="1">
        <v>1</v>
      </c>
      <c r="F63">
        <v>0</v>
      </c>
      <c r="G63">
        <v>1</v>
      </c>
      <c r="H63">
        <v>0</v>
      </c>
      <c r="I63">
        <v>0</v>
      </c>
      <c r="J63">
        <v>0</v>
      </c>
      <c r="K63" s="2">
        <v>0</v>
      </c>
      <c r="L63">
        <v>0</v>
      </c>
      <c r="M63" t="s">
        <v>95</v>
      </c>
      <c r="P63" t="s">
        <v>95</v>
      </c>
      <c r="Q63">
        <v>0</v>
      </c>
      <c r="R63">
        <v>1</v>
      </c>
      <c r="S63">
        <v>1</v>
      </c>
      <c r="T63">
        <v>1</v>
      </c>
      <c r="U63">
        <v>1</v>
      </c>
      <c r="V63">
        <v>1</v>
      </c>
    </row>
    <row r="64" spans="1:22" x14ac:dyDescent="0.2">
      <c r="B64" t="s">
        <v>96</v>
      </c>
      <c r="C64">
        <v>1</v>
      </c>
      <c r="D64">
        <v>1</v>
      </c>
      <c r="E64" s="1">
        <v>1</v>
      </c>
      <c r="F64">
        <v>0</v>
      </c>
      <c r="G64">
        <v>0</v>
      </c>
      <c r="H64">
        <v>1</v>
      </c>
      <c r="I64">
        <v>0</v>
      </c>
      <c r="J64">
        <v>0</v>
      </c>
      <c r="K64" s="2">
        <v>0</v>
      </c>
      <c r="L64">
        <v>0</v>
      </c>
      <c r="M64" t="s">
        <v>96</v>
      </c>
      <c r="P64" t="s">
        <v>96</v>
      </c>
      <c r="Q64">
        <v>0</v>
      </c>
      <c r="R64">
        <v>1</v>
      </c>
      <c r="S64">
        <v>1</v>
      </c>
      <c r="T64">
        <v>1</v>
      </c>
      <c r="U64">
        <v>1</v>
      </c>
      <c r="V64">
        <v>1</v>
      </c>
    </row>
    <row r="65" spans="1:22" x14ac:dyDescent="0.2">
      <c r="B65" s="4" t="s">
        <v>97</v>
      </c>
      <c r="C65">
        <v>1</v>
      </c>
      <c r="D65">
        <v>1</v>
      </c>
      <c r="E65" s="1">
        <v>0</v>
      </c>
      <c r="F65">
        <v>0</v>
      </c>
      <c r="G65">
        <v>0</v>
      </c>
      <c r="H65">
        <v>1</v>
      </c>
      <c r="I65">
        <v>1</v>
      </c>
      <c r="J65">
        <v>0</v>
      </c>
      <c r="K65" s="2">
        <v>0</v>
      </c>
      <c r="L65">
        <v>0</v>
      </c>
      <c r="M65" t="s">
        <v>97</v>
      </c>
      <c r="P65" t="s">
        <v>97</v>
      </c>
      <c r="Q65">
        <v>0</v>
      </c>
      <c r="R65">
        <v>1</v>
      </c>
      <c r="S65">
        <v>1</v>
      </c>
      <c r="T65">
        <v>1</v>
      </c>
      <c r="U65">
        <v>1</v>
      </c>
      <c r="V65">
        <v>1</v>
      </c>
    </row>
    <row r="66" spans="1:22" x14ac:dyDescent="0.2">
      <c r="B66" t="s">
        <v>98</v>
      </c>
      <c r="C66">
        <v>0</v>
      </c>
      <c r="D66">
        <v>1</v>
      </c>
      <c r="E66" s="1">
        <v>1</v>
      </c>
      <c r="F66">
        <v>0</v>
      </c>
      <c r="G66">
        <v>1</v>
      </c>
      <c r="H66">
        <v>0</v>
      </c>
      <c r="I66">
        <v>0</v>
      </c>
      <c r="J66">
        <v>0</v>
      </c>
      <c r="K66" s="2">
        <v>0</v>
      </c>
      <c r="L66">
        <v>0</v>
      </c>
      <c r="M66" t="s">
        <v>98</v>
      </c>
      <c r="P66" t="s">
        <v>98</v>
      </c>
      <c r="Q66">
        <v>0</v>
      </c>
      <c r="R66">
        <v>1</v>
      </c>
      <c r="S66">
        <v>1</v>
      </c>
      <c r="T66">
        <v>1</v>
      </c>
      <c r="U66">
        <v>1</v>
      </c>
      <c r="V66">
        <v>1</v>
      </c>
    </row>
    <row r="67" spans="1:22" x14ac:dyDescent="0.2">
      <c r="A67" s="4"/>
      <c r="B67" s="4" t="s">
        <v>99</v>
      </c>
      <c r="C67">
        <v>1</v>
      </c>
      <c r="D67">
        <v>1</v>
      </c>
      <c r="E67" s="1">
        <v>1</v>
      </c>
      <c r="F67">
        <v>0</v>
      </c>
      <c r="G67">
        <v>1</v>
      </c>
      <c r="H67">
        <v>0</v>
      </c>
      <c r="I67">
        <v>0</v>
      </c>
      <c r="J67">
        <v>0</v>
      </c>
      <c r="K67" s="2">
        <v>1</v>
      </c>
      <c r="L67">
        <v>1</v>
      </c>
      <c r="M67" t="s">
        <v>99</v>
      </c>
      <c r="P67" t="s">
        <v>99</v>
      </c>
      <c r="Q67">
        <v>0</v>
      </c>
      <c r="R67">
        <v>1</v>
      </c>
      <c r="S67">
        <v>1</v>
      </c>
      <c r="T67">
        <v>1</v>
      </c>
      <c r="U67">
        <v>1</v>
      </c>
      <c r="V67">
        <v>1</v>
      </c>
    </row>
    <row r="68" spans="1:22" x14ac:dyDescent="0.2">
      <c r="B68" t="s">
        <v>100</v>
      </c>
      <c r="C68">
        <v>0</v>
      </c>
      <c r="D68">
        <v>0</v>
      </c>
      <c r="E68" s="1">
        <v>1</v>
      </c>
      <c r="F68">
        <v>0</v>
      </c>
      <c r="G68">
        <v>1</v>
      </c>
      <c r="H68">
        <v>0</v>
      </c>
      <c r="I68">
        <v>1</v>
      </c>
      <c r="J68">
        <v>0</v>
      </c>
      <c r="K68" s="2">
        <v>1</v>
      </c>
      <c r="L68">
        <v>1</v>
      </c>
      <c r="M68" t="s">
        <v>100</v>
      </c>
      <c r="P68" t="s">
        <v>100</v>
      </c>
      <c r="Q68">
        <v>0</v>
      </c>
      <c r="R68">
        <v>1</v>
      </c>
      <c r="S68">
        <v>1</v>
      </c>
      <c r="T68">
        <v>1</v>
      </c>
      <c r="U68">
        <v>1</v>
      </c>
      <c r="V68">
        <v>1</v>
      </c>
    </row>
    <row r="69" spans="1:22" x14ac:dyDescent="0.2">
      <c r="B69" t="s">
        <v>101</v>
      </c>
      <c r="C69">
        <v>1</v>
      </c>
      <c r="D69">
        <v>1</v>
      </c>
      <c r="E69" s="1">
        <v>1</v>
      </c>
      <c r="F69">
        <v>0</v>
      </c>
      <c r="G69">
        <v>0</v>
      </c>
      <c r="H69">
        <v>1</v>
      </c>
      <c r="I69">
        <v>0</v>
      </c>
      <c r="J69">
        <v>0</v>
      </c>
      <c r="K69" s="2">
        <v>0</v>
      </c>
      <c r="L69">
        <v>0</v>
      </c>
      <c r="M69" t="s">
        <v>101</v>
      </c>
      <c r="P69" t="s">
        <v>101</v>
      </c>
      <c r="Q69">
        <v>0</v>
      </c>
      <c r="R69">
        <v>1</v>
      </c>
      <c r="S69">
        <v>1</v>
      </c>
      <c r="T69">
        <v>1</v>
      </c>
      <c r="U69">
        <v>1</v>
      </c>
      <c r="V69">
        <v>1</v>
      </c>
    </row>
    <row r="70" spans="1:22" x14ac:dyDescent="0.2">
      <c r="B70" t="s">
        <v>102</v>
      </c>
      <c r="C70">
        <v>1</v>
      </c>
      <c r="D70">
        <v>0</v>
      </c>
      <c r="E70" s="1">
        <v>1</v>
      </c>
      <c r="F70">
        <v>0</v>
      </c>
      <c r="G70">
        <v>1</v>
      </c>
      <c r="H70">
        <v>1</v>
      </c>
      <c r="I70">
        <v>1</v>
      </c>
      <c r="J70">
        <v>0</v>
      </c>
      <c r="K70" s="2">
        <v>1</v>
      </c>
      <c r="L70">
        <v>1</v>
      </c>
      <c r="M70" t="s">
        <v>102</v>
      </c>
      <c r="P70" t="s">
        <v>102</v>
      </c>
      <c r="Q70">
        <v>0</v>
      </c>
      <c r="R70">
        <v>1</v>
      </c>
      <c r="S70">
        <v>1</v>
      </c>
      <c r="T70">
        <v>1</v>
      </c>
      <c r="U70">
        <v>1</v>
      </c>
      <c r="V70">
        <v>1</v>
      </c>
    </row>
    <row r="71" spans="1:22" x14ac:dyDescent="0.2">
      <c r="B71" t="s">
        <v>103</v>
      </c>
      <c r="C71">
        <v>1</v>
      </c>
      <c r="D71">
        <v>0</v>
      </c>
      <c r="E71" s="1">
        <v>1</v>
      </c>
      <c r="F71">
        <v>0</v>
      </c>
      <c r="G71">
        <v>1</v>
      </c>
      <c r="H71">
        <v>1</v>
      </c>
      <c r="I71">
        <v>1</v>
      </c>
      <c r="J71">
        <v>0</v>
      </c>
      <c r="K71" s="2">
        <v>1</v>
      </c>
      <c r="L71">
        <v>1</v>
      </c>
      <c r="M71" t="s">
        <v>103</v>
      </c>
      <c r="P71" t="s">
        <v>103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</row>
    <row r="72" spans="1:22" x14ac:dyDescent="0.2">
      <c r="B72" t="s">
        <v>104</v>
      </c>
      <c r="C72">
        <v>1</v>
      </c>
      <c r="D72">
        <v>0</v>
      </c>
      <c r="E72" s="1">
        <v>1</v>
      </c>
      <c r="F72">
        <v>0</v>
      </c>
      <c r="G72">
        <v>0</v>
      </c>
      <c r="H72">
        <v>1</v>
      </c>
      <c r="I72">
        <v>0</v>
      </c>
      <c r="J72">
        <v>0</v>
      </c>
      <c r="K72" s="2">
        <v>1</v>
      </c>
      <c r="L72">
        <v>1</v>
      </c>
      <c r="M72" t="s">
        <v>104</v>
      </c>
      <c r="P72" t="s">
        <v>104</v>
      </c>
      <c r="Q72">
        <v>0</v>
      </c>
      <c r="R72">
        <v>1</v>
      </c>
      <c r="S72">
        <v>1</v>
      </c>
      <c r="T72">
        <v>1</v>
      </c>
      <c r="U72">
        <v>1</v>
      </c>
      <c r="V72">
        <v>1</v>
      </c>
    </row>
    <row r="73" spans="1:22" x14ac:dyDescent="0.2">
      <c r="B73" t="s">
        <v>105</v>
      </c>
      <c r="C73">
        <v>1</v>
      </c>
      <c r="D73">
        <v>0</v>
      </c>
      <c r="E73" s="1">
        <v>1</v>
      </c>
      <c r="F73">
        <v>0</v>
      </c>
      <c r="G73">
        <v>0</v>
      </c>
      <c r="H73">
        <v>1</v>
      </c>
      <c r="I73">
        <v>0</v>
      </c>
      <c r="J73">
        <v>1</v>
      </c>
      <c r="K73" s="2">
        <v>1</v>
      </c>
      <c r="L73">
        <v>1</v>
      </c>
      <c r="M73" t="s">
        <v>105</v>
      </c>
      <c r="P73" t="s">
        <v>105</v>
      </c>
      <c r="Q73">
        <v>0</v>
      </c>
      <c r="R73">
        <v>1</v>
      </c>
      <c r="S73">
        <v>1</v>
      </c>
      <c r="T73">
        <v>1</v>
      </c>
      <c r="U73">
        <v>1</v>
      </c>
      <c r="V73">
        <v>1</v>
      </c>
    </row>
    <row r="74" spans="1:22" x14ac:dyDescent="0.2">
      <c r="B74" t="s">
        <v>106</v>
      </c>
      <c r="C74">
        <v>1</v>
      </c>
      <c r="D74">
        <v>0</v>
      </c>
      <c r="E74" s="1">
        <v>1</v>
      </c>
      <c r="F74">
        <v>0</v>
      </c>
      <c r="G74">
        <v>0</v>
      </c>
      <c r="H74">
        <v>1</v>
      </c>
      <c r="I74">
        <v>1</v>
      </c>
      <c r="J74">
        <v>0</v>
      </c>
      <c r="K74" s="2">
        <v>1</v>
      </c>
      <c r="L74">
        <v>0</v>
      </c>
      <c r="M74" t="s">
        <v>106</v>
      </c>
      <c r="P74" t="s">
        <v>106</v>
      </c>
      <c r="Q74">
        <v>0</v>
      </c>
      <c r="R74">
        <v>1</v>
      </c>
      <c r="S74">
        <v>1</v>
      </c>
      <c r="T74">
        <v>1</v>
      </c>
      <c r="U74">
        <v>1</v>
      </c>
      <c r="V74">
        <v>1</v>
      </c>
    </row>
    <row r="75" spans="1:22" x14ac:dyDescent="0.2">
      <c r="B75" t="s">
        <v>107</v>
      </c>
      <c r="C75">
        <v>1</v>
      </c>
      <c r="D75">
        <v>0</v>
      </c>
      <c r="E75" s="1">
        <v>1</v>
      </c>
      <c r="F75">
        <v>0</v>
      </c>
      <c r="G75">
        <v>0</v>
      </c>
      <c r="H75">
        <v>1</v>
      </c>
      <c r="I75">
        <v>0</v>
      </c>
      <c r="J75">
        <v>0</v>
      </c>
      <c r="K75" s="2">
        <v>1</v>
      </c>
      <c r="L75">
        <v>1</v>
      </c>
      <c r="M75" t="s">
        <v>107</v>
      </c>
      <c r="P75" t="s">
        <v>107</v>
      </c>
      <c r="Q75">
        <v>0</v>
      </c>
      <c r="R75">
        <v>1</v>
      </c>
      <c r="S75">
        <v>1</v>
      </c>
      <c r="T75">
        <v>1</v>
      </c>
      <c r="U75">
        <v>1</v>
      </c>
      <c r="V75">
        <v>1</v>
      </c>
    </row>
    <row r="76" spans="1:22" x14ac:dyDescent="0.2">
      <c r="B76" t="s">
        <v>108</v>
      </c>
      <c r="C76">
        <v>1</v>
      </c>
      <c r="D76">
        <v>1</v>
      </c>
      <c r="E76" s="1">
        <v>1</v>
      </c>
      <c r="F76">
        <v>0</v>
      </c>
      <c r="G76">
        <v>0</v>
      </c>
      <c r="H76">
        <v>1</v>
      </c>
      <c r="I76">
        <v>1</v>
      </c>
      <c r="J76">
        <v>0</v>
      </c>
      <c r="K76" s="2">
        <v>1</v>
      </c>
      <c r="L76">
        <v>0</v>
      </c>
      <c r="M76" t="s">
        <v>108</v>
      </c>
      <c r="P76" t="s">
        <v>108</v>
      </c>
      <c r="Q76">
        <v>0</v>
      </c>
      <c r="R76">
        <v>0</v>
      </c>
      <c r="S76">
        <v>0</v>
      </c>
      <c r="T76">
        <v>0</v>
      </c>
      <c r="U76">
        <v>1</v>
      </c>
      <c r="V76">
        <v>1</v>
      </c>
    </row>
    <row r="77" spans="1:22" x14ac:dyDescent="0.2">
      <c r="A77" s="4"/>
      <c r="B77" s="4" t="s">
        <v>109</v>
      </c>
      <c r="C77">
        <v>1</v>
      </c>
      <c r="D77">
        <v>1</v>
      </c>
      <c r="E77" s="1">
        <v>1</v>
      </c>
      <c r="F77">
        <v>0</v>
      </c>
      <c r="G77">
        <v>0</v>
      </c>
      <c r="H77">
        <v>1</v>
      </c>
      <c r="I77">
        <v>0</v>
      </c>
      <c r="J77">
        <v>1</v>
      </c>
      <c r="K77" s="2">
        <v>1</v>
      </c>
      <c r="L77">
        <v>0</v>
      </c>
      <c r="M77" t="s">
        <v>109</v>
      </c>
      <c r="P77" t="s">
        <v>109</v>
      </c>
      <c r="Q77">
        <v>0</v>
      </c>
      <c r="R77">
        <v>1</v>
      </c>
      <c r="S77">
        <v>1</v>
      </c>
      <c r="T77">
        <v>1</v>
      </c>
      <c r="U77">
        <v>1</v>
      </c>
      <c r="V77">
        <v>1</v>
      </c>
    </row>
    <row r="78" spans="1:22" x14ac:dyDescent="0.2">
      <c r="B78" t="s">
        <v>110</v>
      </c>
      <c r="C78">
        <v>1</v>
      </c>
      <c r="D78">
        <v>0</v>
      </c>
      <c r="E78" s="1">
        <v>1</v>
      </c>
      <c r="F78">
        <v>0</v>
      </c>
      <c r="G78">
        <v>1</v>
      </c>
      <c r="H78">
        <v>1</v>
      </c>
      <c r="I78">
        <v>1</v>
      </c>
      <c r="J78">
        <v>0</v>
      </c>
      <c r="K78" s="2">
        <v>1</v>
      </c>
      <c r="L78">
        <v>1</v>
      </c>
      <c r="M78" t="s">
        <v>110</v>
      </c>
      <c r="P78" t="s">
        <v>110</v>
      </c>
      <c r="Q78">
        <v>0</v>
      </c>
      <c r="R78">
        <v>1</v>
      </c>
      <c r="S78">
        <v>1</v>
      </c>
      <c r="T78">
        <v>1</v>
      </c>
      <c r="U78">
        <v>1</v>
      </c>
      <c r="V78">
        <v>1</v>
      </c>
    </row>
    <row r="79" spans="1:22" x14ac:dyDescent="0.2">
      <c r="B79" t="s">
        <v>111</v>
      </c>
      <c r="C79">
        <v>1</v>
      </c>
      <c r="D79">
        <v>0</v>
      </c>
      <c r="E79" s="1">
        <v>1</v>
      </c>
      <c r="F79">
        <v>0</v>
      </c>
      <c r="G79">
        <v>1</v>
      </c>
      <c r="H79">
        <v>1</v>
      </c>
      <c r="I79">
        <v>1</v>
      </c>
      <c r="J79">
        <v>0</v>
      </c>
      <c r="K79" s="2">
        <v>1</v>
      </c>
      <c r="L79">
        <v>1</v>
      </c>
      <c r="M79" t="s">
        <v>111</v>
      </c>
      <c r="P79" t="s">
        <v>111</v>
      </c>
      <c r="Q79">
        <v>0</v>
      </c>
      <c r="R79">
        <v>1</v>
      </c>
      <c r="S79">
        <v>1</v>
      </c>
      <c r="T79">
        <v>1</v>
      </c>
      <c r="U79">
        <v>1</v>
      </c>
      <c r="V79">
        <v>1</v>
      </c>
    </row>
    <row r="80" spans="1:22" x14ac:dyDescent="0.2">
      <c r="B80" t="s">
        <v>112</v>
      </c>
      <c r="C80">
        <v>1</v>
      </c>
      <c r="D80">
        <v>0</v>
      </c>
      <c r="E80" s="1">
        <v>1</v>
      </c>
      <c r="F80">
        <v>0</v>
      </c>
      <c r="G80">
        <v>0</v>
      </c>
      <c r="H80">
        <v>1</v>
      </c>
      <c r="I80">
        <v>1</v>
      </c>
      <c r="J80">
        <v>0</v>
      </c>
      <c r="K80" s="2">
        <v>1</v>
      </c>
      <c r="L80">
        <v>1</v>
      </c>
      <c r="M80" t="s">
        <v>112</v>
      </c>
      <c r="P80" t="s">
        <v>112</v>
      </c>
      <c r="Q80">
        <v>0</v>
      </c>
      <c r="R80">
        <v>1</v>
      </c>
      <c r="S80">
        <v>1</v>
      </c>
      <c r="T80">
        <v>1</v>
      </c>
      <c r="U80">
        <v>1</v>
      </c>
      <c r="V80">
        <v>1</v>
      </c>
    </row>
    <row r="81" spans="1:22" x14ac:dyDescent="0.2">
      <c r="B81" t="s">
        <v>113</v>
      </c>
      <c r="C81">
        <v>1</v>
      </c>
      <c r="D81">
        <v>0</v>
      </c>
      <c r="E81" s="1">
        <v>1</v>
      </c>
      <c r="F81">
        <v>0</v>
      </c>
      <c r="G81">
        <v>0</v>
      </c>
      <c r="H81">
        <v>1</v>
      </c>
      <c r="I81">
        <v>0</v>
      </c>
      <c r="J81">
        <v>1</v>
      </c>
      <c r="K81" s="2">
        <v>0</v>
      </c>
      <c r="L81">
        <v>0</v>
      </c>
      <c r="M81" t="s">
        <v>113</v>
      </c>
      <c r="P81" t="s">
        <v>113</v>
      </c>
      <c r="Q81">
        <v>0</v>
      </c>
      <c r="R81">
        <v>1</v>
      </c>
      <c r="S81">
        <v>1</v>
      </c>
      <c r="T81">
        <v>1</v>
      </c>
      <c r="U81">
        <v>1</v>
      </c>
      <c r="V81">
        <v>1</v>
      </c>
    </row>
    <row r="82" spans="1:22" x14ac:dyDescent="0.2">
      <c r="B82" t="s">
        <v>114</v>
      </c>
      <c r="C82">
        <v>0</v>
      </c>
      <c r="D82">
        <v>0</v>
      </c>
      <c r="E82" s="1">
        <v>1</v>
      </c>
      <c r="F82">
        <v>0</v>
      </c>
      <c r="G82">
        <v>0</v>
      </c>
      <c r="H82">
        <v>1</v>
      </c>
      <c r="I82">
        <v>1</v>
      </c>
      <c r="J82">
        <v>0</v>
      </c>
      <c r="K82" s="2">
        <v>1</v>
      </c>
      <c r="L82">
        <v>1</v>
      </c>
      <c r="M82" t="s">
        <v>114</v>
      </c>
      <c r="P82" t="s">
        <v>114</v>
      </c>
      <c r="Q82">
        <v>0</v>
      </c>
      <c r="R82">
        <v>1</v>
      </c>
      <c r="S82">
        <v>1</v>
      </c>
      <c r="T82">
        <v>1</v>
      </c>
      <c r="U82">
        <v>1</v>
      </c>
      <c r="V82">
        <v>1</v>
      </c>
    </row>
    <row r="83" spans="1:22" x14ac:dyDescent="0.2">
      <c r="B83" t="s">
        <v>115</v>
      </c>
      <c r="C83">
        <v>1</v>
      </c>
      <c r="D83">
        <v>0</v>
      </c>
      <c r="E83" s="1">
        <v>1</v>
      </c>
      <c r="F83">
        <v>0</v>
      </c>
      <c r="G83">
        <v>1</v>
      </c>
      <c r="H83">
        <v>1</v>
      </c>
      <c r="I83">
        <v>1</v>
      </c>
      <c r="J83">
        <v>0</v>
      </c>
      <c r="K83" s="2">
        <v>1</v>
      </c>
      <c r="L83">
        <v>1</v>
      </c>
      <c r="M83" t="s">
        <v>115</v>
      </c>
      <c r="P83" t="s">
        <v>115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</row>
    <row r="84" spans="1:22" x14ac:dyDescent="0.2">
      <c r="B84" t="s">
        <v>116</v>
      </c>
      <c r="C84">
        <v>1</v>
      </c>
      <c r="D84">
        <v>0</v>
      </c>
      <c r="E84" s="1">
        <v>1</v>
      </c>
      <c r="F84">
        <v>0</v>
      </c>
      <c r="G84">
        <v>1</v>
      </c>
      <c r="H84">
        <v>1</v>
      </c>
      <c r="I84">
        <v>1</v>
      </c>
      <c r="J84">
        <v>0</v>
      </c>
      <c r="K84" s="2">
        <v>1</v>
      </c>
      <c r="L84">
        <v>1</v>
      </c>
      <c r="M84" t="s">
        <v>116</v>
      </c>
      <c r="P84" t="s">
        <v>116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</row>
    <row r="85" spans="1:22" x14ac:dyDescent="0.2">
      <c r="B85" t="s">
        <v>117</v>
      </c>
      <c r="C85">
        <v>0</v>
      </c>
      <c r="D85">
        <v>0</v>
      </c>
      <c r="E85" s="1">
        <v>1</v>
      </c>
      <c r="F85">
        <v>0</v>
      </c>
      <c r="G85">
        <v>0</v>
      </c>
      <c r="H85">
        <v>1</v>
      </c>
      <c r="I85">
        <v>1</v>
      </c>
      <c r="J85">
        <v>0</v>
      </c>
      <c r="K85" s="2">
        <v>1</v>
      </c>
      <c r="L85">
        <v>1</v>
      </c>
      <c r="M85" t="s">
        <v>117</v>
      </c>
      <c r="P85" t="s">
        <v>117</v>
      </c>
      <c r="Q85">
        <v>0</v>
      </c>
      <c r="R85">
        <v>1</v>
      </c>
      <c r="S85">
        <v>1</v>
      </c>
      <c r="T85">
        <v>1</v>
      </c>
      <c r="U85">
        <v>1</v>
      </c>
      <c r="V85">
        <v>1</v>
      </c>
    </row>
    <row r="86" spans="1:22" x14ac:dyDescent="0.2">
      <c r="B86" t="s">
        <v>118</v>
      </c>
      <c r="C86">
        <v>1</v>
      </c>
      <c r="D86">
        <v>1</v>
      </c>
      <c r="E86" s="1">
        <v>1</v>
      </c>
      <c r="F86">
        <v>0</v>
      </c>
      <c r="G86">
        <v>1</v>
      </c>
      <c r="H86">
        <v>1</v>
      </c>
      <c r="I86">
        <v>0</v>
      </c>
      <c r="J86">
        <v>1</v>
      </c>
      <c r="K86" s="2">
        <v>1</v>
      </c>
      <c r="L86">
        <v>1</v>
      </c>
      <c r="M86" t="s">
        <v>118</v>
      </c>
      <c r="P86" t="s">
        <v>118</v>
      </c>
      <c r="Q86">
        <v>0</v>
      </c>
      <c r="R86">
        <v>1</v>
      </c>
      <c r="S86">
        <v>1</v>
      </c>
      <c r="T86">
        <v>1</v>
      </c>
      <c r="U86">
        <v>1</v>
      </c>
      <c r="V86">
        <v>1</v>
      </c>
    </row>
    <row r="87" spans="1:22" x14ac:dyDescent="0.2">
      <c r="A87" s="4"/>
      <c r="B87" s="4" t="s">
        <v>119</v>
      </c>
      <c r="C87">
        <v>0</v>
      </c>
      <c r="D87">
        <v>1</v>
      </c>
      <c r="E87" s="1">
        <v>1</v>
      </c>
      <c r="F87">
        <v>0</v>
      </c>
      <c r="G87">
        <v>0</v>
      </c>
      <c r="H87">
        <v>0</v>
      </c>
      <c r="I87">
        <v>0</v>
      </c>
      <c r="J87">
        <v>0</v>
      </c>
      <c r="K87" s="2">
        <v>1</v>
      </c>
      <c r="L87">
        <v>1</v>
      </c>
      <c r="M87" t="s">
        <v>119</v>
      </c>
      <c r="P87" t="s">
        <v>119</v>
      </c>
      <c r="Q87">
        <v>0</v>
      </c>
      <c r="R87">
        <v>1</v>
      </c>
      <c r="S87">
        <v>1</v>
      </c>
      <c r="T87">
        <v>1</v>
      </c>
      <c r="U87">
        <v>1</v>
      </c>
      <c r="V87">
        <v>1</v>
      </c>
    </row>
    <row r="88" spans="1:22" x14ac:dyDescent="0.2">
      <c r="A88" s="4"/>
      <c r="B88" s="4" t="s">
        <v>120</v>
      </c>
      <c r="C88">
        <v>0</v>
      </c>
      <c r="D88">
        <v>1</v>
      </c>
      <c r="E88" s="1">
        <v>1</v>
      </c>
      <c r="F88">
        <v>0</v>
      </c>
      <c r="G88">
        <v>0</v>
      </c>
      <c r="H88">
        <v>0</v>
      </c>
      <c r="I88">
        <v>0</v>
      </c>
      <c r="J88">
        <v>0</v>
      </c>
      <c r="K88" s="2">
        <v>1</v>
      </c>
      <c r="L88">
        <v>1</v>
      </c>
      <c r="M88" t="s">
        <v>120</v>
      </c>
      <c r="P88" t="s">
        <v>120</v>
      </c>
      <c r="Q88">
        <v>0</v>
      </c>
      <c r="R88">
        <v>1</v>
      </c>
      <c r="S88">
        <v>1</v>
      </c>
      <c r="T88">
        <v>1</v>
      </c>
      <c r="U88">
        <v>1</v>
      </c>
      <c r="V88">
        <v>1</v>
      </c>
    </row>
    <row r="89" spans="1:22" x14ac:dyDescent="0.2">
      <c r="A89" s="4"/>
      <c r="B89" s="4" t="s">
        <v>121</v>
      </c>
      <c r="C89">
        <v>0</v>
      </c>
      <c r="D89">
        <v>1</v>
      </c>
      <c r="E89" s="1">
        <v>1</v>
      </c>
      <c r="F89">
        <v>0</v>
      </c>
      <c r="G89">
        <v>0</v>
      </c>
      <c r="H89">
        <v>0</v>
      </c>
      <c r="I89">
        <v>0</v>
      </c>
      <c r="J89">
        <v>0</v>
      </c>
      <c r="K89" s="2">
        <v>1</v>
      </c>
      <c r="L89">
        <v>1</v>
      </c>
      <c r="M89" t="s">
        <v>121</v>
      </c>
      <c r="P89" t="s">
        <v>121</v>
      </c>
      <c r="Q89">
        <v>0</v>
      </c>
      <c r="R89">
        <v>1</v>
      </c>
      <c r="S89">
        <v>1</v>
      </c>
      <c r="T89">
        <v>1</v>
      </c>
      <c r="U89">
        <v>1</v>
      </c>
      <c r="V89">
        <v>1</v>
      </c>
    </row>
    <row r="90" spans="1:22" x14ac:dyDescent="0.2">
      <c r="A90" s="4"/>
      <c r="B90" s="4" t="s">
        <v>122</v>
      </c>
      <c r="C90">
        <v>0</v>
      </c>
      <c r="D90">
        <v>1</v>
      </c>
      <c r="E90" s="1">
        <v>1</v>
      </c>
      <c r="F90">
        <v>0</v>
      </c>
      <c r="G90">
        <v>0</v>
      </c>
      <c r="H90">
        <v>0</v>
      </c>
      <c r="I90">
        <v>0</v>
      </c>
      <c r="J90">
        <v>0</v>
      </c>
      <c r="K90" s="2">
        <v>1</v>
      </c>
      <c r="L90">
        <v>1</v>
      </c>
      <c r="M90" t="s">
        <v>122</v>
      </c>
      <c r="P90" t="s">
        <v>122</v>
      </c>
      <c r="Q90">
        <v>0</v>
      </c>
      <c r="R90">
        <v>1</v>
      </c>
      <c r="S90">
        <v>1</v>
      </c>
      <c r="T90">
        <v>1</v>
      </c>
      <c r="U90">
        <v>1</v>
      </c>
      <c r="V90">
        <v>1</v>
      </c>
    </row>
    <row r="91" spans="1:22" x14ac:dyDescent="0.2">
      <c r="A91" s="4"/>
      <c r="B91" s="4" t="s">
        <v>123</v>
      </c>
      <c r="C91">
        <v>0</v>
      </c>
      <c r="D91">
        <v>1</v>
      </c>
      <c r="E91" s="1">
        <v>1</v>
      </c>
      <c r="F91">
        <v>0</v>
      </c>
      <c r="G91">
        <v>0</v>
      </c>
      <c r="H91">
        <v>0</v>
      </c>
      <c r="I91">
        <v>0</v>
      </c>
      <c r="J91">
        <v>0</v>
      </c>
      <c r="K91" s="2">
        <v>1</v>
      </c>
      <c r="L91">
        <v>1</v>
      </c>
      <c r="M91" t="s">
        <v>123</v>
      </c>
      <c r="P91" t="s">
        <v>123</v>
      </c>
      <c r="Q91">
        <v>0</v>
      </c>
      <c r="R91">
        <v>1</v>
      </c>
      <c r="S91">
        <v>1</v>
      </c>
      <c r="T91">
        <v>1</v>
      </c>
      <c r="U91">
        <v>1</v>
      </c>
      <c r="V91">
        <v>1</v>
      </c>
    </row>
    <row r="92" spans="1:22" x14ac:dyDescent="0.2">
      <c r="A92" s="4"/>
      <c r="B92" s="4" t="s">
        <v>124</v>
      </c>
      <c r="C92">
        <v>0</v>
      </c>
      <c r="D92">
        <v>1</v>
      </c>
      <c r="E92" s="1">
        <v>1</v>
      </c>
      <c r="F92">
        <v>0</v>
      </c>
      <c r="G92">
        <v>0</v>
      </c>
      <c r="H92">
        <v>0</v>
      </c>
      <c r="I92">
        <v>0</v>
      </c>
      <c r="J92">
        <v>0</v>
      </c>
      <c r="K92" s="2">
        <v>1</v>
      </c>
      <c r="L92">
        <v>1</v>
      </c>
      <c r="M92" t="s">
        <v>124</v>
      </c>
      <c r="P92" t="s">
        <v>124</v>
      </c>
      <c r="Q92">
        <v>0</v>
      </c>
      <c r="R92">
        <v>1</v>
      </c>
      <c r="S92">
        <v>1</v>
      </c>
      <c r="T92">
        <v>1</v>
      </c>
      <c r="U92">
        <v>1</v>
      </c>
      <c r="V92">
        <v>1</v>
      </c>
    </row>
    <row r="93" spans="1:22" x14ac:dyDescent="0.2">
      <c r="A93" s="4"/>
      <c r="B93" s="4" t="s">
        <v>125</v>
      </c>
      <c r="C93">
        <v>0</v>
      </c>
      <c r="D93">
        <v>1</v>
      </c>
      <c r="E93" s="1">
        <v>1</v>
      </c>
      <c r="F93">
        <v>0</v>
      </c>
      <c r="G93">
        <v>0</v>
      </c>
      <c r="H93">
        <v>0</v>
      </c>
      <c r="I93">
        <v>0</v>
      </c>
      <c r="J93">
        <v>0</v>
      </c>
      <c r="K93" s="2">
        <v>1</v>
      </c>
      <c r="L93">
        <v>1</v>
      </c>
      <c r="M93" t="s">
        <v>125</v>
      </c>
      <c r="P93" t="s">
        <v>125</v>
      </c>
      <c r="Q93">
        <v>0</v>
      </c>
      <c r="R93">
        <v>1</v>
      </c>
      <c r="S93">
        <v>1</v>
      </c>
      <c r="T93">
        <v>1</v>
      </c>
      <c r="U93">
        <v>1</v>
      </c>
      <c r="V93">
        <v>1</v>
      </c>
    </row>
    <row r="94" spans="1:22" x14ac:dyDescent="0.2">
      <c r="A94" s="4"/>
      <c r="B94" s="4" t="s">
        <v>126</v>
      </c>
      <c r="C94">
        <v>0</v>
      </c>
      <c r="D94">
        <v>1</v>
      </c>
      <c r="E94" s="1">
        <v>1</v>
      </c>
      <c r="F94">
        <v>0</v>
      </c>
      <c r="G94">
        <v>0</v>
      </c>
      <c r="H94">
        <v>0</v>
      </c>
      <c r="I94">
        <v>0</v>
      </c>
      <c r="J94">
        <v>0</v>
      </c>
      <c r="K94" s="2">
        <v>1</v>
      </c>
      <c r="L94">
        <v>1</v>
      </c>
      <c r="M94" t="s">
        <v>126</v>
      </c>
      <c r="P94" t="s">
        <v>126</v>
      </c>
      <c r="Q94">
        <v>0</v>
      </c>
      <c r="R94">
        <v>1</v>
      </c>
      <c r="S94">
        <v>1</v>
      </c>
      <c r="T94">
        <v>1</v>
      </c>
      <c r="U94">
        <v>1</v>
      </c>
      <c r="V94">
        <v>1</v>
      </c>
    </row>
    <row r="95" spans="1:22" x14ac:dyDescent="0.2">
      <c r="A95" s="4"/>
      <c r="B95" s="4" t="s">
        <v>127</v>
      </c>
      <c r="C95">
        <v>0</v>
      </c>
      <c r="D95">
        <v>1</v>
      </c>
      <c r="E95" s="1">
        <v>1</v>
      </c>
      <c r="F95">
        <v>0</v>
      </c>
      <c r="G95">
        <v>0</v>
      </c>
      <c r="H95">
        <v>0</v>
      </c>
      <c r="I95">
        <v>0</v>
      </c>
      <c r="J95">
        <v>0</v>
      </c>
      <c r="K95" s="2">
        <v>1</v>
      </c>
      <c r="L95">
        <v>1</v>
      </c>
      <c r="M95" t="s">
        <v>127</v>
      </c>
      <c r="P95" t="s">
        <v>127</v>
      </c>
      <c r="Q95">
        <v>0</v>
      </c>
      <c r="R95">
        <v>1</v>
      </c>
      <c r="S95">
        <v>1</v>
      </c>
      <c r="T95">
        <v>1</v>
      </c>
      <c r="U95">
        <v>1</v>
      </c>
      <c r="V95">
        <v>1</v>
      </c>
    </row>
    <row r="96" spans="1:22" x14ac:dyDescent="0.2">
      <c r="A96" s="4"/>
      <c r="B96" s="4" t="s">
        <v>128</v>
      </c>
      <c r="C96">
        <v>0</v>
      </c>
      <c r="D96">
        <v>1</v>
      </c>
      <c r="E96" s="1">
        <v>1</v>
      </c>
      <c r="F96">
        <v>0</v>
      </c>
      <c r="G96">
        <v>0</v>
      </c>
      <c r="H96">
        <v>0</v>
      </c>
      <c r="I96">
        <v>0</v>
      </c>
      <c r="J96">
        <v>0</v>
      </c>
      <c r="K96" s="2">
        <v>1</v>
      </c>
      <c r="L96">
        <v>1</v>
      </c>
      <c r="M96" t="s">
        <v>128</v>
      </c>
      <c r="P96" t="s">
        <v>128</v>
      </c>
      <c r="Q96">
        <v>0</v>
      </c>
      <c r="R96">
        <v>1</v>
      </c>
      <c r="S96">
        <v>1</v>
      </c>
      <c r="T96">
        <v>1</v>
      </c>
      <c r="U96">
        <v>1</v>
      </c>
      <c r="V96">
        <v>1</v>
      </c>
    </row>
    <row r="97" spans="2:22" x14ac:dyDescent="0.2">
      <c r="B97" s="4" t="s">
        <v>129</v>
      </c>
      <c r="C97">
        <v>1</v>
      </c>
      <c r="D97" s="1" t="s">
        <v>130</v>
      </c>
      <c r="E97" s="1">
        <v>1</v>
      </c>
      <c r="F97">
        <v>0</v>
      </c>
      <c r="G97">
        <v>0</v>
      </c>
      <c r="H97">
        <v>1</v>
      </c>
      <c r="I97">
        <v>1</v>
      </c>
      <c r="J97">
        <v>0</v>
      </c>
      <c r="K97" s="2">
        <v>1</v>
      </c>
      <c r="L97">
        <v>1</v>
      </c>
      <c r="M97" t="s">
        <v>129</v>
      </c>
      <c r="P97" t="s">
        <v>129</v>
      </c>
      <c r="Q97">
        <v>0</v>
      </c>
      <c r="R97">
        <v>0</v>
      </c>
      <c r="S97">
        <v>1</v>
      </c>
      <c r="T97">
        <v>1</v>
      </c>
      <c r="U97">
        <v>1</v>
      </c>
      <c r="V97">
        <v>1</v>
      </c>
    </row>
    <row r="98" spans="2:22" x14ac:dyDescent="0.2">
      <c r="B98" t="s">
        <v>131</v>
      </c>
      <c r="C98">
        <v>1</v>
      </c>
      <c r="D98">
        <v>1</v>
      </c>
      <c r="E98" s="1">
        <v>1</v>
      </c>
      <c r="F98">
        <v>0</v>
      </c>
      <c r="G98">
        <v>1</v>
      </c>
      <c r="H98">
        <v>1</v>
      </c>
      <c r="I98">
        <v>1</v>
      </c>
      <c r="J98">
        <v>0</v>
      </c>
      <c r="K98" s="2">
        <v>1</v>
      </c>
      <c r="L98">
        <v>1</v>
      </c>
      <c r="M98" t="s">
        <v>131</v>
      </c>
      <c r="P98" t="s">
        <v>131</v>
      </c>
      <c r="Q98">
        <v>0</v>
      </c>
      <c r="R98">
        <v>1</v>
      </c>
      <c r="S98">
        <v>1</v>
      </c>
      <c r="T98">
        <v>1</v>
      </c>
      <c r="U98">
        <v>1</v>
      </c>
      <c r="V98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8"/>
  <sheetViews>
    <sheetView workbookViewId="0">
      <selection activeCell="A36" sqref="A36"/>
    </sheetView>
  </sheetViews>
  <sheetFormatPr baseColWidth="10" defaultRowHeight="16" x14ac:dyDescent="0.2"/>
  <cols>
    <col min="1" max="1" width="19.6640625" customWidth="1"/>
    <col min="2" max="2" width="14.5" customWidth="1"/>
    <col min="4" max="5" width="16.33203125" customWidth="1"/>
    <col min="8" max="8" width="18.6640625" customWidth="1"/>
    <col min="9" max="9" width="19.6640625" customWidth="1"/>
    <col min="10" max="10" width="14.5" customWidth="1"/>
  </cols>
  <sheetData>
    <row r="1" spans="1:29" x14ac:dyDescent="0.2">
      <c r="A1" s="1" t="s">
        <v>231</v>
      </c>
      <c r="B1" s="5" t="s">
        <v>132</v>
      </c>
      <c r="D1" t="s">
        <v>133</v>
      </c>
      <c r="E1" t="s">
        <v>233</v>
      </c>
      <c r="K1" s="1"/>
      <c r="L1" s="1"/>
      <c r="M1" s="1"/>
      <c r="N1" s="1"/>
      <c r="O1" s="1"/>
      <c r="P1" s="1"/>
      <c r="Q1" s="1"/>
      <c r="R1" s="1"/>
      <c r="S1" s="2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">
      <c r="A2" s="1" t="s">
        <v>229</v>
      </c>
      <c r="B2" s="1">
        <v>1</v>
      </c>
      <c r="D2" t="s">
        <v>232</v>
      </c>
      <c r="E2" t="s">
        <v>234</v>
      </c>
      <c r="M2" s="1"/>
      <c r="S2" s="2"/>
    </row>
    <row r="3" spans="1:29" x14ac:dyDescent="0.2">
      <c r="A3" s="1" t="s">
        <v>227</v>
      </c>
      <c r="B3" s="1">
        <v>1</v>
      </c>
      <c r="M3" s="1"/>
      <c r="S3" s="2"/>
    </row>
    <row r="4" spans="1:29" x14ac:dyDescent="0.2">
      <c r="A4" s="1" t="s">
        <v>134</v>
      </c>
      <c r="B4" s="1">
        <v>0</v>
      </c>
      <c r="M4" s="1"/>
      <c r="S4" s="2"/>
    </row>
    <row r="5" spans="1:29" x14ac:dyDescent="0.2">
      <c r="A5" s="1" t="s">
        <v>135</v>
      </c>
      <c r="B5" s="1">
        <v>1</v>
      </c>
      <c r="M5" s="1"/>
      <c r="S5" s="2"/>
    </row>
    <row r="6" spans="1:29" x14ac:dyDescent="0.2">
      <c r="A6" s="1" t="s">
        <v>136</v>
      </c>
      <c r="B6" s="1">
        <v>0</v>
      </c>
      <c r="M6" s="1"/>
      <c r="S6" s="2"/>
    </row>
    <row r="7" spans="1:29" x14ac:dyDescent="0.2">
      <c r="A7" s="1" t="s">
        <v>137</v>
      </c>
      <c r="B7" s="1">
        <v>1</v>
      </c>
      <c r="M7" s="1"/>
      <c r="S7" s="2"/>
    </row>
    <row r="8" spans="1:29" x14ac:dyDescent="0.2">
      <c r="A8" s="1" t="s">
        <v>138</v>
      </c>
      <c r="B8" s="1">
        <v>1</v>
      </c>
      <c r="M8" s="1"/>
      <c r="S8" s="2"/>
    </row>
    <row r="9" spans="1:29" x14ac:dyDescent="0.2">
      <c r="A9" s="1" t="s">
        <v>139</v>
      </c>
      <c r="B9" s="1">
        <v>1</v>
      </c>
      <c r="M9" s="1"/>
      <c r="S9" s="2"/>
    </row>
    <row r="10" spans="1:29" x14ac:dyDescent="0.2">
      <c r="A10" s="1" t="s">
        <v>140</v>
      </c>
      <c r="B10" s="1">
        <v>1</v>
      </c>
      <c r="M10" s="1"/>
      <c r="S10" s="2"/>
    </row>
    <row r="11" spans="1:29" x14ac:dyDescent="0.2">
      <c r="A11" s="1" t="s">
        <v>141</v>
      </c>
      <c r="B11" s="1">
        <v>1</v>
      </c>
      <c r="M11" s="1"/>
      <c r="S11" s="2"/>
    </row>
    <row r="12" spans="1:29" x14ac:dyDescent="0.2">
      <c r="A12" s="1" t="s">
        <v>142</v>
      </c>
      <c r="B12" s="1">
        <v>0</v>
      </c>
      <c r="M12" s="1"/>
      <c r="S12" s="2"/>
    </row>
    <row r="13" spans="1:29" x14ac:dyDescent="0.2">
      <c r="A13" s="1" t="s">
        <v>143</v>
      </c>
      <c r="B13" s="1">
        <v>0</v>
      </c>
      <c r="M13" s="1"/>
      <c r="S13" s="2"/>
    </row>
    <row r="14" spans="1:29" x14ac:dyDescent="0.2">
      <c r="A14" s="1" t="s">
        <v>144</v>
      </c>
      <c r="B14" s="1">
        <v>0</v>
      </c>
      <c r="M14" s="1"/>
      <c r="S14" s="2"/>
    </row>
    <row r="15" spans="1:29" x14ac:dyDescent="0.2">
      <c r="A15" s="1" t="s">
        <v>145</v>
      </c>
      <c r="B15" s="1">
        <v>0</v>
      </c>
      <c r="M15" s="1"/>
      <c r="S15" s="2"/>
    </row>
    <row r="16" spans="1:29" x14ac:dyDescent="0.2">
      <c r="A16" s="1" t="s">
        <v>146</v>
      </c>
      <c r="B16" s="1">
        <v>0</v>
      </c>
      <c r="M16" s="1"/>
      <c r="S16" s="2"/>
    </row>
    <row r="17" spans="1:19" x14ac:dyDescent="0.2">
      <c r="A17" s="1" t="s">
        <v>147</v>
      </c>
      <c r="B17" s="1">
        <v>0</v>
      </c>
      <c r="M17" s="1"/>
      <c r="S17" s="2"/>
    </row>
    <row r="18" spans="1:19" x14ac:dyDescent="0.2">
      <c r="A18" s="1" t="s">
        <v>148</v>
      </c>
      <c r="B18" s="1">
        <v>1</v>
      </c>
      <c r="M18" s="1"/>
      <c r="S18" s="2"/>
    </row>
    <row r="19" spans="1:19" x14ac:dyDescent="0.2">
      <c r="A19" s="1" t="s">
        <v>149</v>
      </c>
      <c r="B19" s="1">
        <v>1</v>
      </c>
      <c r="M19" s="1"/>
      <c r="S19" s="2"/>
    </row>
    <row r="20" spans="1:19" x14ac:dyDescent="0.2">
      <c r="A20" s="1" t="s">
        <v>150</v>
      </c>
      <c r="B20" s="1">
        <v>1</v>
      </c>
      <c r="M20" s="1"/>
      <c r="S20" s="2"/>
    </row>
    <row r="21" spans="1:19" x14ac:dyDescent="0.2">
      <c r="A21" s="1" t="s">
        <v>151</v>
      </c>
      <c r="B21" s="1">
        <v>1</v>
      </c>
      <c r="M21" s="1"/>
      <c r="S21" s="2"/>
    </row>
    <row r="22" spans="1:19" x14ac:dyDescent="0.2">
      <c r="A22" s="1" t="s">
        <v>152</v>
      </c>
      <c r="B22" s="1">
        <v>1</v>
      </c>
      <c r="M22" s="1"/>
      <c r="S22" s="2"/>
    </row>
    <row r="23" spans="1:19" x14ac:dyDescent="0.2">
      <c r="A23" s="1" t="s">
        <v>153</v>
      </c>
      <c r="B23" s="1">
        <v>0</v>
      </c>
      <c r="M23" s="1"/>
      <c r="S23" s="2"/>
    </row>
    <row r="24" spans="1:19" x14ac:dyDescent="0.2">
      <c r="A24" s="1" t="s">
        <v>154</v>
      </c>
      <c r="B24" s="1">
        <v>0</v>
      </c>
      <c r="M24" s="1"/>
      <c r="S24" s="2"/>
    </row>
    <row r="25" spans="1:19" x14ac:dyDescent="0.2">
      <c r="A25" s="1" t="s">
        <v>155</v>
      </c>
      <c r="B25" s="1">
        <v>0</v>
      </c>
      <c r="M25" s="1"/>
      <c r="S25" s="2"/>
    </row>
    <row r="26" spans="1:19" x14ac:dyDescent="0.2">
      <c r="A26" s="1" t="s">
        <v>156</v>
      </c>
      <c r="B26" s="1">
        <v>0</v>
      </c>
      <c r="M26" s="1"/>
      <c r="S26" s="2"/>
    </row>
    <row r="27" spans="1:19" x14ac:dyDescent="0.2">
      <c r="A27" s="1" t="s">
        <v>157</v>
      </c>
      <c r="B27" s="1">
        <v>1</v>
      </c>
      <c r="M27" s="1"/>
      <c r="S27" s="2"/>
    </row>
    <row r="28" spans="1:19" x14ac:dyDescent="0.2">
      <c r="A28" s="1" t="s">
        <v>158</v>
      </c>
      <c r="B28" s="1">
        <v>0</v>
      </c>
      <c r="M28" s="1"/>
      <c r="S28" s="2"/>
    </row>
    <row r="29" spans="1:19" x14ac:dyDescent="0.2">
      <c r="A29" s="1" t="s">
        <v>159</v>
      </c>
      <c r="B29" s="1">
        <v>1</v>
      </c>
      <c r="M29" s="1"/>
      <c r="S29" s="2"/>
    </row>
    <row r="30" spans="1:19" x14ac:dyDescent="0.2">
      <c r="A30" s="1" t="s">
        <v>160</v>
      </c>
      <c r="B30" s="1">
        <v>1</v>
      </c>
      <c r="M30" s="1"/>
      <c r="S30" s="2"/>
    </row>
    <row r="31" spans="1:19" x14ac:dyDescent="0.2">
      <c r="A31" s="1" t="s">
        <v>161</v>
      </c>
      <c r="B31" s="1">
        <v>1</v>
      </c>
      <c r="M31" s="1"/>
      <c r="S31" s="2"/>
    </row>
    <row r="32" spans="1:19" x14ac:dyDescent="0.2">
      <c r="A32" s="1" t="s">
        <v>162</v>
      </c>
      <c r="B32" s="1">
        <v>1</v>
      </c>
      <c r="M32" s="1"/>
      <c r="S32" s="2"/>
    </row>
    <row r="33" spans="1:19" x14ac:dyDescent="0.2">
      <c r="A33" s="1" t="s">
        <v>163</v>
      </c>
      <c r="B33" s="1">
        <v>0</v>
      </c>
      <c r="M33" s="1"/>
      <c r="S33" s="2"/>
    </row>
    <row r="34" spans="1:19" x14ac:dyDescent="0.2">
      <c r="A34" s="1" t="s">
        <v>164</v>
      </c>
      <c r="B34" s="1">
        <v>0</v>
      </c>
      <c r="M34" s="1"/>
      <c r="S34" s="2"/>
    </row>
    <row r="35" spans="1:19" x14ac:dyDescent="0.2">
      <c r="A35" s="1" t="s">
        <v>165</v>
      </c>
      <c r="B35" s="1">
        <v>0</v>
      </c>
      <c r="M35" s="1"/>
      <c r="S35" s="2"/>
    </row>
    <row r="36" spans="1:19" x14ac:dyDescent="0.2">
      <c r="A36" s="1" t="s">
        <v>166</v>
      </c>
      <c r="B36" s="1">
        <v>0</v>
      </c>
      <c r="M36" s="2"/>
      <c r="S36" s="2"/>
    </row>
    <row r="37" spans="1:19" x14ac:dyDescent="0.2">
      <c r="A37" s="1" t="s">
        <v>167</v>
      </c>
      <c r="B37" s="1">
        <v>0</v>
      </c>
      <c r="M37" s="1"/>
      <c r="S37" s="2"/>
    </row>
    <row r="38" spans="1:19" x14ac:dyDescent="0.2">
      <c r="A38" s="1" t="s">
        <v>168</v>
      </c>
      <c r="B38" s="1">
        <v>1</v>
      </c>
      <c r="M38" s="1"/>
      <c r="S38" s="2"/>
    </row>
    <row r="39" spans="1:19" x14ac:dyDescent="0.2">
      <c r="A39" s="1" t="s">
        <v>169</v>
      </c>
      <c r="B39" s="1">
        <v>0</v>
      </c>
      <c r="M39" s="1"/>
      <c r="S39" s="2"/>
    </row>
    <row r="40" spans="1:19" x14ac:dyDescent="0.2">
      <c r="A40" s="1" t="s">
        <v>170</v>
      </c>
      <c r="B40" s="1">
        <v>0</v>
      </c>
      <c r="M40" s="1"/>
      <c r="S40" s="2"/>
    </row>
    <row r="41" spans="1:19" x14ac:dyDescent="0.2">
      <c r="A41" s="1" t="s">
        <v>171</v>
      </c>
      <c r="B41" s="1">
        <v>0</v>
      </c>
      <c r="M41" s="1"/>
      <c r="S41" s="2"/>
    </row>
    <row r="42" spans="1:19" x14ac:dyDescent="0.2">
      <c r="A42" s="1" t="s">
        <v>172</v>
      </c>
      <c r="B42" s="1">
        <v>0</v>
      </c>
      <c r="M42" s="1"/>
      <c r="S42" s="2"/>
    </row>
    <row r="43" spans="1:19" x14ac:dyDescent="0.2">
      <c r="A43" s="1" t="s">
        <v>173</v>
      </c>
      <c r="B43" s="1">
        <v>1</v>
      </c>
      <c r="M43" s="1"/>
      <c r="S43" s="2"/>
    </row>
    <row r="44" spans="1:19" x14ac:dyDescent="0.2">
      <c r="A44" s="1" t="s">
        <v>174</v>
      </c>
      <c r="B44" s="1">
        <v>0</v>
      </c>
      <c r="M44" s="1"/>
      <c r="S44" s="2"/>
    </row>
    <row r="45" spans="1:19" x14ac:dyDescent="0.2">
      <c r="A45" s="1" t="s">
        <v>175</v>
      </c>
      <c r="B45" s="1">
        <v>0</v>
      </c>
      <c r="M45" s="1"/>
      <c r="S45" s="2"/>
    </row>
    <row r="46" spans="1:19" x14ac:dyDescent="0.2">
      <c r="A46" s="1" t="s">
        <v>176</v>
      </c>
      <c r="B46" s="1">
        <v>0</v>
      </c>
      <c r="M46" s="1"/>
      <c r="S46" s="2"/>
    </row>
    <row r="47" spans="1:19" x14ac:dyDescent="0.2">
      <c r="A47" s="1" t="s">
        <v>177</v>
      </c>
      <c r="B47" s="1">
        <v>0</v>
      </c>
      <c r="M47" s="1"/>
      <c r="S47" s="2"/>
    </row>
    <row r="48" spans="1:19" x14ac:dyDescent="0.2">
      <c r="A48" s="1" t="s">
        <v>178</v>
      </c>
      <c r="B48" s="1">
        <v>1</v>
      </c>
      <c r="M48" s="1"/>
      <c r="S48" s="2"/>
    </row>
    <row r="49" spans="1:19" x14ac:dyDescent="0.2">
      <c r="A49" s="1" t="s">
        <v>179</v>
      </c>
      <c r="B49" s="1">
        <v>0</v>
      </c>
      <c r="M49" s="1"/>
      <c r="S49" s="2"/>
    </row>
    <row r="50" spans="1:19" x14ac:dyDescent="0.2">
      <c r="A50" s="1" t="s">
        <v>180</v>
      </c>
      <c r="B50" s="1">
        <v>0</v>
      </c>
      <c r="M50" s="1"/>
      <c r="S50" s="2"/>
    </row>
    <row r="51" spans="1:19" x14ac:dyDescent="0.2">
      <c r="A51" s="1" t="s">
        <v>181</v>
      </c>
      <c r="B51" s="1">
        <v>0</v>
      </c>
      <c r="M51" s="1"/>
      <c r="S51" s="2"/>
    </row>
    <row r="52" spans="1:19" x14ac:dyDescent="0.2">
      <c r="A52" s="1" t="s">
        <v>182</v>
      </c>
      <c r="B52" s="1">
        <v>0</v>
      </c>
      <c r="M52" s="1"/>
      <c r="S52" s="2"/>
    </row>
    <row r="53" spans="1:19" x14ac:dyDescent="0.2">
      <c r="A53" s="1" t="s">
        <v>183</v>
      </c>
      <c r="B53" s="1">
        <v>0</v>
      </c>
      <c r="M53" s="1"/>
      <c r="S53" s="2"/>
    </row>
    <row r="54" spans="1:19" x14ac:dyDescent="0.2">
      <c r="A54" s="1" t="s">
        <v>184</v>
      </c>
      <c r="B54" s="1">
        <v>0</v>
      </c>
      <c r="M54" s="1"/>
      <c r="S54" s="2"/>
    </row>
    <row r="55" spans="1:19" x14ac:dyDescent="0.2">
      <c r="A55" s="1" t="s">
        <v>185</v>
      </c>
      <c r="B55" s="1">
        <v>0</v>
      </c>
      <c r="M55" s="1"/>
      <c r="S55" s="2"/>
    </row>
    <row r="56" spans="1:19" x14ac:dyDescent="0.2">
      <c r="A56" s="1" t="s">
        <v>186</v>
      </c>
      <c r="B56" s="1">
        <v>0</v>
      </c>
      <c r="M56" s="1"/>
      <c r="S56" s="2"/>
    </row>
    <row r="57" spans="1:19" x14ac:dyDescent="0.2">
      <c r="A57" s="1" t="s">
        <v>187</v>
      </c>
      <c r="B57" s="1">
        <v>0</v>
      </c>
      <c r="M57" s="1"/>
      <c r="S57" s="2"/>
    </row>
    <row r="58" spans="1:19" x14ac:dyDescent="0.2">
      <c r="A58" s="1" t="s">
        <v>188</v>
      </c>
      <c r="B58" s="1">
        <v>0</v>
      </c>
      <c r="M58" s="1"/>
      <c r="S58" s="2"/>
    </row>
    <row r="59" spans="1:19" x14ac:dyDescent="0.2">
      <c r="A59" s="1" t="s">
        <v>189</v>
      </c>
      <c r="B59" s="1">
        <v>0</v>
      </c>
      <c r="M59" s="1"/>
      <c r="S59" s="2"/>
    </row>
    <row r="60" spans="1:19" x14ac:dyDescent="0.2">
      <c r="A60" s="1" t="s">
        <v>190</v>
      </c>
      <c r="B60" s="1">
        <v>1</v>
      </c>
      <c r="M60" s="1"/>
      <c r="S60" s="2"/>
    </row>
    <row r="61" spans="1:19" x14ac:dyDescent="0.2">
      <c r="A61" s="1" t="s">
        <v>191</v>
      </c>
      <c r="B61" s="1">
        <v>0</v>
      </c>
      <c r="M61" s="1"/>
      <c r="S61" s="2"/>
    </row>
    <row r="62" spans="1:19" x14ac:dyDescent="0.2">
      <c r="A62" s="1" t="s">
        <v>192</v>
      </c>
      <c r="B62" s="1">
        <v>1</v>
      </c>
      <c r="M62" s="1"/>
      <c r="S62" s="2"/>
    </row>
    <row r="63" spans="1:19" x14ac:dyDescent="0.2">
      <c r="A63" s="1" t="s">
        <v>193</v>
      </c>
      <c r="B63" s="1">
        <v>0</v>
      </c>
      <c r="M63" s="1"/>
      <c r="S63" s="2"/>
    </row>
    <row r="64" spans="1:19" x14ac:dyDescent="0.2">
      <c r="A64" s="1" t="s">
        <v>194</v>
      </c>
      <c r="B64" s="1">
        <v>1</v>
      </c>
      <c r="M64" s="1"/>
      <c r="S64" s="2"/>
    </row>
    <row r="65" spans="1:19" x14ac:dyDescent="0.2">
      <c r="A65" s="1" t="s">
        <v>195</v>
      </c>
      <c r="B65" s="1">
        <v>0</v>
      </c>
      <c r="M65" s="1"/>
      <c r="S65" s="2"/>
    </row>
    <row r="66" spans="1:19" x14ac:dyDescent="0.2">
      <c r="A66" s="1" t="s">
        <v>196</v>
      </c>
      <c r="B66" s="1">
        <v>0</v>
      </c>
      <c r="M66" s="1"/>
      <c r="S66" s="2"/>
    </row>
    <row r="67" spans="1:19" x14ac:dyDescent="0.2">
      <c r="A67" s="1" t="s">
        <v>197</v>
      </c>
      <c r="B67" s="1">
        <v>0</v>
      </c>
      <c r="M67" s="1"/>
      <c r="S67" s="2"/>
    </row>
    <row r="68" spans="1:19" x14ac:dyDescent="0.2">
      <c r="A68" s="1" t="s">
        <v>198</v>
      </c>
      <c r="B68" s="1">
        <v>0</v>
      </c>
      <c r="M68" s="1"/>
      <c r="S68" s="2"/>
    </row>
    <row r="69" spans="1:19" x14ac:dyDescent="0.2">
      <c r="A69" s="1" t="s">
        <v>199</v>
      </c>
      <c r="B69" s="1">
        <v>1</v>
      </c>
      <c r="M69" s="1"/>
      <c r="S69" s="2"/>
    </row>
    <row r="70" spans="1:19" x14ac:dyDescent="0.2">
      <c r="A70" s="1" t="s">
        <v>200</v>
      </c>
      <c r="B70" s="1">
        <v>1</v>
      </c>
      <c r="M70" s="1"/>
      <c r="S70" s="2"/>
    </row>
    <row r="71" spans="1:19" x14ac:dyDescent="0.2">
      <c r="A71" s="1" t="s">
        <v>201</v>
      </c>
      <c r="B71" s="1">
        <v>1</v>
      </c>
      <c r="M71" s="1"/>
      <c r="S71" s="2"/>
    </row>
    <row r="72" spans="1:19" x14ac:dyDescent="0.2">
      <c r="A72" s="1" t="s">
        <v>202</v>
      </c>
      <c r="B72" s="1">
        <v>1</v>
      </c>
      <c r="M72" s="1"/>
      <c r="S72" s="2"/>
    </row>
    <row r="73" spans="1:19" x14ac:dyDescent="0.2">
      <c r="A73" s="1" t="s">
        <v>203</v>
      </c>
      <c r="B73" s="1">
        <v>1</v>
      </c>
      <c r="M73" s="1"/>
      <c r="S73" s="2"/>
    </row>
    <row r="74" spans="1:19" x14ac:dyDescent="0.2">
      <c r="A74" s="1" t="s">
        <v>204</v>
      </c>
      <c r="B74" s="1">
        <v>1</v>
      </c>
      <c r="M74" s="1"/>
      <c r="S74" s="2"/>
    </row>
    <row r="75" spans="1:19" x14ac:dyDescent="0.2">
      <c r="A75" s="1" t="s">
        <v>205</v>
      </c>
      <c r="B75" s="1">
        <v>1</v>
      </c>
      <c r="M75" s="1"/>
      <c r="S75" s="2"/>
    </row>
    <row r="76" spans="1:19" x14ac:dyDescent="0.2">
      <c r="A76" s="1" t="s">
        <v>206</v>
      </c>
      <c r="B76" s="1">
        <v>1</v>
      </c>
      <c r="M76" s="1"/>
      <c r="S76" s="2"/>
    </row>
    <row r="77" spans="1:19" x14ac:dyDescent="0.2">
      <c r="A77" s="1" t="s">
        <v>207</v>
      </c>
      <c r="B77" s="1">
        <v>0</v>
      </c>
      <c r="M77" s="1"/>
      <c r="S77" s="2"/>
    </row>
    <row r="78" spans="1:19" x14ac:dyDescent="0.2">
      <c r="A78" s="1" t="s">
        <v>208</v>
      </c>
      <c r="B78" s="1">
        <v>1</v>
      </c>
      <c r="M78" s="1"/>
      <c r="S78" s="2"/>
    </row>
    <row r="79" spans="1:19" x14ac:dyDescent="0.2">
      <c r="A79" s="1" t="s">
        <v>209</v>
      </c>
      <c r="B79" s="1">
        <v>1</v>
      </c>
      <c r="M79" s="1"/>
      <c r="S79" s="2"/>
    </row>
    <row r="80" spans="1:19" x14ac:dyDescent="0.2">
      <c r="A80" s="1" t="s">
        <v>210</v>
      </c>
      <c r="B80" s="1">
        <v>1</v>
      </c>
      <c r="M80" s="1"/>
      <c r="S80" s="2"/>
    </row>
    <row r="81" spans="1:19" x14ac:dyDescent="0.2">
      <c r="A81" s="1" t="s">
        <v>211</v>
      </c>
      <c r="B81" s="1">
        <v>0</v>
      </c>
      <c r="M81" s="1"/>
      <c r="S81" s="2"/>
    </row>
    <row r="82" spans="1:19" x14ac:dyDescent="0.2">
      <c r="A82" s="1" t="s">
        <v>212</v>
      </c>
      <c r="B82" s="1">
        <v>1</v>
      </c>
      <c r="M82" s="1"/>
      <c r="S82" s="2"/>
    </row>
    <row r="83" spans="1:19" x14ac:dyDescent="0.2">
      <c r="A83" s="1" t="s">
        <v>213</v>
      </c>
      <c r="B83" s="1">
        <v>1</v>
      </c>
      <c r="M83" s="1"/>
      <c r="S83" s="2"/>
    </row>
    <row r="84" spans="1:19" x14ac:dyDescent="0.2">
      <c r="A84" s="1" t="s">
        <v>214</v>
      </c>
      <c r="B84" s="1">
        <v>1</v>
      </c>
      <c r="M84" s="1"/>
      <c r="S84" s="2"/>
    </row>
    <row r="85" spans="1:19" x14ac:dyDescent="0.2">
      <c r="A85" s="1" t="s">
        <v>215</v>
      </c>
      <c r="B85" s="1">
        <v>1</v>
      </c>
      <c r="M85" s="1"/>
      <c r="S85" s="2"/>
    </row>
    <row r="86" spans="1:19" x14ac:dyDescent="0.2">
      <c r="A86" s="1" t="s">
        <v>216</v>
      </c>
      <c r="B86" s="1">
        <v>1</v>
      </c>
      <c r="M86" s="1"/>
      <c r="S86" s="2"/>
    </row>
    <row r="87" spans="1:19" x14ac:dyDescent="0.2">
      <c r="A87" s="1" t="s">
        <v>228</v>
      </c>
      <c r="B87" s="1">
        <v>1</v>
      </c>
      <c r="M87" s="1"/>
      <c r="S87" s="2"/>
    </row>
    <row r="88" spans="1:19" x14ac:dyDescent="0.2">
      <c r="A88" s="1" t="s">
        <v>217</v>
      </c>
      <c r="B88" s="1">
        <v>0</v>
      </c>
      <c r="M88" s="1"/>
      <c r="S88" s="2"/>
    </row>
    <row r="89" spans="1:19" x14ac:dyDescent="0.2">
      <c r="A89" s="1" t="s">
        <v>218</v>
      </c>
      <c r="B89" s="1">
        <v>0</v>
      </c>
      <c r="M89" s="1"/>
      <c r="S89" s="2"/>
    </row>
    <row r="90" spans="1:19" x14ac:dyDescent="0.2">
      <c r="A90" s="1" t="s">
        <v>219</v>
      </c>
      <c r="B90" s="1">
        <v>0</v>
      </c>
      <c r="M90" s="1"/>
      <c r="S90" s="2"/>
    </row>
    <row r="91" spans="1:19" x14ac:dyDescent="0.2">
      <c r="A91" s="1" t="s">
        <v>220</v>
      </c>
      <c r="B91" s="1">
        <v>0</v>
      </c>
      <c r="M91" s="1"/>
      <c r="S91" s="2"/>
    </row>
    <row r="92" spans="1:19" x14ac:dyDescent="0.2">
      <c r="A92" s="1" t="s">
        <v>221</v>
      </c>
      <c r="B92" s="1">
        <v>0</v>
      </c>
      <c r="M92" s="1"/>
      <c r="S92" s="2"/>
    </row>
    <row r="93" spans="1:19" x14ac:dyDescent="0.2">
      <c r="A93" s="1" t="s">
        <v>222</v>
      </c>
      <c r="B93" s="1">
        <v>0</v>
      </c>
      <c r="M93" s="1"/>
      <c r="S93" s="2"/>
    </row>
    <row r="94" spans="1:19" x14ac:dyDescent="0.2">
      <c r="A94" s="1" t="s">
        <v>223</v>
      </c>
      <c r="B94" s="1">
        <v>0</v>
      </c>
      <c r="M94" s="1"/>
      <c r="S94" s="2"/>
    </row>
    <row r="95" spans="1:19" x14ac:dyDescent="0.2">
      <c r="A95" s="1" t="s">
        <v>224</v>
      </c>
      <c r="B95" s="1">
        <v>0</v>
      </c>
      <c r="M95" s="1"/>
      <c r="S95" s="2"/>
    </row>
    <row r="96" spans="1:19" x14ac:dyDescent="0.2">
      <c r="A96" s="1" t="s">
        <v>225</v>
      </c>
      <c r="B96" s="1">
        <v>0</v>
      </c>
      <c r="M96" s="1"/>
      <c r="S96" s="2"/>
    </row>
    <row r="97" spans="1:19" x14ac:dyDescent="0.2">
      <c r="A97" s="1" t="s">
        <v>226</v>
      </c>
      <c r="B97" s="1">
        <v>0</v>
      </c>
      <c r="M97" s="1"/>
      <c r="S97" s="2"/>
    </row>
    <row r="98" spans="1:19" x14ac:dyDescent="0.2">
      <c r="A98" s="7" t="s">
        <v>241</v>
      </c>
      <c r="B98">
        <f>SUM(B2:B97)</f>
        <v>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15"/>
  <sheetViews>
    <sheetView workbookViewId="0">
      <selection activeCell="A29" sqref="A29"/>
    </sheetView>
  </sheetViews>
  <sheetFormatPr baseColWidth="10" defaultRowHeight="16" x14ac:dyDescent="0.2"/>
  <cols>
    <col min="3" max="3" width="15.6640625" customWidth="1"/>
    <col min="4" max="4" width="18.1640625" customWidth="1"/>
    <col min="5" max="5" width="11.5" customWidth="1"/>
    <col min="6" max="6" width="18.6640625" customWidth="1"/>
    <col min="7" max="7" width="20.33203125" customWidth="1"/>
    <col min="8" max="8" width="7.33203125" customWidth="1"/>
    <col min="9" max="9" width="24.5" customWidth="1"/>
    <col min="10" max="10" width="16.83203125" customWidth="1"/>
    <col min="11" max="11" width="17.83203125" customWidth="1"/>
    <col min="12" max="12" width="5.1640625" customWidth="1"/>
    <col min="13" max="13" width="18.1640625" customWidth="1"/>
    <col min="15" max="15" width="18.83203125" customWidth="1"/>
  </cols>
  <sheetData>
    <row r="1" spans="1:16" x14ac:dyDescent="0.2">
      <c r="B1" t="s">
        <v>274</v>
      </c>
      <c r="C1">
        <v>1</v>
      </c>
      <c r="E1">
        <v>2</v>
      </c>
      <c r="G1">
        <v>1</v>
      </c>
      <c r="J1">
        <v>1</v>
      </c>
      <c r="L1">
        <v>1</v>
      </c>
      <c r="N1">
        <v>1</v>
      </c>
    </row>
    <row r="2" spans="1:16" x14ac:dyDescent="0.2">
      <c r="A2" s="1"/>
      <c r="B2" s="1"/>
      <c r="C2" s="1" t="s">
        <v>263</v>
      </c>
      <c r="E2" s="1" t="s">
        <v>264</v>
      </c>
      <c r="G2" s="1" t="s">
        <v>1</v>
      </c>
      <c r="J2" s="1" t="s">
        <v>265</v>
      </c>
      <c r="L2" s="1" t="s">
        <v>266</v>
      </c>
      <c r="N2" s="1" t="s">
        <v>267</v>
      </c>
      <c r="P2" t="s">
        <v>241</v>
      </c>
    </row>
    <row r="3" spans="1:16" x14ac:dyDescent="0.2">
      <c r="A3" s="1"/>
      <c r="B3" s="1"/>
      <c r="C3" s="1" t="s">
        <v>268</v>
      </c>
      <c r="E3" s="1" t="s">
        <v>269</v>
      </c>
      <c r="G3" s="1" t="s">
        <v>270</v>
      </c>
      <c r="J3" s="1" t="s">
        <v>271</v>
      </c>
      <c r="L3" s="3" t="s">
        <v>272</v>
      </c>
      <c r="N3" s="3" t="s">
        <v>273</v>
      </c>
    </row>
    <row r="4" spans="1:16" x14ac:dyDescent="0.2">
      <c r="A4" s="1"/>
      <c r="B4" s="1" t="s">
        <v>237</v>
      </c>
      <c r="C4" s="1">
        <v>394</v>
      </c>
      <c r="E4" s="1">
        <v>415</v>
      </c>
      <c r="G4" s="1">
        <v>429</v>
      </c>
      <c r="H4" s="1"/>
      <c r="I4" s="1" t="s">
        <v>258</v>
      </c>
      <c r="J4" s="1">
        <v>506</v>
      </c>
      <c r="L4" s="1">
        <v>758</v>
      </c>
      <c r="N4" s="1">
        <v>806</v>
      </c>
    </row>
    <row r="5" spans="1:16" x14ac:dyDescent="0.2">
      <c r="A5" s="1" t="s">
        <v>33</v>
      </c>
      <c r="B5" s="1" t="s">
        <v>22</v>
      </c>
      <c r="C5" s="1" t="s">
        <v>23</v>
      </c>
      <c r="D5" s="1" t="s">
        <v>257</v>
      </c>
      <c r="E5" s="1" t="s">
        <v>24</v>
      </c>
      <c r="F5" s="1" t="s">
        <v>260</v>
      </c>
      <c r="G5" s="1" t="s">
        <v>25</v>
      </c>
      <c r="H5" s="1" t="s">
        <v>256</v>
      </c>
      <c r="I5" s="1" t="s">
        <v>259</v>
      </c>
      <c r="J5" s="1" t="s">
        <v>28</v>
      </c>
      <c r="K5" s="1" t="s">
        <v>260</v>
      </c>
      <c r="L5" s="1" t="s">
        <v>30</v>
      </c>
      <c r="M5" s="1" t="s">
        <v>261</v>
      </c>
      <c r="N5" s="1" t="s">
        <v>34</v>
      </c>
      <c r="O5" s="1" t="s">
        <v>262</v>
      </c>
    </row>
    <row r="6" spans="1:16" x14ac:dyDescent="0.2">
      <c r="B6" t="s">
        <v>35</v>
      </c>
      <c r="C6">
        <v>0</v>
      </c>
      <c r="E6">
        <v>1</v>
      </c>
      <c r="F6">
        <v>768</v>
      </c>
      <c r="G6">
        <v>1</v>
      </c>
      <c r="H6" t="s">
        <v>242</v>
      </c>
      <c r="I6">
        <v>1404</v>
      </c>
      <c r="J6">
        <v>1</v>
      </c>
      <c r="K6">
        <v>1623</v>
      </c>
      <c r="L6">
        <v>1</v>
      </c>
      <c r="M6">
        <v>1417</v>
      </c>
      <c r="N6">
        <v>1</v>
      </c>
      <c r="O6">
        <v>738</v>
      </c>
      <c r="P6">
        <v>5950</v>
      </c>
    </row>
    <row r="7" spans="1:16" x14ac:dyDescent="0.2">
      <c r="B7" t="s">
        <v>36</v>
      </c>
      <c r="C7">
        <v>0</v>
      </c>
      <c r="E7">
        <v>1</v>
      </c>
      <c r="F7">
        <v>766</v>
      </c>
      <c r="G7">
        <v>1</v>
      </c>
      <c r="H7" t="s">
        <v>243</v>
      </c>
      <c r="I7">
        <v>1467</v>
      </c>
      <c r="J7">
        <v>1</v>
      </c>
      <c r="K7">
        <v>1630</v>
      </c>
      <c r="L7">
        <v>1</v>
      </c>
      <c r="M7">
        <v>1420</v>
      </c>
      <c r="N7">
        <v>1</v>
      </c>
      <c r="O7">
        <v>784</v>
      </c>
      <c r="P7">
        <v>6067</v>
      </c>
    </row>
    <row r="8" spans="1:16" s="4" customFormat="1" x14ac:dyDescent="0.2">
      <c r="B8" s="4" t="s">
        <v>37</v>
      </c>
      <c r="C8" s="4">
        <v>0</v>
      </c>
      <c r="E8" s="4">
        <v>1</v>
      </c>
      <c r="F8" s="4">
        <v>768</v>
      </c>
      <c r="G8" s="4">
        <v>1</v>
      </c>
      <c r="H8" s="4" t="s">
        <v>242</v>
      </c>
      <c r="I8" s="4">
        <v>1406</v>
      </c>
      <c r="J8" s="4">
        <v>1</v>
      </c>
      <c r="K8" s="4">
        <v>1698</v>
      </c>
      <c r="L8" s="4">
        <v>1</v>
      </c>
      <c r="M8" s="4">
        <v>1418</v>
      </c>
      <c r="N8" s="4">
        <v>1</v>
      </c>
      <c r="O8" s="4">
        <v>743</v>
      </c>
      <c r="P8" s="4">
        <v>6033</v>
      </c>
    </row>
    <row r="9" spans="1:16" s="4" customFormat="1" x14ac:dyDescent="0.2">
      <c r="B9" s="4" t="s">
        <v>38</v>
      </c>
      <c r="C9" s="4">
        <v>0</v>
      </c>
      <c r="E9" s="4">
        <v>1</v>
      </c>
      <c r="F9" s="4">
        <v>762</v>
      </c>
      <c r="G9" s="4">
        <v>1</v>
      </c>
      <c r="H9" s="4" t="s">
        <v>243</v>
      </c>
      <c r="I9" s="4">
        <v>1506</v>
      </c>
      <c r="J9" s="4">
        <v>1</v>
      </c>
      <c r="K9" s="4">
        <v>1773</v>
      </c>
      <c r="L9" s="4">
        <v>1</v>
      </c>
      <c r="M9" s="4">
        <v>1421</v>
      </c>
      <c r="N9" s="4">
        <v>1</v>
      </c>
      <c r="O9" s="4">
        <v>784</v>
      </c>
      <c r="P9" s="4">
        <v>6246</v>
      </c>
    </row>
    <row r="10" spans="1:16" s="4" customFormat="1" x14ac:dyDescent="0.2">
      <c r="B10" s="4" t="s">
        <v>39</v>
      </c>
      <c r="C10" s="4">
        <v>0</v>
      </c>
      <c r="E10" s="4">
        <v>1</v>
      </c>
      <c r="F10" s="4">
        <v>768</v>
      </c>
      <c r="G10" s="4">
        <v>1</v>
      </c>
      <c r="H10" s="4" t="s">
        <v>242</v>
      </c>
      <c r="I10" s="4">
        <v>1404</v>
      </c>
      <c r="J10" s="4">
        <v>1</v>
      </c>
      <c r="K10" s="4">
        <v>1697</v>
      </c>
      <c r="L10" s="4">
        <v>1</v>
      </c>
      <c r="M10" s="4">
        <v>1411</v>
      </c>
      <c r="N10" s="4">
        <v>1</v>
      </c>
      <c r="O10" s="4">
        <v>698</v>
      </c>
      <c r="P10" s="4">
        <v>5978</v>
      </c>
    </row>
    <row r="11" spans="1:16" s="4" customFormat="1" x14ac:dyDescent="0.2">
      <c r="B11" s="4" t="s">
        <v>40</v>
      </c>
      <c r="C11" s="4">
        <v>0</v>
      </c>
      <c r="E11" s="4">
        <v>1</v>
      </c>
      <c r="F11" s="4">
        <v>763</v>
      </c>
      <c r="G11" s="4">
        <v>1</v>
      </c>
      <c r="H11" s="4" t="s">
        <v>243</v>
      </c>
      <c r="I11" s="4">
        <v>1549</v>
      </c>
      <c r="J11" s="4">
        <v>1</v>
      </c>
      <c r="K11" s="4">
        <v>1624</v>
      </c>
      <c r="L11" s="4">
        <v>1</v>
      </c>
      <c r="M11" s="4">
        <v>1411</v>
      </c>
      <c r="N11" s="4">
        <v>1</v>
      </c>
      <c r="O11" s="4">
        <v>699</v>
      </c>
      <c r="P11" s="4">
        <v>6046</v>
      </c>
    </row>
    <row r="12" spans="1:16" s="4" customFormat="1" x14ac:dyDescent="0.2">
      <c r="B12" s="4" t="s">
        <v>41</v>
      </c>
      <c r="C12" s="4">
        <v>0</v>
      </c>
      <c r="E12" s="4">
        <v>1</v>
      </c>
      <c r="F12" s="4">
        <v>768</v>
      </c>
      <c r="G12" s="4">
        <v>1</v>
      </c>
      <c r="H12" s="4" t="s">
        <v>242</v>
      </c>
      <c r="I12" s="4">
        <v>1404</v>
      </c>
      <c r="J12" s="4">
        <v>1</v>
      </c>
      <c r="K12" s="4">
        <v>1697</v>
      </c>
      <c r="L12" s="4">
        <v>1</v>
      </c>
      <c r="M12" s="4">
        <v>1411</v>
      </c>
      <c r="N12" s="4">
        <v>1</v>
      </c>
      <c r="O12" s="4">
        <v>782</v>
      </c>
      <c r="P12" s="4">
        <v>6062</v>
      </c>
    </row>
    <row r="13" spans="1:16" s="4" customFormat="1" x14ac:dyDescent="0.2">
      <c r="B13" s="4" t="s">
        <v>42</v>
      </c>
      <c r="C13" s="4">
        <v>0</v>
      </c>
      <c r="E13" s="4">
        <v>1</v>
      </c>
      <c r="F13" s="4">
        <v>768</v>
      </c>
      <c r="G13" s="4">
        <v>1</v>
      </c>
      <c r="H13" s="4" t="s">
        <v>242</v>
      </c>
      <c r="I13" s="4">
        <v>1404</v>
      </c>
      <c r="J13" s="4">
        <v>1</v>
      </c>
      <c r="K13" s="4">
        <v>1697</v>
      </c>
      <c r="L13" s="4">
        <v>1</v>
      </c>
      <c r="M13" s="4">
        <v>1411</v>
      </c>
      <c r="N13" s="4">
        <v>1</v>
      </c>
      <c r="O13" s="4">
        <v>782</v>
      </c>
      <c r="P13" s="4">
        <v>6062</v>
      </c>
    </row>
    <row r="14" spans="1:16" s="4" customFormat="1" x14ac:dyDescent="0.2">
      <c r="B14" s="4" t="s">
        <v>43</v>
      </c>
      <c r="C14" s="4">
        <v>0</v>
      </c>
      <c r="E14" s="4">
        <v>1</v>
      </c>
      <c r="F14" s="4">
        <v>768</v>
      </c>
      <c r="G14" s="4">
        <v>1</v>
      </c>
      <c r="H14" s="4" t="s">
        <v>242</v>
      </c>
      <c r="I14" s="4">
        <v>1404</v>
      </c>
      <c r="J14" s="4">
        <v>1</v>
      </c>
      <c r="K14" s="4">
        <v>1697</v>
      </c>
      <c r="L14" s="4">
        <v>1</v>
      </c>
      <c r="M14" s="4">
        <v>1417</v>
      </c>
      <c r="N14" s="4">
        <v>1</v>
      </c>
      <c r="O14" s="4">
        <v>699</v>
      </c>
      <c r="P14" s="4">
        <v>5985</v>
      </c>
    </row>
    <row r="15" spans="1:16" s="4" customFormat="1" x14ac:dyDescent="0.2">
      <c r="B15" s="4" t="s">
        <v>44</v>
      </c>
      <c r="C15" s="4">
        <v>0</v>
      </c>
      <c r="E15" s="4">
        <v>1</v>
      </c>
      <c r="F15" s="4">
        <v>762</v>
      </c>
      <c r="G15" s="4">
        <v>1</v>
      </c>
      <c r="H15" s="4" t="s">
        <v>243</v>
      </c>
      <c r="I15" s="4">
        <v>1467</v>
      </c>
      <c r="J15" s="4">
        <v>1</v>
      </c>
      <c r="K15" s="4">
        <v>1783</v>
      </c>
      <c r="L15" s="4">
        <v>1</v>
      </c>
      <c r="M15" s="4">
        <v>1420</v>
      </c>
      <c r="N15" s="4">
        <v>1</v>
      </c>
      <c r="O15" s="4">
        <v>704</v>
      </c>
      <c r="P15" s="4">
        <v>6136</v>
      </c>
    </row>
    <row r="16" spans="1:16" s="4" customFormat="1" x14ac:dyDescent="0.2">
      <c r="B16" s="4" t="s">
        <v>45</v>
      </c>
      <c r="C16" s="4">
        <v>0</v>
      </c>
      <c r="E16" s="4">
        <v>1</v>
      </c>
      <c r="F16" s="4">
        <v>763</v>
      </c>
      <c r="G16" s="4">
        <v>1</v>
      </c>
      <c r="H16" s="4" t="s">
        <v>243</v>
      </c>
      <c r="I16" s="4">
        <v>1506</v>
      </c>
      <c r="J16" s="4">
        <v>1</v>
      </c>
      <c r="K16" s="4">
        <v>1628</v>
      </c>
      <c r="L16" s="4">
        <v>1</v>
      </c>
      <c r="M16" s="4">
        <v>1420</v>
      </c>
      <c r="N16" s="4">
        <v>1</v>
      </c>
      <c r="O16" s="4">
        <v>744</v>
      </c>
      <c r="P16" s="4">
        <v>6061</v>
      </c>
    </row>
    <row r="17" spans="2:16" s="4" customFormat="1" x14ac:dyDescent="0.2">
      <c r="B17" s="4" t="s">
        <v>46</v>
      </c>
      <c r="C17" s="4">
        <v>0</v>
      </c>
      <c r="E17" s="4">
        <v>0</v>
      </c>
      <c r="G17" s="4">
        <v>1</v>
      </c>
      <c r="H17" s="4" t="s">
        <v>243</v>
      </c>
      <c r="I17" s="4">
        <v>1633</v>
      </c>
      <c r="J17" s="4">
        <v>1</v>
      </c>
      <c r="K17" s="4">
        <v>1637</v>
      </c>
      <c r="L17" s="4">
        <v>1</v>
      </c>
      <c r="M17" s="4">
        <v>1413</v>
      </c>
      <c r="N17" s="4">
        <v>1</v>
      </c>
      <c r="O17" s="4">
        <v>792</v>
      </c>
      <c r="P17" s="4">
        <v>5475</v>
      </c>
    </row>
    <row r="18" spans="2:16" s="4" customFormat="1" x14ac:dyDescent="0.2">
      <c r="B18" s="4" t="s">
        <v>47</v>
      </c>
      <c r="C18" s="4">
        <v>0</v>
      </c>
      <c r="E18" s="4">
        <v>1</v>
      </c>
      <c r="F18" s="4">
        <v>854</v>
      </c>
      <c r="G18" s="4">
        <v>1</v>
      </c>
      <c r="H18" s="4" t="s">
        <v>242</v>
      </c>
      <c r="I18" s="4">
        <v>1405</v>
      </c>
      <c r="J18" s="4">
        <v>1</v>
      </c>
      <c r="K18" s="4">
        <v>1630</v>
      </c>
      <c r="L18" s="4">
        <v>1</v>
      </c>
      <c r="M18" s="4">
        <v>1417</v>
      </c>
      <c r="N18" s="4">
        <v>1</v>
      </c>
      <c r="O18" s="4">
        <v>875</v>
      </c>
      <c r="P18" s="4">
        <v>6181</v>
      </c>
    </row>
    <row r="19" spans="2:16" s="4" customFormat="1" x14ac:dyDescent="0.2">
      <c r="B19" s="4" t="s">
        <v>48</v>
      </c>
      <c r="C19" s="4">
        <v>0</v>
      </c>
      <c r="E19" s="4">
        <v>1</v>
      </c>
      <c r="F19" s="4">
        <v>766</v>
      </c>
      <c r="G19" s="4">
        <v>1</v>
      </c>
      <c r="H19" s="4" t="s">
        <v>243</v>
      </c>
      <c r="I19" s="4">
        <v>1506</v>
      </c>
      <c r="J19" s="4">
        <v>1</v>
      </c>
      <c r="K19" s="4">
        <v>1738</v>
      </c>
      <c r="L19" s="4">
        <v>1</v>
      </c>
      <c r="M19" s="4">
        <v>1420</v>
      </c>
      <c r="N19" s="4">
        <v>1</v>
      </c>
      <c r="O19" s="4">
        <v>783</v>
      </c>
      <c r="P19" s="4">
        <v>6213</v>
      </c>
    </row>
    <row r="20" spans="2:16" s="4" customFormat="1" x14ac:dyDescent="0.2">
      <c r="B20" s="4" t="s">
        <v>49</v>
      </c>
      <c r="C20" s="4">
        <v>0</v>
      </c>
      <c r="E20" s="4">
        <v>1</v>
      </c>
      <c r="F20" s="4">
        <v>778</v>
      </c>
      <c r="G20" s="4">
        <v>1</v>
      </c>
      <c r="H20" s="4" t="s">
        <v>242</v>
      </c>
      <c r="I20" s="4">
        <v>1406</v>
      </c>
      <c r="J20" s="4">
        <v>1</v>
      </c>
      <c r="K20" s="4">
        <v>1675</v>
      </c>
      <c r="L20" s="4">
        <v>1</v>
      </c>
      <c r="M20" s="4">
        <v>1417</v>
      </c>
      <c r="N20" s="4">
        <v>1</v>
      </c>
      <c r="O20" s="4">
        <v>703</v>
      </c>
      <c r="P20" s="4">
        <v>5979</v>
      </c>
    </row>
    <row r="21" spans="2:16" s="4" customFormat="1" x14ac:dyDescent="0.2">
      <c r="B21" s="4" t="s">
        <v>50</v>
      </c>
      <c r="C21" s="4">
        <v>0</v>
      </c>
      <c r="E21" s="4">
        <v>0</v>
      </c>
      <c r="G21" s="4">
        <v>0</v>
      </c>
      <c r="J21" s="4">
        <v>0</v>
      </c>
      <c r="L21" s="4">
        <v>1</v>
      </c>
      <c r="M21" s="4">
        <v>1411</v>
      </c>
      <c r="N21" s="4">
        <v>1</v>
      </c>
      <c r="O21" s="4">
        <v>699</v>
      </c>
      <c r="P21" s="4">
        <v>2110</v>
      </c>
    </row>
    <row r="22" spans="2:16" s="4" customFormat="1" x14ac:dyDescent="0.2">
      <c r="B22" s="4" t="s">
        <v>51</v>
      </c>
      <c r="C22" s="4">
        <v>0</v>
      </c>
      <c r="E22" s="4">
        <v>1</v>
      </c>
      <c r="F22" s="4">
        <v>769</v>
      </c>
      <c r="G22" s="4">
        <v>1</v>
      </c>
      <c r="H22" s="4" t="s">
        <v>242</v>
      </c>
      <c r="I22" s="4">
        <v>1406</v>
      </c>
      <c r="J22" s="4">
        <v>1</v>
      </c>
      <c r="K22" s="4">
        <v>1623</v>
      </c>
      <c r="L22" s="4">
        <v>1</v>
      </c>
      <c r="M22" s="4">
        <v>1417</v>
      </c>
      <c r="N22" s="4">
        <v>1</v>
      </c>
      <c r="O22" s="4">
        <v>744</v>
      </c>
      <c r="P22" s="4">
        <v>5959</v>
      </c>
    </row>
    <row r="23" spans="2:16" s="4" customFormat="1" x14ac:dyDescent="0.2">
      <c r="B23" s="4" t="s">
        <v>52</v>
      </c>
      <c r="C23" s="4">
        <v>0</v>
      </c>
      <c r="E23" s="4">
        <v>1</v>
      </c>
      <c r="F23" s="4">
        <v>768</v>
      </c>
      <c r="G23" s="4">
        <v>1</v>
      </c>
      <c r="H23" s="4" t="s">
        <v>242</v>
      </c>
      <c r="I23" s="4">
        <v>1404</v>
      </c>
      <c r="J23" s="4">
        <v>1</v>
      </c>
      <c r="K23" s="4">
        <v>1697</v>
      </c>
      <c r="L23" s="4">
        <v>1</v>
      </c>
      <c r="M23" s="4">
        <v>1420</v>
      </c>
      <c r="N23" s="4">
        <v>1</v>
      </c>
      <c r="O23" s="4">
        <v>743</v>
      </c>
      <c r="P23" s="4">
        <v>6032</v>
      </c>
    </row>
    <row r="24" spans="2:16" s="4" customFormat="1" x14ac:dyDescent="0.2">
      <c r="B24" s="4" t="s">
        <v>53</v>
      </c>
      <c r="C24" s="4">
        <v>0</v>
      </c>
      <c r="E24" s="4">
        <v>1</v>
      </c>
      <c r="F24" s="4">
        <v>763</v>
      </c>
      <c r="G24" s="4">
        <v>1</v>
      </c>
      <c r="H24" s="4" t="s">
        <v>243</v>
      </c>
      <c r="I24" s="4">
        <v>1549</v>
      </c>
      <c r="J24" s="4">
        <v>1</v>
      </c>
      <c r="K24" s="4">
        <v>1624</v>
      </c>
      <c r="L24" s="4">
        <v>1</v>
      </c>
      <c r="M24" s="4">
        <v>1411</v>
      </c>
      <c r="N24" s="4">
        <v>1</v>
      </c>
      <c r="O24" s="4">
        <v>699</v>
      </c>
      <c r="P24" s="4">
        <v>6046</v>
      </c>
    </row>
    <row r="25" spans="2:16" s="4" customFormat="1" x14ac:dyDescent="0.2">
      <c r="B25" s="4" t="s">
        <v>54</v>
      </c>
      <c r="C25" s="4">
        <v>0</v>
      </c>
      <c r="E25" s="4">
        <v>1</v>
      </c>
      <c r="F25" s="4">
        <v>763</v>
      </c>
      <c r="G25" s="4">
        <v>1</v>
      </c>
      <c r="H25" s="4" t="s">
        <v>243</v>
      </c>
      <c r="I25" s="4">
        <v>1553</v>
      </c>
      <c r="J25" s="4">
        <v>1</v>
      </c>
      <c r="K25" s="4">
        <v>1783</v>
      </c>
      <c r="L25" s="4">
        <v>1</v>
      </c>
      <c r="M25" s="4">
        <v>1415</v>
      </c>
      <c r="N25" s="4">
        <v>1</v>
      </c>
      <c r="O25" s="4">
        <v>737</v>
      </c>
      <c r="P25" s="4">
        <v>6251</v>
      </c>
    </row>
    <row r="26" spans="2:16" s="4" customFormat="1" x14ac:dyDescent="0.2">
      <c r="B26" s="4" t="s">
        <v>55</v>
      </c>
      <c r="C26" s="4">
        <v>0</v>
      </c>
      <c r="E26" s="4">
        <v>1</v>
      </c>
      <c r="F26" s="4">
        <v>763</v>
      </c>
      <c r="G26" s="4">
        <v>1</v>
      </c>
      <c r="H26" s="4" t="s">
        <v>243</v>
      </c>
      <c r="I26" s="4">
        <v>1507</v>
      </c>
      <c r="J26" s="4">
        <v>1</v>
      </c>
      <c r="K26" s="4">
        <v>1777</v>
      </c>
      <c r="L26" s="4">
        <v>1</v>
      </c>
      <c r="M26" s="4">
        <v>1421</v>
      </c>
      <c r="N26" s="4">
        <v>1</v>
      </c>
      <c r="O26" s="4">
        <v>704</v>
      </c>
      <c r="P26" s="4">
        <v>6172</v>
      </c>
    </row>
    <row r="27" spans="2:16" s="4" customFormat="1" x14ac:dyDescent="0.2">
      <c r="B27" s="4" t="s">
        <v>56</v>
      </c>
      <c r="C27" s="4">
        <v>0</v>
      </c>
      <c r="E27" s="4">
        <v>1</v>
      </c>
      <c r="F27" s="4">
        <v>763</v>
      </c>
      <c r="G27" s="4">
        <v>1</v>
      </c>
      <c r="H27" s="4" t="s">
        <v>243</v>
      </c>
      <c r="I27" s="4">
        <v>1506</v>
      </c>
      <c r="J27" s="4">
        <v>1</v>
      </c>
      <c r="K27" s="4">
        <v>1628</v>
      </c>
      <c r="L27" s="4">
        <v>1</v>
      </c>
      <c r="M27" s="4">
        <v>1415</v>
      </c>
      <c r="N27" s="4">
        <v>1</v>
      </c>
      <c r="O27" s="4">
        <v>705</v>
      </c>
      <c r="P27" s="4">
        <v>6017</v>
      </c>
    </row>
    <row r="28" spans="2:16" s="4" customFormat="1" x14ac:dyDescent="0.2">
      <c r="B28" s="4" t="s">
        <v>57</v>
      </c>
      <c r="C28" s="4">
        <v>0</v>
      </c>
      <c r="E28" s="4">
        <v>1</v>
      </c>
      <c r="F28" s="4">
        <v>763</v>
      </c>
      <c r="G28" s="4">
        <v>1</v>
      </c>
      <c r="H28" s="4" t="s">
        <v>243</v>
      </c>
      <c r="I28" s="4">
        <v>1507</v>
      </c>
      <c r="J28" s="4">
        <v>1</v>
      </c>
      <c r="K28" s="4">
        <v>1691</v>
      </c>
      <c r="L28" s="4">
        <v>1</v>
      </c>
      <c r="M28" s="4">
        <v>1420</v>
      </c>
      <c r="N28" s="4">
        <v>1</v>
      </c>
      <c r="O28" s="4">
        <v>784</v>
      </c>
      <c r="P28" s="4">
        <v>6165</v>
      </c>
    </row>
    <row r="29" spans="2:16" s="4" customFormat="1" x14ac:dyDescent="0.2">
      <c r="B29" s="4" t="s">
        <v>58</v>
      </c>
      <c r="C29" s="4">
        <v>0</v>
      </c>
      <c r="E29" s="4">
        <v>1</v>
      </c>
      <c r="F29" s="4">
        <v>778</v>
      </c>
      <c r="G29" s="4">
        <v>1</v>
      </c>
      <c r="H29" s="4" t="s">
        <v>242</v>
      </c>
      <c r="I29" s="4">
        <v>1405</v>
      </c>
      <c r="J29" s="4">
        <v>1</v>
      </c>
      <c r="K29" s="4">
        <v>1640</v>
      </c>
      <c r="L29" s="4">
        <v>1</v>
      </c>
      <c r="M29" s="4">
        <v>1412</v>
      </c>
      <c r="N29" s="4">
        <v>1</v>
      </c>
      <c r="O29" s="4">
        <v>703</v>
      </c>
      <c r="P29" s="4">
        <v>5938</v>
      </c>
    </row>
    <row r="30" spans="2:16" s="4" customFormat="1" x14ac:dyDescent="0.2">
      <c r="B30" s="4" t="s">
        <v>59</v>
      </c>
      <c r="C30" s="4">
        <v>0</v>
      </c>
      <c r="E30" s="4">
        <v>1</v>
      </c>
      <c r="F30" s="4">
        <v>768</v>
      </c>
      <c r="G30" s="4">
        <v>1</v>
      </c>
      <c r="H30" s="4" t="s">
        <v>242</v>
      </c>
      <c r="I30" s="4">
        <v>1406</v>
      </c>
      <c r="J30" s="4">
        <v>1</v>
      </c>
      <c r="K30" s="4">
        <v>1626</v>
      </c>
      <c r="L30" s="4">
        <v>1</v>
      </c>
      <c r="M30" s="4">
        <v>1418</v>
      </c>
      <c r="N30" s="4">
        <v>1</v>
      </c>
      <c r="O30" s="4">
        <v>703</v>
      </c>
      <c r="P30" s="4">
        <v>5921</v>
      </c>
    </row>
    <row r="31" spans="2:16" s="4" customFormat="1" x14ac:dyDescent="0.2">
      <c r="B31" s="4" t="s">
        <v>60</v>
      </c>
      <c r="C31" s="4">
        <v>0</v>
      </c>
      <c r="E31" s="4">
        <v>1</v>
      </c>
      <c r="F31" s="4">
        <v>854</v>
      </c>
      <c r="G31" s="4">
        <v>1</v>
      </c>
      <c r="H31" s="4" t="s">
        <v>242</v>
      </c>
      <c r="I31" s="4">
        <v>1405</v>
      </c>
      <c r="J31" s="4">
        <v>1</v>
      </c>
      <c r="K31" s="4">
        <v>1645</v>
      </c>
      <c r="L31" s="4">
        <v>1</v>
      </c>
      <c r="M31" s="4">
        <v>1414</v>
      </c>
      <c r="N31" s="4">
        <v>1</v>
      </c>
      <c r="O31" s="4">
        <v>740</v>
      </c>
      <c r="P31" s="4">
        <v>6058</v>
      </c>
    </row>
    <row r="32" spans="2:16" s="4" customFormat="1" x14ac:dyDescent="0.2">
      <c r="B32" s="4" t="s">
        <v>61</v>
      </c>
      <c r="C32" s="4">
        <v>0</v>
      </c>
      <c r="E32" s="4">
        <v>1</v>
      </c>
      <c r="F32" s="4">
        <v>782</v>
      </c>
      <c r="G32" s="4">
        <v>1</v>
      </c>
      <c r="H32" s="4" t="s">
        <v>242</v>
      </c>
      <c r="I32" s="4">
        <v>1406</v>
      </c>
      <c r="J32" s="4">
        <v>1</v>
      </c>
      <c r="K32" s="4">
        <v>1642</v>
      </c>
      <c r="L32" s="4">
        <v>1</v>
      </c>
      <c r="M32" s="4">
        <v>1415</v>
      </c>
      <c r="N32" s="4">
        <v>1</v>
      </c>
      <c r="O32" s="4">
        <v>741</v>
      </c>
      <c r="P32" s="4">
        <v>5986</v>
      </c>
    </row>
    <row r="33" spans="2:23" s="4" customFormat="1" x14ac:dyDescent="0.2">
      <c r="B33" s="4" t="s">
        <v>62</v>
      </c>
      <c r="C33" s="4">
        <v>0</v>
      </c>
      <c r="E33" s="4">
        <v>1</v>
      </c>
      <c r="F33" s="4">
        <v>768</v>
      </c>
      <c r="G33" s="4">
        <v>1</v>
      </c>
      <c r="H33" s="4" t="s">
        <v>242</v>
      </c>
      <c r="I33" s="4">
        <v>1404</v>
      </c>
      <c r="J33" s="4">
        <v>1</v>
      </c>
      <c r="K33" s="4">
        <v>1698</v>
      </c>
      <c r="L33" s="4">
        <v>1</v>
      </c>
      <c r="M33" s="4">
        <v>1417</v>
      </c>
      <c r="N33" s="4">
        <v>1</v>
      </c>
      <c r="O33" s="4">
        <v>778</v>
      </c>
      <c r="P33" s="4">
        <v>6065</v>
      </c>
    </row>
    <row r="34" spans="2:23" s="4" customFormat="1" x14ac:dyDescent="0.2">
      <c r="B34" s="4" t="s">
        <v>63</v>
      </c>
      <c r="C34" s="4">
        <v>0</v>
      </c>
      <c r="E34" s="4">
        <v>1</v>
      </c>
      <c r="F34" s="4">
        <v>768</v>
      </c>
      <c r="G34" s="4">
        <v>1</v>
      </c>
      <c r="H34" s="4" t="s">
        <v>242</v>
      </c>
      <c r="I34" s="4">
        <v>1404</v>
      </c>
      <c r="J34" s="4">
        <v>1</v>
      </c>
      <c r="K34" s="4">
        <v>1697</v>
      </c>
      <c r="L34" s="4">
        <v>1</v>
      </c>
      <c r="M34" s="4">
        <v>1417</v>
      </c>
      <c r="N34" s="4">
        <v>1</v>
      </c>
      <c r="O34" s="4">
        <v>821</v>
      </c>
      <c r="P34" s="4">
        <v>6107</v>
      </c>
    </row>
    <row r="35" spans="2:23" s="4" customFormat="1" x14ac:dyDescent="0.2">
      <c r="B35" s="4" t="s">
        <v>64</v>
      </c>
      <c r="C35" s="4">
        <v>0</v>
      </c>
      <c r="E35" s="4">
        <v>1</v>
      </c>
      <c r="F35" s="4">
        <v>767</v>
      </c>
      <c r="G35" s="4">
        <v>1</v>
      </c>
      <c r="H35" s="4" t="s">
        <v>242</v>
      </c>
      <c r="I35" s="4">
        <v>1404</v>
      </c>
      <c r="J35" s="4">
        <v>1</v>
      </c>
      <c r="K35" s="4">
        <v>1642</v>
      </c>
      <c r="L35" s="4">
        <v>1</v>
      </c>
      <c r="M35" s="4">
        <v>1420</v>
      </c>
      <c r="N35" s="4">
        <v>1</v>
      </c>
      <c r="O35" s="4">
        <v>821</v>
      </c>
      <c r="P35" s="4">
        <v>6054</v>
      </c>
    </row>
    <row r="36" spans="2:23" s="4" customFormat="1" x14ac:dyDescent="0.2">
      <c r="B36" s="4" t="s">
        <v>65</v>
      </c>
      <c r="C36" s="4">
        <v>0</v>
      </c>
      <c r="E36" s="4">
        <v>0</v>
      </c>
      <c r="G36" s="4">
        <v>0</v>
      </c>
      <c r="J36" s="4">
        <v>1</v>
      </c>
      <c r="K36" s="4">
        <v>1624</v>
      </c>
      <c r="L36" s="4">
        <v>1</v>
      </c>
      <c r="M36" s="4">
        <v>1417</v>
      </c>
      <c r="N36" s="4">
        <v>1</v>
      </c>
      <c r="O36" s="4">
        <v>707</v>
      </c>
      <c r="P36" s="4">
        <v>3748</v>
      </c>
    </row>
    <row r="37" spans="2:23" s="4" customFormat="1" x14ac:dyDescent="0.2">
      <c r="B37" s="4" t="s">
        <v>66</v>
      </c>
      <c r="C37" s="4">
        <v>0</v>
      </c>
      <c r="E37" s="4">
        <v>0</v>
      </c>
      <c r="G37" s="4">
        <v>0</v>
      </c>
      <c r="J37" s="4">
        <v>0</v>
      </c>
      <c r="L37" s="4">
        <v>1</v>
      </c>
      <c r="M37" s="4">
        <v>1417</v>
      </c>
      <c r="N37" s="4">
        <v>1</v>
      </c>
      <c r="O37" s="4">
        <v>704</v>
      </c>
      <c r="P37" s="4">
        <v>2121</v>
      </c>
    </row>
    <row r="38" spans="2:23" s="4" customFormat="1" x14ac:dyDescent="0.2">
      <c r="B38" s="4" t="s">
        <v>67</v>
      </c>
      <c r="C38" s="4">
        <v>0</v>
      </c>
      <c r="E38" s="4">
        <v>0</v>
      </c>
      <c r="G38" s="4">
        <v>0</v>
      </c>
      <c r="J38" s="4">
        <v>1</v>
      </c>
      <c r="K38" s="4">
        <v>1624</v>
      </c>
      <c r="L38" s="4">
        <v>1</v>
      </c>
      <c r="M38" s="4">
        <v>1420</v>
      </c>
      <c r="N38" s="4">
        <v>1</v>
      </c>
      <c r="O38" s="4">
        <v>704</v>
      </c>
      <c r="P38" s="4">
        <v>3748</v>
      </c>
    </row>
    <row r="39" spans="2:23" x14ac:dyDescent="0.2">
      <c r="B39" t="s">
        <v>68</v>
      </c>
      <c r="C39">
        <v>0</v>
      </c>
      <c r="E39">
        <v>0</v>
      </c>
      <c r="G39">
        <v>0</v>
      </c>
      <c r="J39">
        <v>0</v>
      </c>
      <c r="L39">
        <v>0</v>
      </c>
      <c r="N39">
        <v>0</v>
      </c>
      <c r="P39" s="4">
        <v>0</v>
      </c>
      <c r="R39" s="4"/>
      <c r="S39" s="4"/>
      <c r="T39" s="4"/>
      <c r="U39" s="4"/>
      <c r="V39" s="4"/>
      <c r="W39" s="4"/>
    </row>
    <row r="40" spans="2:23" s="4" customFormat="1" x14ac:dyDescent="0.2">
      <c r="B40" s="4" t="s">
        <v>69</v>
      </c>
      <c r="C40" s="4">
        <v>1</v>
      </c>
      <c r="D40" s="4">
        <v>1353</v>
      </c>
      <c r="E40" s="4">
        <v>1</v>
      </c>
      <c r="F40" s="4">
        <v>767</v>
      </c>
      <c r="G40" s="4">
        <v>1</v>
      </c>
      <c r="H40" s="4" t="s">
        <v>242</v>
      </c>
      <c r="I40" s="4">
        <v>1432</v>
      </c>
      <c r="J40" s="4">
        <v>1</v>
      </c>
      <c r="K40" s="4">
        <v>1696</v>
      </c>
      <c r="L40" s="4">
        <v>1</v>
      </c>
      <c r="M40" s="4">
        <v>1411</v>
      </c>
      <c r="N40" s="4">
        <v>1</v>
      </c>
      <c r="O40" s="4">
        <v>703</v>
      </c>
      <c r="P40" s="4">
        <v>7362</v>
      </c>
    </row>
    <row r="41" spans="2:23" s="4" customFormat="1" x14ac:dyDescent="0.2">
      <c r="B41" s="4" t="s">
        <v>70</v>
      </c>
      <c r="C41" s="4">
        <v>0</v>
      </c>
      <c r="E41" s="4">
        <v>1</v>
      </c>
      <c r="F41" s="4">
        <v>768</v>
      </c>
      <c r="G41" s="4">
        <v>1</v>
      </c>
      <c r="H41" s="4" t="s">
        <v>242</v>
      </c>
      <c r="I41" s="4">
        <v>1406</v>
      </c>
      <c r="J41" s="4">
        <v>1</v>
      </c>
      <c r="K41" s="4">
        <v>1625</v>
      </c>
      <c r="L41" s="4">
        <v>1</v>
      </c>
      <c r="M41" s="4">
        <v>1417</v>
      </c>
      <c r="N41" s="4">
        <v>1</v>
      </c>
      <c r="O41" s="4">
        <v>703</v>
      </c>
      <c r="P41" s="4">
        <v>5919</v>
      </c>
    </row>
    <row r="42" spans="2:23" s="4" customFormat="1" x14ac:dyDescent="0.2">
      <c r="B42" s="4" t="s">
        <v>71</v>
      </c>
      <c r="C42" s="4">
        <v>0</v>
      </c>
      <c r="E42" s="4">
        <v>1</v>
      </c>
      <c r="F42" s="4">
        <v>762</v>
      </c>
      <c r="G42" s="4">
        <v>1</v>
      </c>
      <c r="H42" s="4" t="s">
        <v>242</v>
      </c>
      <c r="I42" s="4">
        <v>1406</v>
      </c>
      <c r="J42" s="4">
        <v>1</v>
      </c>
      <c r="K42" s="4">
        <v>1626</v>
      </c>
      <c r="L42" s="4">
        <v>1</v>
      </c>
      <c r="M42" s="4">
        <v>1417</v>
      </c>
      <c r="N42" s="4">
        <v>1</v>
      </c>
      <c r="O42" s="4">
        <v>701</v>
      </c>
      <c r="P42" s="4">
        <v>5912</v>
      </c>
    </row>
    <row r="43" spans="2:23" s="4" customFormat="1" x14ac:dyDescent="0.2">
      <c r="B43" s="4" t="s">
        <v>72</v>
      </c>
      <c r="C43" s="4">
        <v>0</v>
      </c>
      <c r="E43" s="4">
        <v>1</v>
      </c>
      <c r="F43" s="4">
        <v>763</v>
      </c>
      <c r="G43" s="4">
        <v>1</v>
      </c>
      <c r="H43" s="4" t="s">
        <v>243</v>
      </c>
      <c r="I43" s="4">
        <v>1507</v>
      </c>
      <c r="J43" s="4">
        <v>1</v>
      </c>
      <c r="K43" s="4">
        <v>1772</v>
      </c>
      <c r="L43" s="4">
        <v>1</v>
      </c>
      <c r="M43" s="4">
        <v>1420</v>
      </c>
      <c r="N43" s="4">
        <v>1</v>
      </c>
      <c r="O43" s="4">
        <v>744</v>
      </c>
      <c r="P43" s="4">
        <v>6206</v>
      </c>
    </row>
    <row r="44" spans="2:23" s="4" customFormat="1" x14ac:dyDescent="0.2">
      <c r="B44" s="4" t="s">
        <v>73</v>
      </c>
      <c r="C44" s="4">
        <v>0</v>
      </c>
      <c r="E44" s="4">
        <v>1</v>
      </c>
      <c r="F44" s="4">
        <v>763</v>
      </c>
      <c r="G44" s="4">
        <v>1</v>
      </c>
      <c r="H44" s="4" t="s">
        <v>243</v>
      </c>
      <c r="I44" s="4">
        <v>1506</v>
      </c>
      <c r="J44" s="4">
        <v>1</v>
      </c>
      <c r="K44" s="4">
        <v>1688</v>
      </c>
      <c r="L44" s="4">
        <v>1</v>
      </c>
      <c r="M44" s="4">
        <v>1421</v>
      </c>
      <c r="N44" s="4">
        <v>1</v>
      </c>
      <c r="O44" s="4">
        <v>741</v>
      </c>
      <c r="P44" s="4">
        <v>6119</v>
      </c>
    </row>
    <row r="45" spans="2:23" s="4" customFormat="1" x14ac:dyDescent="0.2">
      <c r="B45" s="4" t="s">
        <v>74</v>
      </c>
      <c r="C45" s="4">
        <v>0</v>
      </c>
      <c r="E45" s="4">
        <v>0</v>
      </c>
      <c r="G45" s="4">
        <v>0</v>
      </c>
      <c r="J45" s="4">
        <v>1</v>
      </c>
      <c r="K45" s="4">
        <v>1717</v>
      </c>
      <c r="L45" s="4">
        <v>1</v>
      </c>
      <c r="M45" s="4">
        <v>1417</v>
      </c>
      <c r="N45" s="4">
        <v>1</v>
      </c>
      <c r="O45" s="4">
        <v>698</v>
      </c>
      <c r="P45" s="4">
        <v>3832</v>
      </c>
    </row>
    <row r="46" spans="2:23" s="4" customFormat="1" x14ac:dyDescent="0.2">
      <c r="B46" s="4" t="s">
        <v>75</v>
      </c>
      <c r="C46" s="4">
        <v>0</v>
      </c>
      <c r="E46" s="4">
        <v>1</v>
      </c>
      <c r="F46" s="4">
        <v>766</v>
      </c>
      <c r="G46" s="4">
        <v>1</v>
      </c>
      <c r="H46" s="4" t="s">
        <v>242</v>
      </c>
      <c r="I46" s="4">
        <v>1405</v>
      </c>
      <c r="J46" s="4">
        <v>1</v>
      </c>
      <c r="K46" s="4">
        <v>1649</v>
      </c>
      <c r="L46" s="4">
        <v>1</v>
      </c>
      <c r="M46" s="4">
        <v>1411</v>
      </c>
      <c r="N46" s="4">
        <v>1</v>
      </c>
      <c r="O46" s="4">
        <v>745</v>
      </c>
      <c r="P46" s="4">
        <v>5976</v>
      </c>
    </row>
    <row r="47" spans="2:23" s="4" customFormat="1" x14ac:dyDescent="0.2">
      <c r="B47" s="4" t="s">
        <v>76</v>
      </c>
      <c r="C47" s="4">
        <v>0</v>
      </c>
      <c r="E47" s="4">
        <v>1</v>
      </c>
      <c r="F47" s="4">
        <v>763</v>
      </c>
      <c r="G47" s="4">
        <v>1</v>
      </c>
      <c r="H47" s="4" t="s">
        <v>243</v>
      </c>
      <c r="I47" s="4">
        <v>1507</v>
      </c>
      <c r="J47" s="4">
        <v>1</v>
      </c>
      <c r="K47" s="4">
        <v>1772</v>
      </c>
      <c r="L47" s="4">
        <v>1</v>
      </c>
      <c r="M47" s="4">
        <v>1415</v>
      </c>
      <c r="N47" s="4">
        <v>1</v>
      </c>
      <c r="O47" s="4">
        <v>744</v>
      </c>
      <c r="P47" s="4">
        <v>6201</v>
      </c>
    </row>
    <row r="48" spans="2:23" s="4" customFormat="1" x14ac:dyDescent="0.2">
      <c r="B48" s="4" t="s">
        <v>77</v>
      </c>
      <c r="C48" s="4">
        <v>0</v>
      </c>
      <c r="E48" s="4">
        <v>1</v>
      </c>
      <c r="F48" s="4">
        <v>778</v>
      </c>
      <c r="G48" s="4">
        <v>1</v>
      </c>
      <c r="H48" s="4" t="s">
        <v>242</v>
      </c>
      <c r="I48" s="4">
        <v>1406</v>
      </c>
      <c r="J48" s="4">
        <v>1</v>
      </c>
      <c r="K48" s="4">
        <v>1675</v>
      </c>
      <c r="L48" s="4">
        <v>1</v>
      </c>
      <c r="M48" s="4">
        <v>1417</v>
      </c>
      <c r="N48" s="4">
        <v>1</v>
      </c>
      <c r="O48" s="4">
        <v>703</v>
      </c>
      <c r="P48" s="4">
        <v>5979</v>
      </c>
    </row>
    <row r="49" spans="2:16" s="4" customFormat="1" x14ac:dyDescent="0.2">
      <c r="B49" s="4" t="s">
        <v>78</v>
      </c>
      <c r="C49" s="4">
        <v>0</v>
      </c>
      <c r="E49" s="4">
        <v>0</v>
      </c>
      <c r="G49" s="4">
        <v>1</v>
      </c>
      <c r="H49" s="4" t="s">
        <v>243</v>
      </c>
      <c r="I49" s="4">
        <v>1633</v>
      </c>
      <c r="J49" s="4">
        <v>1</v>
      </c>
      <c r="K49" s="4">
        <v>1637</v>
      </c>
      <c r="L49" s="4">
        <v>1</v>
      </c>
      <c r="M49" s="4">
        <v>1413</v>
      </c>
      <c r="N49" s="4">
        <v>1</v>
      </c>
      <c r="O49" s="4">
        <v>792</v>
      </c>
      <c r="P49" s="4">
        <v>5475</v>
      </c>
    </row>
    <row r="50" spans="2:16" s="4" customFormat="1" x14ac:dyDescent="0.2">
      <c r="B50" s="4" t="s">
        <v>79</v>
      </c>
      <c r="C50" s="4">
        <v>0</v>
      </c>
      <c r="E50" s="4">
        <v>0</v>
      </c>
      <c r="G50" s="4">
        <v>0</v>
      </c>
      <c r="J50" s="4">
        <v>0</v>
      </c>
      <c r="L50" s="4">
        <v>1</v>
      </c>
      <c r="M50" s="4">
        <v>1411</v>
      </c>
      <c r="N50" s="4">
        <v>1</v>
      </c>
      <c r="O50" s="4">
        <v>699</v>
      </c>
      <c r="P50" s="4">
        <v>2110</v>
      </c>
    </row>
    <row r="51" spans="2:16" s="4" customFormat="1" x14ac:dyDescent="0.2">
      <c r="B51" s="4" t="s">
        <v>80</v>
      </c>
      <c r="C51" s="4">
        <v>0</v>
      </c>
      <c r="E51" s="4">
        <v>0</v>
      </c>
      <c r="G51" s="4">
        <v>0</v>
      </c>
      <c r="J51" s="4">
        <v>1</v>
      </c>
      <c r="K51" s="4">
        <v>1627</v>
      </c>
      <c r="L51" s="4">
        <v>1</v>
      </c>
      <c r="M51" s="4">
        <v>1417</v>
      </c>
      <c r="N51" s="4">
        <v>1</v>
      </c>
      <c r="O51" s="4">
        <v>704</v>
      </c>
      <c r="P51" s="4">
        <v>3748</v>
      </c>
    </row>
    <row r="52" spans="2:16" s="4" customFormat="1" x14ac:dyDescent="0.2">
      <c r="B52" s="4" t="s">
        <v>81</v>
      </c>
      <c r="C52" s="4">
        <v>0</v>
      </c>
      <c r="E52" s="4">
        <v>0</v>
      </c>
      <c r="G52" s="4">
        <v>0</v>
      </c>
      <c r="J52" s="4">
        <v>1</v>
      </c>
      <c r="K52" s="4">
        <v>1625</v>
      </c>
      <c r="L52" s="4">
        <v>1</v>
      </c>
      <c r="M52" s="4">
        <v>1418</v>
      </c>
      <c r="N52" s="4">
        <v>1</v>
      </c>
      <c r="O52" s="4">
        <v>709</v>
      </c>
      <c r="P52" s="4">
        <v>3752</v>
      </c>
    </row>
    <row r="53" spans="2:16" s="4" customFormat="1" x14ac:dyDescent="0.2">
      <c r="B53" s="4" t="s">
        <v>82</v>
      </c>
      <c r="C53" s="4">
        <v>0</v>
      </c>
      <c r="E53" s="4">
        <v>1</v>
      </c>
      <c r="F53" s="4">
        <v>769</v>
      </c>
      <c r="G53" s="4">
        <v>1</v>
      </c>
      <c r="H53" s="4" t="s">
        <v>242</v>
      </c>
      <c r="I53" s="4">
        <v>1404</v>
      </c>
      <c r="J53" s="4">
        <v>1</v>
      </c>
      <c r="K53" s="4">
        <v>1640</v>
      </c>
      <c r="L53" s="4">
        <v>1</v>
      </c>
      <c r="M53" s="4">
        <v>1418</v>
      </c>
      <c r="N53" s="4">
        <v>1</v>
      </c>
      <c r="O53" s="4">
        <v>698</v>
      </c>
      <c r="P53" s="4">
        <v>5929</v>
      </c>
    </row>
    <row r="54" spans="2:16" s="4" customFormat="1" x14ac:dyDescent="0.2">
      <c r="B54" s="4" t="s">
        <v>83</v>
      </c>
      <c r="C54" s="4">
        <v>0</v>
      </c>
      <c r="E54" s="4">
        <v>0</v>
      </c>
      <c r="G54" s="4">
        <v>0</v>
      </c>
      <c r="J54" s="4">
        <v>1</v>
      </c>
      <c r="K54" s="4">
        <v>1624</v>
      </c>
      <c r="L54" s="4">
        <v>1</v>
      </c>
      <c r="M54" s="4">
        <v>1420</v>
      </c>
      <c r="N54" s="4">
        <v>1</v>
      </c>
      <c r="O54" s="4">
        <v>704</v>
      </c>
      <c r="P54" s="4">
        <v>3748</v>
      </c>
    </row>
    <row r="55" spans="2:16" s="4" customFormat="1" x14ac:dyDescent="0.2">
      <c r="B55" s="4" t="s">
        <v>84</v>
      </c>
      <c r="C55" s="4">
        <v>0</v>
      </c>
      <c r="E55" s="4">
        <v>1</v>
      </c>
      <c r="F55" s="4">
        <v>771</v>
      </c>
      <c r="G55" s="4">
        <v>1</v>
      </c>
      <c r="H55" s="4" t="s">
        <v>242</v>
      </c>
      <c r="I55" s="4">
        <v>1406</v>
      </c>
      <c r="J55" s="4">
        <v>1</v>
      </c>
      <c r="K55" s="4">
        <v>1693</v>
      </c>
      <c r="L55" s="4">
        <v>1</v>
      </c>
      <c r="M55" s="4">
        <v>1414</v>
      </c>
      <c r="N55" s="4">
        <v>1</v>
      </c>
      <c r="O55" s="4">
        <v>739</v>
      </c>
      <c r="P55" s="4">
        <v>6023</v>
      </c>
    </row>
    <row r="56" spans="2:16" s="4" customFormat="1" x14ac:dyDescent="0.2">
      <c r="B56" s="4" t="s">
        <v>85</v>
      </c>
      <c r="C56" s="4">
        <v>0</v>
      </c>
      <c r="E56" s="4">
        <v>1</v>
      </c>
      <c r="F56" s="4">
        <v>762</v>
      </c>
      <c r="G56" s="4">
        <v>1</v>
      </c>
      <c r="H56" s="4" t="s">
        <v>243</v>
      </c>
      <c r="I56" s="4">
        <v>1467</v>
      </c>
      <c r="J56" s="4">
        <v>1</v>
      </c>
      <c r="K56" s="4">
        <v>1783</v>
      </c>
      <c r="L56" s="4">
        <v>1</v>
      </c>
      <c r="M56" s="4">
        <v>1420</v>
      </c>
      <c r="N56" s="4">
        <v>1</v>
      </c>
      <c r="O56" s="4">
        <v>704</v>
      </c>
      <c r="P56" s="4">
        <v>6136</v>
      </c>
    </row>
    <row r="57" spans="2:16" s="4" customFormat="1" x14ac:dyDescent="0.2">
      <c r="B57" s="4" t="s">
        <v>86</v>
      </c>
      <c r="C57" s="4">
        <v>0</v>
      </c>
      <c r="E57" s="4">
        <v>1</v>
      </c>
      <c r="F57" s="4">
        <v>763</v>
      </c>
      <c r="G57" s="4">
        <v>1</v>
      </c>
      <c r="H57" s="4" t="s">
        <v>243</v>
      </c>
      <c r="I57" s="4">
        <v>1506</v>
      </c>
      <c r="J57" s="4">
        <v>1</v>
      </c>
      <c r="K57" s="4">
        <v>1689</v>
      </c>
      <c r="L57" s="4">
        <v>1</v>
      </c>
      <c r="M57" s="4">
        <v>1415</v>
      </c>
      <c r="N57" s="4">
        <v>1</v>
      </c>
      <c r="O57" s="4">
        <v>702</v>
      </c>
      <c r="P57" s="4">
        <v>6075</v>
      </c>
    </row>
    <row r="58" spans="2:16" s="4" customFormat="1" x14ac:dyDescent="0.2">
      <c r="B58" s="4" t="s">
        <v>87</v>
      </c>
      <c r="C58" s="4">
        <v>1</v>
      </c>
      <c r="D58" s="4">
        <v>1353</v>
      </c>
      <c r="E58" s="4">
        <v>1</v>
      </c>
      <c r="F58" s="4">
        <v>767</v>
      </c>
      <c r="G58" s="4">
        <v>1</v>
      </c>
      <c r="H58" s="4" t="s">
        <v>242</v>
      </c>
      <c r="I58" s="4">
        <v>1432</v>
      </c>
      <c r="J58" s="4">
        <v>1</v>
      </c>
      <c r="K58" s="4">
        <v>1696</v>
      </c>
      <c r="L58" s="4">
        <v>1</v>
      </c>
      <c r="M58" s="4">
        <v>1411</v>
      </c>
      <c r="N58" s="4">
        <v>1</v>
      </c>
      <c r="O58" s="4">
        <v>703</v>
      </c>
      <c r="P58" s="4">
        <v>7362</v>
      </c>
    </row>
    <row r="59" spans="2:16" s="4" customFormat="1" x14ac:dyDescent="0.2">
      <c r="B59" s="4" t="s">
        <v>88</v>
      </c>
      <c r="C59" s="4">
        <v>0</v>
      </c>
      <c r="E59" s="4">
        <v>1</v>
      </c>
      <c r="F59" s="4">
        <v>762</v>
      </c>
      <c r="G59" s="4">
        <v>1</v>
      </c>
      <c r="H59" s="4" t="s">
        <v>243</v>
      </c>
      <c r="I59" s="4">
        <v>1506</v>
      </c>
      <c r="J59" s="4">
        <v>1</v>
      </c>
      <c r="K59" s="4">
        <v>1773</v>
      </c>
      <c r="L59" s="4">
        <v>1</v>
      </c>
      <c r="M59" s="4">
        <v>1421</v>
      </c>
      <c r="N59" s="4">
        <v>1</v>
      </c>
      <c r="O59" s="4">
        <v>784</v>
      </c>
      <c r="P59" s="4">
        <v>6246</v>
      </c>
    </row>
    <row r="60" spans="2:16" s="4" customFormat="1" x14ac:dyDescent="0.2">
      <c r="B60" s="4" t="s">
        <v>89</v>
      </c>
      <c r="C60" s="4">
        <v>0</v>
      </c>
      <c r="E60" s="4">
        <v>1</v>
      </c>
      <c r="F60" s="4">
        <v>769</v>
      </c>
      <c r="G60" s="4">
        <v>1</v>
      </c>
      <c r="H60" s="4" t="s">
        <v>242</v>
      </c>
      <c r="I60" s="4">
        <v>1406</v>
      </c>
      <c r="J60" s="4">
        <v>1</v>
      </c>
      <c r="K60" s="4">
        <v>1627</v>
      </c>
      <c r="L60" s="4">
        <v>1</v>
      </c>
      <c r="M60" s="4">
        <v>1417</v>
      </c>
      <c r="N60" s="4">
        <v>1</v>
      </c>
      <c r="O60" s="4">
        <v>705</v>
      </c>
      <c r="P60" s="4">
        <v>5924</v>
      </c>
    </row>
    <row r="61" spans="2:16" s="4" customFormat="1" x14ac:dyDescent="0.2">
      <c r="B61" s="4" t="s">
        <v>90</v>
      </c>
      <c r="C61" s="4">
        <v>0</v>
      </c>
      <c r="E61" s="4">
        <v>1</v>
      </c>
      <c r="F61" s="4">
        <v>769</v>
      </c>
      <c r="G61" s="4">
        <v>1</v>
      </c>
      <c r="H61" s="4" t="s">
        <v>242</v>
      </c>
      <c r="I61" s="4">
        <v>1406</v>
      </c>
      <c r="J61" s="4">
        <v>1</v>
      </c>
      <c r="K61" s="4">
        <v>1621</v>
      </c>
      <c r="L61" s="4">
        <v>1</v>
      </c>
      <c r="M61" s="4">
        <v>1415</v>
      </c>
      <c r="N61" s="4">
        <v>1</v>
      </c>
      <c r="O61" s="4">
        <v>787</v>
      </c>
      <c r="P61" s="4">
        <v>5998</v>
      </c>
    </row>
    <row r="62" spans="2:16" s="4" customFormat="1" x14ac:dyDescent="0.2">
      <c r="B62" s="4" t="s">
        <v>91</v>
      </c>
      <c r="C62" s="4">
        <v>0</v>
      </c>
      <c r="E62" s="4">
        <v>1</v>
      </c>
      <c r="F62" s="4">
        <v>762</v>
      </c>
      <c r="G62" s="4">
        <v>1</v>
      </c>
      <c r="H62" s="4" t="s">
        <v>242</v>
      </c>
      <c r="I62" s="4">
        <v>1406</v>
      </c>
      <c r="J62" s="4">
        <v>1</v>
      </c>
      <c r="K62" s="4">
        <v>1626</v>
      </c>
      <c r="L62" s="4">
        <v>1</v>
      </c>
      <c r="M62" s="4">
        <v>1417</v>
      </c>
      <c r="N62" s="4">
        <v>1</v>
      </c>
      <c r="O62" s="4">
        <v>701</v>
      </c>
      <c r="P62" s="4">
        <v>5912</v>
      </c>
    </row>
    <row r="63" spans="2:16" s="4" customFormat="1" x14ac:dyDescent="0.2">
      <c r="B63" s="4" t="s">
        <v>92</v>
      </c>
      <c r="C63" s="4">
        <v>0</v>
      </c>
      <c r="E63" s="4">
        <v>1</v>
      </c>
      <c r="F63" s="4">
        <v>854</v>
      </c>
      <c r="G63" s="4">
        <v>1</v>
      </c>
      <c r="H63" s="4" t="s">
        <v>242</v>
      </c>
      <c r="I63" s="4">
        <v>1405</v>
      </c>
      <c r="J63" s="4">
        <v>1</v>
      </c>
      <c r="K63" s="4">
        <v>1641</v>
      </c>
      <c r="L63" s="4">
        <v>1</v>
      </c>
      <c r="M63" s="4">
        <v>1421</v>
      </c>
      <c r="N63" s="4">
        <v>1</v>
      </c>
      <c r="O63" s="4">
        <v>825</v>
      </c>
      <c r="P63" s="4">
        <v>6416</v>
      </c>
    </row>
    <row r="64" spans="2:16" s="4" customFormat="1" x14ac:dyDescent="0.2">
      <c r="B64" s="4" t="s">
        <v>93</v>
      </c>
      <c r="C64" s="4">
        <v>0</v>
      </c>
      <c r="E64" s="4">
        <v>0</v>
      </c>
      <c r="G64" s="4">
        <v>0</v>
      </c>
      <c r="J64" s="4">
        <v>1</v>
      </c>
      <c r="K64" s="4">
        <v>1624</v>
      </c>
      <c r="L64" s="4">
        <v>1</v>
      </c>
      <c r="M64" s="4">
        <v>1420</v>
      </c>
      <c r="N64" s="4">
        <v>1</v>
      </c>
      <c r="O64" s="4">
        <v>704</v>
      </c>
      <c r="P64" s="4">
        <v>3748</v>
      </c>
    </row>
    <row r="65" spans="2:16" s="4" customFormat="1" x14ac:dyDescent="0.2">
      <c r="B65" s="4" t="s">
        <v>94</v>
      </c>
      <c r="C65" s="4">
        <v>0</v>
      </c>
      <c r="E65" s="4">
        <v>1</v>
      </c>
      <c r="F65" s="4">
        <v>768</v>
      </c>
      <c r="G65" s="4">
        <v>1</v>
      </c>
      <c r="H65" s="4" t="s">
        <v>242</v>
      </c>
      <c r="I65" s="4">
        <v>1404</v>
      </c>
      <c r="J65" s="4">
        <v>1</v>
      </c>
      <c r="K65" s="4">
        <v>1697</v>
      </c>
      <c r="L65" s="4">
        <v>1</v>
      </c>
      <c r="M65" s="4">
        <v>1417</v>
      </c>
      <c r="N65" s="4">
        <v>1</v>
      </c>
      <c r="O65" s="4">
        <v>699</v>
      </c>
      <c r="P65" s="4">
        <v>5985</v>
      </c>
    </row>
    <row r="66" spans="2:16" s="4" customFormat="1" x14ac:dyDescent="0.2">
      <c r="B66" s="4" t="s">
        <v>95</v>
      </c>
      <c r="C66" s="4">
        <v>0</v>
      </c>
      <c r="E66" s="4">
        <v>1</v>
      </c>
      <c r="F66" s="4">
        <v>763</v>
      </c>
      <c r="G66" s="4">
        <v>1</v>
      </c>
      <c r="H66" s="4" t="s">
        <v>243</v>
      </c>
      <c r="I66" s="4">
        <v>1507</v>
      </c>
      <c r="J66" s="4">
        <v>1</v>
      </c>
      <c r="K66" s="4">
        <v>1772</v>
      </c>
      <c r="L66" s="4">
        <v>1</v>
      </c>
      <c r="M66" s="4">
        <v>1415</v>
      </c>
      <c r="N66" s="4">
        <v>1</v>
      </c>
      <c r="O66" s="4">
        <v>745</v>
      </c>
      <c r="P66" s="4">
        <v>6202</v>
      </c>
    </row>
    <row r="67" spans="2:16" s="4" customFormat="1" x14ac:dyDescent="0.2">
      <c r="B67" s="4" t="s">
        <v>96</v>
      </c>
      <c r="C67" s="4">
        <v>0</v>
      </c>
      <c r="E67" s="4">
        <v>1</v>
      </c>
      <c r="F67" s="4">
        <v>762</v>
      </c>
      <c r="G67" s="4">
        <v>1</v>
      </c>
      <c r="H67" s="4" t="s">
        <v>243</v>
      </c>
      <c r="I67" s="4">
        <v>1548</v>
      </c>
      <c r="J67" s="4">
        <v>1</v>
      </c>
      <c r="K67" s="4">
        <v>1630</v>
      </c>
      <c r="L67" s="4">
        <v>1</v>
      </c>
      <c r="M67" s="4">
        <v>1420</v>
      </c>
      <c r="N67" s="4">
        <v>1</v>
      </c>
      <c r="O67" s="4">
        <v>744</v>
      </c>
      <c r="P67" s="4">
        <v>6104</v>
      </c>
    </row>
    <row r="68" spans="2:16" s="4" customFormat="1" x14ac:dyDescent="0.2">
      <c r="B68" s="4" t="s">
        <v>97</v>
      </c>
      <c r="C68" s="4">
        <v>0</v>
      </c>
      <c r="E68" s="4">
        <v>1</v>
      </c>
      <c r="F68" s="4">
        <v>766</v>
      </c>
      <c r="G68" s="4">
        <v>1</v>
      </c>
      <c r="H68" s="4" t="s">
        <v>242</v>
      </c>
      <c r="I68" s="4">
        <v>1406</v>
      </c>
      <c r="J68" s="4">
        <v>1</v>
      </c>
      <c r="K68" s="4">
        <v>1680</v>
      </c>
      <c r="L68" s="4">
        <v>1</v>
      </c>
      <c r="M68" s="4">
        <v>1411</v>
      </c>
      <c r="N68" s="4">
        <v>1</v>
      </c>
      <c r="O68" s="4">
        <v>780</v>
      </c>
      <c r="P68" s="4">
        <v>6043</v>
      </c>
    </row>
    <row r="69" spans="2:16" s="4" customFormat="1" x14ac:dyDescent="0.2">
      <c r="B69" s="4" t="s">
        <v>98</v>
      </c>
      <c r="C69" s="4">
        <v>0</v>
      </c>
      <c r="E69" s="4">
        <v>1</v>
      </c>
      <c r="F69" s="4">
        <v>763</v>
      </c>
      <c r="G69" s="4">
        <v>1</v>
      </c>
      <c r="H69" s="4" t="s">
        <v>243</v>
      </c>
      <c r="I69" s="4">
        <v>1507</v>
      </c>
      <c r="J69" s="4">
        <v>1</v>
      </c>
      <c r="K69" s="4">
        <v>1772</v>
      </c>
      <c r="L69" s="4">
        <v>1</v>
      </c>
      <c r="M69" s="4">
        <v>1421</v>
      </c>
      <c r="N69" s="4">
        <v>1</v>
      </c>
      <c r="O69" s="4">
        <v>704</v>
      </c>
      <c r="P69" s="4">
        <v>6167</v>
      </c>
    </row>
    <row r="70" spans="2:16" s="4" customFormat="1" x14ac:dyDescent="0.2">
      <c r="B70" s="4" t="s">
        <v>99</v>
      </c>
      <c r="C70" s="4">
        <v>0</v>
      </c>
      <c r="E70" s="4">
        <v>1</v>
      </c>
      <c r="F70" s="4">
        <v>766</v>
      </c>
      <c r="G70" s="4">
        <v>1</v>
      </c>
      <c r="H70" s="4" t="s">
        <v>243</v>
      </c>
      <c r="I70" s="4">
        <v>1506</v>
      </c>
      <c r="J70" s="4">
        <v>1</v>
      </c>
      <c r="K70" s="4">
        <v>1630</v>
      </c>
      <c r="L70" s="4">
        <v>1</v>
      </c>
      <c r="M70" s="4">
        <v>1421</v>
      </c>
      <c r="N70" s="4">
        <v>1</v>
      </c>
      <c r="O70" s="4">
        <v>785</v>
      </c>
      <c r="P70" s="4">
        <v>6108</v>
      </c>
    </row>
    <row r="71" spans="2:16" s="4" customFormat="1" x14ac:dyDescent="0.2">
      <c r="B71" s="4" t="s">
        <v>100</v>
      </c>
      <c r="C71" s="4">
        <v>0</v>
      </c>
      <c r="E71" s="4">
        <v>1</v>
      </c>
      <c r="F71" s="4">
        <v>855</v>
      </c>
      <c r="G71" s="4">
        <v>1</v>
      </c>
      <c r="H71" s="4" t="s">
        <v>242</v>
      </c>
      <c r="I71" s="4">
        <v>1405</v>
      </c>
      <c r="J71" s="4">
        <v>1</v>
      </c>
      <c r="K71" s="4">
        <v>1641</v>
      </c>
      <c r="L71" s="4">
        <v>1</v>
      </c>
      <c r="M71" s="4">
        <v>1415</v>
      </c>
      <c r="N71" s="4">
        <v>1</v>
      </c>
      <c r="O71" s="4">
        <v>740</v>
      </c>
      <c r="P71" s="4">
        <v>6056</v>
      </c>
    </row>
    <row r="72" spans="2:16" s="4" customFormat="1" x14ac:dyDescent="0.2">
      <c r="B72" s="4" t="s">
        <v>101</v>
      </c>
      <c r="C72" s="4">
        <v>0</v>
      </c>
      <c r="E72" s="4">
        <v>1</v>
      </c>
      <c r="F72" s="4">
        <v>762</v>
      </c>
      <c r="G72" s="4">
        <v>1</v>
      </c>
      <c r="H72" s="4" t="s">
        <v>243</v>
      </c>
      <c r="I72" s="4">
        <v>1548</v>
      </c>
      <c r="J72" s="4">
        <v>1</v>
      </c>
      <c r="K72" s="4">
        <v>1630</v>
      </c>
      <c r="L72" s="4">
        <v>1</v>
      </c>
      <c r="M72" s="4">
        <v>1420</v>
      </c>
      <c r="N72" s="4">
        <v>1</v>
      </c>
      <c r="O72" s="4">
        <v>745</v>
      </c>
      <c r="P72" s="4">
        <v>6105</v>
      </c>
    </row>
    <row r="73" spans="2:16" s="4" customFormat="1" x14ac:dyDescent="0.2">
      <c r="B73" s="4" t="s">
        <v>102</v>
      </c>
      <c r="C73" s="4">
        <v>0</v>
      </c>
      <c r="E73" s="4">
        <v>1</v>
      </c>
      <c r="F73" s="4">
        <v>768</v>
      </c>
      <c r="G73" s="4">
        <v>1</v>
      </c>
      <c r="H73" s="4" t="s">
        <v>242</v>
      </c>
      <c r="I73" s="4">
        <v>1404</v>
      </c>
      <c r="J73" s="4">
        <v>1</v>
      </c>
      <c r="K73" s="4">
        <v>1697</v>
      </c>
      <c r="L73" s="4">
        <v>1</v>
      </c>
      <c r="M73" s="4">
        <v>1411</v>
      </c>
      <c r="N73" s="4">
        <v>1</v>
      </c>
      <c r="O73" s="4">
        <v>740</v>
      </c>
      <c r="P73" s="4">
        <v>6020</v>
      </c>
    </row>
    <row r="74" spans="2:16" s="4" customFormat="1" x14ac:dyDescent="0.2">
      <c r="B74" s="4" t="s">
        <v>103</v>
      </c>
      <c r="C74" s="4">
        <v>1</v>
      </c>
      <c r="D74" s="4">
        <v>1350</v>
      </c>
      <c r="E74" s="4">
        <v>1</v>
      </c>
      <c r="F74" s="4">
        <v>768</v>
      </c>
      <c r="G74" s="4">
        <v>1</v>
      </c>
      <c r="H74" s="4" t="s">
        <v>242</v>
      </c>
      <c r="I74" s="4">
        <v>1404</v>
      </c>
      <c r="J74" s="4">
        <v>1</v>
      </c>
      <c r="K74" s="4">
        <v>1697</v>
      </c>
      <c r="L74" s="4">
        <v>1</v>
      </c>
      <c r="M74" s="4">
        <v>1411</v>
      </c>
      <c r="N74" s="4">
        <v>1</v>
      </c>
      <c r="O74" s="4">
        <v>740</v>
      </c>
      <c r="P74" s="4">
        <v>7370</v>
      </c>
    </row>
    <row r="75" spans="2:16" s="4" customFormat="1" x14ac:dyDescent="0.2">
      <c r="B75" s="4" t="s">
        <v>104</v>
      </c>
      <c r="C75" s="4">
        <v>0</v>
      </c>
      <c r="E75" s="4">
        <v>1</v>
      </c>
      <c r="F75" s="4">
        <v>768</v>
      </c>
      <c r="G75" s="4">
        <v>1</v>
      </c>
      <c r="H75" s="4" t="s">
        <v>242</v>
      </c>
      <c r="I75" s="4">
        <v>1406</v>
      </c>
      <c r="J75" s="4">
        <v>1</v>
      </c>
      <c r="K75" s="4">
        <v>1626</v>
      </c>
      <c r="L75" s="4">
        <v>1</v>
      </c>
      <c r="M75" s="4">
        <v>1418</v>
      </c>
      <c r="N75" s="4">
        <v>1</v>
      </c>
      <c r="O75" s="4">
        <v>703</v>
      </c>
      <c r="P75" s="4">
        <v>5921</v>
      </c>
    </row>
    <row r="76" spans="2:16" s="4" customFormat="1" x14ac:dyDescent="0.2">
      <c r="B76" s="4" t="s">
        <v>105</v>
      </c>
      <c r="C76" s="4">
        <v>0</v>
      </c>
      <c r="E76" s="4">
        <v>1</v>
      </c>
      <c r="F76" s="4">
        <v>768</v>
      </c>
      <c r="G76" s="4">
        <v>1</v>
      </c>
      <c r="H76" s="4" t="s">
        <v>242</v>
      </c>
      <c r="I76" s="4">
        <v>1404</v>
      </c>
      <c r="J76" s="4">
        <v>1</v>
      </c>
      <c r="K76" s="4">
        <v>1697</v>
      </c>
      <c r="L76" s="4">
        <v>1</v>
      </c>
      <c r="M76" s="4">
        <v>1411</v>
      </c>
      <c r="N76" s="4">
        <v>1</v>
      </c>
      <c r="O76" s="4">
        <v>782</v>
      </c>
      <c r="P76" s="4">
        <v>6062</v>
      </c>
    </row>
    <row r="77" spans="2:16" s="4" customFormat="1" x14ac:dyDescent="0.2">
      <c r="B77" s="4" t="s">
        <v>106</v>
      </c>
      <c r="C77" s="4">
        <v>0</v>
      </c>
      <c r="E77" s="4">
        <v>1</v>
      </c>
      <c r="F77" s="4">
        <v>768</v>
      </c>
      <c r="G77" s="4">
        <v>1</v>
      </c>
      <c r="H77" s="4" t="s">
        <v>242</v>
      </c>
      <c r="I77" s="4">
        <v>1406</v>
      </c>
      <c r="J77" s="4">
        <v>1</v>
      </c>
      <c r="K77" s="4">
        <v>1697</v>
      </c>
      <c r="L77" s="4">
        <v>1</v>
      </c>
      <c r="M77" s="4">
        <v>1418</v>
      </c>
      <c r="N77" s="4">
        <v>1</v>
      </c>
      <c r="O77" s="4">
        <v>703</v>
      </c>
      <c r="P77" s="4">
        <v>5992</v>
      </c>
    </row>
    <row r="78" spans="2:16" s="4" customFormat="1" x14ac:dyDescent="0.2">
      <c r="B78" s="4" t="s">
        <v>107</v>
      </c>
      <c r="C78" s="4">
        <v>0</v>
      </c>
      <c r="E78" s="4">
        <v>1</v>
      </c>
      <c r="F78" s="4">
        <v>763</v>
      </c>
      <c r="G78" s="4">
        <v>1</v>
      </c>
      <c r="H78" s="4" t="s">
        <v>243</v>
      </c>
      <c r="I78" s="4">
        <v>1507</v>
      </c>
      <c r="J78" s="4">
        <v>1</v>
      </c>
      <c r="K78" s="4">
        <v>1686</v>
      </c>
      <c r="L78" s="4">
        <v>1</v>
      </c>
      <c r="M78" s="4">
        <v>1414</v>
      </c>
      <c r="N78" s="4">
        <v>1</v>
      </c>
      <c r="O78" s="4">
        <v>737</v>
      </c>
      <c r="P78" s="4">
        <v>6107</v>
      </c>
    </row>
    <row r="79" spans="2:16" s="4" customFormat="1" x14ac:dyDescent="0.2">
      <c r="B79" s="4" t="s">
        <v>108</v>
      </c>
      <c r="C79" s="4">
        <v>0</v>
      </c>
      <c r="E79" s="4">
        <v>0</v>
      </c>
      <c r="G79" s="4">
        <v>0</v>
      </c>
      <c r="J79" s="4">
        <v>0</v>
      </c>
      <c r="L79" s="4">
        <v>1</v>
      </c>
      <c r="M79" s="4">
        <v>1411</v>
      </c>
      <c r="N79" s="4">
        <v>1</v>
      </c>
      <c r="O79" s="4">
        <v>699</v>
      </c>
      <c r="P79" s="4">
        <v>2110</v>
      </c>
    </row>
    <row r="80" spans="2:16" s="4" customFormat="1" x14ac:dyDescent="0.2">
      <c r="B80" s="4" t="s">
        <v>109</v>
      </c>
      <c r="C80" s="4">
        <v>0</v>
      </c>
      <c r="E80" s="4">
        <v>1</v>
      </c>
      <c r="F80" s="4">
        <v>769</v>
      </c>
      <c r="G80" s="4">
        <v>1</v>
      </c>
      <c r="H80" s="4" t="s">
        <v>242</v>
      </c>
      <c r="I80" s="4">
        <v>1407</v>
      </c>
      <c r="J80" s="4">
        <v>1</v>
      </c>
      <c r="K80" s="4">
        <v>1624</v>
      </c>
      <c r="L80" s="4">
        <v>1</v>
      </c>
      <c r="M80" s="4">
        <v>1418</v>
      </c>
      <c r="N80" s="4">
        <v>1</v>
      </c>
      <c r="O80" s="4">
        <v>704</v>
      </c>
      <c r="P80" s="4">
        <v>5922</v>
      </c>
    </row>
    <row r="81" spans="2:16" s="4" customFormat="1" x14ac:dyDescent="0.2">
      <c r="B81" s="4" t="s">
        <v>110</v>
      </c>
      <c r="C81" s="4">
        <v>0</v>
      </c>
      <c r="E81" s="4">
        <v>1</v>
      </c>
      <c r="F81" s="4">
        <v>768</v>
      </c>
      <c r="G81" s="4">
        <v>1</v>
      </c>
      <c r="H81" s="4" t="s">
        <v>242</v>
      </c>
      <c r="I81" s="4">
        <v>1404</v>
      </c>
      <c r="J81" s="4">
        <v>1</v>
      </c>
      <c r="K81" s="4">
        <v>1697</v>
      </c>
      <c r="L81" s="4">
        <v>1</v>
      </c>
      <c r="M81" s="4">
        <v>1411</v>
      </c>
      <c r="N81" s="4">
        <v>1</v>
      </c>
      <c r="O81" s="4">
        <v>740</v>
      </c>
      <c r="P81" s="4">
        <v>6020</v>
      </c>
    </row>
    <row r="82" spans="2:16" s="4" customFormat="1" x14ac:dyDescent="0.2">
      <c r="B82" s="4" t="s">
        <v>111</v>
      </c>
      <c r="C82" s="4">
        <v>0</v>
      </c>
      <c r="E82" s="4">
        <v>1</v>
      </c>
      <c r="F82" s="4">
        <v>768</v>
      </c>
      <c r="G82" s="4">
        <v>1</v>
      </c>
      <c r="H82" s="4" t="s">
        <v>242</v>
      </c>
      <c r="I82" s="4">
        <v>1404</v>
      </c>
      <c r="J82" s="4">
        <v>1</v>
      </c>
      <c r="K82" s="4">
        <v>1697</v>
      </c>
      <c r="L82" s="4">
        <v>1</v>
      </c>
      <c r="M82" s="4">
        <v>1411</v>
      </c>
      <c r="N82" s="4">
        <v>1</v>
      </c>
      <c r="O82" s="4">
        <v>740</v>
      </c>
      <c r="P82" s="4">
        <v>6020</v>
      </c>
    </row>
    <row r="83" spans="2:16" s="4" customFormat="1" x14ac:dyDescent="0.2">
      <c r="B83" s="4" t="s">
        <v>112</v>
      </c>
      <c r="C83" s="4">
        <v>0</v>
      </c>
      <c r="E83" s="4">
        <v>1</v>
      </c>
      <c r="F83" s="4">
        <v>768</v>
      </c>
      <c r="G83" s="4">
        <v>1</v>
      </c>
      <c r="H83" s="4" t="s">
        <v>242</v>
      </c>
      <c r="I83" s="4">
        <v>1404</v>
      </c>
      <c r="J83" s="4">
        <v>1</v>
      </c>
      <c r="K83" s="4">
        <v>1625</v>
      </c>
      <c r="L83" s="4">
        <v>1</v>
      </c>
      <c r="M83" s="4">
        <v>1414</v>
      </c>
      <c r="N83" s="4">
        <v>1</v>
      </c>
      <c r="O83" s="4">
        <v>700</v>
      </c>
      <c r="P83" s="4">
        <v>5911</v>
      </c>
    </row>
    <row r="84" spans="2:16" s="4" customFormat="1" x14ac:dyDescent="0.2">
      <c r="B84" s="4" t="s">
        <v>113</v>
      </c>
      <c r="C84" s="4">
        <v>0</v>
      </c>
      <c r="E84" s="4">
        <v>1</v>
      </c>
      <c r="F84" s="4">
        <v>762</v>
      </c>
      <c r="G84" s="4">
        <v>1</v>
      </c>
      <c r="H84" s="4" t="s">
        <v>243</v>
      </c>
      <c r="I84" s="4">
        <v>1547</v>
      </c>
      <c r="J84" s="4">
        <v>1</v>
      </c>
      <c r="K84" s="4">
        <v>1637</v>
      </c>
      <c r="L84" s="4">
        <v>1</v>
      </c>
      <c r="M84" s="4">
        <v>1413</v>
      </c>
      <c r="N84" s="4">
        <v>1</v>
      </c>
      <c r="O84" s="4">
        <v>792</v>
      </c>
      <c r="P84" s="4">
        <v>6151</v>
      </c>
    </row>
    <row r="85" spans="2:16" s="4" customFormat="1" x14ac:dyDescent="0.2">
      <c r="B85" s="4" t="s">
        <v>114</v>
      </c>
      <c r="C85" s="4">
        <v>0</v>
      </c>
      <c r="E85" s="4">
        <v>1</v>
      </c>
      <c r="F85" s="4">
        <v>768</v>
      </c>
      <c r="G85" s="4">
        <v>1</v>
      </c>
      <c r="H85" s="4" t="s">
        <v>242</v>
      </c>
      <c r="I85" s="4">
        <v>1404</v>
      </c>
      <c r="J85" s="4">
        <v>1</v>
      </c>
      <c r="K85" s="4">
        <v>1625</v>
      </c>
      <c r="L85" s="4">
        <v>1</v>
      </c>
      <c r="M85" s="4">
        <v>1420</v>
      </c>
      <c r="N85" s="4">
        <v>1</v>
      </c>
      <c r="O85" s="4">
        <v>698</v>
      </c>
      <c r="P85" s="4">
        <v>5915</v>
      </c>
    </row>
    <row r="86" spans="2:16" s="4" customFormat="1" x14ac:dyDescent="0.2">
      <c r="B86" s="4" t="s">
        <v>115</v>
      </c>
      <c r="C86" s="4">
        <v>1</v>
      </c>
      <c r="D86" s="4">
        <v>1350</v>
      </c>
      <c r="E86" s="4">
        <v>1</v>
      </c>
      <c r="F86" s="4">
        <v>768</v>
      </c>
      <c r="G86" s="4">
        <v>1</v>
      </c>
      <c r="H86" s="4" t="s">
        <v>242</v>
      </c>
      <c r="I86" s="4">
        <v>1404</v>
      </c>
      <c r="J86" s="4">
        <v>1</v>
      </c>
      <c r="K86" s="4">
        <v>1698</v>
      </c>
      <c r="L86" s="4">
        <v>1</v>
      </c>
      <c r="M86" s="4">
        <v>1411</v>
      </c>
      <c r="N86" s="4">
        <v>1</v>
      </c>
      <c r="O86" s="4">
        <v>740</v>
      </c>
      <c r="P86" s="4">
        <v>7371</v>
      </c>
    </row>
    <row r="87" spans="2:16" s="4" customFormat="1" x14ac:dyDescent="0.2">
      <c r="B87" s="4" t="s">
        <v>116</v>
      </c>
      <c r="C87" s="4">
        <v>1</v>
      </c>
      <c r="D87" s="4">
        <v>1350</v>
      </c>
      <c r="E87" s="4">
        <v>1</v>
      </c>
      <c r="F87" s="4">
        <v>768</v>
      </c>
      <c r="G87" s="4">
        <v>1</v>
      </c>
      <c r="H87" s="4" t="s">
        <v>242</v>
      </c>
      <c r="I87" s="4">
        <v>1404</v>
      </c>
      <c r="J87" s="4">
        <v>1</v>
      </c>
      <c r="K87" s="4">
        <v>1698</v>
      </c>
      <c r="L87" s="4">
        <v>1</v>
      </c>
      <c r="M87" s="4">
        <v>1411</v>
      </c>
      <c r="N87" s="4">
        <v>1</v>
      </c>
      <c r="O87" s="4">
        <v>740</v>
      </c>
      <c r="P87" s="4">
        <v>7371</v>
      </c>
    </row>
    <row r="88" spans="2:16" s="4" customFormat="1" x14ac:dyDescent="0.2">
      <c r="B88" s="4" t="s">
        <v>117</v>
      </c>
      <c r="C88" s="4">
        <v>0</v>
      </c>
      <c r="E88" s="4">
        <v>1</v>
      </c>
      <c r="F88" s="4">
        <v>768</v>
      </c>
      <c r="G88" s="4">
        <v>1</v>
      </c>
      <c r="H88" s="4" t="s">
        <v>242</v>
      </c>
      <c r="I88" s="4">
        <v>1406</v>
      </c>
      <c r="J88" s="4">
        <v>1</v>
      </c>
      <c r="K88" s="4">
        <v>1625</v>
      </c>
      <c r="L88" s="4">
        <v>1</v>
      </c>
      <c r="M88" s="4">
        <v>1420</v>
      </c>
      <c r="N88" s="4">
        <v>1</v>
      </c>
      <c r="O88" s="4">
        <v>698</v>
      </c>
      <c r="P88" s="4">
        <v>5917</v>
      </c>
    </row>
    <row r="89" spans="2:16" s="4" customFormat="1" x14ac:dyDescent="0.2">
      <c r="B89" s="4" t="s">
        <v>118</v>
      </c>
      <c r="C89" s="4">
        <v>0</v>
      </c>
      <c r="E89" s="4">
        <v>1</v>
      </c>
      <c r="F89" s="4">
        <v>763</v>
      </c>
      <c r="G89" s="4">
        <v>1</v>
      </c>
      <c r="H89" s="4" t="s">
        <v>243</v>
      </c>
      <c r="I89" s="4">
        <v>1507</v>
      </c>
      <c r="J89" s="4">
        <v>1</v>
      </c>
      <c r="K89" s="4">
        <v>1629</v>
      </c>
      <c r="L89" s="4">
        <v>1</v>
      </c>
      <c r="M89" s="4">
        <v>1416</v>
      </c>
      <c r="N89" s="4">
        <v>1</v>
      </c>
      <c r="O89" s="4">
        <v>759</v>
      </c>
      <c r="P89" s="4">
        <v>6074</v>
      </c>
    </row>
    <row r="90" spans="2:16" s="4" customFormat="1" x14ac:dyDescent="0.2">
      <c r="B90" s="4" t="s">
        <v>119</v>
      </c>
      <c r="C90" s="4">
        <v>0</v>
      </c>
      <c r="E90" s="4">
        <v>1</v>
      </c>
      <c r="F90" s="4">
        <v>763</v>
      </c>
      <c r="G90" s="4">
        <v>1</v>
      </c>
      <c r="H90" s="4" t="s">
        <v>243</v>
      </c>
      <c r="I90" s="4">
        <v>1507</v>
      </c>
      <c r="J90" s="4">
        <v>1</v>
      </c>
      <c r="K90" s="4">
        <v>1783</v>
      </c>
      <c r="L90" s="4">
        <v>1</v>
      </c>
      <c r="M90" s="4">
        <v>1420</v>
      </c>
      <c r="N90" s="4">
        <v>1</v>
      </c>
      <c r="O90" s="4">
        <v>744</v>
      </c>
      <c r="P90" s="4">
        <v>6217</v>
      </c>
    </row>
    <row r="91" spans="2:16" s="4" customFormat="1" x14ac:dyDescent="0.2">
      <c r="B91" s="4" t="s">
        <v>120</v>
      </c>
      <c r="C91" s="4">
        <v>0</v>
      </c>
      <c r="E91" s="4">
        <v>1</v>
      </c>
      <c r="F91" s="4">
        <v>763</v>
      </c>
      <c r="G91" s="4">
        <v>1</v>
      </c>
      <c r="H91" s="4" t="s">
        <v>243</v>
      </c>
      <c r="I91" s="4">
        <v>1507</v>
      </c>
      <c r="J91" s="4">
        <v>1</v>
      </c>
      <c r="K91" s="4">
        <v>1783</v>
      </c>
      <c r="L91" s="4">
        <v>1</v>
      </c>
      <c r="M91" s="4">
        <v>1420</v>
      </c>
      <c r="N91" s="4">
        <v>1</v>
      </c>
      <c r="O91" s="4">
        <v>744</v>
      </c>
      <c r="P91" s="4">
        <v>6217</v>
      </c>
    </row>
    <row r="92" spans="2:16" x14ac:dyDescent="0.2">
      <c r="B92" t="s">
        <v>121</v>
      </c>
      <c r="C92">
        <v>0</v>
      </c>
      <c r="E92">
        <v>1</v>
      </c>
      <c r="F92">
        <v>763</v>
      </c>
      <c r="G92">
        <v>1</v>
      </c>
      <c r="H92" t="s">
        <v>243</v>
      </c>
      <c r="I92">
        <v>1507</v>
      </c>
      <c r="J92">
        <v>1</v>
      </c>
      <c r="K92">
        <v>1783</v>
      </c>
      <c r="L92">
        <v>1</v>
      </c>
      <c r="M92">
        <v>1420</v>
      </c>
      <c r="N92">
        <v>1</v>
      </c>
      <c r="O92">
        <v>744</v>
      </c>
      <c r="P92" s="4">
        <v>6217</v>
      </c>
    </row>
    <row r="93" spans="2:16" x14ac:dyDescent="0.2">
      <c r="B93" t="s">
        <v>122</v>
      </c>
      <c r="C93">
        <v>0</v>
      </c>
      <c r="E93">
        <v>1</v>
      </c>
      <c r="F93">
        <v>763</v>
      </c>
      <c r="G93">
        <v>1</v>
      </c>
      <c r="H93" t="s">
        <v>243</v>
      </c>
      <c r="I93">
        <v>1507</v>
      </c>
      <c r="J93">
        <v>1</v>
      </c>
      <c r="K93">
        <v>1783</v>
      </c>
      <c r="L93">
        <v>1</v>
      </c>
      <c r="M93">
        <v>1420</v>
      </c>
      <c r="N93">
        <v>1</v>
      </c>
      <c r="O93">
        <v>744</v>
      </c>
      <c r="P93" s="4">
        <v>6217</v>
      </c>
    </row>
    <row r="94" spans="2:16" x14ac:dyDescent="0.2">
      <c r="B94" t="s">
        <v>123</v>
      </c>
      <c r="C94">
        <v>0</v>
      </c>
      <c r="E94">
        <v>1</v>
      </c>
      <c r="F94">
        <v>763</v>
      </c>
      <c r="G94">
        <v>1</v>
      </c>
      <c r="H94" t="s">
        <v>243</v>
      </c>
      <c r="I94">
        <v>1507</v>
      </c>
      <c r="J94">
        <v>1</v>
      </c>
      <c r="K94">
        <v>1783</v>
      </c>
      <c r="L94">
        <v>1</v>
      </c>
      <c r="M94">
        <v>1420</v>
      </c>
      <c r="N94">
        <v>1</v>
      </c>
      <c r="O94">
        <v>744</v>
      </c>
      <c r="P94" s="4">
        <v>6217</v>
      </c>
    </row>
    <row r="95" spans="2:16" x14ac:dyDescent="0.2">
      <c r="B95" t="s">
        <v>124</v>
      </c>
      <c r="C95">
        <v>0</v>
      </c>
      <c r="E95">
        <v>1</v>
      </c>
      <c r="F95">
        <v>763</v>
      </c>
      <c r="G95">
        <v>1</v>
      </c>
      <c r="H95" t="s">
        <v>243</v>
      </c>
      <c r="I95">
        <v>1507</v>
      </c>
      <c r="J95">
        <v>1</v>
      </c>
      <c r="K95">
        <v>1783</v>
      </c>
      <c r="L95">
        <v>1</v>
      </c>
      <c r="M95">
        <v>1420</v>
      </c>
      <c r="N95">
        <v>1</v>
      </c>
      <c r="O95">
        <v>744</v>
      </c>
      <c r="P95" s="4">
        <v>6217</v>
      </c>
    </row>
    <row r="96" spans="2:16" x14ac:dyDescent="0.2">
      <c r="B96" t="s">
        <v>125</v>
      </c>
      <c r="C96">
        <v>0</v>
      </c>
      <c r="E96">
        <v>1</v>
      </c>
      <c r="F96">
        <v>763</v>
      </c>
      <c r="G96">
        <v>1</v>
      </c>
      <c r="H96" t="s">
        <v>243</v>
      </c>
      <c r="I96">
        <v>1507</v>
      </c>
      <c r="J96">
        <v>1</v>
      </c>
      <c r="K96">
        <v>1783</v>
      </c>
      <c r="L96">
        <v>1</v>
      </c>
      <c r="M96">
        <v>1420</v>
      </c>
      <c r="N96">
        <v>1</v>
      </c>
      <c r="O96">
        <v>744</v>
      </c>
      <c r="P96" s="4">
        <v>6217</v>
      </c>
    </row>
    <row r="97" spans="1:16" x14ac:dyDescent="0.2">
      <c r="B97" t="s">
        <v>126</v>
      </c>
      <c r="C97">
        <v>0</v>
      </c>
      <c r="E97">
        <v>1</v>
      </c>
      <c r="F97">
        <v>763</v>
      </c>
      <c r="G97">
        <v>1</v>
      </c>
      <c r="H97" t="s">
        <v>243</v>
      </c>
      <c r="I97">
        <v>1507</v>
      </c>
      <c r="J97">
        <v>1</v>
      </c>
      <c r="K97">
        <v>1783</v>
      </c>
      <c r="L97">
        <v>1</v>
      </c>
      <c r="M97">
        <v>1420</v>
      </c>
      <c r="N97">
        <v>1</v>
      </c>
      <c r="O97">
        <v>744</v>
      </c>
      <c r="P97" s="4">
        <v>6217</v>
      </c>
    </row>
    <row r="98" spans="1:16" x14ac:dyDescent="0.2">
      <c r="B98" t="s">
        <v>127</v>
      </c>
      <c r="C98">
        <v>0</v>
      </c>
      <c r="E98">
        <v>1</v>
      </c>
      <c r="F98">
        <v>763</v>
      </c>
      <c r="G98">
        <v>1</v>
      </c>
      <c r="H98" t="s">
        <v>243</v>
      </c>
      <c r="I98">
        <v>1507</v>
      </c>
      <c r="J98">
        <v>1</v>
      </c>
      <c r="K98">
        <v>1783</v>
      </c>
      <c r="L98">
        <v>1</v>
      </c>
      <c r="M98">
        <v>1420</v>
      </c>
      <c r="N98">
        <v>1</v>
      </c>
      <c r="O98">
        <v>744</v>
      </c>
      <c r="P98" s="4">
        <v>6217</v>
      </c>
    </row>
    <row r="99" spans="1:16" x14ac:dyDescent="0.2">
      <c r="B99" t="s">
        <v>128</v>
      </c>
      <c r="C99">
        <v>0</v>
      </c>
      <c r="E99">
        <v>1</v>
      </c>
      <c r="F99">
        <v>763</v>
      </c>
      <c r="G99">
        <v>1</v>
      </c>
      <c r="H99" t="s">
        <v>243</v>
      </c>
      <c r="I99">
        <v>1507</v>
      </c>
      <c r="J99">
        <v>1</v>
      </c>
      <c r="K99">
        <v>1783</v>
      </c>
      <c r="L99">
        <v>1</v>
      </c>
      <c r="M99">
        <v>1420</v>
      </c>
      <c r="N99">
        <v>1</v>
      </c>
      <c r="O99">
        <v>744</v>
      </c>
      <c r="P99" s="4">
        <v>6217</v>
      </c>
    </row>
    <row r="100" spans="1:16" x14ac:dyDescent="0.2">
      <c r="B100" t="s">
        <v>129</v>
      </c>
      <c r="C100">
        <v>0</v>
      </c>
      <c r="E100">
        <v>0</v>
      </c>
      <c r="G100">
        <v>1</v>
      </c>
      <c r="H100" t="s">
        <v>243</v>
      </c>
      <c r="I100" t="s">
        <v>236</v>
      </c>
      <c r="J100">
        <v>1</v>
      </c>
      <c r="K100" t="s">
        <v>238</v>
      </c>
      <c r="L100">
        <v>1</v>
      </c>
      <c r="M100">
        <v>1420</v>
      </c>
      <c r="N100">
        <v>1</v>
      </c>
      <c r="O100" t="s">
        <v>240</v>
      </c>
    </row>
    <row r="101" spans="1:16" x14ac:dyDescent="0.2">
      <c r="B101" t="s">
        <v>131</v>
      </c>
      <c r="C101">
        <v>0</v>
      </c>
      <c r="E101">
        <v>1</v>
      </c>
      <c r="F101">
        <v>784</v>
      </c>
      <c r="G101">
        <v>1</v>
      </c>
      <c r="H101" t="s">
        <v>242</v>
      </c>
      <c r="I101">
        <v>1406</v>
      </c>
      <c r="J101">
        <v>1</v>
      </c>
      <c r="K101" t="s">
        <v>239</v>
      </c>
      <c r="L101">
        <v>1</v>
      </c>
      <c r="M101">
        <v>1417</v>
      </c>
      <c r="N101">
        <v>1</v>
      </c>
      <c r="O101">
        <v>699</v>
      </c>
    </row>
    <row r="102" spans="1:16" s="5" customFormat="1" x14ac:dyDescent="0.2">
      <c r="A102" s="5" t="s">
        <v>241</v>
      </c>
      <c r="C102" s="5">
        <f>SUM(C6:C101)</f>
        <v>5</v>
      </c>
      <c r="E102" s="5">
        <f>SUM(E6:E101)</f>
        <v>81</v>
      </c>
      <c r="G102" s="5">
        <f>SUM(G6:G101)</f>
        <v>84</v>
      </c>
      <c r="J102" s="5">
        <f>SUM(J6:J101)</f>
        <v>91</v>
      </c>
      <c r="L102" s="5">
        <f>SUM(L6:L101)</f>
        <v>95</v>
      </c>
      <c r="N102" s="5">
        <f>SUM(N6:N101)</f>
        <v>95</v>
      </c>
    </row>
    <row r="104" spans="1:16" x14ac:dyDescent="0.2">
      <c r="A104" s="5" t="s">
        <v>275</v>
      </c>
      <c r="D104" s="5">
        <f>MAX(D6:D101)</f>
        <v>1353</v>
      </c>
      <c r="F104" s="5">
        <f>MAX(F6:F101)</f>
        <v>855</v>
      </c>
      <c r="I104" s="5">
        <f>MAX(I6:I99)</f>
        <v>1633</v>
      </c>
      <c r="K104" s="5">
        <f>MAX(K6:K99)</f>
        <v>1783</v>
      </c>
      <c r="M104" s="5">
        <f>MAX(M6:M101)</f>
        <v>1421</v>
      </c>
      <c r="O104" s="5">
        <f>MAX(O6:O99)</f>
        <v>875</v>
      </c>
    </row>
    <row r="105" spans="1:16" x14ac:dyDescent="0.2">
      <c r="A105" s="5" t="s">
        <v>276</v>
      </c>
      <c r="D105" s="5">
        <f>MIN(D6:D101)</f>
        <v>1350</v>
      </c>
      <c r="F105" s="5">
        <f>MIN(F6:F101)</f>
        <v>762</v>
      </c>
      <c r="I105" s="5">
        <f>MIN(I6:I99)</f>
        <v>1404</v>
      </c>
      <c r="K105" s="5">
        <f>MIN(K6:K99)</f>
        <v>1621</v>
      </c>
      <c r="M105" s="5">
        <f>MIN(M6:M101)</f>
        <v>1411</v>
      </c>
      <c r="O105" s="5">
        <f>MIN(O6:O99)</f>
        <v>698</v>
      </c>
    </row>
    <row r="106" spans="1:16" x14ac:dyDescent="0.2">
      <c r="A106" s="5" t="s">
        <v>277</v>
      </c>
      <c r="D106" s="9">
        <f>AVERAGE(D6:D101)</f>
        <v>1351.2</v>
      </c>
      <c r="F106" s="9">
        <f>AVERAGE(F6:F101)</f>
        <v>770.72839506172841</v>
      </c>
      <c r="I106" s="9">
        <f>AVERAGE(I6:I99)</f>
        <v>1456.2439024390244</v>
      </c>
      <c r="K106" s="9">
        <f>AVERAGE(K6:K99)</f>
        <v>1685.0674157303372</v>
      </c>
      <c r="M106" s="9">
        <f>AVERAGE(M6:M101)</f>
        <v>1416.5368421052631</v>
      </c>
      <c r="O106" s="9">
        <f>AVERAGE(O6:O99)</f>
        <v>736.4086021505376</v>
      </c>
    </row>
    <row r="115" spans="5:10" x14ac:dyDescent="0.2">
      <c r="E115" s="10"/>
      <c r="J115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6"/>
  <sheetViews>
    <sheetView zoomScaleNormal="100" workbookViewId="0">
      <selection activeCell="A6" sqref="A6"/>
    </sheetView>
  </sheetViews>
  <sheetFormatPr baseColWidth="10" defaultRowHeight="16" x14ac:dyDescent="0.2"/>
  <cols>
    <col min="3" max="3" width="8.5" customWidth="1"/>
    <col min="4" max="4" width="19.6640625" customWidth="1"/>
    <col min="5" max="5" width="7.6640625" customWidth="1"/>
    <col min="6" max="6" width="20.5" customWidth="1"/>
    <col min="7" max="7" width="16" customWidth="1"/>
    <col min="8" max="8" width="11.6640625" customWidth="1"/>
    <col min="9" max="9" width="23.33203125" customWidth="1"/>
    <col min="10" max="10" width="17.1640625" customWidth="1"/>
    <col min="11" max="11" width="17.5" customWidth="1"/>
    <col min="12" max="12" width="6.5" customWidth="1"/>
    <col min="13" max="13" width="19.33203125" customWidth="1"/>
    <col min="19" max="19" width="17.5" customWidth="1"/>
    <col min="21" max="21" width="13.6640625" customWidth="1"/>
    <col min="22" max="22" width="23.1640625" customWidth="1"/>
    <col min="24" max="24" width="17.33203125" customWidth="1"/>
  </cols>
  <sheetData>
    <row r="1" spans="1:33" x14ac:dyDescent="0.2">
      <c r="B1" t="s">
        <v>274</v>
      </c>
      <c r="C1" t="s">
        <v>279</v>
      </c>
      <c r="E1" t="s">
        <v>279</v>
      </c>
      <c r="G1" t="s">
        <v>280</v>
      </c>
      <c r="J1" t="s">
        <v>281</v>
      </c>
      <c r="L1" t="s">
        <v>281</v>
      </c>
      <c r="N1" t="s">
        <v>282</v>
      </c>
      <c r="P1" t="s">
        <v>281</v>
      </c>
      <c r="R1" t="s">
        <v>282</v>
      </c>
      <c r="T1" t="s">
        <v>282</v>
      </c>
      <c r="W1" t="s">
        <v>283</v>
      </c>
      <c r="Y1" t="s">
        <v>284</v>
      </c>
    </row>
    <row r="2" spans="1:33" x14ac:dyDescent="0.2">
      <c r="B2" s="1"/>
      <c r="C2" s="1" t="s">
        <v>0</v>
      </c>
      <c r="E2" s="1" t="s">
        <v>1</v>
      </c>
      <c r="G2" s="1" t="s">
        <v>2</v>
      </c>
      <c r="J2" s="1" t="s">
        <v>3</v>
      </c>
      <c r="K2" s="1"/>
      <c r="L2" s="1" t="s">
        <v>4</v>
      </c>
      <c r="M2" s="1"/>
      <c r="N2" s="1" t="s">
        <v>5</v>
      </c>
      <c r="O2" s="1"/>
      <c r="P2" s="1" t="s">
        <v>6</v>
      </c>
      <c r="Q2" s="1"/>
      <c r="R2" s="1" t="s">
        <v>7</v>
      </c>
      <c r="S2" s="1"/>
      <c r="T2" s="2" t="s">
        <v>8</v>
      </c>
      <c r="U2" s="2"/>
      <c r="V2" s="2"/>
      <c r="W2" s="1" t="s">
        <v>9</v>
      </c>
    </row>
    <row r="3" spans="1:33" x14ac:dyDescent="0.2">
      <c r="B3" s="1"/>
      <c r="C3" s="1" t="s">
        <v>10</v>
      </c>
      <c r="E3" s="1" t="s">
        <v>11</v>
      </c>
      <c r="G3" s="1" t="s">
        <v>12</v>
      </c>
      <c r="J3" s="1" t="s">
        <v>13</v>
      </c>
      <c r="K3" s="1"/>
      <c r="L3" s="1" t="s">
        <v>14</v>
      </c>
      <c r="M3" s="1"/>
      <c r="N3" s="1" t="s">
        <v>15</v>
      </c>
      <c r="O3" s="1"/>
      <c r="P3" s="1" t="s">
        <v>16</v>
      </c>
      <c r="Q3" s="1"/>
      <c r="R3" s="1" t="s">
        <v>17</v>
      </c>
      <c r="S3" s="1"/>
      <c r="T3" s="2" t="s">
        <v>18</v>
      </c>
      <c r="U3" s="2"/>
      <c r="V3" s="2"/>
      <c r="W3" s="1" t="s">
        <v>19</v>
      </c>
    </row>
    <row r="4" spans="1:33" x14ac:dyDescent="0.2">
      <c r="A4" s="1" t="s">
        <v>21</v>
      </c>
      <c r="B4" s="3" t="s">
        <v>20</v>
      </c>
      <c r="C4" s="3">
        <v>170</v>
      </c>
      <c r="E4" s="3">
        <v>205</v>
      </c>
      <c r="G4" s="3">
        <v>243</v>
      </c>
      <c r="J4" s="3">
        <v>386</v>
      </c>
      <c r="K4" s="3"/>
      <c r="L4" s="3">
        <v>709</v>
      </c>
      <c r="M4" s="3"/>
      <c r="N4" s="3">
        <v>720</v>
      </c>
      <c r="O4" s="3"/>
      <c r="P4" s="3">
        <v>900</v>
      </c>
      <c r="Q4" s="3"/>
      <c r="R4" s="3">
        <v>972</v>
      </c>
      <c r="S4" s="3"/>
      <c r="T4" s="3">
        <v>1107</v>
      </c>
      <c r="U4" s="3"/>
      <c r="V4" s="3"/>
      <c r="W4" s="3">
        <v>1132</v>
      </c>
    </row>
    <row r="5" spans="1:33" x14ac:dyDescent="0.2">
      <c r="B5" s="1" t="s">
        <v>22</v>
      </c>
      <c r="C5" s="1" t="s">
        <v>23</v>
      </c>
      <c r="D5" s="1" t="s">
        <v>249</v>
      </c>
      <c r="E5" s="1" t="s">
        <v>24</v>
      </c>
      <c r="F5" s="1" t="s">
        <v>249</v>
      </c>
      <c r="G5" s="1" t="s">
        <v>25</v>
      </c>
      <c r="H5" t="s">
        <v>245</v>
      </c>
      <c r="I5" s="2" t="s">
        <v>255</v>
      </c>
      <c r="J5" s="1" t="s">
        <v>26</v>
      </c>
      <c r="K5" s="1" t="s">
        <v>230</v>
      </c>
      <c r="L5" s="1" t="s">
        <v>27</v>
      </c>
      <c r="M5" s="1" t="s">
        <v>253</v>
      </c>
      <c r="N5" s="1" t="s">
        <v>28</v>
      </c>
      <c r="O5" s="2" t="s">
        <v>254</v>
      </c>
      <c r="P5" s="1" t="s">
        <v>29</v>
      </c>
      <c r="Q5" s="2" t="s">
        <v>252</v>
      </c>
      <c r="R5" s="1" t="s">
        <v>30</v>
      </c>
      <c r="S5" s="2" t="s">
        <v>252</v>
      </c>
      <c r="T5" s="2" t="s">
        <v>31</v>
      </c>
      <c r="U5" s="2" t="s">
        <v>251</v>
      </c>
      <c r="V5" s="2" t="s">
        <v>250</v>
      </c>
      <c r="W5" s="1" t="s">
        <v>32</v>
      </c>
      <c r="X5" t="s">
        <v>249</v>
      </c>
    </row>
    <row r="6" spans="1:33" s="4" customFormat="1" x14ac:dyDescent="0.2">
      <c r="B6" s="4" t="s">
        <v>35</v>
      </c>
      <c r="C6" s="4">
        <v>1</v>
      </c>
      <c r="D6" s="4">
        <v>2448</v>
      </c>
      <c r="E6" s="4">
        <v>1</v>
      </c>
      <c r="F6" s="4">
        <v>2483</v>
      </c>
      <c r="G6" s="2">
        <v>1</v>
      </c>
      <c r="H6" s="4" t="s">
        <v>242</v>
      </c>
      <c r="I6" s="4">
        <v>1516</v>
      </c>
      <c r="J6" s="4">
        <v>0</v>
      </c>
      <c r="L6" s="4">
        <v>0</v>
      </c>
      <c r="N6" s="4">
        <v>1</v>
      </c>
      <c r="O6" s="4">
        <v>1010</v>
      </c>
      <c r="P6" s="4">
        <v>0</v>
      </c>
      <c r="R6" s="4">
        <v>1</v>
      </c>
      <c r="S6" s="4">
        <v>1363</v>
      </c>
      <c r="T6" s="2">
        <v>1</v>
      </c>
      <c r="U6" s="2" t="s">
        <v>242</v>
      </c>
      <c r="V6" s="2">
        <v>1571</v>
      </c>
      <c r="W6" s="4">
        <v>1</v>
      </c>
      <c r="X6" s="4">
        <v>886</v>
      </c>
      <c r="Y6" s="4">
        <v>11277</v>
      </c>
      <c r="AE6" s="2"/>
    </row>
    <row r="7" spans="1:33" s="4" customFormat="1" x14ac:dyDescent="0.2">
      <c r="B7" s="4" t="s">
        <v>36</v>
      </c>
      <c r="C7" s="4">
        <v>1</v>
      </c>
      <c r="D7" s="4">
        <v>2448</v>
      </c>
      <c r="E7" s="4">
        <v>0</v>
      </c>
      <c r="G7" s="2">
        <v>1</v>
      </c>
      <c r="H7" s="4" t="s">
        <v>242</v>
      </c>
      <c r="I7" s="4">
        <v>1514</v>
      </c>
      <c r="J7" s="4">
        <v>0</v>
      </c>
      <c r="L7" s="4">
        <v>1</v>
      </c>
      <c r="M7" s="4">
        <v>1942</v>
      </c>
      <c r="N7" s="4">
        <v>0</v>
      </c>
      <c r="P7" s="4">
        <v>0</v>
      </c>
      <c r="R7" s="4">
        <v>0</v>
      </c>
      <c r="T7" s="2">
        <v>1</v>
      </c>
      <c r="U7" s="2" t="s">
        <v>242</v>
      </c>
      <c r="V7" s="2">
        <v>1606</v>
      </c>
      <c r="W7" s="4">
        <v>1</v>
      </c>
      <c r="X7" s="4">
        <v>886</v>
      </c>
      <c r="Y7" s="4">
        <v>8396</v>
      </c>
      <c r="AD7" s="2"/>
    </row>
    <row r="8" spans="1:33" s="4" customFormat="1" x14ac:dyDescent="0.2">
      <c r="B8" s="4" t="s">
        <v>37</v>
      </c>
      <c r="C8" s="4">
        <v>1</v>
      </c>
      <c r="D8" s="4">
        <v>2448</v>
      </c>
      <c r="E8" s="4">
        <v>1</v>
      </c>
      <c r="F8" s="4">
        <v>2483</v>
      </c>
      <c r="G8" s="2">
        <v>1</v>
      </c>
      <c r="H8" s="4" t="s">
        <v>242</v>
      </c>
      <c r="I8" s="4">
        <v>1513</v>
      </c>
      <c r="J8" s="4">
        <v>0</v>
      </c>
      <c r="L8" s="4">
        <v>0</v>
      </c>
      <c r="N8" s="4">
        <v>1</v>
      </c>
      <c r="O8" s="4">
        <v>1010</v>
      </c>
      <c r="P8" s="4">
        <v>1</v>
      </c>
      <c r="Q8" s="4">
        <v>1473</v>
      </c>
      <c r="R8" s="4">
        <v>0</v>
      </c>
      <c r="T8" s="2">
        <v>1</v>
      </c>
      <c r="U8" s="2" t="s">
        <v>242</v>
      </c>
      <c r="V8" s="2">
        <v>1610</v>
      </c>
      <c r="W8" s="4">
        <v>1</v>
      </c>
      <c r="X8" s="4">
        <v>881</v>
      </c>
      <c r="Y8" s="4">
        <v>11418</v>
      </c>
      <c r="AF8" s="2"/>
    </row>
    <row r="9" spans="1:33" s="4" customFormat="1" x14ac:dyDescent="0.2">
      <c r="B9" s="4" t="s">
        <v>38</v>
      </c>
      <c r="C9" s="4">
        <v>0</v>
      </c>
      <c r="E9" s="4">
        <v>0</v>
      </c>
      <c r="G9" s="2">
        <v>1</v>
      </c>
      <c r="H9" s="4" t="s">
        <v>242</v>
      </c>
      <c r="I9" s="4">
        <v>1515</v>
      </c>
      <c r="J9" s="4">
        <v>0</v>
      </c>
      <c r="L9" s="4">
        <v>1</v>
      </c>
      <c r="M9" s="4">
        <v>1926</v>
      </c>
      <c r="N9" s="4">
        <v>0</v>
      </c>
      <c r="P9" s="4">
        <v>1</v>
      </c>
      <c r="Q9" s="4">
        <v>1473</v>
      </c>
      <c r="R9" s="4">
        <v>0</v>
      </c>
      <c r="T9" s="2">
        <v>1</v>
      </c>
      <c r="U9" s="2" t="s">
        <v>242</v>
      </c>
      <c r="V9" s="2">
        <v>1640</v>
      </c>
      <c r="W9" s="4">
        <v>1</v>
      </c>
      <c r="X9" s="4">
        <v>889</v>
      </c>
      <c r="Y9" s="4">
        <v>7443</v>
      </c>
      <c r="AD9" s="2"/>
    </row>
    <row r="10" spans="1:33" s="4" customFormat="1" x14ac:dyDescent="0.2">
      <c r="B10" s="4" t="s">
        <v>39</v>
      </c>
      <c r="C10" s="4">
        <v>0</v>
      </c>
      <c r="E10" s="4">
        <v>0</v>
      </c>
      <c r="G10" s="2">
        <v>1</v>
      </c>
      <c r="H10" s="4" t="s">
        <v>242</v>
      </c>
      <c r="I10" s="4">
        <v>1516</v>
      </c>
      <c r="J10" s="4">
        <v>0</v>
      </c>
      <c r="L10" s="4">
        <v>1</v>
      </c>
      <c r="M10" s="4">
        <v>1897</v>
      </c>
      <c r="N10" s="4">
        <v>1</v>
      </c>
      <c r="O10" s="4">
        <v>1010</v>
      </c>
      <c r="P10" s="4">
        <v>1</v>
      </c>
      <c r="Q10" s="4">
        <v>1463</v>
      </c>
      <c r="R10" s="4">
        <v>0</v>
      </c>
      <c r="T10" s="2">
        <v>1</v>
      </c>
      <c r="U10" s="2" t="s">
        <v>242</v>
      </c>
      <c r="V10" s="2">
        <v>1573</v>
      </c>
      <c r="W10" s="4">
        <v>1</v>
      </c>
      <c r="X10" s="4">
        <v>881</v>
      </c>
      <c r="Y10" s="4">
        <v>7330</v>
      </c>
      <c r="AD10" s="2"/>
    </row>
    <row r="11" spans="1:33" s="4" customFormat="1" x14ac:dyDescent="0.2">
      <c r="B11" s="4" t="s">
        <v>40</v>
      </c>
      <c r="C11" s="4">
        <v>1</v>
      </c>
      <c r="D11" s="4">
        <v>2448</v>
      </c>
      <c r="E11" s="4">
        <v>1</v>
      </c>
      <c r="F11" s="4">
        <v>2483</v>
      </c>
      <c r="G11" s="2">
        <v>1</v>
      </c>
      <c r="H11" s="4" t="s">
        <v>242</v>
      </c>
      <c r="I11" s="4">
        <v>1515</v>
      </c>
      <c r="J11" s="4">
        <v>0</v>
      </c>
      <c r="L11" s="4">
        <v>1</v>
      </c>
      <c r="M11" s="4">
        <v>1896</v>
      </c>
      <c r="N11" s="4">
        <v>1</v>
      </c>
      <c r="O11" s="4">
        <v>1010</v>
      </c>
      <c r="P11" s="4">
        <v>1</v>
      </c>
      <c r="Q11" s="4">
        <v>1458</v>
      </c>
      <c r="R11" s="4">
        <v>0</v>
      </c>
      <c r="T11" s="2">
        <v>1</v>
      </c>
      <c r="U11" s="2" t="s">
        <v>242</v>
      </c>
      <c r="V11" s="2">
        <v>1571</v>
      </c>
      <c r="W11" s="4">
        <v>1</v>
      </c>
      <c r="X11" s="4">
        <v>887</v>
      </c>
      <c r="Y11" s="4">
        <v>13628</v>
      </c>
      <c r="AG11" s="2"/>
    </row>
    <row r="12" spans="1:33" s="4" customFormat="1" x14ac:dyDescent="0.2">
      <c r="B12" s="4" t="s">
        <v>41</v>
      </c>
      <c r="C12" s="4">
        <v>1</v>
      </c>
      <c r="D12" s="4">
        <v>2448</v>
      </c>
      <c r="E12" s="4">
        <v>1</v>
      </c>
      <c r="F12" s="4">
        <v>2483</v>
      </c>
      <c r="G12" s="2">
        <v>1</v>
      </c>
      <c r="H12" s="4" t="s">
        <v>242</v>
      </c>
      <c r="I12" s="4">
        <v>1516</v>
      </c>
      <c r="J12" s="4">
        <v>0</v>
      </c>
      <c r="L12" s="4">
        <v>1</v>
      </c>
      <c r="M12" s="4">
        <v>1893</v>
      </c>
      <c r="N12" s="4">
        <v>1</v>
      </c>
      <c r="O12" s="4">
        <v>1010</v>
      </c>
      <c r="P12" s="4">
        <v>0</v>
      </c>
      <c r="R12" s="4">
        <v>1</v>
      </c>
      <c r="S12" s="4">
        <v>1348</v>
      </c>
      <c r="T12" s="2">
        <v>1</v>
      </c>
      <c r="U12" s="2" t="s">
        <v>242</v>
      </c>
      <c r="V12" s="2">
        <v>1534</v>
      </c>
      <c r="W12" s="4">
        <v>1</v>
      </c>
      <c r="X12" s="4">
        <v>881</v>
      </c>
      <c r="Y12" s="4">
        <v>13113</v>
      </c>
      <c r="AG12" s="2"/>
    </row>
    <row r="13" spans="1:33" s="4" customFormat="1" x14ac:dyDescent="0.2">
      <c r="B13" s="4" t="s">
        <v>42</v>
      </c>
      <c r="C13" s="4">
        <v>1</v>
      </c>
      <c r="D13" s="4">
        <v>2448</v>
      </c>
      <c r="E13" s="4">
        <v>1</v>
      </c>
      <c r="F13" s="4">
        <v>2483</v>
      </c>
      <c r="G13" s="2">
        <v>1</v>
      </c>
      <c r="H13" s="4" t="s">
        <v>242</v>
      </c>
      <c r="I13" s="4">
        <v>1516</v>
      </c>
      <c r="J13" s="4">
        <v>0</v>
      </c>
      <c r="L13" s="4">
        <v>1</v>
      </c>
      <c r="M13" s="4">
        <v>1897</v>
      </c>
      <c r="N13" s="4">
        <v>1</v>
      </c>
      <c r="O13" s="4">
        <v>1010</v>
      </c>
      <c r="P13" s="4">
        <v>0</v>
      </c>
      <c r="R13" s="4">
        <v>1</v>
      </c>
      <c r="S13" s="4">
        <v>1348</v>
      </c>
      <c r="T13" s="2">
        <v>1</v>
      </c>
      <c r="U13" s="2" t="s">
        <v>242</v>
      </c>
      <c r="V13" s="2">
        <v>1534</v>
      </c>
      <c r="W13" s="4">
        <v>1</v>
      </c>
      <c r="X13" s="4">
        <v>881</v>
      </c>
      <c r="Y13" s="4">
        <v>13117</v>
      </c>
      <c r="AG13" s="2"/>
    </row>
    <row r="14" spans="1:33" s="4" customFormat="1" x14ac:dyDescent="0.2">
      <c r="B14" s="4" t="s">
        <v>43</v>
      </c>
      <c r="C14" s="4">
        <v>1</v>
      </c>
      <c r="D14" s="4">
        <v>2448</v>
      </c>
      <c r="E14" s="4">
        <v>0</v>
      </c>
      <c r="G14" s="2">
        <v>1</v>
      </c>
      <c r="H14" s="4" t="s">
        <v>242</v>
      </c>
      <c r="I14" s="4">
        <v>1516</v>
      </c>
      <c r="J14" s="4">
        <v>0</v>
      </c>
      <c r="L14" s="4">
        <v>0</v>
      </c>
      <c r="N14" s="4">
        <v>1</v>
      </c>
      <c r="O14" s="4">
        <v>1010</v>
      </c>
      <c r="P14" s="4">
        <v>1</v>
      </c>
      <c r="Q14" s="4">
        <v>1488</v>
      </c>
      <c r="R14" s="4">
        <v>0</v>
      </c>
      <c r="T14" s="2">
        <v>1</v>
      </c>
      <c r="U14" s="2" t="s">
        <v>243</v>
      </c>
      <c r="V14" s="2">
        <v>1749</v>
      </c>
      <c r="W14" s="4">
        <v>0</v>
      </c>
      <c r="Y14" s="4">
        <v>8211</v>
      </c>
      <c r="AE14" s="2"/>
    </row>
    <row r="15" spans="1:33" s="4" customFormat="1" x14ac:dyDescent="0.2">
      <c r="B15" s="4" t="s">
        <v>44</v>
      </c>
      <c r="C15" s="4">
        <v>1</v>
      </c>
      <c r="D15" s="4">
        <v>2448</v>
      </c>
      <c r="E15" s="4">
        <v>0</v>
      </c>
      <c r="G15" s="2">
        <v>1</v>
      </c>
      <c r="H15" s="4" t="s">
        <v>242</v>
      </c>
      <c r="I15" s="4">
        <v>1515</v>
      </c>
      <c r="J15" s="4">
        <v>0</v>
      </c>
      <c r="L15" s="4">
        <v>1</v>
      </c>
      <c r="M15" s="4">
        <v>1942</v>
      </c>
      <c r="N15" s="4">
        <v>0</v>
      </c>
      <c r="P15" s="4">
        <v>0</v>
      </c>
      <c r="R15" s="4">
        <v>0</v>
      </c>
      <c r="T15" s="2">
        <v>0</v>
      </c>
      <c r="U15" s="2"/>
      <c r="V15" s="2"/>
      <c r="W15" s="4">
        <v>0</v>
      </c>
      <c r="Y15" s="4">
        <v>5905</v>
      </c>
    </row>
    <row r="16" spans="1:33" s="4" customFormat="1" x14ac:dyDescent="0.2">
      <c r="B16" s="4" t="s">
        <v>45</v>
      </c>
      <c r="C16" s="4">
        <v>1</v>
      </c>
      <c r="D16" s="4">
        <v>2448</v>
      </c>
      <c r="E16" s="4">
        <v>0</v>
      </c>
      <c r="G16" s="2">
        <v>1</v>
      </c>
      <c r="H16" s="4" t="s">
        <v>242</v>
      </c>
      <c r="I16" s="4">
        <v>1515</v>
      </c>
      <c r="J16" s="4">
        <v>0</v>
      </c>
      <c r="L16" s="4">
        <v>1</v>
      </c>
      <c r="M16" s="4">
        <v>1942</v>
      </c>
      <c r="N16" s="4">
        <v>0</v>
      </c>
      <c r="P16" s="4">
        <v>0</v>
      </c>
      <c r="R16" s="4">
        <v>0</v>
      </c>
      <c r="T16" s="2">
        <v>0</v>
      </c>
      <c r="U16" s="2"/>
      <c r="V16" s="2"/>
      <c r="W16" s="4">
        <v>0</v>
      </c>
      <c r="Y16" s="4">
        <v>5905</v>
      </c>
    </row>
    <row r="17" spans="2:32" s="4" customFormat="1" x14ac:dyDescent="0.2">
      <c r="B17" s="4" t="s">
        <v>46</v>
      </c>
      <c r="C17" s="4">
        <v>1</v>
      </c>
      <c r="D17" s="4">
        <v>2448</v>
      </c>
      <c r="E17" s="4">
        <v>0</v>
      </c>
      <c r="G17" s="2">
        <v>1</v>
      </c>
      <c r="H17" s="4" t="s">
        <v>242</v>
      </c>
      <c r="I17" s="4">
        <v>1514</v>
      </c>
      <c r="J17" s="4">
        <v>0</v>
      </c>
      <c r="L17" s="4">
        <v>0</v>
      </c>
      <c r="N17" s="4">
        <v>1</v>
      </c>
      <c r="O17" s="4">
        <v>1010</v>
      </c>
      <c r="P17" s="4">
        <v>0</v>
      </c>
      <c r="R17" s="4">
        <v>1</v>
      </c>
      <c r="S17" s="4">
        <v>1348</v>
      </c>
      <c r="T17" s="2">
        <v>0</v>
      </c>
      <c r="U17" s="2"/>
      <c r="V17" s="2"/>
      <c r="W17" s="4">
        <v>0</v>
      </c>
      <c r="Y17" s="4">
        <v>6320</v>
      </c>
    </row>
    <row r="18" spans="2:32" s="4" customFormat="1" x14ac:dyDescent="0.2">
      <c r="B18" s="4" t="s">
        <v>47</v>
      </c>
      <c r="C18" s="4">
        <v>0</v>
      </c>
      <c r="E18" s="4">
        <v>1</v>
      </c>
      <c r="F18" s="4">
        <v>2518</v>
      </c>
      <c r="G18" s="2">
        <v>1</v>
      </c>
      <c r="H18" s="4" t="s">
        <v>243</v>
      </c>
      <c r="I18" s="4">
        <v>1662</v>
      </c>
      <c r="J18" s="4">
        <v>0</v>
      </c>
      <c r="L18" s="4">
        <v>0</v>
      </c>
      <c r="N18" s="4">
        <v>1</v>
      </c>
      <c r="O18" s="4">
        <v>1010</v>
      </c>
      <c r="P18" s="4">
        <v>0</v>
      </c>
      <c r="R18" s="4">
        <v>1</v>
      </c>
      <c r="S18" s="4">
        <v>1344</v>
      </c>
      <c r="T18" s="2">
        <v>1</v>
      </c>
      <c r="U18" s="2" t="s">
        <v>243</v>
      </c>
      <c r="V18" s="2">
        <v>1835</v>
      </c>
      <c r="W18" s="4">
        <v>0</v>
      </c>
      <c r="Y18" s="4">
        <v>8369</v>
      </c>
      <c r="AE18" s="2"/>
    </row>
    <row r="19" spans="2:32" s="4" customFormat="1" x14ac:dyDescent="0.2">
      <c r="B19" s="4" t="s">
        <v>48</v>
      </c>
      <c r="C19" s="4">
        <v>1</v>
      </c>
      <c r="D19" s="4">
        <v>2448</v>
      </c>
      <c r="E19" s="4">
        <v>1</v>
      </c>
      <c r="F19" s="4">
        <v>2483</v>
      </c>
      <c r="G19" s="2">
        <v>1</v>
      </c>
      <c r="H19" s="4" t="s">
        <v>243</v>
      </c>
      <c r="I19" s="4">
        <v>1644</v>
      </c>
      <c r="J19" s="4">
        <v>0</v>
      </c>
      <c r="L19" s="4">
        <v>1</v>
      </c>
      <c r="M19" s="4">
        <v>1900</v>
      </c>
      <c r="N19" s="4">
        <v>0</v>
      </c>
      <c r="P19" s="4">
        <v>0</v>
      </c>
      <c r="R19" s="4">
        <v>0</v>
      </c>
      <c r="T19" s="2">
        <v>1</v>
      </c>
      <c r="U19" s="2" t="s">
        <v>242</v>
      </c>
      <c r="V19" s="2">
        <v>1567</v>
      </c>
      <c r="W19" s="4">
        <v>1</v>
      </c>
      <c r="X19" s="4">
        <v>886</v>
      </c>
      <c r="Y19" s="4">
        <v>10928</v>
      </c>
      <c r="AE19" s="2"/>
    </row>
    <row r="20" spans="2:32" s="4" customFormat="1" x14ac:dyDescent="0.2">
      <c r="B20" s="4" t="s">
        <v>49</v>
      </c>
      <c r="C20" s="4">
        <v>0</v>
      </c>
      <c r="E20" s="4">
        <v>1</v>
      </c>
      <c r="F20" s="4">
        <v>2480</v>
      </c>
      <c r="G20" s="2">
        <v>0</v>
      </c>
      <c r="J20" s="4">
        <v>0</v>
      </c>
      <c r="L20" s="4">
        <v>0</v>
      </c>
      <c r="N20" s="4">
        <v>0</v>
      </c>
      <c r="P20" s="4">
        <v>0</v>
      </c>
      <c r="R20" s="4">
        <v>1</v>
      </c>
      <c r="S20" s="4">
        <v>1350</v>
      </c>
      <c r="T20" s="2">
        <v>1</v>
      </c>
      <c r="U20" s="2" t="s">
        <v>242</v>
      </c>
      <c r="V20" s="2">
        <v>1643</v>
      </c>
      <c r="W20" s="4">
        <v>1</v>
      </c>
      <c r="X20" s="4">
        <v>879</v>
      </c>
      <c r="Y20" s="4">
        <v>6352</v>
      </c>
      <c r="AC20" s="2"/>
    </row>
    <row r="21" spans="2:32" s="4" customFormat="1" x14ac:dyDescent="0.2">
      <c r="B21" s="4" t="s">
        <v>50</v>
      </c>
      <c r="C21" s="4">
        <v>1</v>
      </c>
      <c r="D21" s="4">
        <v>2448</v>
      </c>
      <c r="E21" s="4">
        <v>1</v>
      </c>
      <c r="F21" s="4">
        <v>2483</v>
      </c>
      <c r="G21" s="2">
        <v>1</v>
      </c>
      <c r="H21" s="4" t="s">
        <v>242</v>
      </c>
      <c r="I21" s="4">
        <v>1514</v>
      </c>
      <c r="J21" s="4">
        <v>0</v>
      </c>
      <c r="L21" s="4">
        <v>0</v>
      </c>
      <c r="N21" s="4">
        <v>1</v>
      </c>
      <c r="O21" s="4">
        <v>1010</v>
      </c>
      <c r="P21" s="4">
        <v>0</v>
      </c>
      <c r="R21" s="4">
        <v>1</v>
      </c>
      <c r="S21" s="4">
        <v>1348</v>
      </c>
      <c r="T21" s="2">
        <v>1</v>
      </c>
      <c r="U21" s="2" t="s">
        <v>242</v>
      </c>
      <c r="V21" s="2">
        <v>1532</v>
      </c>
      <c r="W21" s="4">
        <v>1</v>
      </c>
      <c r="X21" s="4">
        <v>886</v>
      </c>
      <c r="Y21" s="4">
        <v>11221</v>
      </c>
      <c r="AF21" s="2"/>
    </row>
    <row r="22" spans="2:32" s="4" customFormat="1" x14ac:dyDescent="0.2">
      <c r="B22" s="4" t="s">
        <v>51</v>
      </c>
      <c r="C22" s="4">
        <v>0</v>
      </c>
      <c r="E22" s="4">
        <v>0</v>
      </c>
      <c r="G22" s="2">
        <v>1</v>
      </c>
      <c r="H22" s="4" t="s">
        <v>242</v>
      </c>
      <c r="I22" s="4">
        <v>1514</v>
      </c>
      <c r="J22" s="4">
        <v>0</v>
      </c>
      <c r="L22" s="4">
        <v>0</v>
      </c>
      <c r="N22" s="4">
        <v>1</v>
      </c>
      <c r="O22" s="4">
        <v>1010</v>
      </c>
      <c r="P22" s="4">
        <v>1</v>
      </c>
      <c r="Q22" s="4">
        <v>1468</v>
      </c>
      <c r="R22" s="4">
        <v>0</v>
      </c>
      <c r="T22" s="2">
        <v>1</v>
      </c>
      <c r="U22" s="2" t="s">
        <v>242</v>
      </c>
      <c r="V22" s="2">
        <v>1534</v>
      </c>
      <c r="W22" s="4">
        <v>1</v>
      </c>
      <c r="X22" s="4">
        <v>893</v>
      </c>
      <c r="Y22" s="4">
        <v>6419</v>
      </c>
      <c r="AD22" s="2"/>
    </row>
    <row r="23" spans="2:32" s="4" customFormat="1" x14ac:dyDescent="0.2">
      <c r="B23" s="4" t="s">
        <v>52</v>
      </c>
      <c r="C23" s="4">
        <v>1</v>
      </c>
      <c r="D23" s="11">
        <v>2448</v>
      </c>
      <c r="E23" s="4">
        <v>0</v>
      </c>
      <c r="G23" s="2">
        <v>1</v>
      </c>
      <c r="H23" s="4" t="s">
        <v>242</v>
      </c>
      <c r="I23" s="4">
        <v>1514</v>
      </c>
      <c r="J23" s="4">
        <v>0</v>
      </c>
      <c r="L23" s="4">
        <v>1</v>
      </c>
      <c r="M23" s="4">
        <v>1898</v>
      </c>
      <c r="N23" s="4">
        <v>1</v>
      </c>
      <c r="O23" s="4">
        <v>1010</v>
      </c>
      <c r="P23" s="4">
        <v>1</v>
      </c>
      <c r="Q23" s="4">
        <v>1463</v>
      </c>
      <c r="R23" s="4">
        <v>0</v>
      </c>
      <c r="T23" s="2">
        <v>1</v>
      </c>
      <c r="U23" s="2" t="s">
        <v>242</v>
      </c>
      <c r="V23" s="2">
        <v>1534</v>
      </c>
      <c r="W23" s="4">
        <v>1</v>
      </c>
      <c r="X23" s="4">
        <v>881</v>
      </c>
      <c r="Y23" s="4">
        <v>10748</v>
      </c>
      <c r="AA23" s="11"/>
      <c r="AF23" s="2"/>
    </row>
    <row r="24" spans="2:32" s="4" customFormat="1" x14ac:dyDescent="0.2">
      <c r="B24" s="4" t="s">
        <v>53</v>
      </c>
      <c r="C24" s="4">
        <v>0</v>
      </c>
      <c r="D24" s="11"/>
      <c r="E24" s="4">
        <v>0</v>
      </c>
      <c r="G24" s="2">
        <v>1</v>
      </c>
      <c r="H24" s="4" t="s">
        <v>242</v>
      </c>
      <c r="I24" s="4">
        <v>1514</v>
      </c>
      <c r="J24" s="4">
        <v>0</v>
      </c>
      <c r="L24" s="4">
        <v>1</v>
      </c>
      <c r="M24" s="4">
        <v>1898</v>
      </c>
      <c r="N24" s="4">
        <v>1</v>
      </c>
      <c r="O24" s="4">
        <v>1010</v>
      </c>
      <c r="P24" s="4">
        <v>1</v>
      </c>
      <c r="Q24" s="4">
        <v>1463</v>
      </c>
      <c r="R24" s="4">
        <v>0</v>
      </c>
      <c r="T24" s="2">
        <v>1</v>
      </c>
      <c r="U24" s="2" t="s">
        <v>242</v>
      </c>
      <c r="V24" s="2">
        <v>1534</v>
      </c>
      <c r="W24" s="4">
        <v>1</v>
      </c>
      <c r="X24" s="4">
        <v>886</v>
      </c>
      <c r="Y24" s="4">
        <v>8305</v>
      </c>
      <c r="AE24" s="2"/>
    </row>
    <row r="25" spans="2:32" s="4" customFormat="1" x14ac:dyDescent="0.2">
      <c r="B25" s="4" t="s">
        <v>54</v>
      </c>
      <c r="C25" s="4">
        <v>0</v>
      </c>
      <c r="D25" s="11"/>
      <c r="E25" s="4">
        <v>0</v>
      </c>
      <c r="G25" s="2">
        <v>0</v>
      </c>
      <c r="J25" s="4">
        <v>0</v>
      </c>
      <c r="L25" s="4">
        <v>0</v>
      </c>
      <c r="N25" s="4">
        <v>1</v>
      </c>
      <c r="O25" s="4">
        <v>1010</v>
      </c>
      <c r="P25" s="4">
        <v>1</v>
      </c>
      <c r="Q25" s="4">
        <v>1463</v>
      </c>
      <c r="R25" s="4">
        <v>0</v>
      </c>
      <c r="T25" s="2">
        <v>1</v>
      </c>
      <c r="U25" s="2" t="s">
        <v>242</v>
      </c>
      <c r="V25" s="2">
        <v>1534</v>
      </c>
      <c r="W25" s="4">
        <v>1</v>
      </c>
      <c r="X25" s="4">
        <v>893</v>
      </c>
      <c r="Y25" s="4">
        <v>4900</v>
      </c>
      <c r="AC25" s="2"/>
    </row>
    <row r="26" spans="2:32" s="4" customFormat="1" x14ac:dyDescent="0.2">
      <c r="B26" s="4" t="s">
        <v>55</v>
      </c>
      <c r="C26" s="4">
        <v>1</v>
      </c>
      <c r="D26" s="11">
        <v>2448</v>
      </c>
      <c r="E26" s="4">
        <v>0</v>
      </c>
      <c r="G26" s="2">
        <v>1</v>
      </c>
      <c r="H26" s="4" t="s">
        <v>242</v>
      </c>
      <c r="I26" s="4">
        <v>1514</v>
      </c>
      <c r="J26" s="4">
        <v>0</v>
      </c>
      <c r="L26" s="4">
        <v>1</v>
      </c>
      <c r="M26" s="4">
        <v>1942</v>
      </c>
      <c r="N26" s="4">
        <v>0</v>
      </c>
      <c r="P26" s="4">
        <v>0</v>
      </c>
      <c r="R26" s="4">
        <v>1</v>
      </c>
      <c r="S26" s="4">
        <v>1379</v>
      </c>
      <c r="T26" s="2">
        <v>1</v>
      </c>
      <c r="U26" s="2" t="s">
        <v>242</v>
      </c>
      <c r="V26" s="2">
        <v>1534</v>
      </c>
      <c r="W26" s="4">
        <v>1</v>
      </c>
      <c r="X26" s="4">
        <v>893</v>
      </c>
      <c r="Y26" s="4">
        <v>9710</v>
      </c>
      <c r="AA26" s="11"/>
      <c r="AE26" s="2"/>
    </row>
    <row r="27" spans="2:32" s="4" customFormat="1" x14ac:dyDescent="0.2">
      <c r="B27" s="4" t="s">
        <v>56</v>
      </c>
      <c r="C27" s="4">
        <v>0</v>
      </c>
      <c r="D27" s="11"/>
      <c r="E27" s="4">
        <v>1</v>
      </c>
      <c r="F27" s="4">
        <v>2483</v>
      </c>
      <c r="G27" s="2">
        <v>1</v>
      </c>
      <c r="H27" s="4" t="s">
        <v>242</v>
      </c>
      <c r="I27" s="4">
        <v>1514</v>
      </c>
      <c r="J27" s="4">
        <v>0</v>
      </c>
      <c r="L27" s="4">
        <v>1</v>
      </c>
      <c r="M27" s="4">
        <v>1947</v>
      </c>
      <c r="N27" s="4">
        <v>0</v>
      </c>
      <c r="P27" s="4">
        <v>0</v>
      </c>
      <c r="R27" s="4">
        <v>0</v>
      </c>
      <c r="T27" s="2">
        <v>0</v>
      </c>
      <c r="U27" s="2"/>
      <c r="V27" s="2"/>
      <c r="W27" s="4">
        <v>0</v>
      </c>
      <c r="Y27" s="4">
        <v>5944</v>
      </c>
    </row>
    <row r="28" spans="2:32" s="4" customFormat="1" x14ac:dyDescent="0.2">
      <c r="B28" s="4" t="s">
        <v>57</v>
      </c>
      <c r="C28" s="4">
        <v>0</v>
      </c>
      <c r="D28" s="11"/>
      <c r="E28" s="4">
        <v>1</v>
      </c>
      <c r="F28" s="4">
        <v>2518</v>
      </c>
      <c r="G28" s="2">
        <v>1</v>
      </c>
      <c r="H28" s="4" t="s">
        <v>242</v>
      </c>
      <c r="I28" s="4">
        <v>1514</v>
      </c>
      <c r="J28" s="4">
        <v>0</v>
      </c>
      <c r="L28" s="4">
        <v>0</v>
      </c>
      <c r="N28" s="4">
        <v>1</v>
      </c>
      <c r="O28" s="4">
        <v>1010</v>
      </c>
      <c r="P28" s="4">
        <v>0</v>
      </c>
      <c r="R28" s="4">
        <v>1</v>
      </c>
      <c r="S28" s="4">
        <v>1352</v>
      </c>
      <c r="T28" s="2">
        <v>1</v>
      </c>
      <c r="U28" s="2" t="s">
        <v>242</v>
      </c>
      <c r="V28" s="2">
        <v>1567</v>
      </c>
      <c r="W28" s="4">
        <v>1</v>
      </c>
      <c r="X28" s="4">
        <v>886</v>
      </c>
      <c r="Y28" s="4">
        <v>8847</v>
      </c>
      <c r="AE28" s="2"/>
    </row>
    <row r="29" spans="2:32" s="4" customFormat="1" x14ac:dyDescent="0.2">
      <c r="B29" s="4" t="s">
        <v>58</v>
      </c>
      <c r="C29" s="4">
        <v>1</v>
      </c>
      <c r="D29" s="11">
        <v>2448</v>
      </c>
      <c r="E29" s="4">
        <v>1</v>
      </c>
      <c r="F29" s="4">
        <v>2483</v>
      </c>
      <c r="G29" s="2">
        <v>1</v>
      </c>
      <c r="H29" s="4" t="s">
        <v>243</v>
      </c>
      <c r="I29" s="4">
        <v>1649</v>
      </c>
      <c r="J29" s="4">
        <v>0</v>
      </c>
      <c r="L29" s="4">
        <v>1</v>
      </c>
      <c r="M29" s="4">
        <v>1821</v>
      </c>
      <c r="N29" s="4">
        <v>0</v>
      </c>
      <c r="P29" s="4">
        <v>0</v>
      </c>
      <c r="R29" s="4">
        <v>0</v>
      </c>
      <c r="T29" s="2">
        <v>1</v>
      </c>
      <c r="U29" s="2" t="s">
        <v>242</v>
      </c>
      <c r="V29" s="2">
        <v>1604</v>
      </c>
      <c r="W29" s="4">
        <v>1</v>
      </c>
      <c r="X29" s="4">
        <v>881</v>
      </c>
      <c r="Y29" s="4">
        <v>10886</v>
      </c>
      <c r="AA29" s="11"/>
      <c r="AE29" s="2"/>
    </row>
    <row r="30" spans="2:32" s="4" customFormat="1" x14ac:dyDescent="0.2">
      <c r="B30" s="4" t="s">
        <v>59</v>
      </c>
      <c r="C30" s="4">
        <v>0</v>
      </c>
      <c r="D30" s="11"/>
      <c r="E30" s="4">
        <v>0</v>
      </c>
      <c r="G30" s="2">
        <v>1</v>
      </c>
      <c r="H30" s="4" t="s">
        <v>242</v>
      </c>
      <c r="I30" s="4">
        <v>1515</v>
      </c>
      <c r="J30" s="4">
        <v>0</v>
      </c>
      <c r="L30" s="4">
        <v>0</v>
      </c>
      <c r="N30" s="4">
        <v>1</v>
      </c>
      <c r="O30" s="4">
        <v>1010</v>
      </c>
      <c r="P30" s="4">
        <v>0</v>
      </c>
      <c r="R30" s="4">
        <v>0</v>
      </c>
      <c r="T30" s="2">
        <v>0</v>
      </c>
      <c r="U30" s="2"/>
      <c r="V30" s="2"/>
      <c r="W30" s="4">
        <v>0</v>
      </c>
      <c r="Y30" s="4">
        <v>2525</v>
      </c>
    </row>
    <row r="31" spans="2:32" s="4" customFormat="1" x14ac:dyDescent="0.2">
      <c r="B31" s="4" t="s">
        <v>60</v>
      </c>
      <c r="C31" s="4">
        <v>1</v>
      </c>
      <c r="D31" s="11">
        <v>2448</v>
      </c>
      <c r="E31" s="4">
        <v>0</v>
      </c>
      <c r="G31" s="2">
        <v>1</v>
      </c>
      <c r="H31" s="4" t="s">
        <v>242</v>
      </c>
      <c r="I31" s="4">
        <v>1514</v>
      </c>
      <c r="J31" s="4">
        <v>0</v>
      </c>
      <c r="L31" s="4">
        <v>0</v>
      </c>
      <c r="N31" s="4">
        <v>1</v>
      </c>
      <c r="O31" s="4">
        <v>1010</v>
      </c>
      <c r="P31" s="4">
        <v>0</v>
      </c>
      <c r="R31" s="4">
        <v>0</v>
      </c>
      <c r="T31" s="2">
        <v>1</v>
      </c>
      <c r="U31" s="2" t="s">
        <v>242</v>
      </c>
      <c r="V31" s="2">
        <v>1534</v>
      </c>
      <c r="W31" s="4">
        <v>1</v>
      </c>
      <c r="X31" s="4">
        <v>886</v>
      </c>
      <c r="Y31" s="4">
        <v>7392</v>
      </c>
      <c r="AA31" s="11"/>
      <c r="AD31" s="2"/>
    </row>
    <row r="32" spans="2:32" s="4" customFormat="1" x14ac:dyDescent="0.2">
      <c r="B32" s="4" t="s">
        <v>61</v>
      </c>
      <c r="C32" s="4">
        <v>1</v>
      </c>
      <c r="D32" s="11">
        <v>2448</v>
      </c>
      <c r="E32" s="4">
        <v>0</v>
      </c>
      <c r="G32" s="2">
        <v>1</v>
      </c>
      <c r="H32" s="4" t="s">
        <v>242</v>
      </c>
      <c r="I32" s="4">
        <v>1515</v>
      </c>
      <c r="J32" s="4">
        <v>0</v>
      </c>
      <c r="L32" s="4">
        <v>0</v>
      </c>
      <c r="N32" s="4">
        <v>1</v>
      </c>
      <c r="O32" s="4">
        <v>1010</v>
      </c>
      <c r="P32" s="4">
        <v>1</v>
      </c>
      <c r="Q32" s="4">
        <v>1468</v>
      </c>
      <c r="R32" s="4">
        <v>0</v>
      </c>
      <c r="T32" s="2">
        <v>1</v>
      </c>
      <c r="U32" s="2" t="s">
        <v>243</v>
      </c>
      <c r="V32" s="2">
        <v>1273</v>
      </c>
      <c r="W32" s="4">
        <v>1</v>
      </c>
      <c r="X32" s="4">
        <v>882</v>
      </c>
      <c r="Y32" s="4">
        <v>8596</v>
      </c>
      <c r="AA32" s="11"/>
      <c r="AE32" s="2"/>
    </row>
    <row r="33" spans="2:33" s="4" customFormat="1" x14ac:dyDescent="0.2">
      <c r="B33" s="4" t="s">
        <v>62</v>
      </c>
      <c r="C33" s="4">
        <v>1</v>
      </c>
      <c r="D33" s="11">
        <v>2448</v>
      </c>
      <c r="E33" s="4">
        <v>1</v>
      </c>
      <c r="F33" s="4">
        <v>2483</v>
      </c>
      <c r="G33" s="2">
        <v>1</v>
      </c>
      <c r="H33" s="4" t="s">
        <v>242</v>
      </c>
      <c r="I33" s="4">
        <v>1515</v>
      </c>
      <c r="J33" s="4">
        <v>0</v>
      </c>
      <c r="L33" s="4">
        <v>0</v>
      </c>
      <c r="N33" s="4">
        <v>1</v>
      </c>
      <c r="O33" s="4">
        <v>1010</v>
      </c>
      <c r="P33" s="4">
        <v>1</v>
      </c>
      <c r="Q33" s="4">
        <v>1463</v>
      </c>
      <c r="R33" s="4">
        <v>0</v>
      </c>
      <c r="T33" s="2">
        <v>0</v>
      </c>
      <c r="U33" s="2"/>
      <c r="V33" s="2"/>
      <c r="W33" s="4">
        <v>0</v>
      </c>
      <c r="Y33" s="4">
        <v>8919</v>
      </c>
      <c r="AA33" s="11"/>
    </row>
    <row r="34" spans="2:33" s="4" customFormat="1" x14ac:dyDescent="0.2">
      <c r="B34" s="4" t="s">
        <v>63</v>
      </c>
      <c r="C34" s="4">
        <v>1</v>
      </c>
      <c r="D34" s="11">
        <v>2448</v>
      </c>
      <c r="E34" s="4">
        <v>1</v>
      </c>
      <c r="F34" s="4">
        <v>2483</v>
      </c>
      <c r="G34" s="2">
        <v>1</v>
      </c>
      <c r="H34" s="4" t="s">
        <v>242</v>
      </c>
      <c r="I34" s="4">
        <v>1550</v>
      </c>
      <c r="J34" s="4">
        <v>0</v>
      </c>
      <c r="L34" s="4">
        <v>1</v>
      </c>
      <c r="M34" s="4">
        <v>1898</v>
      </c>
      <c r="N34" s="4">
        <v>1</v>
      </c>
      <c r="O34" s="4">
        <v>1010</v>
      </c>
      <c r="P34" s="4">
        <v>1</v>
      </c>
      <c r="Q34" s="4">
        <v>1468</v>
      </c>
      <c r="R34" s="4">
        <v>0</v>
      </c>
      <c r="T34" s="2">
        <v>1</v>
      </c>
      <c r="U34" s="2" t="s">
        <v>243</v>
      </c>
      <c r="V34" s="2">
        <v>1272</v>
      </c>
      <c r="W34" s="4">
        <v>1</v>
      </c>
      <c r="X34" s="4">
        <v>882</v>
      </c>
      <c r="Y34" s="4">
        <v>13011</v>
      </c>
      <c r="AA34" s="11"/>
      <c r="AG34" s="2"/>
    </row>
    <row r="35" spans="2:33" s="4" customFormat="1" x14ac:dyDescent="0.2">
      <c r="B35" s="4" t="s">
        <v>64</v>
      </c>
      <c r="C35" s="4">
        <v>1</v>
      </c>
      <c r="D35" s="11">
        <v>2448</v>
      </c>
      <c r="E35" s="4">
        <v>0</v>
      </c>
      <c r="G35" s="2">
        <v>1</v>
      </c>
      <c r="H35" s="4" t="s">
        <v>242</v>
      </c>
      <c r="I35" s="4">
        <v>1544</v>
      </c>
      <c r="J35" s="4">
        <v>0</v>
      </c>
      <c r="L35" s="4">
        <v>1</v>
      </c>
      <c r="M35" s="4">
        <v>1898</v>
      </c>
      <c r="N35" s="4">
        <v>1</v>
      </c>
      <c r="O35" s="4">
        <v>1010</v>
      </c>
      <c r="P35" s="4">
        <v>1</v>
      </c>
      <c r="Q35" s="4">
        <v>1468</v>
      </c>
      <c r="R35" s="4">
        <v>0</v>
      </c>
      <c r="T35" s="2">
        <v>1</v>
      </c>
      <c r="U35" s="2" t="s">
        <v>243</v>
      </c>
      <c r="V35" s="2">
        <v>1273</v>
      </c>
      <c r="W35" s="4">
        <v>1</v>
      </c>
      <c r="X35" s="4">
        <v>887</v>
      </c>
      <c r="Y35" s="4">
        <v>10528</v>
      </c>
      <c r="AA35" s="11"/>
      <c r="AF35" s="2"/>
    </row>
    <row r="36" spans="2:33" s="4" customFormat="1" x14ac:dyDescent="0.2">
      <c r="B36" s="4" t="s">
        <v>65</v>
      </c>
      <c r="C36" s="4">
        <v>1</v>
      </c>
      <c r="D36" s="11">
        <v>2448</v>
      </c>
      <c r="E36" s="4">
        <v>0</v>
      </c>
      <c r="G36" s="2">
        <v>1</v>
      </c>
      <c r="H36" s="4" t="s">
        <v>243</v>
      </c>
      <c r="I36" s="4">
        <v>1655</v>
      </c>
      <c r="J36" s="4">
        <v>0</v>
      </c>
      <c r="L36" s="4">
        <v>1</v>
      </c>
      <c r="M36" s="4">
        <v>1892</v>
      </c>
      <c r="N36" s="4">
        <v>0</v>
      </c>
      <c r="P36" s="4">
        <v>0</v>
      </c>
      <c r="R36" s="4">
        <v>1</v>
      </c>
      <c r="S36" s="4">
        <v>1350</v>
      </c>
      <c r="T36" s="2">
        <v>1</v>
      </c>
      <c r="U36" s="2" t="s">
        <v>242</v>
      </c>
      <c r="V36" s="2">
        <v>1609</v>
      </c>
      <c r="W36" s="4">
        <v>1</v>
      </c>
      <c r="X36" s="4">
        <v>886</v>
      </c>
      <c r="Y36" s="4">
        <v>9840</v>
      </c>
      <c r="AA36" s="11"/>
      <c r="AE36" s="2"/>
    </row>
    <row r="37" spans="2:33" s="4" customFormat="1" x14ac:dyDescent="0.2">
      <c r="B37" s="4" t="s">
        <v>66</v>
      </c>
      <c r="C37" s="4">
        <v>1</v>
      </c>
      <c r="D37" s="11">
        <v>2448</v>
      </c>
      <c r="E37" s="4">
        <v>1</v>
      </c>
      <c r="F37" s="4">
        <v>2483</v>
      </c>
      <c r="G37" s="2">
        <v>1</v>
      </c>
      <c r="H37" s="4" t="s">
        <v>243</v>
      </c>
      <c r="I37" s="4">
        <v>1644</v>
      </c>
      <c r="J37" s="4">
        <v>0</v>
      </c>
      <c r="L37" s="4">
        <v>0</v>
      </c>
      <c r="N37" s="4">
        <v>0</v>
      </c>
      <c r="P37" s="4">
        <v>0</v>
      </c>
      <c r="R37" s="4">
        <v>0</v>
      </c>
      <c r="T37" s="2">
        <v>1</v>
      </c>
      <c r="U37" s="2" t="s">
        <v>242</v>
      </c>
      <c r="V37" s="2">
        <v>1534</v>
      </c>
      <c r="W37" s="4">
        <v>1</v>
      </c>
      <c r="X37" s="4">
        <v>887</v>
      </c>
      <c r="Y37" s="4">
        <v>8996</v>
      </c>
      <c r="AA37" s="11"/>
      <c r="AD37" s="2"/>
    </row>
    <row r="38" spans="2:33" s="4" customFormat="1" x14ac:dyDescent="0.2">
      <c r="B38" s="4" t="s">
        <v>67</v>
      </c>
      <c r="C38" s="4">
        <v>1</v>
      </c>
      <c r="D38" s="11">
        <v>2448</v>
      </c>
      <c r="E38" s="4">
        <v>1</v>
      </c>
      <c r="F38" s="4">
        <v>2483</v>
      </c>
      <c r="G38" s="2">
        <v>1</v>
      </c>
      <c r="H38" s="4" t="s">
        <v>243</v>
      </c>
      <c r="I38" s="4">
        <v>1644</v>
      </c>
      <c r="J38" s="4">
        <v>0</v>
      </c>
      <c r="L38" s="4">
        <v>0</v>
      </c>
      <c r="N38" s="4">
        <v>1</v>
      </c>
      <c r="O38" s="4">
        <v>1010</v>
      </c>
      <c r="P38" s="4">
        <v>0</v>
      </c>
      <c r="R38" s="4">
        <v>0</v>
      </c>
      <c r="T38" s="2">
        <v>1</v>
      </c>
      <c r="U38" s="2" t="s">
        <v>242</v>
      </c>
      <c r="V38" s="2">
        <v>1641</v>
      </c>
      <c r="W38" s="4">
        <v>1</v>
      </c>
      <c r="X38" s="4">
        <v>887</v>
      </c>
      <c r="Y38" s="4">
        <v>10113</v>
      </c>
      <c r="AA38" s="11"/>
      <c r="AE38" s="2"/>
    </row>
    <row r="39" spans="2:33" s="4" customFormat="1" x14ac:dyDescent="0.2">
      <c r="B39" s="4" t="s">
        <v>68</v>
      </c>
      <c r="C39" s="4">
        <v>1</v>
      </c>
      <c r="D39" s="11">
        <v>2451</v>
      </c>
      <c r="E39" s="4">
        <v>0</v>
      </c>
      <c r="G39" s="2">
        <v>1</v>
      </c>
      <c r="H39" s="4" t="s">
        <v>244</v>
      </c>
      <c r="I39" s="4">
        <v>1659</v>
      </c>
      <c r="J39" s="4">
        <v>1</v>
      </c>
      <c r="K39" s="4">
        <v>1601</v>
      </c>
      <c r="L39" s="4">
        <v>0</v>
      </c>
      <c r="N39" s="4">
        <v>0</v>
      </c>
      <c r="P39" s="4">
        <v>0</v>
      </c>
      <c r="R39" s="4">
        <v>1</v>
      </c>
      <c r="S39" s="4">
        <v>1345</v>
      </c>
      <c r="T39" s="2">
        <v>1</v>
      </c>
      <c r="U39" s="2" t="s">
        <v>243</v>
      </c>
      <c r="V39" s="2">
        <v>1799</v>
      </c>
      <c r="W39" s="4">
        <v>0</v>
      </c>
      <c r="Y39" s="4">
        <v>8855</v>
      </c>
      <c r="AA39" s="11"/>
      <c r="AE39" s="2"/>
    </row>
    <row r="40" spans="2:33" s="4" customFormat="1" x14ac:dyDescent="0.2">
      <c r="B40" s="4" t="s">
        <v>69</v>
      </c>
      <c r="C40" s="4">
        <v>1</v>
      </c>
      <c r="D40" s="11">
        <v>2448</v>
      </c>
      <c r="E40" s="4">
        <v>1</v>
      </c>
      <c r="F40" s="4">
        <v>2483</v>
      </c>
      <c r="G40" s="2">
        <v>1</v>
      </c>
      <c r="H40" s="4" t="s">
        <v>243</v>
      </c>
      <c r="I40" s="4">
        <v>1675</v>
      </c>
      <c r="J40" s="4">
        <v>0</v>
      </c>
      <c r="L40" s="4">
        <v>0</v>
      </c>
      <c r="N40" s="4">
        <v>1</v>
      </c>
      <c r="O40" s="4">
        <v>1010</v>
      </c>
      <c r="P40" s="4">
        <v>1</v>
      </c>
      <c r="Q40" s="4">
        <v>1478</v>
      </c>
      <c r="R40" s="4">
        <v>0</v>
      </c>
      <c r="T40" s="2">
        <v>1</v>
      </c>
      <c r="U40" s="2" t="s">
        <v>242</v>
      </c>
      <c r="V40" s="2">
        <v>1537</v>
      </c>
      <c r="W40" s="4">
        <v>1</v>
      </c>
      <c r="X40" s="4">
        <v>888</v>
      </c>
      <c r="Y40" s="4">
        <v>11519</v>
      </c>
      <c r="AA40" s="11"/>
      <c r="AF40" s="2"/>
    </row>
    <row r="41" spans="2:33" s="4" customFormat="1" x14ac:dyDescent="0.2">
      <c r="B41" s="4" t="s">
        <v>70</v>
      </c>
      <c r="C41" s="4">
        <v>0</v>
      </c>
      <c r="D41" s="11"/>
      <c r="E41" s="4">
        <v>0</v>
      </c>
      <c r="G41" s="2">
        <v>1</v>
      </c>
      <c r="H41" s="4" t="s">
        <v>242</v>
      </c>
      <c r="I41" s="4">
        <v>1515</v>
      </c>
      <c r="J41" s="4">
        <v>0</v>
      </c>
      <c r="L41" s="4">
        <v>0</v>
      </c>
      <c r="N41" s="4">
        <v>1</v>
      </c>
      <c r="O41" s="4">
        <v>1010</v>
      </c>
      <c r="P41" s="4">
        <v>1</v>
      </c>
      <c r="Q41" s="4">
        <v>1458</v>
      </c>
      <c r="R41" s="4">
        <v>0</v>
      </c>
      <c r="T41" s="2">
        <v>1</v>
      </c>
      <c r="U41" s="2" t="s">
        <v>242</v>
      </c>
      <c r="V41" s="2">
        <v>1605</v>
      </c>
      <c r="W41" s="4">
        <v>1</v>
      </c>
      <c r="X41" s="4">
        <v>887</v>
      </c>
      <c r="Y41" s="4">
        <v>6475</v>
      </c>
      <c r="AD41" s="2"/>
    </row>
    <row r="42" spans="2:33" s="4" customFormat="1" x14ac:dyDescent="0.2">
      <c r="B42" s="4" t="s">
        <v>71</v>
      </c>
      <c r="C42" s="4">
        <v>0</v>
      </c>
      <c r="D42" s="11"/>
      <c r="E42" s="4">
        <v>0</v>
      </c>
      <c r="G42" s="2">
        <v>1</v>
      </c>
      <c r="H42" s="4" t="s">
        <v>243</v>
      </c>
      <c r="I42" s="4">
        <v>1644</v>
      </c>
      <c r="J42" s="4">
        <v>0</v>
      </c>
      <c r="L42" s="4">
        <v>1</v>
      </c>
      <c r="M42" s="4">
        <v>1857</v>
      </c>
      <c r="N42" s="4">
        <v>0</v>
      </c>
      <c r="P42" s="4">
        <v>1</v>
      </c>
      <c r="Q42" s="4">
        <v>1484</v>
      </c>
      <c r="R42" s="4">
        <v>0</v>
      </c>
      <c r="T42" s="2">
        <v>1</v>
      </c>
      <c r="U42" s="2" t="s">
        <v>242</v>
      </c>
      <c r="V42" s="2">
        <v>1531</v>
      </c>
      <c r="W42" s="4">
        <v>1</v>
      </c>
      <c r="X42" s="4">
        <v>884</v>
      </c>
      <c r="Y42" s="4">
        <v>7400</v>
      </c>
      <c r="AD42" s="2"/>
    </row>
    <row r="43" spans="2:33" s="4" customFormat="1" x14ac:dyDescent="0.2">
      <c r="B43" s="4" t="s">
        <v>72</v>
      </c>
      <c r="C43" s="4">
        <v>1</v>
      </c>
      <c r="D43" s="11">
        <v>2448</v>
      </c>
      <c r="E43" s="4">
        <v>1</v>
      </c>
      <c r="F43" s="4">
        <v>2483</v>
      </c>
      <c r="G43" s="2">
        <v>1</v>
      </c>
      <c r="H43" s="4" t="s">
        <v>243</v>
      </c>
      <c r="I43" s="4">
        <v>1644</v>
      </c>
      <c r="J43" s="4">
        <v>0</v>
      </c>
      <c r="L43" s="4">
        <v>1</v>
      </c>
      <c r="M43" s="4">
        <v>1942</v>
      </c>
      <c r="N43" s="4">
        <v>0</v>
      </c>
      <c r="P43" s="4">
        <v>0</v>
      </c>
      <c r="R43" s="4">
        <v>0</v>
      </c>
      <c r="T43" s="2">
        <v>1</v>
      </c>
      <c r="U43" s="2" t="s">
        <v>242</v>
      </c>
      <c r="V43" s="2">
        <v>1534</v>
      </c>
      <c r="W43" s="4">
        <v>1</v>
      </c>
      <c r="X43" s="4">
        <v>886</v>
      </c>
      <c r="Y43" s="4">
        <v>10937</v>
      </c>
      <c r="AA43" s="11"/>
      <c r="AE43" s="2"/>
    </row>
    <row r="44" spans="2:33" s="4" customFormat="1" x14ac:dyDescent="0.2">
      <c r="B44" s="4" t="s">
        <v>73</v>
      </c>
      <c r="C44" s="4">
        <v>0</v>
      </c>
      <c r="D44" s="11"/>
      <c r="E44" s="4">
        <v>1</v>
      </c>
      <c r="F44" s="4">
        <v>2518</v>
      </c>
      <c r="G44" s="2">
        <v>1</v>
      </c>
      <c r="H44" s="4" t="s">
        <v>242</v>
      </c>
      <c r="I44" s="4">
        <v>1514</v>
      </c>
      <c r="J44" s="4">
        <v>0</v>
      </c>
      <c r="L44" s="4">
        <v>0</v>
      </c>
      <c r="N44" s="4">
        <v>1</v>
      </c>
      <c r="O44" s="4">
        <v>1010</v>
      </c>
      <c r="P44" s="4">
        <v>0</v>
      </c>
      <c r="R44" s="4">
        <v>0</v>
      </c>
      <c r="T44" s="2">
        <v>1</v>
      </c>
      <c r="U44" s="2" t="s">
        <v>242</v>
      </c>
      <c r="V44" s="2">
        <v>1534</v>
      </c>
      <c r="W44" s="4">
        <v>1</v>
      </c>
      <c r="X44" s="4">
        <v>886</v>
      </c>
      <c r="Y44" s="4">
        <v>7462</v>
      </c>
      <c r="AD44" s="2"/>
    </row>
    <row r="45" spans="2:33" s="4" customFormat="1" x14ac:dyDescent="0.2">
      <c r="B45" s="4" t="s">
        <v>74</v>
      </c>
      <c r="C45" s="4">
        <v>0</v>
      </c>
      <c r="D45" s="11"/>
      <c r="E45" s="4">
        <v>0</v>
      </c>
      <c r="G45" s="2">
        <v>1</v>
      </c>
      <c r="H45" s="4" t="s">
        <v>243</v>
      </c>
      <c r="I45" s="4">
        <v>1643</v>
      </c>
      <c r="J45" s="4">
        <v>0</v>
      </c>
      <c r="L45" s="4">
        <v>1</v>
      </c>
      <c r="M45" s="4">
        <v>1860</v>
      </c>
      <c r="N45" s="4">
        <v>0</v>
      </c>
      <c r="P45" s="4">
        <v>0</v>
      </c>
      <c r="R45" s="4">
        <v>1</v>
      </c>
      <c r="S45" s="4">
        <v>1333</v>
      </c>
      <c r="T45" s="2">
        <v>1</v>
      </c>
      <c r="U45" s="2" t="s">
        <v>242</v>
      </c>
      <c r="V45" s="2">
        <v>1608</v>
      </c>
      <c r="W45" s="4">
        <v>1</v>
      </c>
      <c r="X45" s="4">
        <v>889</v>
      </c>
      <c r="Y45" s="4">
        <v>7333</v>
      </c>
      <c r="AD45" s="2"/>
    </row>
    <row r="46" spans="2:33" s="4" customFormat="1" x14ac:dyDescent="0.2">
      <c r="B46" s="4" t="s">
        <v>75</v>
      </c>
      <c r="C46" s="4">
        <v>1</v>
      </c>
      <c r="D46" s="11">
        <v>2448</v>
      </c>
      <c r="E46" s="4">
        <v>1</v>
      </c>
      <c r="F46" s="4">
        <v>2483</v>
      </c>
      <c r="G46" s="2">
        <v>1</v>
      </c>
      <c r="H46" s="4" t="s">
        <v>242</v>
      </c>
      <c r="I46" s="4">
        <v>1518</v>
      </c>
      <c r="J46" s="4">
        <v>0</v>
      </c>
      <c r="L46" s="4">
        <v>0</v>
      </c>
      <c r="N46" s="4">
        <v>1</v>
      </c>
      <c r="O46" s="4">
        <v>1010</v>
      </c>
      <c r="P46" s="4">
        <v>0</v>
      </c>
      <c r="R46" s="4">
        <v>1</v>
      </c>
      <c r="S46" s="4">
        <v>1343</v>
      </c>
      <c r="T46" s="2">
        <v>1</v>
      </c>
      <c r="U46" s="2" t="s">
        <v>243</v>
      </c>
      <c r="V46" s="2">
        <v>1756</v>
      </c>
      <c r="W46" s="4">
        <v>0</v>
      </c>
      <c r="Y46" s="4">
        <v>10558</v>
      </c>
      <c r="AA46" s="11"/>
      <c r="AF46" s="2"/>
    </row>
    <row r="47" spans="2:33" s="4" customFormat="1" x14ac:dyDescent="0.2">
      <c r="B47" s="4" t="s">
        <v>76</v>
      </c>
      <c r="C47" s="4">
        <v>0</v>
      </c>
      <c r="D47" s="11"/>
      <c r="E47" s="4">
        <v>1</v>
      </c>
      <c r="F47" s="4">
        <v>2483</v>
      </c>
      <c r="G47" s="2">
        <v>1</v>
      </c>
      <c r="H47" s="4" t="s">
        <v>243</v>
      </c>
      <c r="I47" s="4">
        <v>1659</v>
      </c>
      <c r="J47" s="4">
        <v>0</v>
      </c>
      <c r="L47" s="4">
        <v>0</v>
      </c>
      <c r="N47" s="4">
        <v>1</v>
      </c>
      <c r="O47" s="4">
        <v>1010</v>
      </c>
      <c r="P47" s="4">
        <v>0</v>
      </c>
      <c r="R47" s="4">
        <v>1</v>
      </c>
      <c r="S47" s="4">
        <v>1340</v>
      </c>
      <c r="T47" s="2">
        <v>0</v>
      </c>
      <c r="U47" s="2"/>
      <c r="V47" s="2"/>
      <c r="W47" s="4">
        <v>0</v>
      </c>
      <c r="Y47" s="4">
        <v>6492</v>
      </c>
    </row>
    <row r="48" spans="2:33" s="4" customFormat="1" x14ac:dyDescent="0.2">
      <c r="B48" s="4" t="s">
        <v>77</v>
      </c>
      <c r="C48" s="4">
        <v>0</v>
      </c>
      <c r="D48" s="11"/>
      <c r="E48" s="4">
        <v>1</v>
      </c>
      <c r="F48" s="4">
        <v>2480</v>
      </c>
      <c r="G48" s="2">
        <v>0</v>
      </c>
      <c r="J48" s="4">
        <v>0</v>
      </c>
      <c r="L48" s="4">
        <v>0</v>
      </c>
      <c r="N48" s="4">
        <v>0</v>
      </c>
      <c r="P48" s="4">
        <v>0</v>
      </c>
      <c r="R48" s="4">
        <v>1</v>
      </c>
      <c r="S48" s="4">
        <v>1350</v>
      </c>
      <c r="T48" s="2">
        <v>1</v>
      </c>
      <c r="U48" s="2" t="s">
        <v>242</v>
      </c>
      <c r="V48" s="2">
        <v>1643</v>
      </c>
      <c r="W48" s="4">
        <v>1</v>
      </c>
      <c r="X48" s="4">
        <v>879</v>
      </c>
      <c r="Y48" s="4">
        <v>6352</v>
      </c>
      <c r="AC48" s="2"/>
    </row>
    <row r="49" spans="2:32" s="4" customFormat="1" x14ac:dyDescent="0.2">
      <c r="B49" s="4" t="s">
        <v>78</v>
      </c>
      <c r="C49" s="4">
        <v>1</v>
      </c>
      <c r="D49" s="11">
        <v>2448</v>
      </c>
      <c r="E49" s="4">
        <v>0</v>
      </c>
      <c r="G49" s="2">
        <v>1</v>
      </c>
      <c r="H49" s="4" t="s">
        <v>242</v>
      </c>
      <c r="I49" s="4">
        <v>1514</v>
      </c>
      <c r="J49" s="4">
        <v>0</v>
      </c>
      <c r="L49" s="4">
        <v>0</v>
      </c>
      <c r="N49" s="4">
        <v>1</v>
      </c>
      <c r="O49" s="4">
        <v>1010</v>
      </c>
      <c r="P49" s="4">
        <v>0</v>
      </c>
      <c r="R49" s="4">
        <v>1</v>
      </c>
      <c r="S49" s="4">
        <v>1348</v>
      </c>
      <c r="T49" s="2">
        <v>0</v>
      </c>
      <c r="U49" s="2"/>
      <c r="V49" s="2"/>
      <c r="W49" s="4">
        <v>0</v>
      </c>
      <c r="Y49" s="4">
        <v>6320</v>
      </c>
      <c r="AA49" s="11"/>
    </row>
    <row r="50" spans="2:32" s="4" customFormat="1" x14ac:dyDescent="0.2">
      <c r="B50" s="4" t="s">
        <v>79</v>
      </c>
      <c r="C50" s="4">
        <v>1</v>
      </c>
      <c r="D50" s="11">
        <v>2448</v>
      </c>
      <c r="E50" s="4">
        <v>1</v>
      </c>
      <c r="F50" s="4">
        <v>2518</v>
      </c>
      <c r="G50" s="2">
        <v>1</v>
      </c>
      <c r="H50" s="4" t="s">
        <v>243</v>
      </c>
      <c r="I50" s="4">
        <v>1673</v>
      </c>
      <c r="J50" s="4">
        <v>0</v>
      </c>
      <c r="L50" s="4">
        <v>0</v>
      </c>
      <c r="N50" s="4">
        <v>1</v>
      </c>
      <c r="O50" s="4">
        <v>1010</v>
      </c>
      <c r="P50" s="4">
        <v>1</v>
      </c>
      <c r="Q50" s="4">
        <v>1484</v>
      </c>
      <c r="R50" s="4">
        <v>0</v>
      </c>
      <c r="T50" s="2">
        <v>1</v>
      </c>
      <c r="U50" s="2" t="s">
        <v>243</v>
      </c>
      <c r="V50" s="2">
        <v>1647</v>
      </c>
      <c r="W50" s="4">
        <v>0</v>
      </c>
      <c r="Y50" s="4">
        <v>10780</v>
      </c>
      <c r="AA50" s="11"/>
      <c r="AF50" s="2"/>
    </row>
    <row r="51" spans="2:32" s="4" customFormat="1" x14ac:dyDescent="0.2">
      <c r="B51" s="4" t="s">
        <v>80</v>
      </c>
      <c r="C51" s="4">
        <v>1</v>
      </c>
      <c r="D51" s="11">
        <v>2448</v>
      </c>
      <c r="E51" s="4">
        <v>1</v>
      </c>
      <c r="F51" s="4">
        <v>2480</v>
      </c>
      <c r="G51" s="2">
        <v>1</v>
      </c>
      <c r="H51" s="4" t="s">
        <v>242</v>
      </c>
      <c r="I51" s="4">
        <v>1514</v>
      </c>
      <c r="J51" s="4">
        <v>0</v>
      </c>
      <c r="L51" s="4">
        <v>0</v>
      </c>
      <c r="N51" s="4">
        <v>1</v>
      </c>
      <c r="O51" s="4">
        <v>1010</v>
      </c>
      <c r="P51" s="4">
        <v>0</v>
      </c>
      <c r="R51" s="4">
        <v>1</v>
      </c>
      <c r="S51" s="4">
        <v>1348</v>
      </c>
      <c r="T51" s="2">
        <v>1</v>
      </c>
      <c r="U51" s="2" t="s">
        <v>242</v>
      </c>
      <c r="V51" s="2">
        <v>1608</v>
      </c>
      <c r="W51" s="4">
        <v>1</v>
      </c>
      <c r="X51" s="4">
        <v>889</v>
      </c>
      <c r="Y51" s="4">
        <v>11297</v>
      </c>
      <c r="AA51" s="11"/>
      <c r="AF51" s="2"/>
    </row>
    <row r="52" spans="2:32" s="4" customFormat="1" x14ac:dyDescent="0.2">
      <c r="B52" s="4" t="s">
        <v>81</v>
      </c>
      <c r="C52" s="4">
        <v>0</v>
      </c>
      <c r="D52" s="11"/>
      <c r="E52" s="4">
        <v>0</v>
      </c>
      <c r="G52" s="2">
        <v>0</v>
      </c>
      <c r="J52" s="4">
        <v>0</v>
      </c>
      <c r="L52" s="4">
        <v>1</v>
      </c>
      <c r="M52" s="4">
        <v>1897</v>
      </c>
      <c r="N52" s="4">
        <v>0</v>
      </c>
      <c r="P52" s="4">
        <v>1</v>
      </c>
      <c r="Q52" s="4">
        <v>1455</v>
      </c>
      <c r="R52" s="4">
        <v>0</v>
      </c>
      <c r="T52" s="2">
        <v>1</v>
      </c>
      <c r="U52" s="2" t="s">
        <v>243</v>
      </c>
      <c r="V52" s="2">
        <v>1680</v>
      </c>
      <c r="W52" s="4">
        <v>0</v>
      </c>
      <c r="Y52" s="4">
        <v>5032</v>
      </c>
      <c r="AD52" s="2"/>
    </row>
    <row r="53" spans="2:32" s="4" customFormat="1" x14ac:dyDescent="0.2">
      <c r="B53" s="4" t="s">
        <v>82</v>
      </c>
      <c r="C53" s="4">
        <v>0</v>
      </c>
      <c r="D53" s="11"/>
      <c r="E53" s="4">
        <v>0</v>
      </c>
      <c r="G53" s="2">
        <v>1</v>
      </c>
      <c r="H53" s="4" t="s">
        <v>243</v>
      </c>
      <c r="I53" s="4">
        <v>1623</v>
      </c>
      <c r="J53" s="4">
        <v>0</v>
      </c>
      <c r="L53" s="4">
        <v>0</v>
      </c>
      <c r="N53" s="4">
        <v>1</v>
      </c>
      <c r="O53" s="4">
        <v>1010</v>
      </c>
      <c r="P53" s="4">
        <v>1</v>
      </c>
      <c r="Q53" s="4">
        <v>1455</v>
      </c>
      <c r="R53" s="4">
        <v>0</v>
      </c>
      <c r="T53" s="2">
        <v>1</v>
      </c>
      <c r="U53" s="2" t="s">
        <v>242</v>
      </c>
      <c r="V53" s="2">
        <v>1644</v>
      </c>
      <c r="W53" s="4">
        <v>1</v>
      </c>
      <c r="X53" s="4">
        <v>886</v>
      </c>
      <c r="Y53" s="4">
        <v>6618</v>
      </c>
      <c r="AE53" s="2"/>
    </row>
    <row r="54" spans="2:32" s="4" customFormat="1" x14ac:dyDescent="0.2">
      <c r="B54" s="4" t="s">
        <v>83</v>
      </c>
      <c r="C54" s="4">
        <v>1</v>
      </c>
      <c r="D54" s="11">
        <v>2448</v>
      </c>
      <c r="E54" s="4">
        <v>1</v>
      </c>
      <c r="F54" s="4">
        <v>2483</v>
      </c>
      <c r="G54" s="2">
        <v>1</v>
      </c>
      <c r="H54" s="4" t="s">
        <v>243</v>
      </c>
      <c r="I54" s="4">
        <v>1643</v>
      </c>
      <c r="J54" s="4">
        <v>0</v>
      </c>
      <c r="L54" s="4">
        <v>1</v>
      </c>
      <c r="M54" s="4">
        <v>1908</v>
      </c>
      <c r="N54" s="4">
        <v>0</v>
      </c>
      <c r="P54" s="4">
        <v>0</v>
      </c>
      <c r="R54" s="4">
        <v>0</v>
      </c>
      <c r="T54" s="2">
        <v>1</v>
      </c>
      <c r="U54" s="2" t="s">
        <v>242</v>
      </c>
      <c r="V54" s="2">
        <v>1536</v>
      </c>
      <c r="W54" s="4">
        <v>1</v>
      </c>
      <c r="X54" s="4">
        <v>887</v>
      </c>
      <c r="Y54" s="4">
        <v>10905</v>
      </c>
      <c r="AA54" s="11"/>
      <c r="AE54" s="2"/>
    </row>
    <row r="55" spans="2:32" s="4" customFormat="1" x14ac:dyDescent="0.2">
      <c r="B55" s="4" t="s">
        <v>84</v>
      </c>
      <c r="C55" s="4">
        <v>1</v>
      </c>
      <c r="D55" s="11">
        <v>2448</v>
      </c>
      <c r="E55" s="4">
        <v>0</v>
      </c>
      <c r="G55" s="2">
        <v>0</v>
      </c>
      <c r="J55" s="4">
        <v>0</v>
      </c>
      <c r="L55" s="4">
        <v>0</v>
      </c>
      <c r="N55" s="4">
        <v>1</v>
      </c>
      <c r="O55" s="4">
        <v>1010</v>
      </c>
      <c r="P55" s="4">
        <v>1</v>
      </c>
      <c r="Q55" s="4">
        <v>1463</v>
      </c>
      <c r="R55" s="4">
        <v>0</v>
      </c>
      <c r="T55" s="2">
        <v>0</v>
      </c>
      <c r="U55" s="2"/>
      <c r="V55" s="2"/>
      <c r="W55" s="4">
        <v>0</v>
      </c>
      <c r="Y55" s="4">
        <v>4921</v>
      </c>
      <c r="AA55" s="11"/>
    </row>
    <row r="56" spans="2:32" s="4" customFormat="1" x14ac:dyDescent="0.2">
      <c r="B56" s="4" t="s">
        <v>85</v>
      </c>
      <c r="C56" s="4">
        <v>1</v>
      </c>
      <c r="D56" s="11">
        <v>2448</v>
      </c>
      <c r="E56" s="4">
        <v>0</v>
      </c>
      <c r="G56" s="2">
        <v>1</v>
      </c>
      <c r="H56" s="4" t="s">
        <v>242</v>
      </c>
      <c r="I56" s="4">
        <v>1515</v>
      </c>
      <c r="J56" s="4">
        <v>0</v>
      </c>
      <c r="L56" s="4">
        <v>1</v>
      </c>
      <c r="M56" s="4">
        <v>1942</v>
      </c>
      <c r="N56" s="4">
        <v>0</v>
      </c>
      <c r="P56" s="4">
        <v>0</v>
      </c>
      <c r="R56" s="4">
        <v>0</v>
      </c>
      <c r="T56" s="2">
        <v>0</v>
      </c>
      <c r="U56" s="2"/>
      <c r="V56" s="2"/>
      <c r="W56" s="4">
        <v>0</v>
      </c>
      <c r="Y56" s="4">
        <v>5905</v>
      </c>
      <c r="AA56" s="11"/>
    </row>
    <row r="57" spans="2:32" s="4" customFormat="1" x14ac:dyDescent="0.2">
      <c r="B57" s="4" t="s">
        <v>86</v>
      </c>
      <c r="C57" s="4">
        <v>1</v>
      </c>
      <c r="D57" s="11">
        <v>2448</v>
      </c>
      <c r="E57" s="4">
        <v>1</v>
      </c>
      <c r="F57" s="4">
        <v>2483</v>
      </c>
      <c r="G57" s="2">
        <v>1</v>
      </c>
      <c r="H57" s="4" t="s">
        <v>243</v>
      </c>
      <c r="I57" s="4">
        <v>1643</v>
      </c>
      <c r="J57" s="4">
        <v>0</v>
      </c>
      <c r="L57" s="4">
        <v>1</v>
      </c>
      <c r="M57" s="4">
        <v>1939</v>
      </c>
      <c r="N57" s="4">
        <v>0</v>
      </c>
      <c r="P57" s="4">
        <v>0</v>
      </c>
      <c r="R57" s="4">
        <v>1</v>
      </c>
      <c r="S57" s="4">
        <v>1340</v>
      </c>
      <c r="T57" s="2">
        <v>0</v>
      </c>
      <c r="U57" s="2"/>
      <c r="V57" s="2"/>
      <c r="W57" s="4">
        <v>0</v>
      </c>
      <c r="Y57" s="4">
        <v>9853</v>
      </c>
      <c r="AA57" s="11"/>
    </row>
    <row r="58" spans="2:32" s="4" customFormat="1" x14ac:dyDescent="0.2">
      <c r="B58" s="4" t="s">
        <v>87</v>
      </c>
      <c r="C58" s="4">
        <v>1</v>
      </c>
      <c r="D58" s="11">
        <v>2448</v>
      </c>
      <c r="E58" s="4">
        <v>1</v>
      </c>
      <c r="F58" s="4">
        <v>2483</v>
      </c>
      <c r="G58" s="2">
        <v>1</v>
      </c>
      <c r="H58" s="4" t="s">
        <v>243</v>
      </c>
      <c r="I58" s="4">
        <v>1675</v>
      </c>
      <c r="J58" s="4">
        <v>0</v>
      </c>
      <c r="L58" s="4">
        <v>0</v>
      </c>
      <c r="N58" s="4">
        <v>1</v>
      </c>
      <c r="O58" s="4">
        <v>1010</v>
      </c>
      <c r="P58" s="4">
        <v>1</v>
      </c>
      <c r="Q58" s="4">
        <v>1478</v>
      </c>
      <c r="R58" s="4">
        <v>0</v>
      </c>
      <c r="T58" s="2">
        <v>1</v>
      </c>
      <c r="U58" s="2" t="s">
        <v>242</v>
      </c>
      <c r="V58" s="2">
        <v>1537</v>
      </c>
      <c r="W58" s="4">
        <v>1</v>
      </c>
      <c r="X58" s="4">
        <v>888</v>
      </c>
      <c r="Y58" s="4">
        <v>11519</v>
      </c>
      <c r="AA58" s="11"/>
      <c r="AF58" s="2"/>
    </row>
    <row r="59" spans="2:32" s="4" customFormat="1" x14ac:dyDescent="0.2">
      <c r="B59" s="4" t="s">
        <v>88</v>
      </c>
      <c r="C59" s="4">
        <v>0</v>
      </c>
      <c r="D59" s="11"/>
      <c r="E59" s="4">
        <v>0</v>
      </c>
      <c r="G59" s="2">
        <v>1</v>
      </c>
      <c r="H59" s="4" t="s">
        <v>242</v>
      </c>
      <c r="I59" s="4">
        <v>1515</v>
      </c>
      <c r="J59" s="4">
        <v>0</v>
      </c>
      <c r="L59" s="4">
        <v>1</v>
      </c>
      <c r="M59" s="4">
        <v>1926</v>
      </c>
      <c r="N59" s="4">
        <v>0</v>
      </c>
      <c r="P59" s="4">
        <v>1</v>
      </c>
      <c r="Q59" s="4">
        <v>1473</v>
      </c>
      <c r="R59" s="4">
        <v>0</v>
      </c>
      <c r="T59" s="2">
        <v>1</v>
      </c>
      <c r="U59" s="2" t="s">
        <v>242</v>
      </c>
      <c r="V59" s="2">
        <v>1640</v>
      </c>
      <c r="W59" s="4">
        <v>1</v>
      </c>
      <c r="X59" s="4">
        <v>889</v>
      </c>
      <c r="Y59" s="4">
        <v>7443</v>
      </c>
      <c r="AD59" s="2"/>
    </row>
    <row r="60" spans="2:32" s="4" customFormat="1" x14ac:dyDescent="0.2">
      <c r="B60" s="4" t="s">
        <v>89</v>
      </c>
      <c r="C60" s="4">
        <v>0</v>
      </c>
      <c r="D60" s="11"/>
      <c r="E60" s="4">
        <v>1</v>
      </c>
      <c r="F60" s="4">
        <v>2518</v>
      </c>
      <c r="G60" s="2">
        <v>1</v>
      </c>
      <c r="H60" s="4" t="s">
        <v>242</v>
      </c>
      <c r="I60" s="4">
        <v>1514</v>
      </c>
      <c r="J60" s="4">
        <v>0</v>
      </c>
      <c r="L60" s="4">
        <v>0</v>
      </c>
      <c r="N60" s="4">
        <v>0</v>
      </c>
      <c r="P60" s="4">
        <v>0</v>
      </c>
      <c r="R60" s="4">
        <v>1</v>
      </c>
      <c r="S60" s="4">
        <v>1335</v>
      </c>
      <c r="T60" s="2">
        <v>1</v>
      </c>
      <c r="U60" s="2" t="s">
        <v>242</v>
      </c>
      <c r="V60" s="2">
        <v>1531</v>
      </c>
      <c r="W60" s="4">
        <v>1</v>
      </c>
      <c r="X60" s="4">
        <v>884</v>
      </c>
      <c r="Y60" s="4">
        <v>7782</v>
      </c>
      <c r="AD60" s="2"/>
    </row>
    <row r="61" spans="2:32" s="4" customFormat="1" x14ac:dyDescent="0.2">
      <c r="B61" s="4" t="s">
        <v>90</v>
      </c>
      <c r="C61" s="4">
        <v>0</v>
      </c>
      <c r="D61" s="11"/>
      <c r="E61" s="4">
        <v>0</v>
      </c>
      <c r="G61" s="2">
        <v>0</v>
      </c>
      <c r="J61" s="4">
        <v>0</v>
      </c>
      <c r="L61" s="4">
        <v>0</v>
      </c>
      <c r="N61" s="4">
        <v>1</v>
      </c>
      <c r="O61" s="4">
        <v>1010</v>
      </c>
      <c r="P61" s="4">
        <v>1</v>
      </c>
      <c r="Q61" s="4">
        <v>1468</v>
      </c>
      <c r="R61" s="4">
        <v>0</v>
      </c>
      <c r="T61" s="2">
        <v>1</v>
      </c>
      <c r="U61" s="2" t="s">
        <v>242</v>
      </c>
      <c r="V61" s="2">
        <v>1535</v>
      </c>
      <c r="W61" s="4">
        <v>1</v>
      </c>
      <c r="X61" s="4">
        <v>893</v>
      </c>
      <c r="Y61" s="4">
        <v>4906</v>
      </c>
      <c r="AC61" s="2"/>
    </row>
    <row r="62" spans="2:32" s="4" customFormat="1" x14ac:dyDescent="0.2">
      <c r="B62" s="4" t="s">
        <v>91</v>
      </c>
      <c r="C62" s="4">
        <v>0</v>
      </c>
      <c r="D62" s="11"/>
      <c r="E62" s="4">
        <v>0</v>
      </c>
      <c r="G62" s="2">
        <v>1</v>
      </c>
      <c r="H62" s="4" t="s">
        <v>243</v>
      </c>
      <c r="I62" s="4">
        <v>1644</v>
      </c>
      <c r="J62" s="4">
        <v>0</v>
      </c>
      <c r="L62" s="4">
        <v>1</v>
      </c>
      <c r="M62" s="4">
        <v>1857</v>
      </c>
      <c r="N62" s="4">
        <v>0</v>
      </c>
      <c r="P62" s="4">
        <v>1</v>
      </c>
      <c r="Q62" s="4">
        <v>1484</v>
      </c>
      <c r="R62" s="4">
        <v>0</v>
      </c>
      <c r="T62" s="2">
        <v>1</v>
      </c>
      <c r="U62" s="2" t="s">
        <v>242</v>
      </c>
      <c r="V62" s="2">
        <v>1531</v>
      </c>
      <c r="W62" s="4">
        <v>1</v>
      </c>
      <c r="X62" s="4">
        <v>885</v>
      </c>
      <c r="Y62" s="4">
        <v>7401</v>
      </c>
      <c r="AD62" s="2"/>
    </row>
    <row r="63" spans="2:32" s="4" customFormat="1" x14ac:dyDescent="0.2">
      <c r="B63" s="4" t="s">
        <v>92</v>
      </c>
      <c r="C63" s="4">
        <v>0</v>
      </c>
      <c r="D63" s="11"/>
      <c r="E63" s="4">
        <v>0</v>
      </c>
      <c r="G63" s="2">
        <v>1</v>
      </c>
      <c r="H63" s="4" t="s">
        <v>242</v>
      </c>
      <c r="I63" s="4">
        <v>1516</v>
      </c>
      <c r="J63" s="4">
        <v>0</v>
      </c>
      <c r="L63" s="4">
        <v>0</v>
      </c>
      <c r="N63" s="4">
        <v>1</v>
      </c>
      <c r="O63" s="4">
        <v>1010</v>
      </c>
      <c r="P63" s="4">
        <v>0</v>
      </c>
      <c r="R63" s="4">
        <v>0</v>
      </c>
      <c r="T63" s="2">
        <v>1</v>
      </c>
      <c r="U63" s="2" t="s">
        <v>242</v>
      </c>
      <c r="V63" s="2">
        <v>1607</v>
      </c>
      <c r="W63" s="4">
        <v>1</v>
      </c>
      <c r="X63" s="4">
        <v>893</v>
      </c>
      <c r="Y63" s="4">
        <v>5026</v>
      </c>
      <c r="AC63" s="2"/>
    </row>
    <row r="64" spans="2:32" s="4" customFormat="1" x14ac:dyDescent="0.2">
      <c r="B64" s="4" t="s">
        <v>93</v>
      </c>
      <c r="C64" s="4">
        <v>1</v>
      </c>
      <c r="D64" s="11">
        <v>2448</v>
      </c>
      <c r="E64" s="4">
        <v>1</v>
      </c>
      <c r="F64" s="4">
        <v>2483</v>
      </c>
      <c r="G64" s="2">
        <v>1</v>
      </c>
      <c r="H64" s="4" t="s">
        <v>243</v>
      </c>
      <c r="I64" s="4">
        <v>1644</v>
      </c>
      <c r="J64" s="4">
        <v>0</v>
      </c>
      <c r="L64" s="4">
        <v>0</v>
      </c>
      <c r="N64" s="4">
        <v>1</v>
      </c>
      <c r="O64" s="4">
        <v>1010</v>
      </c>
      <c r="P64" s="4">
        <v>0</v>
      </c>
      <c r="R64" s="4">
        <v>0</v>
      </c>
      <c r="T64" s="2">
        <v>1</v>
      </c>
      <c r="U64" s="2" t="s">
        <v>242</v>
      </c>
      <c r="V64" s="2">
        <v>1641</v>
      </c>
      <c r="W64" s="4">
        <v>1</v>
      </c>
      <c r="X64" s="4">
        <v>887</v>
      </c>
      <c r="Y64" s="4">
        <v>10113</v>
      </c>
      <c r="AA64" s="11"/>
      <c r="AE64" s="2"/>
    </row>
    <row r="65" spans="2:33" s="4" customFormat="1" x14ac:dyDescent="0.2">
      <c r="B65" s="4" t="s">
        <v>94</v>
      </c>
      <c r="C65" s="4">
        <v>1</v>
      </c>
      <c r="D65" s="11">
        <v>2448</v>
      </c>
      <c r="E65" s="4">
        <v>0</v>
      </c>
      <c r="G65" s="2">
        <v>1</v>
      </c>
      <c r="H65" s="4" t="s">
        <v>242</v>
      </c>
      <c r="I65" s="4">
        <v>1516</v>
      </c>
      <c r="J65" s="4">
        <v>0</v>
      </c>
      <c r="L65" s="4">
        <v>0</v>
      </c>
      <c r="N65" s="4">
        <v>1</v>
      </c>
      <c r="O65" s="4">
        <v>1010</v>
      </c>
      <c r="P65" s="4">
        <v>1</v>
      </c>
      <c r="Q65" s="4">
        <v>1488</v>
      </c>
      <c r="R65" s="4">
        <v>0</v>
      </c>
      <c r="T65" s="2">
        <v>1</v>
      </c>
      <c r="U65" s="2" t="s">
        <v>243</v>
      </c>
      <c r="V65" s="2">
        <v>1749</v>
      </c>
      <c r="W65" s="4">
        <v>0</v>
      </c>
      <c r="Y65" s="4">
        <v>8211</v>
      </c>
      <c r="AA65" s="11"/>
      <c r="AE65" s="2"/>
    </row>
    <row r="66" spans="2:33" s="4" customFormat="1" x14ac:dyDescent="0.2">
      <c r="B66" s="4" t="s">
        <v>95</v>
      </c>
      <c r="C66" s="4">
        <v>0</v>
      </c>
      <c r="D66" s="11"/>
      <c r="E66" s="4">
        <v>1</v>
      </c>
      <c r="F66" s="4">
        <v>2483</v>
      </c>
      <c r="G66" s="2">
        <v>1</v>
      </c>
      <c r="H66" s="4" t="s">
        <v>242</v>
      </c>
      <c r="I66" s="4">
        <v>1514</v>
      </c>
      <c r="J66" s="4">
        <v>0</v>
      </c>
      <c r="L66" s="4">
        <v>1</v>
      </c>
      <c r="M66" s="4">
        <v>1942</v>
      </c>
      <c r="N66" s="4">
        <v>0</v>
      </c>
      <c r="P66" s="4">
        <v>0</v>
      </c>
      <c r="R66" s="4">
        <v>0</v>
      </c>
      <c r="T66" s="2">
        <v>0</v>
      </c>
      <c r="U66" s="2"/>
      <c r="V66" s="2"/>
      <c r="W66" s="4">
        <v>0</v>
      </c>
      <c r="Y66" s="4">
        <v>5939</v>
      </c>
    </row>
    <row r="67" spans="2:33" s="4" customFormat="1" x14ac:dyDescent="0.2">
      <c r="B67" s="4" t="s">
        <v>96</v>
      </c>
      <c r="C67" s="4">
        <v>1</v>
      </c>
      <c r="D67" s="11">
        <v>2448</v>
      </c>
      <c r="E67" s="4">
        <v>1</v>
      </c>
      <c r="F67" s="4">
        <v>2483</v>
      </c>
      <c r="G67" s="2">
        <v>1</v>
      </c>
      <c r="H67" s="4" t="s">
        <v>242</v>
      </c>
      <c r="I67" s="4">
        <v>1515</v>
      </c>
      <c r="J67" s="4">
        <v>0</v>
      </c>
      <c r="L67" s="4">
        <v>0</v>
      </c>
      <c r="N67" s="4">
        <v>1</v>
      </c>
      <c r="O67" s="4">
        <v>1010</v>
      </c>
      <c r="P67" s="4">
        <v>0</v>
      </c>
      <c r="R67" s="4">
        <v>0</v>
      </c>
      <c r="T67" s="2">
        <v>0</v>
      </c>
      <c r="U67" s="2"/>
      <c r="V67" s="2"/>
      <c r="W67" s="4">
        <v>0</v>
      </c>
      <c r="Y67" s="4">
        <v>7456</v>
      </c>
      <c r="AA67" s="11"/>
    </row>
    <row r="68" spans="2:33" s="4" customFormat="1" x14ac:dyDescent="0.2">
      <c r="B68" s="4" t="s">
        <v>97</v>
      </c>
      <c r="C68" s="4">
        <v>1</v>
      </c>
      <c r="D68" s="11">
        <v>2448</v>
      </c>
      <c r="E68" s="4">
        <v>1</v>
      </c>
      <c r="F68" s="4">
        <v>2483</v>
      </c>
      <c r="G68" s="2">
        <v>0</v>
      </c>
      <c r="J68" s="4">
        <v>0</v>
      </c>
      <c r="L68" s="4">
        <v>0</v>
      </c>
      <c r="N68" s="4">
        <v>1</v>
      </c>
      <c r="O68" s="4">
        <v>1010</v>
      </c>
      <c r="P68" s="4">
        <v>1</v>
      </c>
      <c r="Q68" s="4">
        <v>1473</v>
      </c>
      <c r="R68" s="4">
        <v>0</v>
      </c>
      <c r="T68" s="2">
        <v>0</v>
      </c>
      <c r="U68" s="2"/>
      <c r="V68" s="2"/>
      <c r="W68" s="4">
        <v>0</v>
      </c>
      <c r="Y68" s="4">
        <v>7414</v>
      </c>
      <c r="AA68" s="11"/>
    </row>
    <row r="69" spans="2:33" s="4" customFormat="1" x14ac:dyDescent="0.2">
      <c r="B69" s="4" t="s">
        <v>98</v>
      </c>
      <c r="C69" s="4">
        <v>0</v>
      </c>
      <c r="D69" s="11"/>
      <c r="E69" s="4">
        <v>1</v>
      </c>
      <c r="F69" s="4">
        <v>2483</v>
      </c>
      <c r="G69" s="2">
        <v>1</v>
      </c>
      <c r="H69" s="4" t="s">
        <v>242</v>
      </c>
      <c r="I69" s="4">
        <v>1515</v>
      </c>
      <c r="J69" s="4">
        <v>0</v>
      </c>
      <c r="L69" s="4">
        <v>1</v>
      </c>
      <c r="M69" s="4">
        <v>1943</v>
      </c>
      <c r="N69" s="4">
        <v>0</v>
      </c>
      <c r="P69" s="4">
        <v>0</v>
      </c>
      <c r="R69" s="4">
        <v>0</v>
      </c>
      <c r="T69" s="2">
        <v>0</v>
      </c>
      <c r="U69" s="2"/>
      <c r="V69" s="2"/>
      <c r="W69" s="4">
        <v>0</v>
      </c>
      <c r="Y69" s="4">
        <v>5941</v>
      </c>
    </row>
    <row r="70" spans="2:33" s="4" customFormat="1" x14ac:dyDescent="0.2">
      <c r="B70" s="4" t="s">
        <v>99</v>
      </c>
      <c r="C70" s="4">
        <v>1</v>
      </c>
      <c r="D70" s="11">
        <v>2448</v>
      </c>
      <c r="E70" s="4">
        <v>1</v>
      </c>
      <c r="F70" s="4">
        <v>2518</v>
      </c>
      <c r="G70" s="2">
        <v>1</v>
      </c>
      <c r="H70" s="4" t="s">
        <v>243</v>
      </c>
      <c r="I70" s="4">
        <v>1644</v>
      </c>
      <c r="J70" s="4">
        <v>0</v>
      </c>
      <c r="L70" s="4">
        <v>1</v>
      </c>
      <c r="M70" s="4">
        <v>1900</v>
      </c>
      <c r="N70" s="4">
        <v>0</v>
      </c>
      <c r="P70" s="4">
        <v>0</v>
      </c>
      <c r="R70" s="4">
        <v>0</v>
      </c>
      <c r="T70" s="2">
        <v>1</v>
      </c>
      <c r="U70" s="2" t="s">
        <v>242</v>
      </c>
      <c r="V70" s="2">
        <v>1606</v>
      </c>
      <c r="W70" s="4">
        <v>1</v>
      </c>
      <c r="X70" s="4">
        <v>886</v>
      </c>
      <c r="Y70" s="4">
        <v>11002</v>
      </c>
      <c r="AA70" s="11"/>
      <c r="AE70" s="2"/>
    </row>
    <row r="71" spans="2:33" s="4" customFormat="1" x14ac:dyDescent="0.2">
      <c r="B71" s="4" t="s">
        <v>100</v>
      </c>
      <c r="C71" s="4">
        <v>0</v>
      </c>
      <c r="D71" s="11"/>
      <c r="E71" s="4">
        <v>0</v>
      </c>
      <c r="G71" s="2">
        <v>1</v>
      </c>
      <c r="H71" s="4" t="s">
        <v>242</v>
      </c>
      <c r="I71" s="4">
        <v>1517</v>
      </c>
      <c r="J71" s="4">
        <v>0</v>
      </c>
      <c r="L71" s="4">
        <v>1</v>
      </c>
      <c r="M71" s="4">
        <v>1930</v>
      </c>
      <c r="N71" s="4">
        <v>0</v>
      </c>
      <c r="P71" s="4">
        <v>1</v>
      </c>
      <c r="Q71" s="4">
        <v>1473</v>
      </c>
      <c r="R71" s="4">
        <v>0</v>
      </c>
      <c r="T71" s="2">
        <v>1</v>
      </c>
      <c r="U71" s="2" t="s">
        <v>242</v>
      </c>
      <c r="V71" s="2">
        <v>1708</v>
      </c>
      <c r="W71" s="4">
        <v>1</v>
      </c>
      <c r="X71" s="4">
        <v>892</v>
      </c>
      <c r="Y71" s="4">
        <v>7520</v>
      </c>
      <c r="AD71" s="2"/>
    </row>
    <row r="72" spans="2:33" s="4" customFormat="1" x14ac:dyDescent="0.2">
      <c r="B72" s="4" t="s">
        <v>101</v>
      </c>
      <c r="C72" s="4">
        <v>1</v>
      </c>
      <c r="D72" s="11">
        <v>2448</v>
      </c>
      <c r="E72" s="4">
        <v>1</v>
      </c>
      <c r="F72" s="4">
        <v>2483</v>
      </c>
      <c r="G72" s="2">
        <v>1</v>
      </c>
      <c r="H72" s="4" t="s">
        <v>242</v>
      </c>
      <c r="I72" s="4">
        <v>1515</v>
      </c>
      <c r="J72" s="4">
        <v>0</v>
      </c>
      <c r="L72" s="4">
        <v>0</v>
      </c>
      <c r="N72" s="4">
        <v>1</v>
      </c>
      <c r="O72" s="4">
        <v>1010</v>
      </c>
      <c r="P72" s="4">
        <v>0</v>
      </c>
      <c r="R72" s="4">
        <v>0</v>
      </c>
      <c r="T72" s="2">
        <v>0</v>
      </c>
      <c r="U72" s="2"/>
      <c r="V72" s="2"/>
      <c r="W72" s="4">
        <v>0</v>
      </c>
      <c r="Y72" s="4">
        <v>7456</v>
      </c>
      <c r="AA72" s="11"/>
    </row>
    <row r="73" spans="2:33" s="4" customFormat="1" x14ac:dyDescent="0.2">
      <c r="B73" s="4" t="s">
        <v>102</v>
      </c>
      <c r="C73" s="4">
        <v>1</v>
      </c>
      <c r="D73" s="11">
        <v>2448</v>
      </c>
      <c r="E73" s="4">
        <v>0</v>
      </c>
      <c r="G73" s="2">
        <v>1</v>
      </c>
      <c r="H73" s="4" t="s">
        <v>242</v>
      </c>
      <c r="I73" s="4">
        <v>1515</v>
      </c>
      <c r="J73" s="4">
        <v>0</v>
      </c>
      <c r="L73" s="4">
        <v>1</v>
      </c>
      <c r="M73" s="4">
        <v>1897</v>
      </c>
      <c r="N73" s="4">
        <v>1</v>
      </c>
      <c r="O73" s="4">
        <v>1010</v>
      </c>
      <c r="P73" s="4">
        <v>1</v>
      </c>
      <c r="Q73" s="4">
        <v>1463</v>
      </c>
      <c r="R73" s="4">
        <v>0</v>
      </c>
      <c r="T73" s="2">
        <v>1</v>
      </c>
      <c r="U73" s="2" t="s">
        <v>242</v>
      </c>
      <c r="V73" s="2">
        <v>1534</v>
      </c>
      <c r="W73" s="4">
        <v>1</v>
      </c>
      <c r="X73" s="4">
        <v>881</v>
      </c>
      <c r="Y73" s="4">
        <v>10748</v>
      </c>
      <c r="AA73" s="11"/>
      <c r="AF73" s="2"/>
    </row>
    <row r="74" spans="2:33" s="4" customFormat="1" x14ac:dyDescent="0.2">
      <c r="B74" s="4" t="s">
        <v>103</v>
      </c>
      <c r="C74" s="4">
        <v>1</v>
      </c>
      <c r="D74" s="11">
        <v>2448</v>
      </c>
      <c r="E74" s="4">
        <v>0</v>
      </c>
      <c r="G74" s="2">
        <v>1</v>
      </c>
      <c r="H74" s="4" t="s">
        <v>242</v>
      </c>
      <c r="I74" s="4">
        <v>1515</v>
      </c>
      <c r="J74" s="4">
        <v>0</v>
      </c>
      <c r="L74" s="4">
        <v>1</v>
      </c>
      <c r="M74" s="4">
        <v>1897</v>
      </c>
      <c r="N74" s="4">
        <v>1</v>
      </c>
      <c r="O74" s="4">
        <v>1010</v>
      </c>
      <c r="P74" s="4">
        <v>1</v>
      </c>
      <c r="Q74" s="4">
        <v>1463</v>
      </c>
      <c r="R74" s="4">
        <v>0</v>
      </c>
      <c r="T74" s="2">
        <v>1</v>
      </c>
      <c r="U74" s="2" t="s">
        <v>242</v>
      </c>
      <c r="V74" s="2">
        <v>1534</v>
      </c>
      <c r="W74" s="4">
        <v>1</v>
      </c>
      <c r="X74" s="4">
        <v>881</v>
      </c>
      <c r="Y74" s="4">
        <v>10748</v>
      </c>
      <c r="AA74" s="11"/>
      <c r="AB74" s="11"/>
      <c r="AG74" s="2"/>
    </row>
    <row r="75" spans="2:33" s="4" customFormat="1" x14ac:dyDescent="0.2">
      <c r="B75" s="4" t="s">
        <v>104</v>
      </c>
      <c r="C75" s="4">
        <v>1</v>
      </c>
      <c r="D75" s="11">
        <v>2448</v>
      </c>
      <c r="E75" s="4">
        <v>0</v>
      </c>
      <c r="G75" s="2">
        <v>1</v>
      </c>
      <c r="H75" s="4" t="s">
        <v>242</v>
      </c>
      <c r="I75" s="4">
        <v>1515</v>
      </c>
      <c r="J75" s="4">
        <v>0</v>
      </c>
      <c r="L75" s="4">
        <v>0</v>
      </c>
      <c r="N75" s="4">
        <v>1</v>
      </c>
      <c r="O75" s="4">
        <v>1010</v>
      </c>
      <c r="P75" s="4">
        <v>0</v>
      </c>
      <c r="R75" s="4">
        <v>0</v>
      </c>
      <c r="T75" s="2">
        <v>1</v>
      </c>
      <c r="U75" s="2" t="s">
        <v>242</v>
      </c>
      <c r="V75" s="2">
        <v>1534</v>
      </c>
      <c r="W75" s="4">
        <v>1</v>
      </c>
      <c r="X75" s="4">
        <v>881</v>
      </c>
      <c r="Y75" s="4">
        <v>7388</v>
      </c>
      <c r="AA75" s="11"/>
      <c r="AD75" s="2"/>
    </row>
    <row r="76" spans="2:33" s="4" customFormat="1" x14ac:dyDescent="0.2">
      <c r="B76" s="4" t="s">
        <v>105</v>
      </c>
      <c r="C76" s="4">
        <v>1</v>
      </c>
      <c r="D76" s="11">
        <v>2448</v>
      </c>
      <c r="E76" s="4">
        <v>0</v>
      </c>
      <c r="G76" s="2">
        <v>1</v>
      </c>
      <c r="H76" s="4" t="s">
        <v>242</v>
      </c>
      <c r="I76" s="4">
        <v>1514</v>
      </c>
      <c r="J76" s="4">
        <v>0</v>
      </c>
      <c r="L76" s="4">
        <v>0</v>
      </c>
      <c r="N76" s="4">
        <v>1</v>
      </c>
      <c r="O76" s="4">
        <v>1010</v>
      </c>
      <c r="P76" s="4">
        <v>0</v>
      </c>
      <c r="R76" s="4">
        <v>1</v>
      </c>
      <c r="S76" s="4">
        <v>1348</v>
      </c>
      <c r="T76" s="2">
        <v>1</v>
      </c>
      <c r="U76" s="2" t="s">
        <v>242</v>
      </c>
      <c r="V76" s="2">
        <v>1573</v>
      </c>
      <c r="W76" s="4">
        <v>1</v>
      </c>
      <c r="X76" s="4">
        <v>881</v>
      </c>
      <c r="Y76" s="4">
        <v>8774</v>
      </c>
      <c r="AA76" s="11"/>
      <c r="AE76" s="2"/>
    </row>
    <row r="77" spans="2:33" s="4" customFormat="1" x14ac:dyDescent="0.2">
      <c r="B77" s="4" t="s">
        <v>106</v>
      </c>
      <c r="C77" s="4">
        <v>1</v>
      </c>
      <c r="D77" s="11">
        <v>2448</v>
      </c>
      <c r="E77" s="4">
        <v>0</v>
      </c>
      <c r="G77" s="2">
        <v>1</v>
      </c>
      <c r="H77" s="4" t="s">
        <v>242</v>
      </c>
      <c r="I77" s="4">
        <v>1515</v>
      </c>
      <c r="J77" s="4">
        <v>0</v>
      </c>
      <c r="L77" s="4">
        <v>0</v>
      </c>
      <c r="N77" s="4">
        <v>1</v>
      </c>
      <c r="O77" s="4">
        <v>1010</v>
      </c>
      <c r="P77" s="4">
        <v>1</v>
      </c>
      <c r="Q77" s="4">
        <v>1488</v>
      </c>
      <c r="R77" s="4">
        <v>0</v>
      </c>
      <c r="T77" s="2">
        <v>1</v>
      </c>
      <c r="U77" s="2" t="s">
        <v>243</v>
      </c>
      <c r="V77" s="2">
        <v>1749</v>
      </c>
      <c r="W77" s="4">
        <v>0</v>
      </c>
      <c r="Y77" s="4">
        <v>8210</v>
      </c>
      <c r="AA77" s="11"/>
      <c r="AE77" s="2"/>
    </row>
    <row r="78" spans="2:33" s="4" customFormat="1" x14ac:dyDescent="0.2">
      <c r="B78" s="4" t="s">
        <v>107</v>
      </c>
      <c r="C78" s="4">
        <v>1</v>
      </c>
      <c r="D78" s="11">
        <v>2448</v>
      </c>
      <c r="E78" s="4">
        <v>0</v>
      </c>
      <c r="G78" s="2">
        <v>1</v>
      </c>
      <c r="H78" s="4" t="s">
        <v>242</v>
      </c>
      <c r="I78" s="4">
        <v>1515</v>
      </c>
      <c r="J78" s="4">
        <v>0</v>
      </c>
      <c r="L78" s="4">
        <v>0</v>
      </c>
      <c r="N78" s="4">
        <v>1</v>
      </c>
      <c r="O78" s="4">
        <v>1010</v>
      </c>
      <c r="P78" s="4">
        <v>0</v>
      </c>
      <c r="R78" s="4">
        <v>0</v>
      </c>
      <c r="T78" s="2">
        <v>1</v>
      </c>
      <c r="U78" s="2" t="s">
        <v>242</v>
      </c>
      <c r="V78" s="2">
        <v>1534</v>
      </c>
      <c r="W78" s="4">
        <v>1</v>
      </c>
      <c r="X78" s="4">
        <v>893</v>
      </c>
      <c r="Y78" s="4">
        <v>7400</v>
      </c>
      <c r="AA78" s="11"/>
      <c r="AD78" s="2"/>
    </row>
    <row r="79" spans="2:33" s="4" customFormat="1" x14ac:dyDescent="0.2">
      <c r="B79" s="4" t="s">
        <v>108</v>
      </c>
      <c r="C79" s="4">
        <v>1</v>
      </c>
      <c r="D79" s="11">
        <v>2448</v>
      </c>
      <c r="E79" s="4">
        <v>1</v>
      </c>
      <c r="F79" s="4">
        <v>2483</v>
      </c>
      <c r="G79" s="2">
        <v>1</v>
      </c>
      <c r="H79" s="4" t="s">
        <v>242</v>
      </c>
      <c r="I79" s="4">
        <v>1514</v>
      </c>
      <c r="J79" s="4">
        <v>0</v>
      </c>
      <c r="L79" s="4">
        <v>0</v>
      </c>
      <c r="N79" s="4">
        <v>1</v>
      </c>
      <c r="O79" s="4">
        <v>1010</v>
      </c>
      <c r="P79" s="4">
        <v>1</v>
      </c>
      <c r="Q79" s="4">
        <v>1484</v>
      </c>
      <c r="R79" s="4">
        <v>0</v>
      </c>
      <c r="T79" s="2">
        <v>1</v>
      </c>
      <c r="U79" s="2" t="s">
        <v>243</v>
      </c>
      <c r="V79" s="2">
        <v>1715</v>
      </c>
      <c r="W79" s="4">
        <v>0</v>
      </c>
      <c r="Y79" s="4">
        <v>10654</v>
      </c>
      <c r="AB79" s="11"/>
      <c r="AG79" s="2"/>
    </row>
    <row r="80" spans="2:33" s="4" customFormat="1" x14ac:dyDescent="0.2">
      <c r="B80" s="4" t="s">
        <v>109</v>
      </c>
      <c r="C80" s="4">
        <v>1</v>
      </c>
      <c r="D80" s="11">
        <v>2448</v>
      </c>
      <c r="E80" s="4">
        <v>1</v>
      </c>
      <c r="F80" s="4">
        <v>2482</v>
      </c>
      <c r="G80" s="2">
        <v>1</v>
      </c>
      <c r="H80" s="4" t="s">
        <v>243</v>
      </c>
      <c r="I80" s="4">
        <v>1659</v>
      </c>
      <c r="J80" s="4">
        <v>0</v>
      </c>
      <c r="L80" s="4">
        <v>0</v>
      </c>
      <c r="N80" s="4">
        <v>1</v>
      </c>
      <c r="O80" s="4">
        <v>1010</v>
      </c>
      <c r="P80" s="4">
        <v>0</v>
      </c>
      <c r="R80" s="4">
        <v>1</v>
      </c>
      <c r="S80" s="4">
        <v>1344</v>
      </c>
      <c r="T80" s="2">
        <v>1</v>
      </c>
      <c r="U80" s="2" t="s">
        <v>243</v>
      </c>
      <c r="V80" s="2">
        <v>1757</v>
      </c>
      <c r="W80" s="4">
        <v>0</v>
      </c>
      <c r="Y80" s="4">
        <v>10700</v>
      </c>
      <c r="AA80" s="11"/>
      <c r="AF80" s="2"/>
    </row>
    <row r="81" spans="2:33" s="4" customFormat="1" x14ac:dyDescent="0.2">
      <c r="B81" s="4" t="s">
        <v>110</v>
      </c>
      <c r="C81" s="4">
        <v>1</v>
      </c>
      <c r="D81" s="11">
        <v>2448</v>
      </c>
      <c r="E81" s="4">
        <v>0</v>
      </c>
      <c r="G81" s="2">
        <v>1</v>
      </c>
      <c r="H81" s="4" t="s">
        <v>242</v>
      </c>
      <c r="I81" s="4">
        <v>1515</v>
      </c>
      <c r="J81" s="4">
        <v>0</v>
      </c>
      <c r="L81" s="4">
        <v>1</v>
      </c>
      <c r="M81" s="4">
        <v>1897</v>
      </c>
      <c r="N81" s="4">
        <v>1</v>
      </c>
      <c r="O81" s="4">
        <v>1010</v>
      </c>
      <c r="P81" s="4">
        <v>1</v>
      </c>
      <c r="Q81" s="4">
        <v>1463</v>
      </c>
      <c r="R81" s="4">
        <v>0</v>
      </c>
      <c r="T81" s="2">
        <v>1</v>
      </c>
      <c r="U81" s="2" t="s">
        <v>242</v>
      </c>
      <c r="V81" s="2">
        <v>1534</v>
      </c>
      <c r="W81" s="4">
        <v>1</v>
      </c>
      <c r="X81" s="4">
        <v>881</v>
      </c>
      <c r="Y81" s="4">
        <v>10748</v>
      </c>
      <c r="AA81" s="11"/>
      <c r="AF81" s="2"/>
    </row>
    <row r="82" spans="2:33" s="4" customFormat="1" x14ac:dyDescent="0.2">
      <c r="B82" s="4" t="s">
        <v>111</v>
      </c>
      <c r="C82" s="4">
        <v>1</v>
      </c>
      <c r="D82" s="11">
        <v>2448</v>
      </c>
      <c r="E82" s="4">
        <v>0</v>
      </c>
      <c r="G82" s="2">
        <v>1</v>
      </c>
      <c r="H82" s="4" t="s">
        <v>242</v>
      </c>
      <c r="I82" s="4">
        <v>1515</v>
      </c>
      <c r="J82" s="4">
        <v>0</v>
      </c>
      <c r="L82" s="4">
        <v>1</v>
      </c>
      <c r="M82" s="4">
        <v>1897</v>
      </c>
      <c r="N82" s="4">
        <v>1</v>
      </c>
      <c r="O82" s="4">
        <v>1010</v>
      </c>
      <c r="P82" s="4">
        <v>1</v>
      </c>
      <c r="Q82" s="4">
        <v>1463</v>
      </c>
      <c r="R82" s="4">
        <v>0</v>
      </c>
      <c r="T82" s="2">
        <v>1</v>
      </c>
      <c r="U82" s="2" t="s">
        <v>242</v>
      </c>
      <c r="V82" s="2">
        <v>1534</v>
      </c>
      <c r="W82" s="4">
        <v>1</v>
      </c>
      <c r="X82" s="4">
        <v>881</v>
      </c>
      <c r="Y82" s="4">
        <v>10748</v>
      </c>
      <c r="AA82" s="11"/>
      <c r="AF82" s="2"/>
    </row>
    <row r="83" spans="2:33" s="4" customFormat="1" x14ac:dyDescent="0.2">
      <c r="B83" s="4" t="s">
        <v>112</v>
      </c>
      <c r="C83" s="4">
        <v>1</v>
      </c>
      <c r="D83" s="11">
        <v>2448</v>
      </c>
      <c r="E83" s="4">
        <v>0</v>
      </c>
      <c r="G83" s="2">
        <v>1</v>
      </c>
      <c r="H83" s="4" t="s">
        <v>242</v>
      </c>
      <c r="I83" s="4">
        <v>1515</v>
      </c>
      <c r="J83" s="4">
        <v>0</v>
      </c>
      <c r="L83" s="4">
        <v>0</v>
      </c>
      <c r="N83" s="4">
        <v>1</v>
      </c>
      <c r="O83" s="4">
        <v>1010</v>
      </c>
      <c r="P83" s="4">
        <v>1</v>
      </c>
      <c r="Q83" s="4">
        <v>1463</v>
      </c>
      <c r="R83" s="4">
        <v>0</v>
      </c>
      <c r="T83" s="2">
        <v>1</v>
      </c>
      <c r="U83" s="2" t="s">
        <v>242</v>
      </c>
      <c r="V83" s="2">
        <v>1534</v>
      </c>
      <c r="W83" s="4">
        <v>1</v>
      </c>
      <c r="X83" s="4">
        <v>881</v>
      </c>
      <c r="Y83" s="4">
        <v>8851</v>
      </c>
      <c r="AA83" s="11"/>
      <c r="AE83" s="2"/>
    </row>
    <row r="84" spans="2:33" s="4" customFormat="1" x14ac:dyDescent="0.2">
      <c r="B84" s="4" t="s">
        <v>113</v>
      </c>
      <c r="C84" s="4">
        <v>1</v>
      </c>
      <c r="D84" s="11">
        <v>2448</v>
      </c>
      <c r="E84" s="4">
        <v>0</v>
      </c>
      <c r="G84" s="2">
        <v>1</v>
      </c>
      <c r="H84" s="4" t="s">
        <v>242</v>
      </c>
      <c r="I84" s="4">
        <v>1514</v>
      </c>
      <c r="J84" s="4">
        <v>0</v>
      </c>
      <c r="L84" s="4">
        <v>0</v>
      </c>
      <c r="N84" s="4">
        <v>1</v>
      </c>
      <c r="O84" s="4">
        <v>1010</v>
      </c>
      <c r="P84" s="4">
        <v>0</v>
      </c>
      <c r="R84" s="4">
        <v>1</v>
      </c>
      <c r="S84" s="4">
        <v>1348</v>
      </c>
      <c r="T84" s="2">
        <v>0</v>
      </c>
      <c r="U84" s="2"/>
      <c r="V84" s="2"/>
      <c r="W84" s="4">
        <v>0</v>
      </c>
      <c r="Y84" s="4">
        <v>6320</v>
      </c>
      <c r="AA84" s="11"/>
    </row>
    <row r="85" spans="2:33" s="4" customFormat="1" x14ac:dyDescent="0.2">
      <c r="B85" s="4" t="s">
        <v>114</v>
      </c>
      <c r="C85" s="4">
        <v>0</v>
      </c>
      <c r="D85" s="11"/>
      <c r="E85" s="4">
        <v>0</v>
      </c>
      <c r="G85" s="2">
        <v>1</v>
      </c>
      <c r="H85" s="4" t="s">
        <v>242</v>
      </c>
      <c r="I85" s="4">
        <v>1515</v>
      </c>
      <c r="J85" s="4">
        <v>0</v>
      </c>
      <c r="L85" s="4">
        <v>0</v>
      </c>
      <c r="N85" s="4">
        <v>1</v>
      </c>
      <c r="O85" s="4">
        <v>1010</v>
      </c>
      <c r="P85" s="4">
        <v>1</v>
      </c>
      <c r="Q85" s="4">
        <v>1463</v>
      </c>
      <c r="R85" s="4">
        <v>0</v>
      </c>
      <c r="T85" s="2">
        <v>1</v>
      </c>
      <c r="U85" s="2" t="s">
        <v>242</v>
      </c>
      <c r="V85" s="2">
        <v>1571</v>
      </c>
      <c r="W85" s="4">
        <v>1</v>
      </c>
      <c r="X85" s="4">
        <v>887</v>
      </c>
      <c r="Y85" s="4">
        <v>6446</v>
      </c>
      <c r="AD85" s="2"/>
    </row>
    <row r="86" spans="2:33" s="4" customFormat="1" x14ac:dyDescent="0.2">
      <c r="B86" s="4" t="s">
        <v>115</v>
      </c>
      <c r="C86" s="4">
        <v>1</v>
      </c>
      <c r="D86" s="11">
        <v>2448</v>
      </c>
      <c r="E86" s="4">
        <v>0</v>
      </c>
      <c r="G86" s="2">
        <v>1</v>
      </c>
      <c r="H86" s="4" t="s">
        <v>242</v>
      </c>
      <c r="I86" s="4">
        <v>1515</v>
      </c>
      <c r="J86" s="4">
        <v>0</v>
      </c>
      <c r="L86" s="4">
        <v>1</v>
      </c>
      <c r="M86" s="4">
        <v>1897</v>
      </c>
      <c r="N86" s="4">
        <v>1</v>
      </c>
      <c r="O86" s="4">
        <v>1010</v>
      </c>
      <c r="P86" s="4">
        <v>1</v>
      </c>
      <c r="Q86" s="4">
        <v>1463</v>
      </c>
      <c r="R86" s="4">
        <v>0</v>
      </c>
      <c r="T86" s="2">
        <v>1</v>
      </c>
      <c r="U86" s="2" t="s">
        <v>242</v>
      </c>
      <c r="V86" s="2">
        <v>1534</v>
      </c>
      <c r="W86" s="4">
        <v>1</v>
      </c>
      <c r="X86" s="4">
        <v>881</v>
      </c>
      <c r="Y86" s="4">
        <v>10748</v>
      </c>
      <c r="AA86" s="11"/>
      <c r="AF86" s="2"/>
    </row>
    <row r="87" spans="2:33" s="4" customFormat="1" x14ac:dyDescent="0.2">
      <c r="B87" s="4" t="s">
        <v>116</v>
      </c>
      <c r="C87" s="4">
        <v>1</v>
      </c>
      <c r="D87" s="11">
        <v>2448</v>
      </c>
      <c r="E87" s="4">
        <v>0</v>
      </c>
      <c r="G87" s="2">
        <v>1</v>
      </c>
      <c r="H87" s="4" t="s">
        <v>242</v>
      </c>
      <c r="I87" s="4">
        <v>1515</v>
      </c>
      <c r="J87" s="4">
        <v>0</v>
      </c>
      <c r="L87" s="4">
        <v>1</v>
      </c>
      <c r="M87" s="4">
        <v>1897</v>
      </c>
      <c r="N87" s="4">
        <v>1</v>
      </c>
      <c r="O87" s="4">
        <v>1010</v>
      </c>
      <c r="P87" s="4">
        <v>1</v>
      </c>
      <c r="Q87" s="4">
        <v>1463</v>
      </c>
      <c r="R87" s="4">
        <v>0</v>
      </c>
      <c r="T87" s="2">
        <v>1</v>
      </c>
      <c r="U87" s="2" t="s">
        <v>242</v>
      </c>
      <c r="V87" s="2">
        <v>1533</v>
      </c>
      <c r="W87" s="4">
        <v>1</v>
      </c>
      <c r="X87" s="4">
        <v>881</v>
      </c>
      <c r="Y87" s="4">
        <v>10747</v>
      </c>
      <c r="AA87" s="11"/>
      <c r="AF87" s="2"/>
    </row>
    <row r="88" spans="2:33" s="4" customFormat="1" x14ac:dyDescent="0.2">
      <c r="B88" s="4" t="s">
        <v>117</v>
      </c>
      <c r="C88" s="4">
        <v>0</v>
      </c>
      <c r="D88" s="11"/>
      <c r="E88" s="4">
        <v>0</v>
      </c>
      <c r="G88" s="2">
        <v>1</v>
      </c>
      <c r="H88" s="4" t="s">
        <v>242</v>
      </c>
      <c r="I88" s="4">
        <v>1516</v>
      </c>
      <c r="J88" s="4">
        <v>0</v>
      </c>
      <c r="L88" s="4">
        <v>0</v>
      </c>
      <c r="N88" s="4">
        <v>1</v>
      </c>
      <c r="O88" s="4">
        <v>1010</v>
      </c>
      <c r="P88" s="4">
        <v>1</v>
      </c>
      <c r="Q88" s="4">
        <v>1473</v>
      </c>
      <c r="R88" s="4">
        <v>0</v>
      </c>
      <c r="T88" s="2">
        <v>1</v>
      </c>
      <c r="U88" s="2" t="s">
        <v>242</v>
      </c>
      <c r="V88" s="2">
        <v>1641</v>
      </c>
      <c r="W88" s="4">
        <v>1</v>
      </c>
      <c r="X88" s="4">
        <v>882</v>
      </c>
      <c r="Y88" s="4">
        <v>6522</v>
      </c>
      <c r="AD88" s="2"/>
    </row>
    <row r="89" spans="2:33" s="4" customFormat="1" x14ac:dyDescent="0.2">
      <c r="B89" s="4" t="s">
        <v>118</v>
      </c>
      <c r="C89" s="4">
        <v>1</v>
      </c>
      <c r="D89" s="11">
        <v>2448</v>
      </c>
      <c r="E89" s="4">
        <v>1</v>
      </c>
      <c r="F89" s="4">
        <v>2483</v>
      </c>
      <c r="G89" s="2">
        <v>1</v>
      </c>
      <c r="H89" s="4" t="s">
        <v>242</v>
      </c>
      <c r="I89" s="4">
        <v>1550</v>
      </c>
      <c r="J89" s="4">
        <v>0</v>
      </c>
      <c r="L89" s="4">
        <v>1</v>
      </c>
      <c r="M89" s="4">
        <v>1898</v>
      </c>
      <c r="N89" s="4">
        <v>1</v>
      </c>
      <c r="O89" s="4">
        <v>1010</v>
      </c>
      <c r="P89" s="4">
        <v>0</v>
      </c>
      <c r="R89" s="4" t="s">
        <v>278</v>
      </c>
      <c r="S89" s="4">
        <v>1344</v>
      </c>
      <c r="T89" s="2">
        <v>1</v>
      </c>
      <c r="U89" s="2" t="s">
        <v>242</v>
      </c>
      <c r="V89" s="2">
        <v>1610</v>
      </c>
      <c r="W89" s="4">
        <v>1</v>
      </c>
      <c r="X89" s="4">
        <v>881</v>
      </c>
      <c r="Y89" s="4">
        <v>13244</v>
      </c>
      <c r="AA89" s="11"/>
      <c r="AG89" s="2"/>
    </row>
    <row r="90" spans="2:33" s="4" customFormat="1" x14ac:dyDescent="0.2">
      <c r="B90" s="4" t="s">
        <v>119</v>
      </c>
      <c r="C90" s="4">
        <v>0</v>
      </c>
      <c r="E90" s="4">
        <v>1</v>
      </c>
      <c r="F90" s="4">
        <v>2483</v>
      </c>
      <c r="G90" s="2">
        <v>1</v>
      </c>
      <c r="H90" s="4" t="s">
        <v>243</v>
      </c>
      <c r="I90" s="4">
        <v>1644</v>
      </c>
      <c r="J90" s="4">
        <v>0</v>
      </c>
      <c r="L90" s="4">
        <v>0</v>
      </c>
      <c r="N90" s="4">
        <v>0</v>
      </c>
      <c r="P90" s="4">
        <v>0</v>
      </c>
      <c r="R90" s="4">
        <v>0</v>
      </c>
      <c r="T90" s="2">
        <v>1</v>
      </c>
      <c r="U90" s="2" t="s">
        <v>242</v>
      </c>
      <c r="V90" s="2">
        <v>1534</v>
      </c>
      <c r="W90" s="4">
        <v>1</v>
      </c>
      <c r="X90" s="4">
        <v>893</v>
      </c>
      <c r="Y90" s="4">
        <v>6554</v>
      </c>
      <c r="AC90" s="2"/>
    </row>
    <row r="91" spans="2:33" x14ac:dyDescent="0.2">
      <c r="B91" s="4" t="s">
        <v>120</v>
      </c>
      <c r="C91">
        <v>0</v>
      </c>
      <c r="E91">
        <v>1</v>
      </c>
      <c r="F91">
        <v>2483</v>
      </c>
      <c r="G91" s="1">
        <v>1</v>
      </c>
      <c r="H91" t="s">
        <v>243</v>
      </c>
      <c r="I91">
        <v>1644</v>
      </c>
      <c r="J91">
        <v>0</v>
      </c>
      <c r="L91">
        <v>0</v>
      </c>
      <c r="N91">
        <v>0</v>
      </c>
      <c r="P91">
        <v>0</v>
      </c>
      <c r="R91">
        <v>0</v>
      </c>
      <c r="T91" s="2">
        <v>1</v>
      </c>
      <c r="U91" s="2" t="s">
        <v>242</v>
      </c>
      <c r="V91" s="2">
        <v>1534</v>
      </c>
      <c r="W91">
        <v>1</v>
      </c>
      <c r="X91">
        <v>893</v>
      </c>
      <c r="Y91" s="4">
        <v>6554</v>
      </c>
    </row>
    <row r="92" spans="2:33" x14ac:dyDescent="0.2">
      <c r="B92" s="4" t="s">
        <v>121</v>
      </c>
      <c r="C92">
        <v>0</v>
      </c>
      <c r="E92">
        <v>1</v>
      </c>
      <c r="F92">
        <v>2483</v>
      </c>
      <c r="G92" s="1">
        <v>1</v>
      </c>
      <c r="H92" t="s">
        <v>243</v>
      </c>
      <c r="I92">
        <v>1644</v>
      </c>
      <c r="J92">
        <v>0</v>
      </c>
      <c r="L92">
        <v>0</v>
      </c>
      <c r="N92">
        <v>0</v>
      </c>
      <c r="P92">
        <v>0</v>
      </c>
      <c r="R92">
        <v>0</v>
      </c>
      <c r="T92" s="2">
        <v>1</v>
      </c>
      <c r="U92" s="2" t="s">
        <v>242</v>
      </c>
      <c r="V92" s="2">
        <v>1534</v>
      </c>
      <c r="W92">
        <v>1</v>
      </c>
      <c r="X92">
        <v>893</v>
      </c>
      <c r="Y92" s="4">
        <v>6554</v>
      </c>
    </row>
    <row r="93" spans="2:33" x14ac:dyDescent="0.2">
      <c r="B93" s="4" t="s">
        <v>122</v>
      </c>
      <c r="C93">
        <v>0</v>
      </c>
      <c r="E93">
        <v>1</v>
      </c>
      <c r="F93">
        <v>2483</v>
      </c>
      <c r="G93" s="1">
        <v>1</v>
      </c>
      <c r="H93" t="s">
        <v>243</v>
      </c>
      <c r="I93">
        <v>1644</v>
      </c>
      <c r="J93">
        <v>0</v>
      </c>
      <c r="L93">
        <v>0</v>
      </c>
      <c r="N93">
        <v>0</v>
      </c>
      <c r="P93">
        <v>0</v>
      </c>
      <c r="R93">
        <v>0</v>
      </c>
      <c r="T93" s="2">
        <v>1</v>
      </c>
      <c r="U93" s="2" t="s">
        <v>242</v>
      </c>
      <c r="V93" s="2">
        <v>1534</v>
      </c>
      <c r="W93">
        <v>1</v>
      </c>
      <c r="X93">
        <v>893</v>
      </c>
      <c r="Y93" s="4">
        <v>6554</v>
      </c>
    </row>
    <row r="94" spans="2:33" x14ac:dyDescent="0.2">
      <c r="B94" s="4" t="s">
        <v>123</v>
      </c>
      <c r="C94">
        <v>0</v>
      </c>
      <c r="E94">
        <v>1</v>
      </c>
      <c r="F94">
        <v>2483</v>
      </c>
      <c r="G94" s="1">
        <v>1</v>
      </c>
      <c r="H94" t="s">
        <v>243</v>
      </c>
      <c r="I94">
        <v>1644</v>
      </c>
      <c r="J94">
        <v>0</v>
      </c>
      <c r="L94">
        <v>0</v>
      </c>
      <c r="N94">
        <v>0</v>
      </c>
      <c r="P94">
        <v>0</v>
      </c>
      <c r="R94">
        <v>0</v>
      </c>
      <c r="T94" s="2">
        <v>1</v>
      </c>
      <c r="U94" s="2" t="s">
        <v>242</v>
      </c>
      <c r="V94" s="2">
        <v>1534</v>
      </c>
      <c r="W94">
        <v>1</v>
      </c>
      <c r="X94">
        <v>893</v>
      </c>
      <c r="Y94" s="4">
        <v>6554</v>
      </c>
    </row>
    <row r="95" spans="2:33" x14ac:dyDescent="0.2">
      <c r="B95" s="4" t="s">
        <v>124</v>
      </c>
      <c r="C95">
        <v>0</v>
      </c>
      <c r="E95">
        <v>1</v>
      </c>
      <c r="F95">
        <v>2483</v>
      </c>
      <c r="G95" s="1">
        <v>1</v>
      </c>
      <c r="H95" t="s">
        <v>243</v>
      </c>
      <c r="I95">
        <v>1644</v>
      </c>
      <c r="J95">
        <v>0</v>
      </c>
      <c r="L95">
        <v>0</v>
      </c>
      <c r="N95">
        <v>0</v>
      </c>
      <c r="P95">
        <v>0</v>
      </c>
      <c r="R95">
        <v>0</v>
      </c>
      <c r="T95" s="2">
        <v>1</v>
      </c>
      <c r="U95" s="2" t="s">
        <v>242</v>
      </c>
      <c r="V95" s="2">
        <v>1534</v>
      </c>
      <c r="W95">
        <v>1</v>
      </c>
      <c r="X95">
        <v>893</v>
      </c>
      <c r="Y95" s="4">
        <v>6554</v>
      </c>
    </row>
    <row r="96" spans="2:33" x14ac:dyDescent="0.2">
      <c r="B96" s="4" t="s">
        <v>125</v>
      </c>
      <c r="C96">
        <v>0</v>
      </c>
      <c r="E96">
        <v>1</v>
      </c>
      <c r="F96">
        <v>2483</v>
      </c>
      <c r="G96" s="1">
        <v>1</v>
      </c>
      <c r="H96" t="s">
        <v>243</v>
      </c>
      <c r="I96">
        <v>1644</v>
      </c>
      <c r="J96">
        <v>0</v>
      </c>
      <c r="L96">
        <v>0</v>
      </c>
      <c r="N96">
        <v>0</v>
      </c>
      <c r="P96">
        <v>0</v>
      </c>
      <c r="R96">
        <v>0</v>
      </c>
      <c r="T96" s="2">
        <v>1</v>
      </c>
      <c r="U96" s="2" t="s">
        <v>242</v>
      </c>
      <c r="V96" s="2">
        <v>1534</v>
      </c>
      <c r="W96">
        <v>1</v>
      </c>
      <c r="X96">
        <v>893</v>
      </c>
      <c r="Y96" s="4">
        <v>6554</v>
      </c>
    </row>
    <row r="97" spans="1:25" x14ac:dyDescent="0.2">
      <c r="B97" s="4" t="s">
        <v>126</v>
      </c>
      <c r="C97">
        <v>0</v>
      </c>
      <c r="E97">
        <v>1</v>
      </c>
      <c r="F97">
        <v>2483</v>
      </c>
      <c r="G97" s="1">
        <v>1</v>
      </c>
      <c r="H97" t="s">
        <v>243</v>
      </c>
      <c r="I97">
        <v>1644</v>
      </c>
      <c r="J97">
        <v>0</v>
      </c>
      <c r="L97">
        <v>0</v>
      </c>
      <c r="N97">
        <v>0</v>
      </c>
      <c r="P97">
        <v>0</v>
      </c>
      <c r="R97">
        <v>0</v>
      </c>
      <c r="T97" s="2">
        <v>1</v>
      </c>
      <c r="U97" s="2" t="s">
        <v>242</v>
      </c>
      <c r="V97" s="2">
        <v>1534</v>
      </c>
      <c r="W97">
        <v>1</v>
      </c>
      <c r="X97">
        <v>893</v>
      </c>
      <c r="Y97" s="4">
        <v>6554</v>
      </c>
    </row>
    <row r="98" spans="1:25" x14ac:dyDescent="0.2">
      <c r="B98" s="4" t="s">
        <v>127</v>
      </c>
      <c r="C98">
        <v>0</v>
      </c>
      <c r="E98">
        <v>1</v>
      </c>
      <c r="F98">
        <v>2483</v>
      </c>
      <c r="G98" s="1">
        <v>1</v>
      </c>
      <c r="H98" t="s">
        <v>243</v>
      </c>
      <c r="I98">
        <v>1644</v>
      </c>
      <c r="J98">
        <v>0</v>
      </c>
      <c r="L98">
        <v>0</v>
      </c>
      <c r="N98">
        <v>0</v>
      </c>
      <c r="P98">
        <v>0</v>
      </c>
      <c r="R98">
        <v>0</v>
      </c>
      <c r="T98" s="2">
        <v>1</v>
      </c>
      <c r="U98" s="2" t="s">
        <v>242</v>
      </c>
      <c r="V98" s="2">
        <v>1534</v>
      </c>
      <c r="W98">
        <v>1</v>
      </c>
      <c r="X98">
        <v>893</v>
      </c>
      <c r="Y98" s="4">
        <v>6554</v>
      </c>
    </row>
    <row r="99" spans="1:25" x14ac:dyDescent="0.2">
      <c r="B99" s="4" t="s">
        <v>128</v>
      </c>
      <c r="C99">
        <v>0</v>
      </c>
      <c r="E99">
        <v>1</v>
      </c>
      <c r="F99">
        <v>2483</v>
      </c>
      <c r="G99" s="1">
        <v>1</v>
      </c>
      <c r="H99" t="s">
        <v>243</v>
      </c>
      <c r="I99">
        <v>1644</v>
      </c>
      <c r="J99">
        <v>0</v>
      </c>
      <c r="L99">
        <v>0</v>
      </c>
      <c r="N99">
        <v>0</v>
      </c>
      <c r="P99">
        <v>0</v>
      </c>
      <c r="R99">
        <v>0</v>
      </c>
      <c r="T99" s="2">
        <v>1</v>
      </c>
      <c r="U99" s="2" t="s">
        <v>242</v>
      </c>
      <c r="V99" s="2">
        <v>1534</v>
      </c>
      <c r="W99">
        <v>1</v>
      </c>
      <c r="X99">
        <v>893</v>
      </c>
      <c r="Y99" s="4">
        <v>6554</v>
      </c>
    </row>
    <row r="100" spans="1:25" x14ac:dyDescent="0.2">
      <c r="B100" s="4" t="s">
        <v>129</v>
      </c>
      <c r="C100">
        <v>1</v>
      </c>
      <c r="D100" s="6">
        <v>2448</v>
      </c>
      <c r="E100">
        <v>0</v>
      </c>
      <c r="G100" s="1">
        <v>1</v>
      </c>
      <c r="H100" t="s">
        <v>242</v>
      </c>
      <c r="I100">
        <v>1514</v>
      </c>
      <c r="J100">
        <v>0</v>
      </c>
      <c r="L100">
        <v>0</v>
      </c>
      <c r="N100">
        <v>1</v>
      </c>
      <c r="O100">
        <v>1010</v>
      </c>
      <c r="P100">
        <v>1</v>
      </c>
      <c r="Q100" t="s">
        <v>248</v>
      </c>
      <c r="R100">
        <v>0</v>
      </c>
      <c r="T100" s="2">
        <v>1</v>
      </c>
      <c r="U100" s="2" t="s">
        <v>242</v>
      </c>
      <c r="V100" s="2">
        <v>1536</v>
      </c>
      <c r="W100">
        <v>1</v>
      </c>
      <c r="X100" s="2">
        <v>893</v>
      </c>
    </row>
    <row r="101" spans="1:25" x14ac:dyDescent="0.2">
      <c r="B101" t="s">
        <v>131</v>
      </c>
      <c r="C101">
        <v>1</v>
      </c>
      <c r="D101" s="6">
        <v>2448</v>
      </c>
      <c r="E101">
        <v>1</v>
      </c>
      <c r="F101">
        <v>2483</v>
      </c>
      <c r="G101" s="1">
        <v>1</v>
      </c>
      <c r="H101" t="s">
        <v>242</v>
      </c>
      <c r="I101">
        <v>1515</v>
      </c>
      <c r="J101">
        <v>0</v>
      </c>
      <c r="L101">
        <v>1</v>
      </c>
      <c r="M101">
        <v>1909</v>
      </c>
      <c r="N101">
        <v>1</v>
      </c>
      <c r="O101">
        <v>1010</v>
      </c>
      <c r="P101">
        <v>1</v>
      </c>
      <c r="Q101" t="s">
        <v>247</v>
      </c>
      <c r="R101">
        <v>0</v>
      </c>
      <c r="T101" s="2">
        <v>1</v>
      </c>
      <c r="U101" s="2" t="s">
        <v>242</v>
      </c>
      <c r="V101" s="2">
        <v>1572</v>
      </c>
      <c r="W101">
        <v>1</v>
      </c>
      <c r="X101" s="2">
        <v>881</v>
      </c>
    </row>
    <row r="102" spans="1:25" s="5" customFormat="1" x14ac:dyDescent="0.2">
      <c r="A102" s="5" t="s">
        <v>241</v>
      </c>
      <c r="C102" s="5">
        <f>SUM(C6:C101)</f>
        <v>58</v>
      </c>
      <c r="E102" s="5">
        <f>SUM(E6:E101)</f>
        <v>49</v>
      </c>
      <c r="G102" s="5">
        <f>SUM(G6:G101)</f>
        <v>89</v>
      </c>
      <c r="J102" s="5">
        <f>SUM(J6:J101)</f>
        <v>1</v>
      </c>
      <c r="L102" s="5">
        <f>SUM(L6:L101)</f>
        <v>38</v>
      </c>
      <c r="N102" s="5">
        <f>SUM(N6:N101)</f>
        <v>59</v>
      </c>
      <c r="P102" s="5">
        <f>SUM(P6:P101)</f>
        <v>40</v>
      </c>
      <c r="R102" s="5">
        <f>SUM(R6:R101)</f>
        <v>22</v>
      </c>
      <c r="T102" s="5">
        <f>SUM(T6:T101)</f>
        <v>79</v>
      </c>
      <c r="W102" s="5">
        <f>SUM(W6:W101)</f>
        <v>69</v>
      </c>
    </row>
    <row r="104" spans="1:25" s="5" customFormat="1" x14ac:dyDescent="0.2">
      <c r="A104" s="5" t="s">
        <v>275</v>
      </c>
      <c r="D104" s="5">
        <f>MAX(D6:D101)</f>
        <v>2451</v>
      </c>
      <c r="F104" s="5">
        <f>MAX(F6:F101)</f>
        <v>2518</v>
      </c>
      <c r="I104" s="5">
        <f>MAX(I6:I101)</f>
        <v>1675</v>
      </c>
      <c r="M104" s="5">
        <f>MAX(M6:M101)</f>
        <v>1947</v>
      </c>
      <c r="O104" s="5">
        <f>MAX(O6:O101)</f>
        <v>1010</v>
      </c>
      <c r="Q104" s="5">
        <f>MAX(Q6:Q99)</f>
        <v>1488</v>
      </c>
      <c r="S104" s="5">
        <f>MAX(S6:S101)</f>
        <v>1379</v>
      </c>
      <c r="V104" s="5">
        <f>MAX(V6:V101)</f>
        <v>1835</v>
      </c>
      <c r="X104" s="5">
        <f>MAX(X6:X101)</f>
        <v>893</v>
      </c>
    </row>
    <row r="105" spans="1:25" s="5" customFormat="1" x14ac:dyDescent="0.2">
      <c r="A105" s="5" t="s">
        <v>276</v>
      </c>
      <c r="D105" s="5">
        <f>MIN(D6:D101)</f>
        <v>2448</v>
      </c>
      <c r="F105" s="5">
        <f>MIN(F6:F101)</f>
        <v>2480</v>
      </c>
      <c r="I105" s="5">
        <f>MIN(I6:I101)</f>
        <v>1513</v>
      </c>
      <c r="M105" s="5">
        <f>MIN(M6:M101)</f>
        <v>1821</v>
      </c>
      <c r="O105" s="5">
        <f>MIN(O6:O101)</f>
        <v>1010</v>
      </c>
      <c r="Q105" s="5">
        <f>MIN(Q6:Q99)</f>
        <v>1455</v>
      </c>
      <c r="S105" s="5">
        <f>MIN(S6:S101)</f>
        <v>1333</v>
      </c>
      <c r="V105" s="5">
        <f>MIN(V6:V101)</f>
        <v>1272</v>
      </c>
      <c r="X105" s="5">
        <f>MIN(X6:X101)</f>
        <v>879</v>
      </c>
    </row>
    <row r="106" spans="1:25" s="5" customFormat="1" x14ac:dyDescent="0.2">
      <c r="A106" s="5" t="s">
        <v>277</v>
      </c>
      <c r="D106" s="9">
        <f>AVERAGE(D6:D101)</f>
        <v>2448.0517241379312</v>
      </c>
      <c r="F106" s="9">
        <f>AVERAGE(F6:F101)</f>
        <v>2487.0816326530612</v>
      </c>
      <c r="I106" s="9">
        <f>AVERAGE(I6:I101)</f>
        <v>1562.5955056179776</v>
      </c>
      <c r="M106" s="9">
        <f>AVERAGE(M6:M101)</f>
        <v>1906.8684210526317</v>
      </c>
      <c r="O106" s="9">
        <f>AVERAGE(O6:O101)</f>
        <v>1010</v>
      </c>
      <c r="Q106" s="9">
        <f>AVERAGE(Q6:Q99)</f>
        <v>1469.5263157894738</v>
      </c>
      <c r="S106" s="9">
        <f>AVERAGE(S6:S101)</f>
        <v>1347.6521739130435</v>
      </c>
      <c r="V106" s="9">
        <f>AVERAGE(V6:V101)</f>
        <v>1576.6835443037974</v>
      </c>
      <c r="X106" s="9">
        <f>AVERAGE(X6:X101)</f>
        <v>886.47826086956525</v>
      </c>
    </row>
  </sheetData>
  <sortState ref="W1:W101">
    <sortCondition ref="W16"/>
  </sortState>
  <pageMargins left="0.75" right="0.75" top="1" bottom="1" header="0.5" footer="0.5"/>
  <pageSetup orientation="portrait" horizontalDpi="4294967292" verticalDpi="4294967292"/>
  <ignoredErrors>
    <ignoredError sqref="D104:D10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4"/>
  <sheetViews>
    <sheetView tabSelected="1" workbookViewId="0">
      <selection activeCell="A2" sqref="A2"/>
    </sheetView>
  </sheetViews>
  <sheetFormatPr baseColWidth="10" defaultRowHeight="16" x14ac:dyDescent="0.2"/>
  <cols>
    <col min="2" max="3" width="9.1640625" customWidth="1"/>
    <col min="8" max="8" width="8.6640625" customWidth="1"/>
    <col min="9" max="9" width="11" customWidth="1"/>
  </cols>
  <sheetData>
    <row r="1" spans="1:15" ht="85" x14ac:dyDescent="0.2">
      <c r="A1" s="8" t="s">
        <v>231</v>
      </c>
      <c r="B1" s="12" t="s">
        <v>287</v>
      </c>
      <c r="C1" s="12" t="s">
        <v>288</v>
      </c>
      <c r="D1" s="12" t="s">
        <v>290</v>
      </c>
      <c r="E1" s="12" t="s">
        <v>285</v>
      </c>
      <c r="F1" s="12" t="s">
        <v>291</v>
      </c>
      <c r="G1" s="12" t="s">
        <v>286</v>
      </c>
      <c r="H1" s="18" t="s">
        <v>292</v>
      </c>
      <c r="I1" s="18" t="s">
        <v>289</v>
      </c>
      <c r="J1" s="19" t="s">
        <v>246</v>
      </c>
      <c r="K1" s="18" t="s">
        <v>293</v>
      </c>
    </row>
    <row r="2" spans="1:15" s="4" customFormat="1" x14ac:dyDescent="0.2">
      <c r="A2" s="4" t="s">
        <v>235</v>
      </c>
      <c r="B2" s="2">
        <v>1</v>
      </c>
      <c r="C2" s="2">
        <v>1143</v>
      </c>
      <c r="D2" s="4">
        <v>5</v>
      </c>
      <c r="E2" s="4">
        <v>5950</v>
      </c>
      <c r="F2" s="4">
        <v>7</v>
      </c>
      <c r="G2" s="4">
        <v>11277</v>
      </c>
      <c r="H2" s="4">
        <v>13</v>
      </c>
      <c r="I2" s="2">
        <v>18370</v>
      </c>
      <c r="J2" s="4">
        <v>85779</v>
      </c>
      <c r="K2" s="14">
        <v>0.214</v>
      </c>
      <c r="N2" s="13"/>
    </row>
    <row r="3" spans="1:15" s="4" customFormat="1" x14ac:dyDescent="0.2">
      <c r="A3" s="4" t="s">
        <v>36</v>
      </c>
      <c r="B3" s="2">
        <v>0</v>
      </c>
      <c r="C3" s="2">
        <v>0</v>
      </c>
      <c r="D3" s="4">
        <v>5</v>
      </c>
      <c r="E3" s="4">
        <v>6067</v>
      </c>
      <c r="F3" s="4">
        <v>5</v>
      </c>
      <c r="G3" s="4">
        <v>8396</v>
      </c>
      <c r="H3" s="4">
        <v>10</v>
      </c>
      <c r="I3" s="2">
        <v>14463</v>
      </c>
      <c r="J3" s="4">
        <v>82025</v>
      </c>
      <c r="K3" s="13">
        <v>0.183</v>
      </c>
      <c r="O3" s="2"/>
    </row>
    <row r="4" spans="1:15" s="4" customFormat="1" x14ac:dyDescent="0.2">
      <c r="A4" s="4" t="s">
        <v>37</v>
      </c>
      <c r="B4" s="2">
        <v>1</v>
      </c>
      <c r="C4" s="2">
        <v>1143</v>
      </c>
      <c r="D4" s="4">
        <v>5</v>
      </c>
      <c r="E4" s="4">
        <v>6033</v>
      </c>
      <c r="F4" s="4">
        <v>7</v>
      </c>
      <c r="G4" s="4">
        <v>11418</v>
      </c>
      <c r="H4" s="4">
        <v>13</v>
      </c>
      <c r="I4" s="2">
        <v>18594</v>
      </c>
      <c r="J4" s="4">
        <v>89444</v>
      </c>
      <c r="K4" s="14">
        <v>0.20799999999999999</v>
      </c>
      <c r="N4" s="2"/>
    </row>
    <row r="5" spans="1:15" s="4" customFormat="1" x14ac:dyDescent="0.2">
      <c r="A5" s="4" t="s">
        <v>38</v>
      </c>
      <c r="B5" s="2">
        <v>0</v>
      </c>
      <c r="C5" s="2">
        <v>0</v>
      </c>
      <c r="D5" s="4">
        <v>5</v>
      </c>
      <c r="E5" s="4">
        <v>6246</v>
      </c>
      <c r="F5" s="4">
        <v>5</v>
      </c>
      <c r="G5" s="4">
        <v>7443</v>
      </c>
      <c r="H5" s="4">
        <v>10</v>
      </c>
      <c r="I5" s="2">
        <v>13689</v>
      </c>
      <c r="J5" s="4">
        <v>81706</v>
      </c>
      <c r="K5" s="14">
        <v>0.16800000000000001</v>
      </c>
    </row>
    <row r="6" spans="1:15" s="4" customFormat="1" x14ac:dyDescent="0.2">
      <c r="A6" s="4" t="s">
        <v>39</v>
      </c>
      <c r="B6" s="2">
        <v>1</v>
      </c>
      <c r="C6" s="2">
        <v>1143</v>
      </c>
      <c r="D6" s="4">
        <v>5</v>
      </c>
      <c r="E6" s="4">
        <v>5978</v>
      </c>
      <c r="F6" s="4">
        <v>6</v>
      </c>
      <c r="G6" s="4">
        <v>7330</v>
      </c>
      <c r="H6" s="4">
        <v>12</v>
      </c>
      <c r="I6" s="2">
        <v>14451</v>
      </c>
      <c r="J6" s="4">
        <v>84963</v>
      </c>
      <c r="K6" s="14">
        <v>0.17</v>
      </c>
      <c r="M6" s="2"/>
    </row>
    <row r="7" spans="1:15" s="4" customFormat="1" x14ac:dyDescent="0.2">
      <c r="A7" s="4" t="s">
        <v>40</v>
      </c>
      <c r="B7" s="2">
        <v>1</v>
      </c>
      <c r="C7" s="2">
        <v>1143</v>
      </c>
      <c r="D7" s="4">
        <v>5</v>
      </c>
      <c r="E7" s="4">
        <v>6046</v>
      </c>
      <c r="F7" s="4">
        <v>8</v>
      </c>
      <c r="G7" s="4">
        <v>13628</v>
      </c>
      <c r="H7" s="4">
        <v>14</v>
      </c>
      <c r="I7" s="2">
        <v>20817</v>
      </c>
      <c r="J7" s="4">
        <v>88994</v>
      </c>
      <c r="K7" s="14">
        <v>0.23400000000000001</v>
      </c>
      <c r="M7" s="2"/>
    </row>
    <row r="8" spans="1:15" s="4" customFormat="1" x14ac:dyDescent="0.2">
      <c r="A8" s="4" t="s">
        <v>41</v>
      </c>
      <c r="B8" s="2">
        <v>1</v>
      </c>
      <c r="C8" s="2">
        <v>1143</v>
      </c>
      <c r="D8" s="4">
        <v>5</v>
      </c>
      <c r="E8" s="4">
        <v>6062</v>
      </c>
      <c r="F8" s="4">
        <v>8</v>
      </c>
      <c r="G8" s="4">
        <v>13113</v>
      </c>
      <c r="H8" s="4">
        <v>14</v>
      </c>
      <c r="I8" s="2">
        <v>20318</v>
      </c>
      <c r="J8" s="4">
        <v>90633</v>
      </c>
      <c r="K8" s="14">
        <v>0.224</v>
      </c>
      <c r="M8" s="2"/>
    </row>
    <row r="9" spans="1:15" s="4" customFormat="1" x14ac:dyDescent="0.2">
      <c r="A9" s="4" t="s">
        <v>42</v>
      </c>
      <c r="B9" s="2">
        <v>1</v>
      </c>
      <c r="C9" s="2">
        <v>1143</v>
      </c>
      <c r="D9" s="4">
        <v>5</v>
      </c>
      <c r="E9" s="4">
        <v>6062</v>
      </c>
      <c r="F9" s="4">
        <v>8</v>
      </c>
      <c r="G9" s="4">
        <v>13117</v>
      </c>
      <c r="H9" s="4">
        <v>14</v>
      </c>
      <c r="I9" s="2">
        <v>20322</v>
      </c>
      <c r="J9" s="4">
        <v>90638</v>
      </c>
      <c r="K9" s="14">
        <v>0.224</v>
      </c>
      <c r="M9" s="2"/>
    </row>
    <row r="10" spans="1:15" s="4" customFormat="1" x14ac:dyDescent="0.2">
      <c r="A10" s="4" t="s">
        <v>43</v>
      </c>
      <c r="B10" s="2">
        <v>1</v>
      </c>
      <c r="C10" s="2">
        <v>1143</v>
      </c>
      <c r="D10" s="4">
        <v>5</v>
      </c>
      <c r="E10" s="4">
        <v>5985</v>
      </c>
      <c r="F10" s="4">
        <v>5</v>
      </c>
      <c r="G10" s="4">
        <v>8211</v>
      </c>
      <c r="H10" s="4">
        <v>11</v>
      </c>
      <c r="I10" s="2">
        <v>15339</v>
      </c>
      <c r="J10" s="4">
        <v>84252</v>
      </c>
      <c r="K10" s="14">
        <v>0.182</v>
      </c>
      <c r="M10" s="2"/>
    </row>
    <row r="11" spans="1:15" s="16" customFormat="1" x14ac:dyDescent="0.2">
      <c r="A11" s="16" t="s">
        <v>44</v>
      </c>
      <c r="B11" s="17">
        <v>0</v>
      </c>
      <c r="C11" s="17">
        <v>0</v>
      </c>
      <c r="D11" s="16">
        <v>5</v>
      </c>
      <c r="E11" s="16">
        <v>6136</v>
      </c>
      <c r="F11" s="16">
        <v>3</v>
      </c>
      <c r="G11" s="16">
        <v>5905</v>
      </c>
      <c r="H11" s="16">
        <v>8</v>
      </c>
      <c r="I11" s="17">
        <v>12041</v>
      </c>
      <c r="J11" s="16">
        <v>95658</v>
      </c>
      <c r="K11" s="20">
        <v>0.126</v>
      </c>
    </row>
    <row r="12" spans="1:15" s="4" customFormat="1" x14ac:dyDescent="0.2">
      <c r="A12" s="4" t="s">
        <v>45</v>
      </c>
      <c r="B12" s="2">
        <v>0</v>
      </c>
      <c r="C12" s="2">
        <v>0</v>
      </c>
      <c r="D12" s="4">
        <v>5</v>
      </c>
      <c r="E12" s="4">
        <v>6061</v>
      </c>
      <c r="F12" s="4">
        <v>3</v>
      </c>
      <c r="G12" s="4">
        <v>5905</v>
      </c>
      <c r="H12" s="4">
        <v>8</v>
      </c>
      <c r="I12" s="2">
        <v>11966</v>
      </c>
      <c r="J12" s="4">
        <v>83285</v>
      </c>
      <c r="K12" s="13">
        <v>0.14399999999999999</v>
      </c>
    </row>
    <row r="13" spans="1:15" s="4" customFormat="1" x14ac:dyDescent="0.2">
      <c r="A13" s="4" t="s">
        <v>46</v>
      </c>
      <c r="B13" s="2">
        <v>0</v>
      </c>
      <c r="C13" s="2">
        <v>0</v>
      </c>
      <c r="D13" s="4">
        <v>4</v>
      </c>
      <c r="E13" s="4">
        <v>5475</v>
      </c>
      <c r="F13" s="4">
        <v>4</v>
      </c>
      <c r="G13" s="4">
        <v>6320</v>
      </c>
      <c r="H13" s="4">
        <v>8</v>
      </c>
      <c r="I13" s="2">
        <v>11795</v>
      </c>
      <c r="J13" s="4">
        <v>81013</v>
      </c>
      <c r="K13" s="14">
        <v>0.14599999999999999</v>
      </c>
    </row>
    <row r="14" spans="1:15" s="4" customFormat="1" x14ac:dyDescent="0.2">
      <c r="A14" s="4" t="s">
        <v>47</v>
      </c>
      <c r="B14" s="2">
        <v>0</v>
      </c>
      <c r="C14" s="2">
        <v>0</v>
      </c>
      <c r="D14" s="4">
        <v>5</v>
      </c>
      <c r="E14" s="4">
        <v>6181</v>
      </c>
      <c r="F14" s="4">
        <v>5</v>
      </c>
      <c r="G14" s="4">
        <v>8369</v>
      </c>
      <c r="H14" s="4">
        <v>10</v>
      </c>
      <c r="I14" s="2">
        <v>14550</v>
      </c>
      <c r="J14" s="4">
        <v>88746</v>
      </c>
      <c r="K14" s="14">
        <v>0.16300000000000001</v>
      </c>
    </row>
    <row r="15" spans="1:15" s="4" customFormat="1" x14ac:dyDescent="0.2">
      <c r="A15" s="4" t="s">
        <v>48</v>
      </c>
      <c r="B15" s="2">
        <v>0</v>
      </c>
      <c r="C15" s="2">
        <v>0</v>
      </c>
      <c r="D15" s="4">
        <v>5</v>
      </c>
      <c r="E15" s="4">
        <v>6213</v>
      </c>
      <c r="F15" s="4">
        <v>6</v>
      </c>
      <c r="G15" s="4">
        <v>10928</v>
      </c>
      <c r="H15" s="4">
        <v>11</v>
      </c>
      <c r="I15" s="2">
        <v>17141</v>
      </c>
      <c r="J15" s="4">
        <v>83856</v>
      </c>
      <c r="K15" s="14">
        <v>0.20399999999999999</v>
      </c>
    </row>
    <row r="16" spans="1:15" s="4" customFormat="1" x14ac:dyDescent="0.2">
      <c r="A16" s="4" t="s">
        <v>49</v>
      </c>
      <c r="B16" s="2">
        <v>0</v>
      </c>
      <c r="C16" s="2">
        <v>0</v>
      </c>
      <c r="D16" s="4">
        <v>5</v>
      </c>
      <c r="E16" s="4">
        <v>5979</v>
      </c>
      <c r="F16" s="4">
        <v>4</v>
      </c>
      <c r="G16" s="4">
        <v>6352</v>
      </c>
      <c r="H16" s="4">
        <v>9</v>
      </c>
      <c r="I16" s="2">
        <v>12331</v>
      </c>
      <c r="J16" s="4">
        <v>77475</v>
      </c>
      <c r="K16" s="14">
        <v>0.159</v>
      </c>
    </row>
    <row r="17" spans="1:13" s="4" customFormat="1" x14ac:dyDescent="0.2">
      <c r="A17" s="4" t="s">
        <v>50</v>
      </c>
      <c r="B17" s="2">
        <v>1</v>
      </c>
      <c r="C17" s="2">
        <v>1143</v>
      </c>
      <c r="D17" s="4">
        <v>2</v>
      </c>
      <c r="E17" s="4">
        <v>2110</v>
      </c>
      <c r="F17" s="4">
        <v>7</v>
      </c>
      <c r="G17" s="4">
        <v>11221</v>
      </c>
      <c r="H17" s="4">
        <v>10</v>
      </c>
      <c r="I17" s="2">
        <v>14474</v>
      </c>
      <c r="J17" s="4">
        <v>81083</v>
      </c>
      <c r="K17" s="14">
        <v>0.17799999999999999</v>
      </c>
      <c r="M17" s="2"/>
    </row>
    <row r="18" spans="1:13" s="4" customFormat="1" x14ac:dyDescent="0.2">
      <c r="A18" s="4" t="s">
        <v>51</v>
      </c>
      <c r="B18" s="2">
        <v>1</v>
      </c>
      <c r="C18" s="2">
        <v>1143</v>
      </c>
      <c r="D18" s="4">
        <v>5</v>
      </c>
      <c r="E18" s="4">
        <v>5959</v>
      </c>
      <c r="F18" s="4">
        <v>5</v>
      </c>
      <c r="G18" s="4">
        <v>6419</v>
      </c>
      <c r="H18" s="4">
        <v>11</v>
      </c>
      <c r="I18" s="2">
        <v>13521</v>
      </c>
      <c r="J18" s="4">
        <v>79733</v>
      </c>
      <c r="K18" s="14">
        <v>0.17</v>
      </c>
      <c r="M18" s="2"/>
    </row>
    <row r="19" spans="1:13" s="4" customFormat="1" x14ac:dyDescent="0.2">
      <c r="A19" s="4" t="s">
        <v>52</v>
      </c>
      <c r="B19" s="2">
        <v>1</v>
      </c>
      <c r="C19" s="2">
        <v>1143</v>
      </c>
      <c r="D19" s="4">
        <v>5</v>
      </c>
      <c r="E19" s="4">
        <v>6032</v>
      </c>
      <c r="F19" s="4">
        <v>7</v>
      </c>
      <c r="G19" s="4">
        <v>10748</v>
      </c>
      <c r="H19" s="4">
        <v>13</v>
      </c>
      <c r="I19" s="2">
        <v>17923</v>
      </c>
      <c r="J19" s="4">
        <v>87022</v>
      </c>
      <c r="K19" s="13">
        <v>0.20599999999999999</v>
      </c>
      <c r="M19" s="2"/>
    </row>
    <row r="20" spans="1:13" s="4" customFormat="1" x14ac:dyDescent="0.2">
      <c r="A20" s="4" t="s">
        <v>53</v>
      </c>
      <c r="B20" s="2">
        <v>1</v>
      </c>
      <c r="C20" s="2">
        <v>1143</v>
      </c>
      <c r="D20" s="4">
        <v>5</v>
      </c>
      <c r="E20" s="4">
        <v>6046</v>
      </c>
      <c r="F20" s="4">
        <v>6</v>
      </c>
      <c r="G20" s="4">
        <v>8305</v>
      </c>
      <c r="H20" s="4">
        <v>12</v>
      </c>
      <c r="I20" s="2">
        <v>15494</v>
      </c>
      <c r="J20" s="4">
        <v>85887</v>
      </c>
      <c r="K20" s="14">
        <v>0.18</v>
      </c>
      <c r="M20" s="2"/>
    </row>
    <row r="21" spans="1:13" s="4" customFormat="1" x14ac:dyDescent="0.2">
      <c r="A21" s="4" t="s">
        <v>54</v>
      </c>
      <c r="B21" s="2">
        <v>1</v>
      </c>
      <c r="C21" s="2">
        <v>1143</v>
      </c>
      <c r="D21" s="4">
        <v>5</v>
      </c>
      <c r="E21" s="4">
        <v>6251</v>
      </c>
      <c r="F21" s="4">
        <v>4</v>
      </c>
      <c r="G21" s="4">
        <v>4900</v>
      </c>
      <c r="H21" s="4">
        <v>10</v>
      </c>
      <c r="I21" s="2">
        <v>12294</v>
      </c>
      <c r="J21" s="4">
        <v>81501</v>
      </c>
      <c r="K21" s="14">
        <v>0.151</v>
      </c>
      <c r="M21" s="2"/>
    </row>
    <row r="22" spans="1:13" s="4" customFormat="1" x14ac:dyDescent="0.2">
      <c r="A22" s="4" t="s">
        <v>55</v>
      </c>
      <c r="B22" s="2">
        <v>0</v>
      </c>
      <c r="C22" s="2">
        <v>0</v>
      </c>
      <c r="D22" s="4">
        <v>5</v>
      </c>
      <c r="E22" s="4">
        <v>6172</v>
      </c>
      <c r="F22" s="4">
        <v>6</v>
      </c>
      <c r="G22" s="4">
        <v>9710</v>
      </c>
      <c r="H22" s="4">
        <v>11</v>
      </c>
      <c r="I22" s="2">
        <v>15882</v>
      </c>
      <c r="J22" s="4">
        <v>82967</v>
      </c>
      <c r="K22" s="14">
        <v>0.191</v>
      </c>
    </row>
    <row r="23" spans="1:13" s="4" customFormat="1" x14ac:dyDescent="0.2">
      <c r="A23" s="4" t="s">
        <v>56</v>
      </c>
      <c r="B23" s="2">
        <v>0</v>
      </c>
      <c r="C23" s="2">
        <v>0</v>
      </c>
      <c r="D23" s="4">
        <v>5</v>
      </c>
      <c r="E23" s="4">
        <v>6017</v>
      </c>
      <c r="F23" s="4">
        <v>3</v>
      </c>
      <c r="G23" s="4">
        <v>5944</v>
      </c>
      <c r="H23" s="4">
        <v>8</v>
      </c>
      <c r="I23" s="2">
        <v>11961</v>
      </c>
      <c r="J23" s="4">
        <v>80970</v>
      </c>
      <c r="K23" s="14">
        <v>0.14799999999999999</v>
      </c>
    </row>
    <row r="24" spans="1:13" s="4" customFormat="1" x14ac:dyDescent="0.2">
      <c r="A24" s="4" t="s">
        <v>57</v>
      </c>
      <c r="B24" s="2">
        <v>0</v>
      </c>
      <c r="C24" s="2">
        <v>0</v>
      </c>
      <c r="D24" s="4">
        <v>5</v>
      </c>
      <c r="E24" s="4">
        <v>6165</v>
      </c>
      <c r="F24" s="4">
        <v>6</v>
      </c>
      <c r="G24" s="4">
        <v>8847</v>
      </c>
      <c r="H24" s="4">
        <v>11</v>
      </c>
      <c r="I24" s="2">
        <v>15012</v>
      </c>
      <c r="J24" s="4">
        <v>84119</v>
      </c>
      <c r="K24" s="14">
        <v>0.17799999999999999</v>
      </c>
    </row>
    <row r="25" spans="1:13" s="4" customFormat="1" x14ac:dyDescent="0.2">
      <c r="A25" s="4" t="s">
        <v>58</v>
      </c>
      <c r="B25" s="2">
        <v>0</v>
      </c>
      <c r="C25" s="2">
        <v>0</v>
      </c>
      <c r="D25" s="4">
        <v>5</v>
      </c>
      <c r="E25" s="4">
        <v>5938</v>
      </c>
      <c r="F25" s="4">
        <v>6</v>
      </c>
      <c r="G25" s="4">
        <v>10886</v>
      </c>
      <c r="H25" s="4">
        <v>11</v>
      </c>
      <c r="I25" s="2">
        <v>16824</v>
      </c>
      <c r="J25" s="4">
        <v>85762</v>
      </c>
      <c r="K25" s="14">
        <v>0.19</v>
      </c>
    </row>
    <row r="26" spans="1:13" s="4" customFormat="1" x14ac:dyDescent="0.2">
      <c r="A26" s="4" t="s">
        <v>59</v>
      </c>
      <c r="B26" s="2">
        <v>1</v>
      </c>
      <c r="C26" s="2">
        <v>1143</v>
      </c>
      <c r="D26" s="4">
        <v>5</v>
      </c>
      <c r="E26" s="4">
        <v>5921</v>
      </c>
      <c r="F26" s="4">
        <v>2</v>
      </c>
      <c r="G26" s="4">
        <v>2525</v>
      </c>
      <c r="H26" s="4">
        <v>8</v>
      </c>
      <c r="I26" s="2">
        <v>9589</v>
      </c>
      <c r="J26" s="4">
        <v>79418</v>
      </c>
      <c r="K26" s="14">
        <v>0.121</v>
      </c>
      <c r="M26" s="2"/>
    </row>
    <row r="27" spans="1:13" s="4" customFormat="1" x14ac:dyDescent="0.2">
      <c r="A27" s="4" t="s">
        <v>60</v>
      </c>
      <c r="B27" s="2">
        <v>0</v>
      </c>
      <c r="C27" s="2">
        <v>0</v>
      </c>
      <c r="D27" s="4">
        <v>5</v>
      </c>
      <c r="E27" s="4">
        <v>6058</v>
      </c>
      <c r="F27" s="4">
        <v>5</v>
      </c>
      <c r="G27" s="4">
        <v>7392</v>
      </c>
      <c r="H27" s="4">
        <v>10</v>
      </c>
      <c r="I27" s="2">
        <v>13450</v>
      </c>
      <c r="J27" s="4">
        <v>84849</v>
      </c>
      <c r="K27" s="13">
        <v>0.158</v>
      </c>
    </row>
    <row r="28" spans="1:13" s="4" customFormat="1" x14ac:dyDescent="0.2">
      <c r="A28" s="4" t="s">
        <v>61</v>
      </c>
      <c r="B28" s="2">
        <v>1</v>
      </c>
      <c r="C28" s="2">
        <v>1143</v>
      </c>
      <c r="D28" s="4">
        <v>5</v>
      </c>
      <c r="E28" s="4">
        <v>5986</v>
      </c>
      <c r="F28" s="4">
        <v>6</v>
      </c>
      <c r="G28" s="4">
        <v>8596</v>
      </c>
      <c r="H28" s="4">
        <v>12</v>
      </c>
      <c r="I28" s="2">
        <v>15725</v>
      </c>
      <c r="J28" s="4">
        <v>83874</v>
      </c>
      <c r="K28" s="14">
        <v>0.187</v>
      </c>
      <c r="M28" s="2"/>
    </row>
    <row r="29" spans="1:13" s="4" customFormat="1" x14ac:dyDescent="0.2">
      <c r="A29" s="4" t="s">
        <v>62</v>
      </c>
      <c r="B29" s="2">
        <v>1</v>
      </c>
      <c r="C29" s="2">
        <v>1143</v>
      </c>
      <c r="D29" s="4">
        <v>5</v>
      </c>
      <c r="E29" s="4">
        <v>6065</v>
      </c>
      <c r="F29" s="4">
        <v>5</v>
      </c>
      <c r="G29" s="4">
        <v>8919</v>
      </c>
      <c r="H29" s="4">
        <v>11</v>
      </c>
      <c r="I29" s="2">
        <v>16127</v>
      </c>
      <c r="J29" s="4">
        <v>86820</v>
      </c>
      <c r="K29" s="14">
        <v>0.186</v>
      </c>
      <c r="M29" s="2"/>
    </row>
    <row r="30" spans="1:13" s="4" customFormat="1" x14ac:dyDescent="0.2">
      <c r="A30" s="4" t="s">
        <v>63</v>
      </c>
      <c r="B30" s="2">
        <v>1</v>
      </c>
      <c r="C30" s="2">
        <v>1143</v>
      </c>
      <c r="D30" s="4">
        <v>5</v>
      </c>
      <c r="E30" s="4">
        <v>6107</v>
      </c>
      <c r="F30" s="4">
        <v>8</v>
      </c>
      <c r="G30" s="4">
        <v>13011</v>
      </c>
      <c r="H30" s="4">
        <v>14</v>
      </c>
      <c r="I30" s="2">
        <v>20261</v>
      </c>
      <c r="J30" s="4">
        <v>92176</v>
      </c>
      <c r="K30" s="14">
        <v>0.22</v>
      </c>
      <c r="M30" s="2"/>
    </row>
    <row r="31" spans="1:13" s="4" customFormat="1" x14ac:dyDescent="0.2">
      <c r="A31" s="4" t="s">
        <v>64</v>
      </c>
      <c r="B31" s="2">
        <v>1</v>
      </c>
      <c r="C31" s="2">
        <v>1143</v>
      </c>
      <c r="D31" s="4">
        <v>5</v>
      </c>
      <c r="E31" s="4">
        <v>6054</v>
      </c>
      <c r="F31" s="4">
        <v>7</v>
      </c>
      <c r="G31" s="4">
        <v>10528</v>
      </c>
      <c r="H31" s="4">
        <v>13</v>
      </c>
      <c r="I31" s="2">
        <v>17725</v>
      </c>
      <c r="J31" s="4">
        <v>85554</v>
      </c>
      <c r="K31" s="14">
        <v>0.20699999999999999</v>
      </c>
      <c r="M31" s="2"/>
    </row>
    <row r="32" spans="1:13" s="4" customFormat="1" x14ac:dyDescent="0.2">
      <c r="A32" s="4" t="s">
        <v>65</v>
      </c>
      <c r="B32" s="2">
        <v>0</v>
      </c>
      <c r="C32" s="2">
        <v>0</v>
      </c>
      <c r="D32" s="4">
        <v>3</v>
      </c>
      <c r="E32" s="4">
        <v>3748</v>
      </c>
      <c r="F32" s="4">
        <v>6</v>
      </c>
      <c r="G32" s="4">
        <v>9840</v>
      </c>
      <c r="H32" s="4">
        <v>9</v>
      </c>
      <c r="I32" s="2">
        <v>13588</v>
      </c>
      <c r="J32" s="4">
        <v>80666</v>
      </c>
      <c r="K32" s="14">
        <v>0.16800000000000001</v>
      </c>
    </row>
    <row r="33" spans="1:14" s="4" customFormat="1" x14ac:dyDescent="0.2">
      <c r="A33" s="4" t="s">
        <v>66</v>
      </c>
      <c r="B33" s="2">
        <v>0</v>
      </c>
      <c r="C33" s="2">
        <v>0</v>
      </c>
      <c r="D33" s="4">
        <v>2</v>
      </c>
      <c r="E33" s="4">
        <v>2121</v>
      </c>
      <c r="F33" s="4">
        <v>5</v>
      </c>
      <c r="G33" s="4">
        <v>8996</v>
      </c>
      <c r="H33" s="4">
        <v>7</v>
      </c>
      <c r="I33" s="2">
        <v>11117</v>
      </c>
      <c r="J33" s="4">
        <v>77572</v>
      </c>
      <c r="K33" s="13">
        <v>0.14299999999999999</v>
      </c>
    </row>
    <row r="34" spans="1:14" s="4" customFormat="1" x14ac:dyDescent="0.2">
      <c r="A34" s="4" t="s">
        <v>67</v>
      </c>
      <c r="B34" s="2">
        <v>0</v>
      </c>
      <c r="C34" s="2">
        <v>0</v>
      </c>
      <c r="D34" s="4">
        <v>3</v>
      </c>
      <c r="E34" s="4">
        <v>3748</v>
      </c>
      <c r="F34" s="4">
        <v>6</v>
      </c>
      <c r="G34" s="4">
        <v>10113</v>
      </c>
      <c r="H34" s="4">
        <v>9</v>
      </c>
      <c r="I34" s="2">
        <v>13861</v>
      </c>
      <c r="J34" s="4">
        <v>80794</v>
      </c>
      <c r="K34" s="14">
        <v>0.17199999999999999</v>
      </c>
    </row>
    <row r="35" spans="1:14" s="4" customFormat="1" x14ac:dyDescent="0.2">
      <c r="A35" s="4" t="s">
        <v>68</v>
      </c>
      <c r="B35" s="2">
        <v>0</v>
      </c>
      <c r="C35" s="2">
        <v>0</v>
      </c>
      <c r="D35" s="4">
        <v>0</v>
      </c>
      <c r="E35" s="4">
        <v>0</v>
      </c>
      <c r="F35" s="4">
        <v>5</v>
      </c>
      <c r="G35" s="4">
        <v>8855</v>
      </c>
      <c r="H35" s="4">
        <v>5</v>
      </c>
      <c r="I35" s="2">
        <v>8855</v>
      </c>
      <c r="J35" s="4">
        <v>73450</v>
      </c>
      <c r="K35" s="13">
        <v>0.121</v>
      </c>
    </row>
    <row r="36" spans="1:14" s="4" customFormat="1" x14ac:dyDescent="0.2">
      <c r="A36" s="4" t="s">
        <v>69</v>
      </c>
      <c r="B36" s="2">
        <v>0</v>
      </c>
      <c r="C36" s="2">
        <v>0</v>
      </c>
      <c r="D36" s="4">
        <v>6</v>
      </c>
      <c r="E36" s="4">
        <v>7362</v>
      </c>
      <c r="F36" s="4">
        <v>7</v>
      </c>
      <c r="G36" s="4">
        <v>11519</v>
      </c>
      <c r="H36" s="4">
        <v>13</v>
      </c>
      <c r="I36" s="2">
        <v>18881</v>
      </c>
      <c r="J36" s="4">
        <v>88306</v>
      </c>
      <c r="K36" s="13">
        <v>0.214</v>
      </c>
    </row>
    <row r="37" spans="1:14" s="4" customFormat="1" x14ac:dyDescent="0.2">
      <c r="A37" s="4" t="s">
        <v>70</v>
      </c>
      <c r="B37" s="2">
        <v>1</v>
      </c>
      <c r="C37" s="2">
        <v>1143</v>
      </c>
      <c r="D37" s="4">
        <v>5</v>
      </c>
      <c r="E37" s="4">
        <v>5919</v>
      </c>
      <c r="F37" s="4">
        <v>5</v>
      </c>
      <c r="G37" s="4">
        <v>6475</v>
      </c>
      <c r="H37" s="4">
        <v>11</v>
      </c>
      <c r="I37" s="2">
        <v>13537</v>
      </c>
      <c r="J37" s="4">
        <v>81306</v>
      </c>
      <c r="K37" s="14">
        <v>0.16600000000000001</v>
      </c>
      <c r="M37" s="2"/>
    </row>
    <row r="38" spans="1:14" s="4" customFormat="1" x14ac:dyDescent="0.2">
      <c r="A38" s="4" t="s">
        <v>71</v>
      </c>
      <c r="B38" s="2">
        <v>0</v>
      </c>
      <c r="C38" s="2">
        <v>0</v>
      </c>
      <c r="D38" s="4">
        <v>5</v>
      </c>
      <c r="E38" s="4">
        <v>5912</v>
      </c>
      <c r="F38" s="4">
        <v>5</v>
      </c>
      <c r="G38" s="4">
        <v>7400</v>
      </c>
      <c r="H38" s="4">
        <v>10</v>
      </c>
      <c r="I38" s="2">
        <v>13312</v>
      </c>
      <c r="J38" s="4">
        <v>78309</v>
      </c>
      <c r="K38" s="13">
        <v>0.17</v>
      </c>
    </row>
    <row r="39" spans="1:14" s="4" customFormat="1" x14ac:dyDescent="0.2">
      <c r="A39" s="4" t="s">
        <v>72</v>
      </c>
      <c r="B39" s="2">
        <v>0</v>
      </c>
      <c r="C39" s="2">
        <v>0</v>
      </c>
      <c r="D39" s="4">
        <v>5</v>
      </c>
      <c r="E39" s="4">
        <v>6206</v>
      </c>
      <c r="F39" s="4">
        <v>6</v>
      </c>
      <c r="G39" s="4">
        <v>10937</v>
      </c>
      <c r="H39" s="4">
        <v>11</v>
      </c>
      <c r="I39" s="2">
        <v>17143</v>
      </c>
      <c r="J39" s="4">
        <v>83950</v>
      </c>
      <c r="K39" s="14">
        <v>0.20399999999999999</v>
      </c>
    </row>
    <row r="40" spans="1:14" s="4" customFormat="1" x14ac:dyDescent="0.2">
      <c r="A40" s="4" t="s">
        <v>73</v>
      </c>
      <c r="B40" s="2">
        <v>0</v>
      </c>
      <c r="C40" s="2">
        <v>0</v>
      </c>
      <c r="D40" s="4">
        <v>5</v>
      </c>
      <c r="E40" s="4">
        <v>6119</v>
      </c>
      <c r="F40" s="4">
        <v>5</v>
      </c>
      <c r="G40" s="4">
        <v>7462</v>
      </c>
      <c r="H40" s="4">
        <v>10</v>
      </c>
      <c r="I40" s="2">
        <v>13851</v>
      </c>
      <c r="J40" s="4">
        <v>82284</v>
      </c>
      <c r="K40" s="14">
        <v>0.16800000000000001</v>
      </c>
    </row>
    <row r="41" spans="1:14" s="4" customFormat="1" x14ac:dyDescent="0.2">
      <c r="A41" s="4" t="s">
        <v>74</v>
      </c>
      <c r="B41" s="2">
        <v>0</v>
      </c>
      <c r="C41" s="2">
        <v>0</v>
      </c>
      <c r="D41" s="4">
        <v>3</v>
      </c>
      <c r="E41" s="4">
        <v>3832</v>
      </c>
      <c r="F41" s="4">
        <v>5</v>
      </c>
      <c r="G41" s="4">
        <v>7333</v>
      </c>
      <c r="H41" s="4">
        <v>8</v>
      </c>
      <c r="I41" s="2">
        <v>11165</v>
      </c>
      <c r="J41" s="4">
        <v>76794</v>
      </c>
      <c r="K41" s="14">
        <v>0.14499999999999999</v>
      </c>
    </row>
    <row r="42" spans="1:14" s="4" customFormat="1" x14ac:dyDescent="0.2">
      <c r="A42" s="4" t="s">
        <v>75</v>
      </c>
      <c r="B42" s="2">
        <v>1</v>
      </c>
      <c r="C42" s="2">
        <v>1143</v>
      </c>
      <c r="D42" s="4">
        <v>5</v>
      </c>
      <c r="E42" s="4">
        <v>5976</v>
      </c>
      <c r="F42" s="4">
        <v>6</v>
      </c>
      <c r="G42" s="4">
        <v>10558</v>
      </c>
      <c r="H42" s="4">
        <v>12</v>
      </c>
      <c r="I42" s="2">
        <v>17677</v>
      </c>
      <c r="J42" s="4">
        <v>84604</v>
      </c>
      <c r="K42" s="14">
        <v>0.20899999999999999</v>
      </c>
      <c r="M42" s="2"/>
    </row>
    <row r="43" spans="1:14" s="4" customFormat="1" x14ac:dyDescent="0.2">
      <c r="A43" s="4" t="s">
        <v>76</v>
      </c>
      <c r="B43" s="2">
        <v>0</v>
      </c>
      <c r="C43" s="2">
        <v>0</v>
      </c>
      <c r="D43" s="4">
        <v>5</v>
      </c>
      <c r="E43" s="4">
        <v>6201</v>
      </c>
      <c r="F43" s="4">
        <v>4</v>
      </c>
      <c r="G43" s="4">
        <v>6492</v>
      </c>
      <c r="H43" s="4">
        <v>9</v>
      </c>
      <c r="I43" s="2">
        <v>12693</v>
      </c>
      <c r="J43" s="4">
        <v>81976</v>
      </c>
      <c r="K43" s="14">
        <v>0.155</v>
      </c>
    </row>
    <row r="44" spans="1:14" s="4" customFormat="1" x14ac:dyDescent="0.2">
      <c r="A44" s="4" t="s">
        <v>77</v>
      </c>
      <c r="B44" s="2">
        <v>0</v>
      </c>
      <c r="C44" s="2">
        <v>0</v>
      </c>
      <c r="D44" s="4">
        <v>5</v>
      </c>
      <c r="E44" s="4">
        <v>5979</v>
      </c>
      <c r="F44" s="4">
        <v>4</v>
      </c>
      <c r="G44" s="4">
        <v>6352</v>
      </c>
      <c r="H44" s="4">
        <v>9</v>
      </c>
      <c r="I44" s="2">
        <v>12331</v>
      </c>
      <c r="J44" s="4">
        <v>77515</v>
      </c>
      <c r="K44" s="14">
        <v>0.159</v>
      </c>
    </row>
    <row r="45" spans="1:14" s="4" customFormat="1" x14ac:dyDescent="0.2">
      <c r="A45" s="4" t="s">
        <v>78</v>
      </c>
      <c r="B45" s="2">
        <v>0</v>
      </c>
      <c r="C45" s="2">
        <v>0</v>
      </c>
      <c r="D45" s="4">
        <v>4</v>
      </c>
      <c r="E45" s="4">
        <v>5475</v>
      </c>
      <c r="F45" s="4">
        <v>4</v>
      </c>
      <c r="G45" s="4">
        <v>6320</v>
      </c>
      <c r="H45" s="4">
        <v>8</v>
      </c>
      <c r="I45" s="2">
        <v>11795</v>
      </c>
      <c r="J45" s="4">
        <v>80882</v>
      </c>
      <c r="K45" s="14">
        <v>0.14599999999999999</v>
      </c>
    </row>
    <row r="46" spans="1:14" s="4" customFormat="1" x14ac:dyDescent="0.2">
      <c r="A46" s="4" t="s">
        <v>79</v>
      </c>
      <c r="B46" s="2">
        <v>0</v>
      </c>
      <c r="C46" s="2">
        <v>0</v>
      </c>
      <c r="D46" s="4">
        <v>2</v>
      </c>
      <c r="E46" s="4">
        <v>2110</v>
      </c>
      <c r="F46" s="4">
        <v>6</v>
      </c>
      <c r="G46" s="4">
        <v>10780</v>
      </c>
      <c r="H46" s="4">
        <v>8</v>
      </c>
      <c r="I46" s="2">
        <v>12890</v>
      </c>
      <c r="J46" s="4">
        <v>77956</v>
      </c>
      <c r="K46" s="14">
        <v>0.16500000000000001</v>
      </c>
    </row>
    <row r="47" spans="1:14" s="4" customFormat="1" x14ac:dyDescent="0.2">
      <c r="A47" s="4" t="s">
        <v>80</v>
      </c>
      <c r="B47" s="2">
        <v>1</v>
      </c>
      <c r="C47" s="2">
        <v>1143</v>
      </c>
      <c r="D47" s="4">
        <v>3</v>
      </c>
      <c r="E47" s="4">
        <v>3748</v>
      </c>
      <c r="F47" s="4">
        <v>7</v>
      </c>
      <c r="G47" s="4">
        <v>11297</v>
      </c>
      <c r="H47" s="4">
        <v>11</v>
      </c>
      <c r="I47" s="2">
        <v>16188</v>
      </c>
      <c r="J47" s="4">
        <v>83736</v>
      </c>
      <c r="K47" s="14">
        <v>0.192</v>
      </c>
      <c r="L47" s="14"/>
      <c r="M47" s="2"/>
      <c r="N47" s="2"/>
    </row>
    <row r="48" spans="1:14" s="4" customFormat="1" x14ac:dyDescent="0.2">
      <c r="A48" s="4" t="s">
        <v>81</v>
      </c>
      <c r="B48" s="2">
        <v>0</v>
      </c>
      <c r="C48" s="2">
        <v>0</v>
      </c>
      <c r="D48" s="4">
        <v>3</v>
      </c>
      <c r="E48" s="4">
        <v>3752</v>
      </c>
      <c r="F48" s="4">
        <v>3</v>
      </c>
      <c r="G48" s="4">
        <v>5032</v>
      </c>
      <c r="H48" s="4">
        <v>6</v>
      </c>
      <c r="I48" s="2">
        <v>8784</v>
      </c>
      <c r="J48" s="4">
        <v>74237</v>
      </c>
      <c r="K48" s="14">
        <v>0.11799999999999999</v>
      </c>
    </row>
    <row r="49" spans="1:14" s="4" customFormat="1" x14ac:dyDescent="0.2">
      <c r="A49" s="4" t="s">
        <v>82</v>
      </c>
      <c r="B49" s="2">
        <v>0</v>
      </c>
      <c r="C49" s="2">
        <v>0</v>
      </c>
      <c r="D49" s="4">
        <v>5</v>
      </c>
      <c r="E49" s="4">
        <v>5929</v>
      </c>
      <c r="F49" s="4">
        <v>5</v>
      </c>
      <c r="G49" s="4">
        <v>6618</v>
      </c>
      <c r="H49" s="4">
        <v>10</v>
      </c>
      <c r="I49" s="2">
        <v>12547</v>
      </c>
      <c r="J49" s="4">
        <v>76603</v>
      </c>
      <c r="K49" s="14">
        <v>0.16400000000000001</v>
      </c>
    </row>
    <row r="50" spans="1:14" s="4" customFormat="1" x14ac:dyDescent="0.2">
      <c r="A50" s="4" t="s">
        <v>83</v>
      </c>
      <c r="B50" s="2">
        <v>0</v>
      </c>
      <c r="C50" s="2">
        <v>0</v>
      </c>
      <c r="D50" s="4">
        <v>3</v>
      </c>
      <c r="E50" s="4">
        <v>3748</v>
      </c>
      <c r="F50" s="4">
        <v>6</v>
      </c>
      <c r="G50" s="4">
        <v>10905</v>
      </c>
      <c r="H50" s="4">
        <v>9</v>
      </c>
      <c r="I50" s="2">
        <v>14653</v>
      </c>
      <c r="J50" s="4">
        <v>82773</v>
      </c>
      <c r="K50" s="14">
        <v>0.17699999999999999</v>
      </c>
    </row>
    <row r="51" spans="1:14" s="4" customFormat="1" x14ac:dyDescent="0.2">
      <c r="A51" s="4" t="s">
        <v>84</v>
      </c>
      <c r="B51" s="2">
        <v>0</v>
      </c>
      <c r="C51" s="2">
        <v>0</v>
      </c>
      <c r="D51" s="4">
        <v>5</v>
      </c>
      <c r="E51" s="4">
        <v>6023</v>
      </c>
      <c r="F51" s="4">
        <v>3</v>
      </c>
      <c r="G51" s="4">
        <v>4921</v>
      </c>
      <c r="H51" s="4">
        <v>8</v>
      </c>
      <c r="I51" s="2">
        <v>10944</v>
      </c>
      <c r="J51" s="4">
        <v>79676</v>
      </c>
      <c r="K51" s="13">
        <v>0.13700000000000001</v>
      </c>
    </row>
    <row r="52" spans="1:14" s="4" customFormat="1" x14ac:dyDescent="0.2">
      <c r="A52" s="4" t="s">
        <v>85</v>
      </c>
      <c r="B52" s="2">
        <v>0</v>
      </c>
      <c r="C52" s="2">
        <v>0</v>
      </c>
      <c r="D52" s="4">
        <v>5</v>
      </c>
      <c r="E52" s="4">
        <v>6136</v>
      </c>
      <c r="F52" s="4">
        <v>3</v>
      </c>
      <c r="G52" s="4">
        <v>5905</v>
      </c>
      <c r="H52" s="4">
        <v>8</v>
      </c>
      <c r="I52" s="2">
        <v>12041</v>
      </c>
      <c r="J52" s="4">
        <v>79244</v>
      </c>
      <c r="K52" s="14">
        <v>0.152</v>
      </c>
    </row>
    <row r="53" spans="1:14" s="4" customFormat="1" x14ac:dyDescent="0.2">
      <c r="A53" s="4" t="s">
        <v>86</v>
      </c>
      <c r="B53" s="2">
        <v>0</v>
      </c>
      <c r="C53" s="2">
        <v>0</v>
      </c>
      <c r="D53" s="4">
        <v>5</v>
      </c>
      <c r="E53" s="4">
        <v>6075</v>
      </c>
      <c r="F53" s="4">
        <v>5</v>
      </c>
      <c r="G53" s="4">
        <v>9853</v>
      </c>
      <c r="H53" s="4">
        <v>10</v>
      </c>
      <c r="I53" s="2">
        <v>15928</v>
      </c>
      <c r="J53" s="4">
        <v>83765</v>
      </c>
      <c r="K53" s="14">
        <v>0.19</v>
      </c>
    </row>
    <row r="54" spans="1:14" s="4" customFormat="1" x14ac:dyDescent="0.2">
      <c r="A54" s="4" t="s">
        <v>87</v>
      </c>
      <c r="B54" s="2">
        <v>0</v>
      </c>
      <c r="C54" s="2">
        <v>0</v>
      </c>
      <c r="D54" s="4">
        <v>6</v>
      </c>
      <c r="E54" s="4">
        <v>7362</v>
      </c>
      <c r="F54" s="4">
        <v>7</v>
      </c>
      <c r="G54" s="4">
        <v>11519</v>
      </c>
      <c r="H54" s="4">
        <v>13</v>
      </c>
      <c r="I54" s="2">
        <v>18881</v>
      </c>
      <c r="J54" s="4">
        <v>88309</v>
      </c>
      <c r="K54" s="13">
        <v>0.214</v>
      </c>
    </row>
    <row r="55" spans="1:14" s="4" customFormat="1" x14ac:dyDescent="0.2">
      <c r="A55" s="4" t="s">
        <v>88</v>
      </c>
      <c r="B55" s="2">
        <v>0</v>
      </c>
      <c r="C55" s="2">
        <v>0</v>
      </c>
      <c r="D55" s="4">
        <v>5</v>
      </c>
      <c r="E55" s="4">
        <v>6246</v>
      </c>
      <c r="F55" s="4">
        <v>5</v>
      </c>
      <c r="G55" s="4">
        <v>7443</v>
      </c>
      <c r="H55" s="4">
        <v>10</v>
      </c>
      <c r="I55" s="2">
        <v>13689</v>
      </c>
      <c r="J55" s="4">
        <v>81825</v>
      </c>
      <c r="K55" s="14">
        <v>0.16700000000000001</v>
      </c>
    </row>
    <row r="56" spans="1:14" s="4" customFormat="1" x14ac:dyDescent="0.2">
      <c r="A56" s="4" t="s">
        <v>89</v>
      </c>
      <c r="B56" s="2">
        <v>0</v>
      </c>
      <c r="C56" s="2">
        <v>0</v>
      </c>
      <c r="D56" s="4">
        <v>5</v>
      </c>
      <c r="E56" s="4">
        <v>5924</v>
      </c>
      <c r="F56" s="4">
        <v>5</v>
      </c>
      <c r="G56" s="4">
        <v>7782</v>
      </c>
      <c r="H56" s="4">
        <v>10</v>
      </c>
      <c r="I56" s="2">
        <v>13706</v>
      </c>
      <c r="J56" s="4">
        <v>78596</v>
      </c>
      <c r="K56" s="14">
        <v>0.17399999999999999</v>
      </c>
    </row>
    <row r="57" spans="1:14" s="4" customFormat="1" x14ac:dyDescent="0.2">
      <c r="A57" s="4" t="s">
        <v>90</v>
      </c>
      <c r="B57" s="2">
        <v>0</v>
      </c>
      <c r="C57" s="2">
        <v>0</v>
      </c>
      <c r="D57" s="4">
        <v>5</v>
      </c>
      <c r="E57" s="4">
        <v>5998</v>
      </c>
      <c r="F57" s="4">
        <v>4</v>
      </c>
      <c r="G57" s="4">
        <v>4906</v>
      </c>
      <c r="H57" s="4">
        <v>9</v>
      </c>
      <c r="I57" s="2">
        <v>10904</v>
      </c>
      <c r="J57" s="4">
        <v>78275</v>
      </c>
      <c r="K57" s="14">
        <v>0.13900000000000001</v>
      </c>
    </row>
    <row r="58" spans="1:14" s="4" customFormat="1" x14ac:dyDescent="0.2">
      <c r="A58" s="4" t="s">
        <v>91</v>
      </c>
      <c r="B58" s="2">
        <v>0</v>
      </c>
      <c r="C58" s="2">
        <v>0</v>
      </c>
      <c r="D58" s="4">
        <v>5</v>
      </c>
      <c r="E58" s="4">
        <v>5912</v>
      </c>
      <c r="F58" s="4">
        <v>5</v>
      </c>
      <c r="G58" s="4">
        <v>7401</v>
      </c>
      <c r="H58" s="4">
        <v>10</v>
      </c>
      <c r="I58" s="2">
        <v>13313</v>
      </c>
      <c r="J58" s="4">
        <v>78385</v>
      </c>
      <c r="K58" s="14">
        <v>0.17</v>
      </c>
    </row>
    <row r="59" spans="1:14" s="4" customFormat="1" x14ac:dyDescent="0.2">
      <c r="A59" s="4" t="s">
        <v>92</v>
      </c>
      <c r="B59" s="2">
        <v>1</v>
      </c>
      <c r="C59" s="2">
        <v>1143</v>
      </c>
      <c r="D59" s="4">
        <v>5</v>
      </c>
      <c r="E59" s="4">
        <v>6416</v>
      </c>
      <c r="F59" s="4">
        <v>4</v>
      </c>
      <c r="G59" s="4">
        <v>5026</v>
      </c>
      <c r="H59" s="4">
        <v>10</v>
      </c>
      <c r="I59" s="2">
        <v>12585</v>
      </c>
      <c r="J59" s="4">
        <v>79923</v>
      </c>
      <c r="K59" s="14">
        <v>0.157</v>
      </c>
      <c r="M59" s="2"/>
    </row>
    <row r="60" spans="1:14" s="4" customFormat="1" x14ac:dyDescent="0.2">
      <c r="A60" s="4" t="s">
        <v>93</v>
      </c>
      <c r="B60" s="2">
        <v>0</v>
      </c>
      <c r="C60" s="2">
        <v>0</v>
      </c>
      <c r="D60" s="4">
        <v>3</v>
      </c>
      <c r="E60" s="4">
        <v>3748</v>
      </c>
      <c r="F60" s="4">
        <v>6</v>
      </c>
      <c r="G60" s="4">
        <v>10113</v>
      </c>
      <c r="H60" s="4">
        <v>9</v>
      </c>
      <c r="I60" s="2">
        <v>13861</v>
      </c>
      <c r="J60" s="4">
        <v>80788</v>
      </c>
      <c r="K60" s="14">
        <v>0.17199999999999999</v>
      </c>
    </row>
    <row r="61" spans="1:14" s="4" customFormat="1" x14ac:dyDescent="0.2">
      <c r="A61" s="4" t="s">
        <v>94</v>
      </c>
      <c r="B61" s="2">
        <v>1</v>
      </c>
      <c r="C61" s="2">
        <v>1143</v>
      </c>
      <c r="D61" s="4">
        <v>5</v>
      </c>
      <c r="E61" s="4">
        <v>5985</v>
      </c>
      <c r="F61" s="4">
        <v>5</v>
      </c>
      <c r="G61" s="4">
        <v>8211</v>
      </c>
      <c r="H61" s="4">
        <v>11</v>
      </c>
      <c r="I61" s="2">
        <v>15339</v>
      </c>
      <c r="J61" s="4">
        <v>84325</v>
      </c>
      <c r="K61" s="14">
        <v>0.182</v>
      </c>
      <c r="N61" s="2"/>
    </row>
    <row r="62" spans="1:14" s="4" customFormat="1" x14ac:dyDescent="0.2">
      <c r="A62" s="4" t="s">
        <v>95</v>
      </c>
      <c r="B62" s="2">
        <v>0</v>
      </c>
      <c r="C62" s="2">
        <v>0</v>
      </c>
      <c r="D62" s="4">
        <v>5</v>
      </c>
      <c r="E62" s="4">
        <v>6202</v>
      </c>
      <c r="F62" s="4">
        <v>3</v>
      </c>
      <c r="G62" s="4">
        <v>5939</v>
      </c>
      <c r="H62" s="4">
        <v>8</v>
      </c>
      <c r="I62" s="2">
        <v>12141</v>
      </c>
      <c r="J62" s="4">
        <v>80811</v>
      </c>
      <c r="K62" s="13">
        <v>0.15</v>
      </c>
    </row>
    <row r="63" spans="1:14" s="4" customFormat="1" x14ac:dyDescent="0.2">
      <c r="A63" s="4" t="s">
        <v>96</v>
      </c>
      <c r="B63" s="2">
        <v>1</v>
      </c>
      <c r="C63" s="2">
        <v>1143</v>
      </c>
      <c r="D63" s="4">
        <v>5</v>
      </c>
      <c r="E63" s="4">
        <v>6104</v>
      </c>
      <c r="F63" s="4">
        <v>4</v>
      </c>
      <c r="G63" s="4">
        <v>7456</v>
      </c>
      <c r="H63" s="4">
        <v>10</v>
      </c>
      <c r="I63" s="2">
        <v>14703</v>
      </c>
      <c r="J63" s="4">
        <v>84644</v>
      </c>
      <c r="K63" s="14">
        <v>0.17399999999999999</v>
      </c>
      <c r="M63" s="2"/>
    </row>
    <row r="64" spans="1:14" s="4" customFormat="1" x14ac:dyDescent="0.2">
      <c r="A64" s="4" t="s">
        <v>97</v>
      </c>
      <c r="B64" s="2">
        <v>0</v>
      </c>
      <c r="C64" s="2">
        <v>0</v>
      </c>
      <c r="D64" s="4">
        <v>5</v>
      </c>
      <c r="E64" s="4">
        <v>6043</v>
      </c>
      <c r="F64" s="4">
        <v>4</v>
      </c>
      <c r="G64" s="4">
        <v>7414</v>
      </c>
      <c r="H64" s="4">
        <v>9</v>
      </c>
      <c r="I64" s="2">
        <v>13457</v>
      </c>
      <c r="J64" s="4">
        <v>78961</v>
      </c>
      <c r="K64" s="14">
        <v>0.17</v>
      </c>
    </row>
    <row r="65" spans="1:14" s="4" customFormat="1" x14ac:dyDescent="0.2">
      <c r="A65" s="4" t="s">
        <v>98</v>
      </c>
      <c r="B65" s="2">
        <v>0</v>
      </c>
      <c r="C65" s="2">
        <v>0</v>
      </c>
      <c r="D65" s="4">
        <v>5</v>
      </c>
      <c r="E65" s="4">
        <v>6167</v>
      </c>
      <c r="F65" s="4">
        <v>3</v>
      </c>
      <c r="G65" s="4">
        <v>5941</v>
      </c>
      <c r="H65" s="4">
        <v>8</v>
      </c>
      <c r="I65" s="2">
        <v>12108</v>
      </c>
      <c r="J65" s="4">
        <v>80737</v>
      </c>
      <c r="K65" s="14">
        <v>0.15</v>
      </c>
    </row>
    <row r="66" spans="1:14" s="4" customFormat="1" x14ac:dyDescent="0.2">
      <c r="A66" s="4" t="s">
        <v>99</v>
      </c>
      <c r="B66" s="2">
        <v>0</v>
      </c>
      <c r="C66" s="2">
        <v>0</v>
      </c>
      <c r="D66" s="4">
        <v>5</v>
      </c>
      <c r="E66" s="4">
        <v>6108</v>
      </c>
      <c r="F66" s="4">
        <v>6</v>
      </c>
      <c r="G66" s="4">
        <v>11002</v>
      </c>
      <c r="H66" s="4">
        <v>11</v>
      </c>
      <c r="I66" s="2">
        <v>17110</v>
      </c>
      <c r="J66" s="4">
        <v>86593</v>
      </c>
      <c r="K66" s="14">
        <v>0.19800000000000001</v>
      </c>
    </row>
    <row r="67" spans="1:14" s="4" customFormat="1" x14ac:dyDescent="0.2">
      <c r="A67" s="4" t="s">
        <v>100</v>
      </c>
      <c r="B67" s="2">
        <v>0</v>
      </c>
      <c r="C67" s="2">
        <v>0</v>
      </c>
      <c r="D67" s="4">
        <v>5</v>
      </c>
      <c r="E67" s="4">
        <v>6056</v>
      </c>
      <c r="F67" s="4">
        <v>5</v>
      </c>
      <c r="G67" s="4">
        <v>7520</v>
      </c>
      <c r="H67" s="4">
        <v>10</v>
      </c>
      <c r="I67" s="2">
        <v>13576</v>
      </c>
      <c r="J67" s="4">
        <v>82331</v>
      </c>
      <c r="K67" s="14">
        <v>0.16500000000000001</v>
      </c>
    </row>
    <row r="68" spans="1:14" s="4" customFormat="1" x14ac:dyDescent="0.2">
      <c r="A68" s="4" t="s">
        <v>101</v>
      </c>
      <c r="B68" s="2">
        <v>1</v>
      </c>
      <c r="C68" s="2">
        <v>1143</v>
      </c>
      <c r="D68" s="4">
        <v>5</v>
      </c>
      <c r="E68" s="4">
        <v>6105</v>
      </c>
      <c r="F68" s="4">
        <v>4</v>
      </c>
      <c r="G68" s="4">
        <v>7456</v>
      </c>
      <c r="H68" s="4">
        <v>10</v>
      </c>
      <c r="I68" s="2">
        <v>14704</v>
      </c>
      <c r="J68" s="4">
        <v>84530</v>
      </c>
      <c r="K68" s="14">
        <v>0.17399999999999999</v>
      </c>
      <c r="M68" s="2"/>
    </row>
    <row r="69" spans="1:14" s="4" customFormat="1" x14ac:dyDescent="0.2">
      <c r="A69" s="4" t="s">
        <v>102</v>
      </c>
      <c r="B69" s="2">
        <v>1</v>
      </c>
      <c r="C69" s="2">
        <v>1143</v>
      </c>
      <c r="D69" s="4">
        <v>5</v>
      </c>
      <c r="E69" s="4">
        <v>6020</v>
      </c>
      <c r="F69" s="4">
        <v>7</v>
      </c>
      <c r="G69" s="4">
        <v>10748</v>
      </c>
      <c r="H69" s="4">
        <v>13</v>
      </c>
      <c r="I69" s="2">
        <v>17911</v>
      </c>
      <c r="J69" s="4">
        <v>86949</v>
      </c>
      <c r="K69" s="14">
        <v>0.20599999999999999</v>
      </c>
      <c r="M69" s="2"/>
    </row>
    <row r="70" spans="1:14" s="4" customFormat="1" x14ac:dyDescent="0.2">
      <c r="A70" s="4" t="s">
        <v>103</v>
      </c>
      <c r="B70" s="2">
        <v>1</v>
      </c>
      <c r="C70" s="2">
        <v>1143</v>
      </c>
      <c r="D70" s="4">
        <v>6</v>
      </c>
      <c r="E70" s="4">
        <v>7370</v>
      </c>
      <c r="F70" s="4">
        <v>7</v>
      </c>
      <c r="G70" s="4">
        <v>10748</v>
      </c>
      <c r="H70" s="4">
        <v>14</v>
      </c>
      <c r="I70" s="2">
        <v>19261</v>
      </c>
      <c r="J70" s="4">
        <v>91172</v>
      </c>
      <c r="K70" s="14">
        <v>0.21099999999999999</v>
      </c>
      <c r="N70" s="2"/>
    </row>
    <row r="71" spans="1:14" s="4" customFormat="1" x14ac:dyDescent="0.2">
      <c r="A71" s="4" t="s">
        <v>104</v>
      </c>
      <c r="B71" s="2">
        <v>1</v>
      </c>
      <c r="C71" s="2">
        <v>1143</v>
      </c>
      <c r="D71" s="4">
        <v>5</v>
      </c>
      <c r="E71" s="4">
        <v>5921</v>
      </c>
      <c r="F71" s="4">
        <v>5</v>
      </c>
      <c r="G71" s="4">
        <v>7388</v>
      </c>
      <c r="H71" s="4">
        <v>11</v>
      </c>
      <c r="I71" s="2">
        <v>14452</v>
      </c>
      <c r="J71" s="4">
        <v>85782</v>
      </c>
      <c r="K71" s="14">
        <v>0.16800000000000001</v>
      </c>
      <c r="M71" s="2"/>
    </row>
    <row r="72" spans="1:14" s="4" customFormat="1" x14ac:dyDescent="0.2">
      <c r="A72" s="4" t="s">
        <v>105</v>
      </c>
      <c r="B72" s="2">
        <v>1</v>
      </c>
      <c r="C72" s="2">
        <v>1143</v>
      </c>
      <c r="D72" s="4">
        <v>5</v>
      </c>
      <c r="E72" s="4">
        <v>6062</v>
      </c>
      <c r="F72" s="4">
        <v>6</v>
      </c>
      <c r="G72" s="4">
        <v>8774</v>
      </c>
      <c r="H72" s="4">
        <v>12</v>
      </c>
      <c r="I72" s="2">
        <v>15979</v>
      </c>
      <c r="J72" s="4">
        <v>86522</v>
      </c>
      <c r="K72" s="13">
        <v>0.185</v>
      </c>
      <c r="M72" s="2"/>
    </row>
    <row r="73" spans="1:14" s="4" customFormat="1" x14ac:dyDescent="0.2">
      <c r="A73" s="4" t="s">
        <v>106</v>
      </c>
      <c r="B73" s="2">
        <v>1</v>
      </c>
      <c r="C73" s="2">
        <v>1143</v>
      </c>
      <c r="D73" s="4">
        <v>5</v>
      </c>
      <c r="E73" s="4">
        <v>5992</v>
      </c>
      <c r="F73" s="4">
        <v>5</v>
      </c>
      <c r="G73" s="4">
        <v>8210</v>
      </c>
      <c r="H73" s="4">
        <v>11</v>
      </c>
      <c r="I73" s="2">
        <v>15345</v>
      </c>
      <c r="J73" s="4">
        <v>84234</v>
      </c>
      <c r="K73" s="14">
        <v>0.182</v>
      </c>
      <c r="M73" s="2"/>
    </row>
    <row r="74" spans="1:14" s="4" customFormat="1" x14ac:dyDescent="0.2">
      <c r="A74" s="4" t="s">
        <v>107</v>
      </c>
      <c r="B74" s="2">
        <v>1</v>
      </c>
      <c r="C74" s="2">
        <v>1143</v>
      </c>
      <c r="D74" s="4">
        <v>5</v>
      </c>
      <c r="E74" s="4">
        <v>6107</v>
      </c>
      <c r="F74" s="4">
        <v>5</v>
      </c>
      <c r="G74" s="4">
        <v>7400</v>
      </c>
      <c r="H74" s="4">
        <v>11</v>
      </c>
      <c r="I74" s="2">
        <v>14650</v>
      </c>
      <c r="J74" s="4">
        <v>82494</v>
      </c>
      <c r="K74" s="14">
        <v>0.17699999999999999</v>
      </c>
      <c r="M74" s="2"/>
    </row>
    <row r="75" spans="1:14" s="4" customFormat="1" x14ac:dyDescent="0.2">
      <c r="A75" s="4" t="s">
        <v>108</v>
      </c>
      <c r="B75" s="2">
        <v>1</v>
      </c>
      <c r="C75" s="2">
        <v>1143</v>
      </c>
      <c r="D75" s="4">
        <v>2</v>
      </c>
      <c r="E75" s="4">
        <v>2110</v>
      </c>
      <c r="F75" s="4">
        <v>6</v>
      </c>
      <c r="G75" s="4">
        <v>10654</v>
      </c>
      <c r="H75" s="4">
        <v>9</v>
      </c>
      <c r="I75" s="2">
        <v>13907</v>
      </c>
      <c r="J75" s="4">
        <v>79631</v>
      </c>
      <c r="K75" s="14">
        <v>0.17499999999999999</v>
      </c>
      <c r="M75" s="2"/>
    </row>
    <row r="76" spans="1:14" s="4" customFormat="1" x14ac:dyDescent="0.2">
      <c r="A76" s="4" t="s">
        <v>109</v>
      </c>
      <c r="B76" s="2">
        <v>0</v>
      </c>
      <c r="C76" s="2">
        <v>0</v>
      </c>
      <c r="D76" s="4">
        <v>5</v>
      </c>
      <c r="E76" s="4">
        <v>5922</v>
      </c>
      <c r="F76" s="4">
        <v>6</v>
      </c>
      <c r="G76" s="4">
        <v>10700</v>
      </c>
      <c r="H76" s="4">
        <v>11</v>
      </c>
      <c r="I76" s="2">
        <v>16622</v>
      </c>
      <c r="J76" s="4">
        <v>83571</v>
      </c>
      <c r="K76" s="14">
        <v>0.19900000000000001</v>
      </c>
    </row>
    <row r="77" spans="1:14" s="4" customFormat="1" x14ac:dyDescent="0.2">
      <c r="A77" s="4" t="s">
        <v>110</v>
      </c>
      <c r="B77" s="2">
        <v>1</v>
      </c>
      <c r="C77" s="2">
        <v>1143</v>
      </c>
      <c r="D77" s="4">
        <v>5</v>
      </c>
      <c r="E77" s="4">
        <v>6020</v>
      </c>
      <c r="F77" s="4">
        <v>7</v>
      </c>
      <c r="G77" s="4">
        <v>10748</v>
      </c>
      <c r="H77" s="4">
        <v>13</v>
      </c>
      <c r="I77" s="2">
        <v>17911</v>
      </c>
      <c r="J77" s="4">
        <v>87003</v>
      </c>
      <c r="K77" s="14">
        <v>0.20599999999999999</v>
      </c>
      <c r="M77" s="2"/>
    </row>
    <row r="78" spans="1:14" s="4" customFormat="1" x14ac:dyDescent="0.2">
      <c r="A78" s="4" t="s">
        <v>111</v>
      </c>
      <c r="B78" s="2">
        <v>1</v>
      </c>
      <c r="C78" s="2">
        <v>1143</v>
      </c>
      <c r="D78" s="4">
        <v>5</v>
      </c>
      <c r="E78" s="4">
        <v>6020</v>
      </c>
      <c r="F78" s="4">
        <v>7</v>
      </c>
      <c r="G78" s="4">
        <v>10748</v>
      </c>
      <c r="H78" s="4">
        <v>13</v>
      </c>
      <c r="I78" s="2">
        <v>17911</v>
      </c>
      <c r="J78" s="4">
        <v>87008</v>
      </c>
      <c r="K78" s="14">
        <v>0.20599999999999999</v>
      </c>
      <c r="M78" s="2"/>
    </row>
    <row r="79" spans="1:14" s="4" customFormat="1" x14ac:dyDescent="0.2">
      <c r="A79" s="4" t="s">
        <v>112</v>
      </c>
      <c r="B79" s="2">
        <v>1</v>
      </c>
      <c r="C79" s="2">
        <v>1143</v>
      </c>
      <c r="D79" s="4">
        <v>5</v>
      </c>
      <c r="E79" s="4">
        <v>5911</v>
      </c>
      <c r="F79" s="4">
        <v>6</v>
      </c>
      <c r="G79" s="4">
        <v>8851</v>
      </c>
      <c r="H79" s="4">
        <v>12</v>
      </c>
      <c r="I79" s="2">
        <v>15905</v>
      </c>
      <c r="J79" s="4">
        <v>84193</v>
      </c>
      <c r="K79" s="14">
        <v>0.189</v>
      </c>
      <c r="M79" s="2"/>
    </row>
    <row r="80" spans="1:14" s="4" customFormat="1" x14ac:dyDescent="0.2">
      <c r="A80" s="4" t="s">
        <v>113</v>
      </c>
      <c r="B80" s="2">
        <v>0</v>
      </c>
      <c r="C80" s="2">
        <v>0</v>
      </c>
      <c r="D80" s="4">
        <v>5</v>
      </c>
      <c r="E80" s="4">
        <v>6151</v>
      </c>
      <c r="F80" s="4">
        <v>4</v>
      </c>
      <c r="G80" s="4">
        <v>6320</v>
      </c>
      <c r="H80" s="4">
        <v>9</v>
      </c>
      <c r="I80" s="2">
        <v>12741</v>
      </c>
      <c r="J80" s="4">
        <v>80791</v>
      </c>
      <c r="K80" s="14">
        <v>0.158</v>
      </c>
    </row>
    <row r="81" spans="1:14" s="4" customFormat="1" x14ac:dyDescent="0.2">
      <c r="A81" s="4" t="s">
        <v>114</v>
      </c>
      <c r="B81" s="2">
        <v>1</v>
      </c>
      <c r="C81" s="2">
        <v>1143</v>
      </c>
      <c r="D81" s="4">
        <v>5</v>
      </c>
      <c r="E81" s="4">
        <v>5915</v>
      </c>
      <c r="F81" s="4">
        <v>5</v>
      </c>
      <c r="G81" s="4">
        <v>6446</v>
      </c>
      <c r="H81" s="4">
        <v>11</v>
      </c>
      <c r="I81" s="2">
        <v>13504</v>
      </c>
      <c r="J81" s="4">
        <v>81045</v>
      </c>
      <c r="K81" s="14">
        <v>0.16700000000000001</v>
      </c>
      <c r="M81" s="2"/>
    </row>
    <row r="82" spans="1:14" s="4" customFormat="1" x14ac:dyDescent="0.2">
      <c r="A82" s="4" t="s">
        <v>115</v>
      </c>
      <c r="B82" s="2">
        <v>1</v>
      </c>
      <c r="C82" s="2">
        <v>1143</v>
      </c>
      <c r="D82" s="4">
        <v>6</v>
      </c>
      <c r="E82" s="4">
        <v>7371</v>
      </c>
      <c r="F82" s="4">
        <v>7</v>
      </c>
      <c r="G82" s="4">
        <v>10748</v>
      </c>
      <c r="H82" s="4">
        <v>14</v>
      </c>
      <c r="I82" s="2">
        <v>19262</v>
      </c>
      <c r="J82" s="4">
        <v>88887</v>
      </c>
      <c r="K82" s="14">
        <v>0.217</v>
      </c>
      <c r="M82" s="2"/>
    </row>
    <row r="83" spans="1:14" s="4" customFormat="1" x14ac:dyDescent="0.2">
      <c r="A83" s="4" t="s">
        <v>116</v>
      </c>
      <c r="B83" s="2">
        <v>1</v>
      </c>
      <c r="C83" s="2">
        <v>1143</v>
      </c>
      <c r="D83" s="4">
        <v>6</v>
      </c>
      <c r="E83" s="4">
        <v>7371</v>
      </c>
      <c r="F83" s="4">
        <v>7</v>
      </c>
      <c r="G83" s="4">
        <v>10747</v>
      </c>
      <c r="H83" s="4">
        <v>14</v>
      </c>
      <c r="I83" s="2">
        <v>19261</v>
      </c>
      <c r="J83" s="4">
        <v>88953</v>
      </c>
      <c r="K83" s="14">
        <v>0.216</v>
      </c>
      <c r="M83" s="2"/>
    </row>
    <row r="84" spans="1:14" s="4" customFormat="1" x14ac:dyDescent="0.2">
      <c r="A84" s="4" t="s">
        <v>117</v>
      </c>
      <c r="B84" s="2">
        <v>1</v>
      </c>
      <c r="C84" s="2">
        <v>1143</v>
      </c>
      <c r="D84" s="4">
        <v>5</v>
      </c>
      <c r="E84" s="4">
        <v>5917</v>
      </c>
      <c r="F84" s="4">
        <v>5</v>
      </c>
      <c r="G84" s="4">
        <v>6522</v>
      </c>
      <c r="H84" s="4">
        <v>11</v>
      </c>
      <c r="I84" s="2">
        <v>13582</v>
      </c>
      <c r="J84" s="4">
        <v>84098</v>
      </c>
      <c r="K84" s="14">
        <v>0.161</v>
      </c>
      <c r="M84" s="2"/>
    </row>
    <row r="85" spans="1:14" s="4" customFormat="1" x14ac:dyDescent="0.2">
      <c r="A85" s="4" t="s">
        <v>118</v>
      </c>
      <c r="B85" s="2">
        <v>1</v>
      </c>
      <c r="C85" s="2">
        <v>1143</v>
      </c>
      <c r="D85" s="4">
        <v>5</v>
      </c>
      <c r="E85" s="4">
        <v>6074</v>
      </c>
      <c r="F85" s="4">
        <v>8</v>
      </c>
      <c r="G85" s="4">
        <v>13244</v>
      </c>
      <c r="H85" s="4">
        <v>14</v>
      </c>
      <c r="I85" s="2">
        <v>20461</v>
      </c>
      <c r="J85" s="4">
        <v>89161</v>
      </c>
      <c r="K85" s="14">
        <v>0.22900000000000001</v>
      </c>
      <c r="N85" s="2"/>
    </row>
    <row r="86" spans="1:14" s="4" customFormat="1" x14ac:dyDescent="0.2">
      <c r="A86" s="4" t="s">
        <v>119</v>
      </c>
      <c r="B86" s="2">
        <v>0</v>
      </c>
      <c r="C86" s="2">
        <v>0</v>
      </c>
      <c r="D86" s="4">
        <v>5</v>
      </c>
      <c r="E86" s="4">
        <v>6217</v>
      </c>
      <c r="F86" s="4">
        <v>4</v>
      </c>
      <c r="G86" s="4">
        <v>6554</v>
      </c>
      <c r="H86" s="4">
        <v>9</v>
      </c>
      <c r="I86" s="2">
        <v>12271</v>
      </c>
      <c r="J86" s="4">
        <v>79066</v>
      </c>
      <c r="K86" s="13">
        <v>0.155</v>
      </c>
    </row>
    <row r="87" spans="1:14" x14ac:dyDescent="0.2">
      <c r="A87" t="s">
        <v>120</v>
      </c>
      <c r="B87" s="1">
        <v>0</v>
      </c>
      <c r="C87" s="1">
        <v>0</v>
      </c>
      <c r="D87">
        <v>5</v>
      </c>
      <c r="E87" s="4">
        <v>6217</v>
      </c>
      <c r="F87">
        <v>4</v>
      </c>
      <c r="G87" s="4">
        <v>6554</v>
      </c>
      <c r="H87">
        <v>9</v>
      </c>
      <c r="I87" s="2">
        <v>12271</v>
      </c>
      <c r="J87" s="4">
        <v>78907</v>
      </c>
      <c r="K87" s="15">
        <v>0.155</v>
      </c>
    </row>
    <row r="88" spans="1:14" x14ac:dyDescent="0.2">
      <c r="A88" t="s">
        <v>121</v>
      </c>
      <c r="B88" s="1">
        <v>0</v>
      </c>
      <c r="C88" s="1">
        <v>0</v>
      </c>
      <c r="D88">
        <v>5</v>
      </c>
      <c r="E88" s="4">
        <v>6217</v>
      </c>
      <c r="F88">
        <v>4</v>
      </c>
      <c r="G88" s="4">
        <v>6554</v>
      </c>
      <c r="H88">
        <v>9</v>
      </c>
      <c r="I88" s="2">
        <v>12271</v>
      </c>
      <c r="J88" s="4">
        <v>78950</v>
      </c>
      <c r="K88" s="15">
        <v>0.155</v>
      </c>
    </row>
    <row r="89" spans="1:14" x14ac:dyDescent="0.2">
      <c r="A89" t="s">
        <v>122</v>
      </c>
      <c r="B89" s="1">
        <v>0</v>
      </c>
      <c r="C89" s="1">
        <v>0</v>
      </c>
      <c r="D89">
        <v>5</v>
      </c>
      <c r="E89" s="4">
        <v>6217</v>
      </c>
      <c r="F89">
        <v>4</v>
      </c>
      <c r="G89" s="4">
        <v>6554</v>
      </c>
      <c r="H89">
        <v>9</v>
      </c>
      <c r="I89" s="2">
        <v>12271</v>
      </c>
      <c r="J89" s="4">
        <v>78916</v>
      </c>
      <c r="K89" s="15">
        <v>0.155</v>
      </c>
    </row>
    <row r="90" spans="1:14" x14ac:dyDescent="0.2">
      <c r="A90" t="s">
        <v>123</v>
      </c>
      <c r="B90" s="1">
        <v>0</v>
      </c>
      <c r="C90" s="1">
        <v>0</v>
      </c>
      <c r="D90">
        <v>5</v>
      </c>
      <c r="E90" s="4">
        <v>6217</v>
      </c>
      <c r="F90">
        <v>4</v>
      </c>
      <c r="G90" s="4">
        <v>6554</v>
      </c>
      <c r="H90">
        <v>9</v>
      </c>
      <c r="I90" s="2">
        <v>12271</v>
      </c>
      <c r="J90" s="4">
        <v>78916</v>
      </c>
      <c r="K90" s="15">
        <v>0.155</v>
      </c>
    </row>
    <row r="91" spans="1:14" x14ac:dyDescent="0.2">
      <c r="A91" t="s">
        <v>124</v>
      </c>
      <c r="B91" s="1">
        <v>0</v>
      </c>
      <c r="C91" s="1">
        <v>0</v>
      </c>
      <c r="D91">
        <v>5</v>
      </c>
      <c r="E91" s="4">
        <v>6217</v>
      </c>
      <c r="F91">
        <v>4</v>
      </c>
      <c r="G91" s="4">
        <v>6554</v>
      </c>
      <c r="H91">
        <v>9</v>
      </c>
      <c r="I91" s="2">
        <v>12271</v>
      </c>
      <c r="J91" s="4">
        <v>78907</v>
      </c>
      <c r="K91" s="15">
        <v>0.155</v>
      </c>
    </row>
    <row r="92" spans="1:14" x14ac:dyDescent="0.2">
      <c r="A92" t="s">
        <v>125</v>
      </c>
      <c r="B92" s="1">
        <v>0</v>
      </c>
      <c r="C92" s="1">
        <v>0</v>
      </c>
      <c r="D92">
        <v>5</v>
      </c>
      <c r="E92" s="4">
        <v>6217</v>
      </c>
      <c r="F92">
        <v>4</v>
      </c>
      <c r="G92" s="4">
        <v>6554</v>
      </c>
      <c r="H92">
        <v>9</v>
      </c>
      <c r="I92" s="2">
        <v>12271</v>
      </c>
      <c r="J92" s="4">
        <v>78974</v>
      </c>
      <c r="K92" s="15">
        <v>0.155</v>
      </c>
    </row>
    <row r="93" spans="1:14" x14ac:dyDescent="0.2">
      <c r="A93" t="s">
        <v>126</v>
      </c>
      <c r="B93" s="1">
        <v>0</v>
      </c>
      <c r="C93" s="1">
        <v>0</v>
      </c>
      <c r="D93">
        <v>5</v>
      </c>
      <c r="E93" s="4">
        <v>6217</v>
      </c>
      <c r="F93">
        <v>4</v>
      </c>
      <c r="G93" s="4">
        <v>6554</v>
      </c>
      <c r="H93">
        <v>9</v>
      </c>
      <c r="I93" s="2">
        <v>12271</v>
      </c>
      <c r="J93" s="4">
        <v>78916</v>
      </c>
      <c r="K93" s="15">
        <v>0.155</v>
      </c>
    </row>
    <row r="94" spans="1:14" x14ac:dyDescent="0.2">
      <c r="A94" t="s">
        <v>127</v>
      </c>
      <c r="B94" s="1">
        <v>0</v>
      </c>
      <c r="C94" s="1">
        <v>0</v>
      </c>
      <c r="D94">
        <v>5</v>
      </c>
      <c r="E94" s="4">
        <v>6217</v>
      </c>
      <c r="F94">
        <v>4</v>
      </c>
      <c r="G94" s="4">
        <v>6554</v>
      </c>
      <c r="H94">
        <v>9</v>
      </c>
      <c r="I94" s="2">
        <v>12271</v>
      </c>
      <c r="J94" s="4">
        <v>78907</v>
      </c>
      <c r="K94" s="14">
        <v>0.155</v>
      </c>
    </row>
    <row r="95" spans="1:14" x14ac:dyDescent="0.2">
      <c r="A95" t="s">
        <v>128</v>
      </c>
      <c r="B95" s="1">
        <v>0</v>
      </c>
      <c r="C95" s="1">
        <v>0</v>
      </c>
      <c r="D95">
        <v>5</v>
      </c>
      <c r="E95" s="4">
        <v>6217</v>
      </c>
      <c r="F95">
        <v>4</v>
      </c>
      <c r="G95" s="4">
        <v>6554</v>
      </c>
      <c r="H95">
        <v>9</v>
      </c>
      <c r="I95" s="2">
        <v>12271</v>
      </c>
      <c r="J95">
        <v>78907</v>
      </c>
      <c r="K95" s="15">
        <v>0.155</v>
      </c>
    </row>
    <row r="104" spans="6:6" x14ac:dyDescent="0.2">
      <c r="F104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7263C-6CF9-0A44-BD0F-61E8A0E467C2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cob cox1</vt:lpstr>
      <vt:lpstr>SCE1</vt:lpstr>
      <vt:lpstr>COB detail</vt:lpstr>
      <vt:lpstr>COX1 detail</vt:lpstr>
      <vt:lpstr>totals</vt:lpstr>
      <vt:lpstr>Sheet1</vt:lpstr>
    </vt:vector>
  </TitlesOfParts>
  <Company>Duke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Strope</dc:creator>
  <cp:lastModifiedBy>Microsoft Office User</cp:lastModifiedBy>
  <dcterms:created xsi:type="dcterms:W3CDTF">2015-05-06T14:14:43Z</dcterms:created>
  <dcterms:modified xsi:type="dcterms:W3CDTF">2018-08-17T22:28:19Z</dcterms:modified>
</cp:coreProperties>
</file>