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k\Desktop\Flies_2018\Updated_figures_tables\"/>
    </mc:Choice>
  </mc:AlternateContent>
  <bookViews>
    <workbookView xWindow="0" yWindow="0" windowWidth="28800" windowHeight="12300" tabRatio="500"/>
  </bookViews>
  <sheets>
    <sheet name="Sheet1" sheetId="1" r:id="rId1"/>
  </sheets>
  <calcPr calcId="162913" concurrentCalc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A72" i="1" l="1"/>
  <c r="AB72" i="1"/>
  <c r="AA67" i="1"/>
  <c r="AB67" i="1"/>
  <c r="AA68" i="1"/>
  <c r="AB68" i="1"/>
  <c r="AA76" i="1"/>
  <c r="AB76" i="1"/>
  <c r="AA74" i="1"/>
  <c r="AB74" i="1"/>
  <c r="AA75" i="1"/>
  <c r="AB75" i="1"/>
  <c r="AA134" i="1"/>
  <c r="AB134" i="1"/>
  <c r="AA112" i="1"/>
  <c r="AB112" i="1"/>
  <c r="AC112" i="1"/>
  <c r="AA102" i="1"/>
  <c r="AB102" i="1"/>
  <c r="AA6" i="1"/>
  <c r="AB6" i="1"/>
  <c r="AA120" i="1"/>
  <c r="AB120" i="1"/>
  <c r="AA133" i="1"/>
  <c r="AB133" i="1"/>
  <c r="AA41" i="1"/>
  <c r="AB41" i="1"/>
  <c r="AA91" i="1"/>
  <c r="AB91" i="1"/>
  <c r="AA88" i="1"/>
  <c r="AB88" i="1"/>
  <c r="AA100" i="1"/>
  <c r="AB100" i="1"/>
  <c r="AC100" i="1"/>
  <c r="AA105" i="1"/>
  <c r="AB105" i="1"/>
  <c r="AA7" i="1"/>
  <c r="AB7" i="1"/>
  <c r="AA14" i="1"/>
  <c r="AB14" i="1"/>
  <c r="AC14" i="1"/>
  <c r="AA90" i="1"/>
  <c r="AB90" i="1"/>
  <c r="AA13" i="1"/>
  <c r="AB13" i="1"/>
  <c r="AA16" i="1"/>
  <c r="AB16" i="1"/>
  <c r="AA50" i="1"/>
  <c r="AB50" i="1"/>
  <c r="AC50" i="1"/>
  <c r="AA131" i="1"/>
  <c r="AB131" i="1"/>
  <c r="AA95" i="1"/>
  <c r="AB95" i="1"/>
  <c r="AA110" i="1"/>
  <c r="AB110" i="1"/>
  <c r="AA79" i="1"/>
  <c r="AB79" i="1"/>
  <c r="AA132" i="1"/>
  <c r="AB132" i="1"/>
  <c r="AA12" i="1"/>
  <c r="AB12" i="1"/>
  <c r="AC12" i="1"/>
  <c r="AA108" i="1"/>
  <c r="AB108" i="1"/>
  <c r="AA141" i="1"/>
  <c r="AB141" i="1"/>
  <c r="AA94" i="1"/>
  <c r="AB94" i="1"/>
  <c r="AA118" i="1"/>
  <c r="AB118" i="1"/>
  <c r="AA11" i="1"/>
  <c r="AB11" i="1"/>
  <c r="AC11" i="1"/>
  <c r="AA8" i="1"/>
  <c r="AB8" i="1"/>
  <c r="AA139" i="1"/>
  <c r="AB139" i="1"/>
  <c r="AA78" i="1"/>
  <c r="AB78" i="1"/>
  <c r="AA15" i="1"/>
  <c r="AB15" i="1"/>
  <c r="AA107" i="1"/>
  <c r="AB107" i="1"/>
  <c r="AA138" i="1"/>
  <c r="AB138" i="1"/>
  <c r="AA96" i="1"/>
  <c r="AB96" i="1"/>
  <c r="AA116" i="1"/>
  <c r="AB116" i="1"/>
  <c r="AA69" i="1"/>
  <c r="AB69" i="1"/>
  <c r="AA83" i="1"/>
  <c r="AB83" i="1"/>
  <c r="AA36" i="1"/>
  <c r="AB36" i="1"/>
  <c r="AA87" i="1"/>
  <c r="AB87" i="1"/>
  <c r="AA37" i="1"/>
  <c r="AB37" i="1"/>
  <c r="AA117" i="1"/>
  <c r="AB117" i="1"/>
  <c r="AA62" i="1"/>
  <c r="AB62" i="1"/>
  <c r="AA34" i="1"/>
  <c r="AB34" i="1"/>
  <c r="AA89" i="1"/>
  <c r="AB89" i="1"/>
  <c r="AA35" i="1"/>
  <c r="AB35" i="1"/>
  <c r="AA57" i="1"/>
  <c r="AB57" i="1"/>
  <c r="AA114" i="1"/>
  <c r="AB114" i="1"/>
  <c r="AA106" i="1"/>
  <c r="AB106" i="1"/>
  <c r="AA33" i="1"/>
  <c r="AB33" i="1"/>
  <c r="AC33" i="1"/>
  <c r="AA27" i="1"/>
  <c r="AB27" i="1"/>
  <c r="AA23" i="1"/>
  <c r="AB23" i="1"/>
  <c r="AA84" i="1"/>
  <c r="AB84" i="1"/>
  <c r="AA22" i="1"/>
  <c r="AB22" i="1"/>
  <c r="AA25" i="1"/>
  <c r="AB25" i="1"/>
  <c r="AA128" i="1"/>
  <c r="AB128" i="1"/>
  <c r="AA136" i="1"/>
  <c r="AB136" i="1"/>
  <c r="AA63" i="1"/>
  <c r="AB63" i="1"/>
  <c r="AA113" i="1"/>
  <c r="AB113" i="1"/>
  <c r="AA10" i="1"/>
  <c r="AB10" i="1"/>
  <c r="AA65" i="1"/>
  <c r="AB65" i="1"/>
  <c r="AA115" i="1"/>
  <c r="AB115" i="1"/>
  <c r="AA38" i="1"/>
  <c r="AB38" i="1"/>
  <c r="AA66" i="1"/>
  <c r="AB66" i="1"/>
  <c r="AA129" i="1"/>
  <c r="AB129" i="1"/>
  <c r="AA30" i="1"/>
  <c r="AB30" i="1"/>
  <c r="AA109" i="1"/>
  <c r="AB109" i="1"/>
  <c r="AA122" i="1"/>
  <c r="AB122" i="1"/>
  <c r="AA130" i="1"/>
  <c r="AB130" i="1"/>
  <c r="AA92" i="1"/>
  <c r="AB92" i="1"/>
  <c r="AA28" i="1"/>
  <c r="AB28" i="1"/>
  <c r="AA58" i="1"/>
  <c r="AB58" i="1"/>
  <c r="AA123" i="1"/>
  <c r="AB123" i="1"/>
  <c r="AA59" i="1"/>
  <c r="AB59" i="1"/>
  <c r="AA82" i="1"/>
  <c r="AB82" i="1"/>
  <c r="AA73" i="1"/>
  <c r="AB73" i="1"/>
  <c r="AA42" i="1"/>
  <c r="AB42" i="1"/>
  <c r="AA43" i="1"/>
  <c r="AB43" i="1"/>
  <c r="AA71" i="1"/>
  <c r="AB71" i="1"/>
  <c r="AA121" i="1"/>
  <c r="AB121" i="1"/>
  <c r="AA111" i="1"/>
  <c r="AB111" i="1"/>
  <c r="AA52" i="1"/>
  <c r="AB52" i="1"/>
  <c r="AA24" i="1"/>
  <c r="AB24" i="1"/>
  <c r="AA53" i="1"/>
  <c r="AB53" i="1"/>
  <c r="AC53" i="1"/>
  <c r="AA86" i="1"/>
  <c r="AB86" i="1"/>
  <c r="AA18" i="1"/>
  <c r="AB18" i="1"/>
  <c r="AA21" i="1"/>
  <c r="AB21" i="1"/>
  <c r="AA32" i="1"/>
  <c r="AB32" i="1"/>
  <c r="AA142" i="1"/>
  <c r="AB142" i="1"/>
  <c r="AA44" i="1"/>
  <c r="AB44" i="1"/>
  <c r="AA143" i="1"/>
  <c r="AB143" i="1"/>
  <c r="AA77" i="1"/>
  <c r="AB77" i="1"/>
  <c r="AA61" i="1"/>
  <c r="AB61" i="1"/>
  <c r="AA56" i="1"/>
  <c r="AB56" i="1"/>
  <c r="AA60" i="1"/>
  <c r="AB60" i="1"/>
  <c r="AA125" i="1"/>
  <c r="AB125" i="1"/>
  <c r="AA39" i="1"/>
  <c r="AB39" i="1"/>
  <c r="AA97" i="1"/>
  <c r="AB97" i="1"/>
  <c r="AA98" i="1"/>
  <c r="AB98" i="1"/>
  <c r="AA49" i="1"/>
  <c r="AB49" i="1"/>
  <c r="AC49" i="1"/>
  <c r="AA47" i="1"/>
  <c r="AB47" i="1"/>
  <c r="AA17" i="1"/>
  <c r="AB17" i="1"/>
  <c r="AA54" i="1"/>
  <c r="AB54" i="1"/>
  <c r="AA51" i="1"/>
  <c r="AB51" i="1"/>
  <c r="AA127" i="1"/>
  <c r="AB127" i="1"/>
  <c r="AA9" i="1"/>
  <c r="AB9" i="1"/>
  <c r="AC9" i="1"/>
  <c r="AA104" i="1"/>
  <c r="AB104" i="1"/>
  <c r="AA80" i="1"/>
  <c r="AB80" i="1"/>
  <c r="AA135" i="1"/>
  <c r="AB135" i="1"/>
  <c r="AA48" i="1"/>
  <c r="AB48" i="1"/>
  <c r="AA64" i="1"/>
  <c r="AB64" i="1"/>
  <c r="AA55" i="1"/>
  <c r="AB55" i="1"/>
  <c r="AA93" i="1"/>
  <c r="AB93" i="1"/>
  <c r="AA81" i="1"/>
  <c r="AB81" i="1"/>
  <c r="AC81" i="1"/>
  <c r="AA31" i="1"/>
  <c r="AB31" i="1"/>
  <c r="AA126" i="1"/>
  <c r="AB126" i="1"/>
  <c r="AA45" i="1"/>
  <c r="AB45" i="1"/>
  <c r="AC45" i="1"/>
  <c r="AA119" i="1"/>
  <c r="AB119" i="1"/>
  <c r="AA124" i="1"/>
  <c r="AB124" i="1"/>
  <c r="AA70" i="1"/>
  <c r="AB70" i="1"/>
  <c r="AA29" i="1"/>
  <c r="AB29" i="1"/>
  <c r="AC29" i="1"/>
  <c r="AA19" i="1"/>
  <c r="AB19" i="1"/>
  <c r="AA46" i="1"/>
  <c r="AB46" i="1"/>
  <c r="AA101" i="1"/>
  <c r="AB101" i="1"/>
  <c r="AC101" i="1"/>
  <c r="AA140" i="1"/>
  <c r="AB140" i="1"/>
  <c r="AC140" i="1"/>
  <c r="AA40" i="1"/>
  <c r="AB40" i="1"/>
  <c r="AA26" i="1"/>
  <c r="AB26" i="1"/>
  <c r="AC26" i="1"/>
  <c r="AA85" i="1"/>
  <c r="AB85" i="1"/>
  <c r="AA99" i="1"/>
  <c r="AB99" i="1"/>
  <c r="AC99" i="1"/>
  <c r="AA20" i="1"/>
  <c r="AB20" i="1"/>
  <c r="AA137" i="1"/>
  <c r="AB137" i="1"/>
  <c r="AC137" i="1"/>
  <c r="AB103" i="1"/>
  <c r="AA103" i="1"/>
  <c r="AC127" i="1"/>
  <c r="AC47" i="1"/>
  <c r="AC142" i="1"/>
  <c r="AC86" i="1"/>
  <c r="AC111" i="1"/>
  <c r="AC42" i="1"/>
  <c r="AC106" i="1"/>
  <c r="AC89" i="1"/>
  <c r="AC107" i="1"/>
  <c r="AC8" i="1"/>
  <c r="AC80" i="1"/>
  <c r="AC77" i="1"/>
  <c r="AC73" i="1"/>
  <c r="AC122" i="1"/>
  <c r="AC34" i="1"/>
  <c r="AC116" i="1"/>
  <c r="AC98" i="1"/>
  <c r="AC60" i="1"/>
  <c r="AC82" i="1"/>
  <c r="AC109" i="1"/>
  <c r="AC38" i="1"/>
  <c r="AC25" i="1"/>
  <c r="AC62" i="1"/>
  <c r="AC44" i="1"/>
  <c r="AC18" i="1"/>
  <c r="AC59" i="1"/>
  <c r="AC92" i="1"/>
  <c r="AC63" i="1"/>
  <c r="AC22" i="1"/>
  <c r="AC10" i="1"/>
  <c r="AC103" i="1"/>
  <c r="AC126" i="1"/>
  <c r="AC52" i="1"/>
  <c r="AC110" i="1"/>
  <c r="AC7" i="1"/>
  <c r="AC6" i="1"/>
  <c r="AC23" i="1"/>
  <c r="AC64" i="1"/>
  <c r="AC104" i="1"/>
  <c r="AC117" i="1"/>
  <c r="AC83" i="1"/>
  <c r="AC102" i="1"/>
  <c r="AC74" i="1"/>
  <c r="AC72" i="1"/>
  <c r="AC20" i="1"/>
  <c r="AC40" i="1"/>
  <c r="AC19" i="1"/>
  <c r="AC119" i="1"/>
  <c r="AC123" i="1"/>
  <c r="AC130" i="1"/>
  <c r="AC131" i="1"/>
  <c r="AC90" i="1"/>
  <c r="AC93" i="1"/>
  <c r="AC135" i="1"/>
  <c r="AC17" i="1"/>
  <c r="AC21" i="1"/>
  <c r="AC129" i="1"/>
  <c r="AC65" i="1"/>
  <c r="AC35" i="1"/>
  <c r="AC36" i="1"/>
  <c r="AC88" i="1"/>
  <c r="AC120" i="1"/>
  <c r="AC97" i="1"/>
  <c r="AC56" i="1"/>
  <c r="AC71" i="1"/>
  <c r="AC136" i="1"/>
  <c r="AC84" i="1"/>
  <c r="AC96" i="1"/>
  <c r="AC78" i="1"/>
  <c r="AC134" i="1"/>
  <c r="AC68" i="1"/>
  <c r="AC124" i="1"/>
  <c r="AC39" i="1"/>
  <c r="AC61" i="1"/>
  <c r="AC43" i="1"/>
  <c r="AC28" i="1"/>
  <c r="AC138" i="1"/>
  <c r="AC139" i="1"/>
  <c r="AC13" i="1"/>
  <c r="AC105" i="1"/>
  <c r="AC37" i="1"/>
  <c r="AC69" i="1"/>
  <c r="AC94" i="1"/>
  <c r="AC132" i="1"/>
  <c r="AC48" i="1"/>
  <c r="AC54" i="1"/>
  <c r="AC30" i="1"/>
  <c r="AC115" i="1"/>
  <c r="AC57" i="1"/>
  <c r="AC141" i="1"/>
  <c r="AC79" i="1"/>
  <c r="AC31" i="1"/>
  <c r="AC55" i="1"/>
  <c r="AC24" i="1"/>
  <c r="AC121" i="1"/>
  <c r="AC27" i="1"/>
  <c r="AC114" i="1"/>
  <c r="AC95" i="1"/>
  <c r="AC16" i="1"/>
  <c r="AC76" i="1"/>
  <c r="AC51" i="1"/>
  <c r="AC91" i="1"/>
  <c r="AC41" i="1"/>
  <c r="AC58" i="1"/>
  <c r="AC85" i="1"/>
  <c r="AC125" i="1"/>
  <c r="AC66" i="1"/>
  <c r="AC15" i="1"/>
  <c r="AC75" i="1"/>
  <c r="AC67" i="1"/>
  <c r="AC87" i="1"/>
  <c r="AC46" i="1"/>
  <c r="AC70" i="1"/>
  <c r="AC143" i="1"/>
  <c r="AC32" i="1"/>
  <c r="AC113" i="1"/>
  <c r="AC128" i="1"/>
  <c r="AC118" i="1"/>
  <c r="AC108" i="1"/>
  <c r="AC133" i="1"/>
</calcChain>
</file>

<file path=xl/sharedStrings.xml><?xml version="1.0" encoding="utf-8"?>
<sst xmlns="http://schemas.openxmlformats.org/spreadsheetml/2006/main" count="1275" uniqueCount="33">
  <si>
    <t>chom</t>
  </si>
  <si>
    <t>snp</t>
  </si>
  <si>
    <t>pop</t>
  </si>
  <si>
    <t>reads</t>
  </si>
  <si>
    <t>pR</t>
  </si>
  <si>
    <t>dA std</t>
  </si>
  <si>
    <t>dB std</t>
  </si>
  <si>
    <t>dC std</t>
  </si>
  <si>
    <t>Scf_3R</t>
  </si>
  <si>
    <t>A0</t>
  </si>
  <si>
    <t>B0</t>
  </si>
  <si>
    <t>C0</t>
  </si>
  <si>
    <t>A7</t>
  </si>
  <si>
    <t>B7</t>
  </si>
  <si>
    <t>C7</t>
  </si>
  <si>
    <t>Scf_2R</t>
  </si>
  <si>
    <t>Scf_X</t>
  </si>
  <si>
    <t>Scf_2L</t>
  </si>
  <si>
    <t>Scf_3L</t>
  </si>
  <si>
    <t>gen0 p</t>
  </si>
  <si>
    <t>gen15 p</t>
  </si>
  <si>
    <t>change (abs)</t>
  </si>
  <si>
    <t>T</t>
  </si>
  <si>
    <t>A</t>
  </si>
  <si>
    <t>G</t>
  </si>
  <si>
    <t>C</t>
  </si>
  <si>
    <t>Ref</t>
  </si>
  <si>
    <t>Alt</t>
  </si>
  <si>
    <t>LRT-1 (parallel test)</t>
  </si>
  <si>
    <t>Standardized changes</t>
  </si>
  <si>
    <t>Locus30?</t>
  </si>
  <si>
    <t xml:space="preserve">Table S6.  The 138 polymorphisms with an LRT-1 value (test for parallel selection) that exceed the permutation threshold of 47.0. </t>
  </si>
  <si>
    <t>The last column (Locus30?) identifies the subset of SNPs that wer most significant in each locus (as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</si>
</sst>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EF413D"/>
        <bgColor rgb="FF9933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2" borderId="0" xfId="0" applyFont="1" applyFill="1"/>
    <xf numFmtId="2" fontId="0" fillId="3" borderId="0" xfId="0" applyNumberFormat="1" applyFill="1"/>
    <xf numFmtId="2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abSelected="1" zoomScaleNormal="100" workbookViewId="0">
      <selection activeCell="AC7" sqref="AC7"/>
    </sheetView>
  </sheetViews>
  <sheetFormatPr defaultRowHeight="12.75" x14ac:dyDescent="0.2"/>
  <cols>
    <col min="1" max="2" width="11.5703125"/>
    <col min="5" max="22" width="6.140625" customWidth="1"/>
    <col min="23" max="23" width="11.5703125"/>
    <col min="24" max="26" width="6.85546875" customWidth="1"/>
    <col min="27" max="28" width="8.7109375" style="4" customWidth="1"/>
    <col min="29" max="29" width="8.7109375" customWidth="1"/>
    <col min="31" max="1026" width="11.5703125"/>
  </cols>
  <sheetData>
    <row r="1" spans="1:31" ht="15" x14ac:dyDescent="0.2">
      <c r="A1" s="5" t="s">
        <v>31</v>
      </c>
    </row>
    <row r="2" spans="1:31" ht="15" x14ac:dyDescent="0.25">
      <c r="A2" s="6" t="s">
        <v>32</v>
      </c>
    </row>
    <row r="3" spans="1:31" x14ac:dyDescent="0.2">
      <c r="X3" t="s">
        <v>29</v>
      </c>
    </row>
    <row r="4" spans="1:31" x14ac:dyDescent="0.2">
      <c r="A4" s="1" t="s">
        <v>0</v>
      </c>
      <c r="B4" s="1" t="s">
        <v>1</v>
      </c>
      <c r="C4" s="1" t="s">
        <v>26</v>
      </c>
      <c r="D4" s="1" t="s">
        <v>27</v>
      </c>
      <c r="E4" s="1" t="s">
        <v>2</v>
      </c>
      <c r="F4" s="1" t="s">
        <v>3</v>
      </c>
      <c r="G4" s="1" t="s">
        <v>4</v>
      </c>
      <c r="H4" s="1" t="s">
        <v>2</v>
      </c>
      <c r="I4" s="1" t="s">
        <v>3</v>
      </c>
      <c r="J4" s="1" t="s">
        <v>4</v>
      </c>
      <c r="K4" s="1" t="s">
        <v>2</v>
      </c>
      <c r="L4" s="1" t="s">
        <v>3</v>
      </c>
      <c r="M4" s="1" t="s">
        <v>4</v>
      </c>
      <c r="N4" s="1" t="s">
        <v>2</v>
      </c>
      <c r="O4" s="1" t="s">
        <v>3</v>
      </c>
      <c r="P4" s="1" t="s">
        <v>4</v>
      </c>
      <c r="Q4" s="1" t="s">
        <v>2</v>
      </c>
      <c r="R4" s="1" t="s">
        <v>3</v>
      </c>
      <c r="S4" s="1" t="s">
        <v>4</v>
      </c>
      <c r="T4" s="1" t="s">
        <v>2</v>
      </c>
      <c r="U4" s="1" t="s">
        <v>3</v>
      </c>
      <c r="V4" s="1" t="s">
        <v>4</v>
      </c>
      <c r="W4" s="2" t="s">
        <v>28</v>
      </c>
      <c r="X4" s="1" t="s">
        <v>5</v>
      </c>
      <c r="Y4" s="1" t="s">
        <v>6</v>
      </c>
      <c r="Z4" s="1" t="s">
        <v>7</v>
      </c>
      <c r="AA4" s="7" t="s">
        <v>19</v>
      </c>
      <c r="AB4" s="7" t="s">
        <v>20</v>
      </c>
      <c r="AC4" s="1" t="s">
        <v>21</v>
      </c>
      <c r="AD4" t="s">
        <v>30</v>
      </c>
    </row>
    <row r="5" spans="1:3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</row>
    <row r="6" spans="1:31" x14ac:dyDescent="0.2">
      <c r="A6" s="1" t="s">
        <v>17</v>
      </c>
      <c r="B6" s="1">
        <v>3862348</v>
      </c>
      <c r="C6" s="1" t="s">
        <v>23</v>
      </c>
      <c r="D6" s="1" t="s">
        <v>22</v>
      </c>
      <c r="E6" s="1" t="s">
        <v>9</v>
      </c>
      <c r="F6" s="1">
        <v>120</v>
      </c>
      <c r="G6" s="1">
        <v>0.74166666666699999</v>
      </c>
      <c r="H6" s="1" t="s">
        <v>10</v>
      </c>
      <c r="I6" s="1">
        <v>110</v>
      </c>
      <c r="J6" s="1">
        <v>0.70909090909100003</v>
      </c>
      <c r="K6" s="1" t="s">
        <v>11</v>
      </c>
      <c r="L6" s="1">
        <v>138</v>
      </c>
      <c r="M6" s="1">
        <v>0.760869565217</v>
      </c>
      <c r="N6" s="1" t="s">
        <v>12</v>
      </c>
      <c r="O6" s="1">
        <v>154</v>
      </c>
      <c r="P6" s="1">
        <v>0.32467532467499999</v>
      </c>
      <c r="Q6" s="1" t="s">
        <v>13</v>
      </c>
      <c r="R6" s="1">
        <v>191</v>
      </c>
      <c r="S6" s="1">
        <v>0.25130890052400001</v>
      </c>
      <c r="T6" s="1" t="s">
        <v>14</v>
      </c>
      <c r="U6" s="1">
        <v>682</v>
      </c>
      <c r="V6" s="1">
        <v>0.31378299120199998</v>
      </c>
      <c r="W6" s="3">
        <v>87.069235025300003</v>
      </c>
      <c r="X6" s="4">
        <v>4.8057634044600004</v>
      </c>
      <c r="Y6" s="4">
        <v>5.3788657553599997</v>
      </c>
      <c r="Z6" s="4">
        <v>5.9312448902500003</v>
      </c>
      <c r="AA6" s="4">
        <f t="shared" ref="AA6:AA37" si="0">AVERAGE(G6,J6,M6)</f>
        <v>0.73720904699166667</v>
      </c>
      <c r="AB6" s="4">
        <f t="shared" ref="AB6:AB37" si="1">AVERAGE(P6,S6,V6)</f>
        <v>0.29658907213366664</v>
      </c>
      <c r="AC6" s="4">
        <f t="shared" ref="AC6:AC37" si="2">ABS(AB6-AA6)</f>
        <v>0.44061997485800003</v>
      </c>
      <c r="AD6">
        <v>1</v>
      </c>
      <c r="AE6" s="4"/>
    </row>
    <row r="7" spans="1:31" x14ac:dyDescent="0.2">
      <c r="A7" s="1" t="s">
        <v>17</v>
      </c>
      <c r="B7" s="1">
        <v>3862350</v>
      </c>
      <c r="C7" s="1" t="s">
        <v>22</v>
      </c>
      <c r="D7" s="1" t="s">
        <v>23</v>
      </c>
      <c r="E7" s="1" t="s">
        <v>9</v>
      </c>
      <c r="F7" s="1">
        <v>119</v>
      </c>
      <c r="G7" s="1">
        <v>0.78151260504200004</v>
      </c>
      <c r="H7" s="1" t="s">
        <v>10</v>
      </c>
      <c r="I7" s="1">
        <v>109</v>
      </c>
      <c r="J7" s="1">
        <v>0.71559633027500003</v>
      </c>
      <c r="K7" s="1" t="s">
        <v>11</v>
      </c>
      <c r="L7" s="1">
        <v>138</v>
      </c>
      <c r="M7" s="1">
        <v>0.789855072464</v>
      </c>
      <c r="N7" s="1" t="s">
        <v>12</v>
      </c>
      <c r="O7" s="1">
        <v>151</v>
      </c>
      <c r="P7" s="1">
        <v>0.34437086092699998</v>
      </c>
      <c r="Q7" s="1" t="s">
        <v>13</v>
      </c>
      <c r="R7" s="1">
        <v>187</v>
      </c>
      <c r="S7" s="1">
        <v>0.304812834225</v>
      </c>
      <c r="T7" s="1" t="s">
        <v>14</v>
      </c>
      <c r="U7" s="1">
        <v>676</v>
      </c>
      <c r="V7" s="1">
        <v>0.36834319526600001</v>
      </c>
      <c r="W7" s="3">
        <v>80.266564942499997</v>
      </c>
      <c r="X7" s="4">
        <v>5.0788531861199999</v>
      </c>
      <c r="Y7" s="4">
        <v>4.7698143450900004</v>
      </c>
      <c r="Z7" s="4">
        <v>5.63851871459</v>
      </c>
      <c r="AA7" s="4">
        <f t="shared" si="0"/>
        <v>0.76232133592700002</v>
      </c>
      <c r="AB7" s="4">
        <f t="shared" si="1"/>
        <v>0.33917563013933333</v>
      </c>
      <c r="AC7" s="4">
        <f t="shared" si="2"/>
        <v>0.42314570578766669</v>
      </c>
      <c r="AD7">
        <v>0</v>
      </c>
    </row>
    <row r="8" spans="1:31" x14ac:dyDescent="0.2">
      <c r="A8" s="1" t="s">
        <v>17</v>
      </c>
      <c r="B8" s="1">
        <v>3921432</v>
      </c>
      <c r="C8" s="1" t="s">
        <v>25</v>
      </c>
      <c r="D8" s="1" t="s">
        <v>22</v>
      </c>
      <c r="E8" s="1" t="s">
        <v>9</v>
      </c>
      <c r="F8" s="1">
        <v>118</v>
      </c>
      <c r="G8" s="1">
        <v>0.58474576271199996</v>
      </c>
      <c r="H8" s="1" t="s">
        <v>10</v>
      </c>
      <c r="I8" s="1">
        <v>96</v>
      </c>
      <c r="J8" s="1">
        <v>0.48958333333300003</v>
      </c>
      <c r="K8" s="1" t="s">
        <v>11</v>
      </c>
      <c r="L8" s="1">
        <v>139</v>
      </c>
      <c r="M8" s="1">
        <v>0.62589928057599997</v>
      </c>
      <c r="N8" s="1" t="s">
        <v>12</v>
      </c>
      <c r="O8" s="1">
        <v>141</v>
      </c>
      <c r="P8" s="1">
        <v>0.22695035460999999</v>
      </c>
      <c r="Q8" s="1" t="s">
        <v>13</v>
      </c>
      <c r="R8" s="1">
        <v>166</v>
      </c>
      <c r="S8" s="1">
        <v>0.144578313253</v>
      </c>
      <c r="T8" s="1" t="s">
        <v>14</v>
      </c>
      <c r="U8" s="1">
        <v>570</v>
      </c>
      <c r="V8" s="1">
        <v>0.180701754386</v>
      </c>
      <c r="W8" s="3">
        <v>69.939821035700007</v>
      </c>
      <c r="X8" s="4">
        <v>4.1197587665800004</v>
      </c>
      <c r="Y8" s="4">
        <v>4.2099277084300004</v>
      </c>
      <c r="Z8" s="4">
        <v>6.0089092290000004</v>
      </c>
      <c r="AA8" s="4">
        <f t="shared" si="0"/>
        <v>0.56674279220699997</v>
      </c>
      <c r="AB8" s="4">
        <f t="shared" si="1"/>
        <v>0.18407680741633334</v>
      </c>
      <c r="AC8" s="4">
        <f t="shared" si="2"/>
        <v>0.3826659847906666</v>
      </c>
      <c r="AD8">
        <v>0</v>
      </c>
    </row>
    <row r="9" spans="1:31" x14ac:dyDescent="0.2">
      <c r="A9" s="1" t="s">
        <v>17</v>
      </c>
      <c r="B9" s="1">
        <v>9691228</v>
      </c>
      <c r="C9" s="1" t="s">
        <v>22</v>
      </c>
      <c r="D9" s="1" t="s">
        <v>23</v>
      </c>
      <c r="E9" s="1" t="s">
        <v>9</v>
      </c>
      <c r="F9" s="1">
        <v>115</v>
      </c>
      <c r="G9" s="1">
        <v>0.83478260869599996</v>
      </c>
      <c r="H9" s="1" t="s">
        <v>10</v>
      </c>
      <c r="I9" s="1">
        <v>105</v>
      </c>
      <c r="J9" s="1">
        <v>0.83809523809499997</v>
      </c>
      <c r="K9" s="1" t="s">
        <v>11</v>
      </c>
      <c r="L9" s="1">
        <v>124</v>
      </c>
      <c r="M9" s="1">
        <v>0.86290322580599998</v>
      </c>
      <c r="N9" s="1" t="s">
        <v>12</v>
      </c>
      <c r="O9" s="1">
        <v>108</v>
      </c>
      <c r="P9" s="1">
        <v>0.50925925925899995</v>
      </c>
      <c r="Q9" s="1" t="s">
        <v>13</v>
      </c>
      <c r="R9" s="1">
        <v>168</v>
      </c>
      <c r="S9" s="1">
        <v>0.58333333333299997</v>
      </c>
      <c r="T9" s="1" t="s">
        <v>14</v>
      </c>
      <c r="U9" s="1">
        <v>541</v>
      </c>
      <c r="V9" s="1">
        <v>0.48428835489799998</v>
      </c>
      <c r="W9" s="3">
        <v>50.982664014500003</v>
      </c>
      <c r="X9" s="4">
        <v>3.8031560183400002</v>
      </c>
      <c r="Y9" s="4">
        <v>3.1914238289400001</v>
      </c>
      <c r="Z9" s="4">
        <v>5.2509216820700004</v>
      </c>
      <c r="AA9" s="4">
        <f t="shared" si="0"/>
        <v>0.84526035753233331</v>
      </c>
      <c r="AB9" s="4">
        <f t="shared" si="1"/>
        <v>0.52562698249666662</v>
      </c>
      <c r="AC9" s="4">
        <f t="shared" si="2"/>
        <v>0.31963337503566669</v>
      </c>
      <c r="AD9">
        <v>1</v>
      </c>
    </row>
    <row r="10" spans="1:31" x14ac:dyDescent="0.2">
      <c r="A10" s="1" t="s">
        <v>17</v>
      </c>
      <c r="B10" s="1">
        <v>13898087</v>
      </c>
      <c r="C10" s="1" t="s">
        <v>23</v>
      </c>
      <c r="D10" s="1" t="s">
        <v>22</v>
      </c>
      <c r="E10" s="1" t="s">
        <v>9</v>
      </c>
      <c r="F10" s="1">
        <v>125</v>
      </c>
      <c r="G10" s="1">
        <v>0.30399999999999999</v>
      </c>
      <c r="H10" s="1" t="s">
        <v>10</v>
      </c>
      <c r="I10" s="1">
        <v>103</v>
      </c>
      <c r="J10" s="1">
        <v>0.25242718446599999</v>
      </c>
      <c r="K10" s="1" t="s">
        <v>11</v>
      </c>
      <c r="L10" s="1">
        <v>141</v>
      </c>
      <c r="M10" s="1">
        <v>0.368794326241</v>
      </c>
      <c r="N10" s="1" t="s">
        <v>12</v>
      </c>
      <c r="O10" s="1">
        <v>186</v>
      </c>
      <c r="P10" s="1">
        <v>0.78494623655899998</v>
      </c>
      <c r="Q10" s="1" t="s">
        <v>13</v>
      </c>
      <c r="R10" s="1">
        <v>247</v>
      </c>
      <c r="S10" s="1">
        <v>0.74089068825899995</v>
      </c>
      <c r="T10" s="1" t="s">
        <v>14</v>
      </c>
      <c r="U10" s="1">
        <v>616</v>
      </c>
      <c r="V10" s="1">
        <v>0.56168831168800004</v>
      </c>
      <c r="W10" s="3">
        <v>63.3269712118</v>
      </c>
      <c r="X10" s="4">
        <v>-5.7525438595400002</v>
      </c>
      <c r="Y10" s="4">
        <v>-5.8199483810699997</v>
      </c>
      <c r="Z10" s="4">
        <v>-2.4807402929200002</v>
      </c>
      <c r="AA10" s="4">
        <f t="shared" si="0"/>
        <v>0.30840717023566672</v>
      </c>
      <c r="AB10" s="4">
        <f t="shared" si="1"/>
        <v>0.69584174550199995</v>
      </c>
      <c r="AC10" s="4">
        <f t="shared" si="2"/>
        <v>0.38743457526633324</v>
      </c>
      <c r="AD10">
        <v>1</v>
      </c>
    </row>
    <row r="11" spans="1:31" x14ac:dyDescent="0.2">
      <c r="A11" s="1" t="s">
        <v>17</v>
      </c>
      <c r="B11" s="1">
        <v>19558407</v>
      </c>
      <c r="C11" s="1" t="s">
        <v>24</v>
      </c>
      <c r="D11" s="1" t="s">
        <v>23</v>
      </c>
      <c r="E11" s="1" t="s">
        <v>9</v>
      </c>
      <c r="F11" s="1">
        <v>109</v>
      </c>
      <c r="G11" s="1">
        <v>0.31192660550500001</v>
      </c>
      <c r="H11" s="1" t="s">
        <v>10</v>
      </c>
      <c r="I11" s="1">
        <v>96</v>
      </c>
      <c r="J11" s="1">
        <v>0.29166666666699997</v>
      </c>
      <c r="K11" s="1" t="s">
        <v>11</v>
      </c>
      <c r="L11" s="1">
        <v>98</v>
      </c>
      <c r="M11" s="1">
        <v>0.316326530612</v>
      </c>
      <c r="N11" s="1" t="s">
        <v>12</v>
      </c>
      <c r="O11" s="1">
        <v>91</v>
      </c>
      <c r="P11" s="1">
        <v>0.80219780219799997</v>
      </c>
      <c r="Q11" s="1" t="s">
        <v>13</v>
      </c>
      <c r="R11" s="1">
        <v>147</v>
      </c>
      <c r="S11" s="1">
        <v>0.72789115646299996</v>
      </c>
      <c r="T11" s="1" t="s">
        <v>14</v>
      </c>
      <c r="U11" s="1">
        <v>470</v>
      </c>
      <c r="V11" s="1">
        <v>0.67659574468100003</v>
      </c>
      <c r="W11" s="3">
        <v>70.2007611306</v>
      </c>
      <c r="X11" s="4">
        <v>-5.3383586642700003</v>
      </c>
      <c r="Y11" s="4">
        <v>-4.8816238358200001</v>
      </c>
      <c r="Z11" s="4">
        <v>-4.3871077753999996</v>
      </c>
      <c r="AA11" s="4">
        <f t="shared" si="0"/>
        <v>0.30663993426133335</v>
      </c>
      <c r="AB11" s="4">
        <f t="shared" si="1"/>
        <v>0.73556156778066661</v>
      </c>
      <c r="AC11" s="4">
        <f t="shared" si="2"/>
        <v>0.42892163351933327</v>
      </c>
      <c r="AD11">
        <v>0</v>
      </c>
    </row>
    <row r="12" spans="1:31" x14ac:dyDescent="0.2">
      <c r="A12" s="1" t="s">
        <v>17</v>
      </c>
      <c r="B12" s="1">
        <v>19558413</v>
      </c>
      <c r="C12" s="1" t="s">
        <v>22</v>
      </c>
      <c r="D12" s="1" t="s">
        <v>23</v>
      </c>
      <c r="E12" s="1" t="s">
        <v>9</v>
      </c>
      <c r="F12" s="1">
        <v>110</v>
      </c>
      <c r="G12" s="1">
        <v>0.31818181818199998</v>
      </c>
      <c r="H12" s="1" t="s">
        <v>10</v>
      </c>
      <c r="I12" s="1">
        <v>95</v>
      </c>
      <c r="J12" s="1">
        <v>0.252631578947</v>
      </c>
      <c r="K12" s="1" t="s">
        <v>11</v>
      </c>
      <c r="L12" s="1">
        <v>98</v>
      </c>
      <c r="M12" s="1">
        <v>0.316326530612</v>
      </c>
      <c r="N12" s="1" t="s">
        <v>12</v>
      </c>
      <c r="O12" s="1">
        <v>92</v>
      </c>
      <c r="P12" s="1">
        <v>0.80434782608699995</v>
      </c>
      <c r="Q12" s="1" t="s">
        <v>13</v>
      </c>
      <c r="R12" s="1">
        <v>146</v>
      </c>
      <c r="S12" s="1">
        <v>0.72602739725999998</v>
      </c>
      <c r="T12" s="1" t="s">
        <v>14</v>
      </c>
      <c r="U12" s="1">
        <v>468</v>
      </c>
      <c r="V12" s="1">
        <v>0.67307692307699996</v>
      </c>
      <c r="W12" s="3">
        <v>73.699846898100006</v>
      </c>
      <c r="X12" s="4">
        <v>-5.3111472384400003</v>
      </c>
      <c r="Y12" s="4">
        <v>-5.3212736707600001</v>
      </c>
      <c r="Z12" s="4">
        <v>-4.3417012460900004</v>
      </c>
      <c r="AA12" s="4">
        <f t="shared" si="0"/>
        <v>0.29571330924699996</v>
      </c>
      <c r="AB12" s="4">
        <f t="shared" si="1"/>
        <v>0.73448404880799989</v>
      </c>
      <c r="AC12" s="4">
        <f t="shared" si="2"/>
        <v>0.43877073956099993</v>
      </c>
      <c r="AD12">
        <v>0</v>
      </c>
    </row>
    <row r="13" spans="1:31" x14ac:dyDescent="0.2">
      <c r="A13" s="1" t="s">
        <v>17</v>
      </c>
      <c r="B13" s="1">
        <v>19558425</v>
      </c>
      <c r="C13" s="1" t="s">
        <v>22</v>
      </c>
      <c r="D13" s="1" t="s">
        <v>25</v>
      </c>
      <c r="E13" s="1" t="s">
        <v>9</v>
      </c>
      <c r="F13" s="1">
        <v>108</v>
      </c>
      <c r="G13" s="1">
        <v>0.31481481481500001</v>
      </c>
      <c r="H13" s="1" t="s">
        <v>10</v>
      </c>
      <c r="I13" s="1">
        <v>94</v>
      </c>
      <c r="J13" s="1">
        <v>0.23404255319100001</v>
      </c>
      <c r="K13" s="1" t="s">
        <v>11</v>
      </c>
      <c r="L13" s="1">
        <v>94</v>
      </c>
      <c r="M13" s="1">
        <v>0.287234042553</v>
      </c>
      <c r="N13" s="1" t="s">
        <v>12</v>
      </c>
      <c r="O13" s="1">
        <v>89</v>
      </c>
      <c r="P13" s="1">
        <v>0.79775280898900003</v>
      </c>
      <c r="Q13" s="1" t="s">
        <v>13</v>
      </c>
      <c r="R13" s="1">
        <v>146</v>
      </c>
      <c r="S13" s="1">
        <v>0.72602739725999998</v>
      </c>
      <c r="T13" s="1" t="s">
        <v>14</v>
      </c>
      <c r="U13" s="1">
        <v>461</v>
      </c>
      <c r="V13" s="1">
        <v>0.66811279826500003</v>
      </c>
      <c r="W13" s="3">
        <v>78.144899508199998</v>
      </c>
      <c r="X13" s="4">
        <v>-5.2258624205200004</v>
      </c>
      <c r="Y13" s="4">
        <v>-5.5459411463199997</v>
      </c>
      <c r="Z13" s="4">
        <v>-4.6180880371899997</v>
      </c>
      <c r="AA13" s="4">
        <f t="shared" si="0"/>
        <v>0.27869713685300002</v>
      </c>
      <c r="AB13" s="4">
        <f t="shared" si="1"/>
        <v>0.73063100150466675</v>
      </c>
      <c r="AC13" s="4">
        <f t="shared" si="2"/>
        <v>0.45193386465166674</v>
      </c>
      <c r="AD13">
        <v>0</v>
      </c>
    </row>
    <row r="14" spans="1:31" x14ac:dyDescent="0.2">
      <c r="A14" s="1" t="s">
        <v>17</v>
      </c>
      <c r="B14" s="1">
        <v>19558427</v>
      </c>
      <c r="C14" s="1" t="s">
        <v>23</v>
      </c>
      <c r="D14" s="1" t="s">
        <v>24</v>
      </c>
      <c r="E14" s="1" t="s">
        <v>9</v>
      </c>
      <c r="F14" s="1">
        <v>102</v>
      </c>
      <c r="G14" s="1">
        <v>0.30392156862699998</v>
      </c>
      <c r="H14" s="1" t="s">
        <v>10</v>
      </c>
      <c r="I14" s="1">
        <v>94</v>
      </c>
      <c r="J14" s="1">
        <v>0.23404255319100001</v>
      </c>
      <c r="K14" s="1" t="s">
        <v>11</v>
      </c>
      <c r="L14" s="1">
        <v>94</v>
      </c>
      <c r="M14" s="1">
        <v>0.27659574468100001</v>
      </c>
      <c r="N14" s="1" t="s">
        <v>12</v>
      </c>
      <c r="O14" s="1">
        <v>87</v>
      </c>
      <c r="P14" s="1">
        <v>0.79310344827599999</v>
      </c>
      <c r="Q14" s="1" t="s">
        <v>13</v>
      </c>
      <c r="R14" s="1">
        <v>147</v>
      </c>
      <c r="S14" s="1">
        <v>0.72789115646299996</v>
      </c>
      <c r="T14" s="1" t="s">
        <v>14</v>
      </c>
      <c r="U14" s="1">
        <v>457</v>
      </c>
      <c r="V14" s="1">
        <v>0.66301969365400004</v>
      </c>
      <c r="W14" s="3">
        <v>79.255751097599997</v>
      </c>
      <c r="X14" s="4">
        <v>-5.2325733068</v>
      </c>
      <c r="Y14" s="4">
        <v>-5.5722328692799996</v>
      </c>
      <c r="Z14" s="4">
        <v>-4.6923770501600002</v>
      </c>
      <c r="AA14" s="4">
        <f t="shared" si="0"/>
        <v>0.27151995549966668</v>
      </c>
      <c r="AB14" s="4">
        <f t="shared" si="1"/>
        <v>0.72800476613099996</v>
      </c>
      <c r="AC14" s="4">
        <f t="shared" si="2"/>
        <v>0.45648481063133328</v>
      </c>
      <c r="AD14">
        <v>0</v>
      </c>
    </row>
    <row r="15" spans="1:31" x14ac:dyDescent="0.2">
      <c r="A15" s="1" t="s">
        <v>17</v>
      </c>
      <c r="B15" s="1">
        <v>19558428</v>
      </c>
      <c r="C15" s="1" t="s">
        <v>22</v>
      </c>
      <c r="D15" s="1" t="s">
        <v>23</v>
      </c>
      <c r="E15" s="1" t="s">
        <v>9</v>
      </c>
      <c r="F15" s="1">
        <v>105</v>
      </c>
      <c r="G15" s="1">
        <v>0.32380952381</v>
      </c>
      <c r="H15" s="1" t="s">
        <v>10</v>
      </c>
      <c r="I15" s="1">
        <v>93</v>
      </c>
      <c r="J15" s="1">
        <v>0.26881720430099998</v>
      </c>
      <c r="K15" s="1" t="s">
        <v>11</v>
      </c>
      <c r="L15" s="1">
        <v>93</v>
      </c>
      <c r="M15" s="1">
        <v>0.30107526881699997</v>
      </c>
      <c r="N15" s="1" t="s">
        <v>12</v>
      </c>
      <c r="O15" s="1">
        <v>85</v>
      </c>
      <c r="P15" s="1">
        <v>0.78823529411799997</v>
      </c>
      <c r="Q15" s="1" t="s">
        <v>13</v>
      </c>
      <c r="R15" s="1">
        <v>144</v>
      </c>
      <c r="S15" s="1">
        <v>0.72222222222200005</v>
      </c>
      <c r="T15" s="1" t="s">
        <v>14</v>
      </c>
      <c r="U15" s="1">
        <v>451</v>
      </c>
      <c r="V15" s="1">
        <v>0.67405764966699999</v>
      </c>
      <c r="W15" s="3">
        <v>69.537071712599996</v>
      </c>
      <c r="X15" s="4">
        <v>-4.9544823135199998</v>
      </c>
      <c r="Y15" s="4">
        <v>-5.0529168766900003</v>
      </c>
      <c r="Z15" s="4">
        <v>-4.5007586391399999</v>
      </c>
      <c r="AA15" s="4">
        <f t="shared" si="0"/>
        <v>0.29790066564266665</v>
      </c>
      <c r="AB15" s="4">
        <f t="shared" si="1"/>
        <v>0.72817172200233327</v>
      </c>
      <c r="AC15" s="4">
        <f t="shared" si="2"/>
        <v>0.43027105635966661</v>
      </c>
      <c r="AD15">
        <v>0</v>
      </c>
    </row>
    <row r="16" spans="1:31" x14ac:dyDescent="0.2">
      <c r="A16" s="1" t="s">
        <v>17</v>
      </c>
      <c r="B16" s="1">
        <v>19558431</v>
      </c>
      <c r="C16" s="1" t="s">
        <v>23</v>
      </c>
      <c r="D16" s="1" t="s">
        <v>25</v>
      </c>
      <c r="E16" s="1" t="s">
        <v>9</v>
      </c>
      <c r="F16" s="1">
        <v>103</v>
      </c>
      <c r="G16" s="1">
        <v>0.30097087378600001</v>
      </c>
      <c r="H16" s="1" t="s">
        <v>10</v>
      </c>
      <c r="I16" s="1">
        <v>91</v>
      </c>
      <c r="J16" s="1">
        <v>0.24175824175800001</v>
      </c>
      <c r="K16" s="1" t="s">
        <v>11</v>
      </c>
      <c r="L16" s="1">
        <v>95</v>
      </c>
      <c r="M16" s="1">
        <v>0.28421052631600002</v>
      </c>
      <c r="N16" s="1" t="s">
        <v>12</v>
      </c>
      <c r="O16" s="1">
        <v>85</v>
      </c>
      <c r="P16" s="1">
        <v>0.8</v>
      </c>
      <c r="Q16" s="1" t="s">
        <v>13</v>
      </c>
      <c r="R16" s="1">
        <v>145</v>
      </c>
      <c r="S16" s="1">
        <v>0.73103448275899996</v>
      </c>
      <c r="T16" s="1" t="s">
        <v>14</v>
      </c>
      <c r="U16" s="1">
        <v>446</v>
      </c>
      <c r="V16" s="1">
        <v>0.66143497757799996</v>
      </c>
      <c r="W16" s="3">
        <v>77.998975460599993</v>
      </c>
      <c r="X16" s="4">
        <v>-5.3402396410300002</v>
      </c>
      <c r="Y16" s="4">
        <v>-5.4774796080400003</v>
      </c>
      <c r="Z16" s="4">
        <v>-4.5772112745399998</v>
      </c>
      <c r="AA16" s="4">
        <f t="shared" si="0"/>
        <v>0.27564654728666671</v>
      </c>
      <c r="AB16" s="4">
        <f t="shared" si="1"/>
        <v>0.73082315344566651</v>
      </c>
      <c r="AC16" s="4">
        <f t="shared" si="2"/>
        <v>0.4551766061589998</v>
      </c>
      <c r="AD16">
        <v>0</v>
      </c>
    </row>
    <row r="17" spans="1:30" x14ac:dyDescent="0.2">
      <c r="A17" s="1" t="s">
        <v>17</v>
      </c>
      <c r="B17" s="1">
        <v>19600772</v>
      </c>
      <c r="C17" s="1" t="s">
        <v>22</v>
      </c>
      <c r="D17" s="1" t="s">
        <v>25</v>
      </c>
      <c r="E17" s="1" t="s">
        <v>9</v>
      </c>
      <c r="F17" s="1">
        <v>160</v>
      </c>
      <c r="G17" s="1">
        <v>0.28125</v>
      </c>
      <c r="H17" s="1" t="s">
        <v>10</v>
      </c>
      <c r="I17" s="1">
        <v>127</v>
      </c>
      <c r="J17" s="1">
        <v>0.18897637795300001</v>
      </c>
      <c r="K17" s="1" t="s">
        <v>11</v>
      </c>
      <c r="L17" s="1">
        <v>167</v>
      </c>
      <c r="M17" s="1">
        <v>0.34131736526899997</v>
      </c>
      <c r="N17" s="1" t="s">
        <v>12</v>
      </c>
      <c r="O17" s="1">
        <v>119</v>
      </c>
      <c r="P17" s="1">
        <v>0.63865546218500002</v>
      </c>
      <c r="Q17" s="1" t="s">
        <v>13</v>
      </c>
      <c r="R17" s="1">
        <v>168</v>
      </c>
      <c r="S17" s="1">
        <v>0.59523809523799998</v>
      </c>
      <c r="T17" s="1" t="s">
        <v>14</v>
      </c>
      <c r="U17" s="1">
        <v>737</v>
      </c>
      <c r="V17" s="1">
        <v>0.60651289009499998</v>
      </c>
      <c r="W17" s="3">
        <v>51.366016845799997</v>
      </c>
      <c r="X17" s="4">
        <v>-4.0987106863399996</v>
      </c>
      <c r="Y17" s="4">
        <v>-4.91530371101</v>
      </c>
      <c r="Z17" s="4">
        <v>-3.5262434585000002</v>
      </c>
      <c r="AA17" s="4">
        <f t="shared" si="0"/>
        <v>0.270514581074</v>
      </c>
      <c r="AB17" s="4">
        <f t="shared" si="1"/>
        <v>0.61346881583933321</v>
      </c>
      <c r="AC17" s="4">
        <f t="shared" si="2"/>
        <v>0.34295423476533321</v>
      </c>
      <c r="AD17">
        <v>0</v>
      </c>
    </row>
    <row r="18" spans="1:30" x14ac:dyDescent="0.2">
      <c r="A18" s="1" t="s">
        <v>17</v>
      </c>
      <c r="B18" s="1">
        <v>19600781</v>
      </c>
      <c r="C18" s="1" t="s">
        <v>24</v>
      </c>
      <c r="D18" s="1" t="s">
        <v>23</v>
      </c>
      <c r="E18" s="1" t="s">
        <v>9</v>
      </c>
      <c r="F18" s="1">
        <v>149</v>
      </c>
      <c r="G18" s="1">
        <v>0.28859060402699999</v>
      </c>
      <c r="H18" s="1" t="s">
        <v>10</v>
      </c>
      <c r="I18" s="1">
        <v>118</v>
      </c>
      <c r="J18" s="1">
        <v>0.16101694915299999</v>
      </c>
      <c r="K18" s="1" t="s">
        <v>11</v>
      </c>
      <c r="L18" s="1">
        <v>157</v>
      </c>
      <c r="M18" s="1">
        <v>0.369426751592</v>
      </c>
      <c r="N18" s="1" t="s">
        <v>12</v>
      </c>
      <c r="O18" s="1">
        <v>121</v>
      </c>
      <c r="P18" s="1">
        <v>0.66115702479299998</v>
      </c>
      <c r="Q18" s="1" t="s">
        <v>13</v>
      </c>
      <c r="R18" s="1">
        <v>169</v>
      </c>
      <c r="S18" s="1">
        <v>0.60355029585800002</v>
      </c>
      <c r="T18" s="1" t="s">
        <v>14</v>
      </c>
      <c r="U18" s="1">
        <v>710</v>
      </c>
      <c r="V18" s="1">
        <v>0.61830985915500003</v>
      </c>
      <c r="W18" s="3">
        <v>53.934548344</v>
      </c>
      <c r="X18" s="4">
        <v>-4.2500636869599999</v>
      </c>
      <c r="Y18" s="4">
        <v>-5.3821990902300003</v>
      </c>
      <c r="Z18" s="4">
        <v>-3.2694795728399999</v>
      </c>
      <c r="AA18" s="4">
        <f t="shared" si="0"/>
        <v>0.27301143492399998</v>
      </c>
      <c r="AB18" s="4">
        <f t="shared" si="1"/>
        <v>0.62767239326866664</v>
      </c>
      <c r="AC18" s="4">
        <f t="shared" si="2"/>
        <v>0.35466095834466665</v>
      </c>
      <c r="AD18">
        <v>0</v>
      </c>
    </row>
    <row r="19" spans="1:30" x14ac:dyDescent="0.2">
      <c r="A19" s="1" t="s">
        <v>17</v>
      </c>
      <c r="B19" s="1">
        <v>19600793</v>
      </c>
      <c r="C19" s="1" t="s">
        <v>23</v>
      </c>
      <c r="D19" s="1" t="s">
        <v>24</v>
      </c>
      <c r="E19" s="1" t="s">
        <v>9</v>
      </c>
      <c r="F19" s="1">
        <v>160</v>
      </c>
      <c r="G19" s="1">
        <v>0.29375000000000001</v>
      </c>
      <c r="H19" s="1" t="s">
        <v>10</v>
      </c>
      <c r="I19" s="1">
        <v>127</v>
      </c>
      <c r="J19" s="1">
        <v>0.204724409449</v>
      </c>
      <c r="K19" s="1" t="s">
        <v>11</v>
      </c>
      <c r="L19" s="1">
        <v>167</v>
      </c>
      <c r="M19" s="1">
        <v>0.38323353293399998</v>
      </c>
      <c r="N19" s="1" t="s">
        <v>12</v>
      </c>
      <c r="O19" s="1">
        <v>116</v>
      </c>
      <c r="P19" s="1">
        <v>0.67241379310299998</v>
      </c>
      <c r="Q19" s="1" t="s">
        <v>13</v>
      </c>
      <c r="R19" s="1">
        <v>171</v>
      </c>
      <c r="S19" s="1">
        <v>0.60233918128700004</v>
      </c>
      <c r="T19" s="1" t="s">
        <v>14</v>
      </c>
      <c r="U19" s="1">
        <v>717</v>
      </c>
      <c r="V19" s="1">
        <v>0.62064156206400001</v>
      </c>
      <c r="W19" s="3">
        <v>48.611882635900002</v>
      </c>
      <c r="X19" s="4">
        <v>-4.3267084121700004</v>
      </c>
      <c r="Y19" s="4">
        <v>-4.7803052303899998</v>
      </c>
      <c r="Z19" s="4">
        <v>-3.1418013083899998</v>
      </c>
      <c r="AA19" s="4">
        <f t="shared" si="0"/>
        <v>0.29390264746099998</v>
      </c>
      <c r="AB19" s="4">
        <f t="shared" si="1"/>
        <v>0.63179817881800004</v>
      </c>
      <c r="AC19" s="4">
        <f t="shared" si="2"/>
        <v>0.33789553135700007</v>
      </c>
      <c r="AD19">
        <v>0</v>
      </c>
    </row>
    <row r="20" spans="1:30" x14ac:dyDescent="0.2">
      <c r="A20" s="1" t="s">
        <v>17</v>
      </c>
      <c r="B20" s="1">
        <v>19881159</v>
      </c>
      <c r="C20" s="1" t="s">
        <v>24</v>
      </c>
      <c r="D20" s="1" t="s">
        <v>22</v>
      </c>
      <c r="E20" s="1" t="s">
        <v>9</v>
      </c>
      <c r="F20" s="1">
        <v>136</v>
      </c>
      <c r="G20" s="1">
        <v>0.11764705882400001</v>
      </c>
      <c r="H20" s="1" t="s">
        <v>10</v>
      </c>
      <c r="I20" s="1">
        <v>144</v>
      </c>
      <c r="J20" s="1">
        <v>0.118055555556</v>
      </c>
      <c r="K20" s="1" t="s">
        <v>11</v>
      </c>
      <c r="L20" s="1">
        <v>160</v>
      </c>
      <c r="M20" s="1">
        <v>0.13750000000000001</v>
      </c>
      <c r="N20" s="1" t="s">
        <v>12</v>
      </c>
      <c r="O20" s="1">
        <v>124</v>
      </c>
      <c r="P20" s="1">
        <v>0.41935483871000001</v>
      </c>
      <c r="Q20" s="1" t="s">
        <v>13</v>
      </c>
      <c r="R20" s="1">
        <v>127</v>
      </c>
      <c r="S20" s="1">
        <v>0.45669291338599999</v>
      </c>
      <c r="T20" s="1" t="s">
        <v>14</v>
      </c>
      <c r="U20" s="1">
        <v>521</v>
      </c>
      <c r="V20" s="1">
        <v>0.38003838771600001</v>
      </c>
      <c r="W20" s="3">
        <v>47.120028059299997</v>
      </c>
      <c r="X20" s="4">
        <v>-3.9114754027099998</v>
      </c>
      <c r="Y20" s="4">
        <v>-4.3873016443499999</v>
      </c>
      <c r="Z20" s="4">
        <v>-3.6659547112699999</v>
      </c>
      <c r="AA20" s="4">
        <f t="shared" si="0"/>
        <v>0.12440087146000001</v>
      </c>
      <c r="AB20" s="4">
        <f t="shared" si="1"/>
        <v>0.41869537993733336</v>
      </c>
      <c r="AC20" s="4">
        <f t="shared" si="2"/>
        <v>0.29429450847733335</v>
      </c>
      <c r="AD20">
        <v>0</v>
      </c>
    </row>
    <row r="21" spans="1:30" x14ac:dyDescent="0.2">
      <c r="A21" s="1" t="s">
        <v>17</v>
      </c>
      <c r="B21" s="1">
        <v>20600714</v>
      </c>
      <c r="C21" s="1" t="s">
        <v>22</v>
      </c>
      <c r="D21" s="1" t="s">
        <v>23</v>
      </c>
      <c r="E21" s="1" t="s">
        <v>9</v>
      </c>
      <c r="F21" s="1">
        <v>96</v>
      </c>
      <c r="G21" s="1">
        <v>0.61458333333299997</v>
      </c>
      <c r="H21" s="1" t="s">
        <v>10</v>
      </c>
      <c r="I21" s="1">
        <v>96</v>
      </c>
      <c r="J21" s="1">
        <v>0.64583333333299997</v>
      </c>
      <c r="K21" s="1" t="s">
        <v>11</v>
      </c>
      <c r="L21" s="1">
        <v>91</v>
      </c>
      <c r="M21" s="1">
        <v>0.703296703297</v>
      </c>
      <c r="N21" s="1" t="s">
        <v>12</v>
      </c>
      <c r="O21" s="1">
        <v>97</v>
      </c>
      <c r="P21" s="1">
        <v>0.91752577319600004</v>
      </c>
      <c r="Q21" s="1" t="s">
        <v>13</v>
      </c>
      <c r="R21" s="1">
        <v>147</v>
      </c>
      <c r="S21" s="1">
        <v>0.95238095238099996</v>
      </c>
      <c r="T21" s="1" t="s">
        <v>14</v>
      </c>
      <c r="U21" s="1">
        <v>507</v>
      </c>
      <c r="V21" s="1">
        <v>0.95463510848099997</v>
      </c>
      <c r="W21" s="3">
        <v>53.296019652699997</v>
      </c>
      <c r="X21" s="4">
        <v>-3.8769342344600002</v>
      </c>
      <c r="Y21" s="4">
        <v>-4.5130812265299998</v>
      </c>
      <c r="Z21" s="4">
        <v>-4.2546368062499997</v>
      </c>
      <c r="AA21" s="4">
        <f t="shared" si="0"/>
        <v>0.65457112332099998</v>
      </c>
      <c r="AB21" s="4">
        <f t="shared" si="1"/>
        <v>0.94151394468600003</v>
      </c>
      <c r="AC21" s="4">
        <f t="shared" si="2"/>
        <v>0.28694282136500004</v>
      </c>
      <c r="AD21">
        <v>0</v>
      </c>
    </row>
    <row r="22" spans="1:30" x14ac:dyDescent="0.2">
      <c r="A22" s="1" t="s">
        <v>17</v>
      </c>
      <c r="B22" s="1">
        <v>20794689</v>
      </c>
      <c r="C22" s="1" t="s">
        <v>24</v>
      </c>
      <c r="D22" s="1" t="s">
        <v>23</v>
      </c>
      <c r="E22" s="1" t="s">
        <v>9</v>
      </c>
      <c r="F22" s="1">
        <v>106</v>
      </c>
      <c r="G22" s="1">
        <v>0.81132075471700005</v>
      </c>
      <c r="H22" s="1" t="s">
        <v>10</v>
      </c>
      <c r="I22" s="1">
        <v>86</v>
      </c>
      <c r="J22" s="1">
        <v>0.84883720930200002</v>
      </c>
      <c r="K22" s="1" t="s">
        <v>11</v>
      </c>
      <c r="L22" s="1">
        <v>109</v>
      </c>
      <c r="M22" s="1">
        <v>0.83486238532099999</v>
      </c>
      <c r="N22" s="1" t="s">
        <v>12</v>
      </c>
      <c r="O22" s="1">
        <v>86</v>
      </c>
      <c r="P22" s="1">
        <v>1</v>
      </c>
      <c r="Q22" s="1" t="s">
        <v>13</v>
      </c>
      <c r="R22" s="1">
        <v>141</v>
      </c>
      <c r="S22" s="1">
        <v>1</v>
      </c>
      <c r="T22" s="1" t="s">
        <v>14</v>
      </c>
      <c r="U22" s="1">
        <v>503</v>
      </c>
      <c r="V22" s="1">
        <v>1</v>
      </c>
      <c r="W22" s="3">
        <v>64.602449587699994</v>
      </c>
      <c r="X22" s="4">
        <v>-4.5823795880400002</v>
      </c>
      <c r="Y22" s="4">
        <v>-4.2257149185799996</v>
      </c>
      <c r="Z22" s="4">
        <v>-5.08769139204</v>
      </c>
      <c r="AA22" s="4">
        <f t="shared" si="0"/>
        <v>0.83167344977999991</v>
      </c>
      <c r="AB22" s="4">
        <f t="shared" si="1"/>
        <v>1</v>
      </c>
      <c r="AC22" s="4">
        <f t="shared" si="2"/>
        <v>0.16832655022000009</v>
      </c>
      <c r="AD22">
        <v>0</v>
      </c>
    </row>
    <row r="23" spans="1:30" x14ac:dyDescent="0.2">
      <c r="A23" s="1" t="s">
        <v>17</v>
      </c>
      <c r="B23" s="1">
        <v>20794693</v>
      </c>
      <c r="C23" s="1" t="s">
        <v>23</v>
      </c>
      <c r="D23" s="1" t="s">
        <v>24</v>
      </c>
      <c r="E23" s="1" t="s">
        <v>9</v>
      </c>
      <c r="F23" s="1">
        <v>108</v>
      </c>
      <c r="G23" s="1">
        <v>0.77777777777799995</v>
      </c>
      <c r="H23" s="1" t="s">
        <v>10</v>
      </c>
      <c r="I23" s="1">
        <v>89</v>
      </c>
      <c r="J23" s="1">
        <v>0.83146067415699998</v>
      </c>
      <c r="K23" s="1" t="s">
        <v>11</v>
      </c>
      <c r="L23" s="1">
        <v>110</v>
      </c>
      <c r="M23" s="1">
        <v>0.83636363636400002</v>
      </c>
      <c r="N23" s="1" t="s">
        <v>12</v>
      </c>
      <c r="O23" s="1">
        <v>83</v>
      </c>
      <c r="P23" s="1">
        <v>1</v>
      </c>
      <c r="Q23" s="1" t="s">
        <v>13</v>
      </c>
      <c r="R23" s="1">
        <v>140</v>
      </c>
      <c r="S23" s="1">
        <v>1</v>
      </c>
      <c r="T23" s="1" t="s">
        <v>14</v>
      </c>
      <c r="U23" s="1">
        <v>500</v>
      </c>
      <c r="V23" s="1">
        <v>0.998</v>
      </c>
      <c r="W23" s="3">
        <v>64.747334750600004</v>
      </c>
      <c r="X23" s="4">
        <v>-4.99011335372</v>
      </c>
      <c r="Y23" s="4">
        <v>-4.49822315761</v>
      </c>
      <c r="Z23" s="4">
        <v>-4.5251636799600004</v>
      </c>
      <c r="AA23" s="4">
        <f t="shared" si="0"/>
        <v>0.81520069609966672</v>
      </c>
      <c r="AB23" s="4">
        <f t="shared" si="1"/>
        <v>0.99933333333333341</v>
      </c>
      <c r="AC23" s="4">
        <f t="shared" si="2"/>
        <v>0.18413263723366669</v>
      </c>
      <c r="AD23">
        <v>0</v>
      </c>
    </row>
    <row r="24" spans="1:30" x14ac:dyDescent="0.2">
      <c r="A24" s="1" t="s">
        <v>17</v>
      </c>
      <c r="B24" s="1">
        <v>20925091</v>
      </c>
      <c r="C24" s="1" t="s">
        <v>23</v>
      </c>
      <c r="D24" s="1" t="s">
        <v>24</v>
      </c>
      <c r="E24" s="1" t="s">
        <v>9</v>
      </c>
      <c r="F24" s="1">
        <v>112</v>
      </c>
      <c r="G24" s="1">
        <v>0.67857142857099995</v>
      </c>
      <c r="H24" s="1" t="s">
        <v>10</v>
      </c>
      <c r="I24" s="1">
        <v>96</v>
      </c>
      <c r="J24" s="1">
        <v>0.65625</v>
      </c>
      <c r="K24" s="1" t="s">
        <v>11</v>
      </c>
      <c r="L24" s="1">
        <v>124</v>
      </c>
      <c r="M24" s="1">
        <v>0.72580645161299995</v>
      </c>
      <c r="N24" s="1" t="s">
        <v>12</v>
      </c>
      <c r="O24" s="1">
        <v>128</v>
      </c>
      <c r="P24" s="1">
        <v>0.96875</v>
      </c>
      <c r="Q24" s="1" t="s">
        <v>13</v>
      </c>
      <c r="R24" s="1">
        <v>209</v>
      </c>
      <c r="S24" s="1">
        <v>0.95693779904300003</v>
      </c>
      <c r="T24" s="1" t="s">
        <v>14</v>
      </c>
      <c r="U24" s="1">
        <v>689</v>
      </c>
      <c r="V24" s="1">
        <v>0.936139332366</v>
      </c>
      <c r="W24" s="3">
        <v>55.068425884699998</v>
      </c>
      <c r="X24" s="4">
        <v>-4.6011472485800002</v>
      </c>
      <c r="Y24" s="4">
        <v>-4.6526514313799998</v>
      </c>
      <c r="Z24" s="4">
        <v>-3.7088015681200002</v>
      </c>
      <c r="AA24" s="4">
        <f t="shared" si="0"/>
        <v>0.68687596006133322</v>
      </c>
      <c r="AB24" s="4">
        <f t="shared" si="1"/>
        <v>0.95394237713633334</v>
      </c>
      <c r="AC24" s="4">
        <f t="shared" si="2"/>
        <v>0.26706641707500012</v>
      </c>
      <c r="AD24">
        <v>0</v>
      </c>
    </row>
    <row r="25" spans="1:30" x14ac:dyDescent="0.2">
      <c r="A25" s="1" t="s">
        <v>17</v>
      </c>
      <c r="B25" s="1">
        <v>20925104</v>
      </c>
      <c r="C25" s="1" t="s">
        <v>22</v>
      </c>
      <c r="D25" s="1" t="s">
        <v>25</v>
      </c>
      <c r="E25" s="1" t="s">
        <v>9</v>
      </c>
      <c r="F25" s="1">
        <v>112</v>
      </c>
      <c r="G25" s="1">
        <v>0.65178571428599996</v>
      </c>
      <c r="H25" s="1" t="s">
        <v>10</v>
      </c>
      <c r="I25" s="1">
        <v>92</v>
      </c>
      <c r="J25" s="1">
        <v>0.64130434782599999</v>
      </c>
      <c r="K25" s="1" t="s">
        <v>11</v>
      </c>
      <c r="L25" s="1">
        <v>120</v>
      </c>
      <c r="M25" s="1">
        <v>0.64166666666700001</v>
      </c>
      <c r="N25" s="1" t="s">
        <v>12</v>
      </c>
      <c r="O25" s="1">
        <v>139</v>
      </c>
      <c r="P25" s="1">
        <v>0.971223021583</v>
      </c>
      <c r="Q25" s="1" t="s">
        <v>13</v>
      </c>
      <c r="R25" s="1">
        <v>211</v>
      </c>
      <c r="S25" s="1">
        <v>0.92417061611399998</v>
      </c>
      <c r="T25" s="1" t="s">
        <v>14</v>
      </c>
      <c r="U25" s="1">
        <v>719</v>
      </c>
      <c r="V25" s="1">
        <v>0.93741307371299998</v>
      </c>
      <c r="W25" s="3">
        <v>64.492513248400002</v>
      </c>
      <c r="X25" s="4">
        <v>-5.03261467942</v>
      </c>
      <c r="Y25" s="4">
        <v>-4.02223067116</v>
      </c>
      <c r="Z25" s="4">
        <v>-4.8590128098300003</v>
      </c>
      <c r="AA25" s="4">
        <f t="shared" si="0"/>
        <v>0.64491890959300002</v>
      </c>
      <c r="AB25" s="4">
        <f t="shared" si="1"/>
        <v>0.94426890380333328</v>
      </c>
      <c r="AC25" s="4">
        <f t="shared" si="2"/>
        <v>0.29934999421033326</v>
      </c>
      <c r="AD25">
        <v>0</v>
      </c>
    </row>
    <row r="26" spans="1:30" x14ac:dyDescent="0.2">
      <c r="A26" s="1" t="s">
        <v>17</v>
      </c>
      <c r="B26" s="1">
        <v>21050598</v>
      </c>
      <c r="C26" s="1" t="s">
        <v>23</v>
      </c>
      <c r="D26" s="1" t="s">
        <v>24</v>
      </c>
      <c r="E26" s="1" t="s">
        <v>9</v>
      </c>
      <c r="F26" s="1">
        <v>120</v>
      </c>
      <c r="G26" s="1">
        <v>0.78333333333300004</v>
      </c>
      <c r="H26" s="1" t="s">
        <v>10</v>
      </c>
      <c r="I26" s="1">
        <v>153</v>
      </c>
      <c r="J26" s="1">
        <v>0.77777777777799995</v>
      </c>
      <c r="K26" s="1" t="s">
        <v>11</v>
      </c>
      <c r="L26" s="1">
        <v>124</v>
      </c>
      <c r="M26" s="1">
        <v>0.717741935484</v>
      </c>
      <c r="N26" s="1" t="s">
        <v>12</v>
      </c>
      <c r="O26" s="1">
        <v>159</v>
      </c>
      <c r="P26" s="1">
        <v>0.98742138364800003</v>
      </c>
      <c r="Q26" s="1" t="s">
        <v>13</v>
      </c>
      <c r="R26" s="1">
        <v>207</v>
      </c>
      <c r="S26" s="1">
        <v>0.95652173913000005</v>
      </c>
      <c r="T26" s="1" t="s">
        <v>14</v>
      </c>
      <c r="U26" s="1">
        <v>675</v>
      </c>
      <c r="V26" s="1">
        <v>0.95851851851900005</v>
      </c>
      <c r="W26" s="3">
        <v>47.551350520200003</v>
      </c>
      <c r="X26" s="4">
        <v>-4.1551564835899999</v>
      </c>
      <c r="Y26" s="4">
        <v>-3.33474850703</v>
      </c>
      <c r="Z26" s="4">
        <v>-4.4509734615900003</v>
      </c>
      <c r="AA26" s="4">
        <f t="shared" si="0"/>
        <v>0.75961768219833325</v>
      </c>
      <c r="AB26" s="4">
        <f t="shared" si="1"/>
        <v>0.96748721376566671</v>
      </c>
      <c r="AC26" s="4">
        <f t="shared" si="2"/>
        <v>0.20786953156733345</v>
      </c>
      <c r="AD26">
        <v>0</v>
      </c>
    </row>
    <row r="27" spans="1:30" x14ac:dyDescent="0.2">
      <c r="A27" s="1" t="s">
        <v>17</v>
      </c>
      <c r="B27" s="1">
        <v>21050615</v>
      </c>
      <c r="C27" s="1" t="s">
        <v>22</v>
      </c>
      <c r="D27" s="1" t="s">
        <v>24</v>
      </c>
      <c r="E27" s="1" t="s">
        <v>9</v>
      </c>
      <c r="F27" s="1">
        <v>104</v>
      </c>
      <c r="G27" s="1">
        <v>0.71153846153800004</v>
      </c>
      <c r="H27" s="1" t="s">
        <v>10</v>
      </c>
      <c r="I27" s="1">
        <v>135</v>
      </c>
      <c r="J27" s="1">
        <v>0.71851851851899995</v>
      </c>
      <c r="K27" s="1" t="s">
        <v>11</v>
      </c>
      <c r="L27" s="1">
        <v>112</v>
      </c>
      <c r="M27" s="1">
        <v>0.63392857142900005</v>
      </c>
      <c r="N27" s="1" t="s">
        <v>12</v>
      </c>
      <c r="O27" s="1">
        <v>143</v>
      </c>
      <c r="P27" s="1">
        <v>0.98601398601400003</v>
      </c>
      <c r="Q27" s="1" t="s">
        <v>13</v>
      </c>
      <c r="R27" s="1">
        <v>175</v>
      </c>
      <c r="S27" s="1">
        <v>0.94857142857099996</v>
      </c>
      <c r="T27" s="1" t="s">
        <v>14</v>
      </c>
      <c r="U27" s="1">
        <v>604</v>
      </c>
      <c r="V27" s="1">
        <v>0.95198675496700003</v>
      </c>
      <c r="W27" s="3">
        <v>64.897438144600002</v>
      </c>
      <c r="X27" s="4">
        <v>-4.8634041735800002</v>
      </c>
      <c r="Y27" s="4">
        <v>-3.8083189449799999</v>
      </c>
      <c r="Z27" s="4">
        <v>-5.2710241366600004</v>
      </c>
      <c r="AA27" s="4">
        <f t="shared" si="0"/>
        <v>0.68799518382866676</v>
      </c>
      <c r="AB27" s="4">
        <f t="shared" si="1"/>
        <v>0.96219072318400001</v>
      </c>
      <c r="AC27" s="4">
        <f t="shared" si="2"/>
        <v>0.27419553935533325</v>
      </c>
      <c r="AD27">
        <v>0</v>
      </c>
    </row>
    <row r="28" spans="1:30" x14ac:dyDescent="0.2">
      <c r="A28" s="1" t="s">
        <v>17</v>
      </c>
      <c r="B28" s="1">
        <v>21192901</v>
      </c>
      <c r="C28" s="1" t="s">
        <v>22</v>
      </c>
      <c r="D28" s="1" t="s">
        <v>23</v>
      </c>
      <c r="E28" s="1" t="s">
        <v>9</v>
      </c>
      <c r="F28" s="1">
        <v>90</v>
      </c>
      <c r="G28" s="1">
        <v>0.72222222222200005</v>
      </c>
      <c r="H28" s="1" t="s">
        <v>10</v>
      </c>
      <c r="I28" s="1">
        <v>80</v>
      </c>
      <c r="J28" s="1">
        <v>0.63749999999999996</v>
      </c>
      <c r="K28" s="1" t="s">
        <v>11</v>
      </c>
      <c r="L28" s="1">
        <v>91</v>
      </c>
      <c r="M28" s="1">
        <v>0.65934065934099995</v>
      </c>
      <c r="N28" s="1" t="s">
        <v>12</v>
      </c>
      <c r="O28" s="1">
        <v>97</v>
      </c>
      <c r="P28" s="1">
        <v>0.97938144329900001</v>
      </c>
      <c r="Q28" s="1" t="s">
        <v>13</v>
      </c>
      <c r="R28" s="1">
        <v>175</v>
      </c>
      <c r="S28" s="1">
        <v>0.94285714285699995</v>
      </c>
      <c r="T28" s="1" t="s">
        <v>14</v>
      </c>
      <c r="U28" s="1">
        <v>488</v>
      </c>
      <c r="V28" s="1">
        <v>0.95696721311499999</v>
      </c>
      <c r="W28" s="3">
        <v>59.7302529169</v>
      </c>
      <c r="X28" s="4">
        <v>-4.1722960210600002</v>
      </c>
      <c r="Y28" s="4">
        <v>-4.3134582257699998</v>
      </c>
      <c r="Z28" s="4">
        <v>-4.8705281970299996</v>
      </c>
      <c r="AA28" s="4">
        <f t="shared" si="0"/>
        <v>0.67302096052099991</v>
      </c>
      <c r="AB28" s="4">
        <f t="shared" si="1"/>
        <v>0.95973526642366658</v>
      </c>
      <c r="AC28" s="4">
        <f t="shared" si="2"/>
        <v>0.28671430590266667</v>
      </c>
      <c r="AD28">
        <v>0</v>
      </c>
    </row>
    <row r="29" spans="1:30" x14ac:dyDescent="0.2">
      <c r="A29" s="1" t="s">
        <v>17</v>
      </c>
      <c r="B29" s="1">
        <v>21430148</v>
      </c>
      <c r="C29" s="1" t="s">
        <v>24</v>
      </c>
      <c r="D29" s="1" t="s">
        <v>22</v>
      </c>
      <c r="E29" s="1" t="s">
        <v>9</v>
      </c>
      <c r="F29" s="1">
        <v>140</v>
      </c>
      <c r="G29" s="1">
        <v>0.41428571428599997</v>
      </c>
      <c r="H29" s="1" t="s">
        <v>10</v>
      </c>
      <c r="I29" s="1">
        <v>159</v>
      </c>
      <c r="J29" s="1">
        <v>0.46540880503100002</v>
      </c>
      <c r="K29" s="1" t="s">
        <v>11</v>
      </c>
      <c r="L29" s="1">
        <v>159</v>
      </c>
      <c r="M29" s="1">
        <v>0.43396226415099998</v>
      </c>
      <c r="N29" s="1" t="s">
        <v>12</v>
      </c>
      <c r="O29" s="1">
        <v>91</v>
      </c>
      <c r="P29" s="1">
        <v>0.75824175824200002</v>
      </c>
      <c r="Q29" s="1" t="s">
        <v>13</v>
      </c>
      <c r="R29" s="1">
        <v>146</v>
      </c>
      <c r="S29" s="1">
        <v>0.79452054794500004</v>
      </c>
      <c r="T29" s="1" t="s">
        <v>14</v>
      </c>
      <c r="U29" s="1">
        <v>454</v>
      </c>
      <c r="V29" s="1">
        <v>0.75550660793000002</v>
      </c>
      <c r="W29" s="3">
        <v>48.905996066599997</v>
      </c>
      <c r="X29" s="4">
        <v>-3.7932232914799999</v>
      </c>
      <c r="Y29" s="4">
        <v>-4.0270168245900004</v>
      </c>
      <c r="Z29" s="4">
        <v>-4.2824236747800004</v>
      </c>
      <c r="AA29" s="4">
        <f t="shared" si="0"/>
        <v>0.43788559448933334</v>
      </c>
      <c r="AB29" s="4">
        <f t="shared" si="1"/>
        <v>0.7694229713723334</v>
      </c>
      <c r="AC29" s="4">
        <f t="shared" si="2"/>
        <v>0.33153737688300006</v>
      </c>
      <c r="AD29">
        <v>0</v>
      </c>
    </row>
    <row r="30" spans="1:30" x14ac:dyDescent="0.2">
      <c r="A30" s="1" t="s">
        <v>17</v>
      </c>
      <c r="B30" s="1">
        <v>21562005</v>
      </c>
      <c r="C30" s="1" t="s">
        <v>22</v>
      </c>
      <c r="D30" s="1" t="s">
        <v>23</v>
      </c>
      <c r="E30" s="1" t="s">
        <v>9</v>
      </c>
      <c r="F30" s="1">
        <v>112</v>
      </c>
      <c r="G30" s="1">
        <v>0.66071428571400004</v>
      </c>
      <c r="H30" s="1" t="s">
        <v>10</v>
      </c>
      <c r="I30" s="1">
        <v>91</v>
      </c>
      <c r="J30" s="1">
        <v>0.68131868131899997</v>
      </c>
      <c r="K30" s="1" t="s">
        <v>11</v>
      </c>
      <c r="L30" s="1">
        <v>102</v>
      </c>
      <c r="M30" s="1">
        <v>0.75490196078399996</v>
      </c>
      <c r="N30" s="1" t="s">
        <v>12</v>
      </c>
      <c r="O30" s="1">
        <v>97</v>
      </c>
      <c r="P30" s="1">
        <v>0.96907216494799997</v>
      </c>
      <c r="Q30" s="1" t="s">
        <v>13</v>
      </c>
      <c r="R30" s="1">
        <v>160</v>
      </c>
      <c r="S30" s="1">
        <v>0.97499999999999998</v>
      </c>
      <c r="T30" s="1" t="s">
        <v>14</v>
      </c>
      <c r="U30" s="1">
        <v>487</v>
      </c>
      <c r="V30" s="1">
        <v>0.97125256673500004</v>
      </c>
      <c r="W30" s="3">
        <v>60.951237089999999</v>
      </c>
      <c r="X30" s="4">
        <v>-4.6496676721999997</v>
      </c>
      <c r="Y30" s="4">
        <v>-4.7673462045399999</v>
      </c>
      <c r="Z30" s="4">
        <v>-4.1720894601499996</v>
      </c>
      <c r="AA30" s="4">
        <f t="shared" si="0"/>
        <v>0.6989783092723334</v>
      </c>
      <c r="AB30" s="4">
        <f t="shared" si="1"/>
        <v>0.97177491056099996</v>
      </c>
      <c r="AC30" s="4">
        <f t="shared" si="2"/>
        <v>0.27279660128866656</v>
      </c>
      <c r="AD30">
        <v>0</v>
      </c>
    </row>
    <row r="31" spans="1:30" x14ac:dyDescent="0.2">
      <c r="A31" s="1" t="s">
        <v>17</v>
      </c>
      <c r="B31" s="1">
        <v>21589185</v>
      </c>
      <c r="C31" s="1" t="s">
        <v>23</v>
      </c>
      <c r="D31" s="1" t="s">
        <v>22</v>
      </c>
      <c r="E31" s="1" t="s">
        <v>9</v>
      </c>
      <c r="F31" s="1">
        <v>90</v>
      </c>
      <c r="G31" s="1">
        <v>0.7</v>
      </c>
      <c r="H31" s="1" t="s">
        <v>10</v>
      </c>
      <c r="I31" s="1">
        <v>89</v>
      </c>
      <c r="J31" s="1">
        <v>0.59550561797799995</v>
      </c>
      <c r="K31" s="1" t="s">
        <v>11</v>
      </c>
      <c r="L31" s="1">
        <v>88</v>
      </c>
      <c r="M31" s="1">
        <v>0.65909090909099999</v>
      </c>
      <c r="N31" s="1" t="s">
        <v>12</v>
      </c>
      <c r="O31" s="1">
        <v>86</v>
      </c>
      <c r="P31" s="1">
        <v>0.91860465116300005</v>
      </c>
      <c r="Q31" s="1" t="s">
        <v>13</v>
      </c>
      <c r="R31" s="1">
        <v>117</v>
      </c>
      <c r="S31" s="1">
        <v>0.97435897435899999</v>
      </c>
      <c r="T31" s="1" t="s">
        <v>14</v>
      </c>
      <c r="U31" s="1">
        <v>473</v>
      </c>
      <c r="V31" s="1">
        <v>0.91543340380500005</v>
      </c>
      <c r="W31" s="3">
        <v>49.896894444799997</v>
      </c>
      <c r="X31" s="4">
        <v>-2.8981848448799998</v>
      </c>
      <c r="Y31" s="4">
        <v>-5.5110769413799998</v>
      </c>
      <c r="Z31" s="4">
        <v>-3.83228893244</v>
      </c>
      <c r="AA31" s="4">
        <f t="shared" si="0"/>
        <v>0.65153217568966659</v>
      </c>
      <c r="AB31" s="4">
        <f t="shared" si="1"/>
        <v>0.93613234310899995</v>
      </c>
      <c r="AC31" s="4">
        <f t="shared" si="2"/>
        <v>0.28460016741933336</v>
      </c>
      <c r="AD31">
        <v>0</v>
      </c>
    </row>
    <row r="32" spans="1:30" x14ac:dyDescent="0.2">
      <c r="A32" s="1" t="s">
        <v>17</v>
      </c>
      <c r="B32" s="1">
        <v>21742342</v>
      </c>
      <c r="C32" s="1" t="s">
        <v>22</v>
      </c>
      <c r="D32" s="1" t="s">
        <v>25</v>
      </c>
      <c r="E32" s="1" t="s">
        <v>9</v>
      </c>
      <c r="F32" s="1">
        <v>83</v>
      </c>
      <c r="G32" s="1">
        <v>0.43373493975900002</v>
      </c>
      <c r="H32" s="1" t="s">
        <v>10</v>
      </c>
      <c r="I32" s="1">
        <v>91</v>
      </c>
      <c r="J32" s="1">
        <v>0.43956043956000002</v>
      </c>
      <c r="K32" s="1" t="s">
        <v>11</v>
      </c>
      <c r="L32" s="1">
        <v>121</v>
      </c>
      <c r="M32" s="1">
        <v>0.31404958677700001</v>
      </c>
      <c r="N32" s="1" t="s">
        <v>12</v>
      </c>
      <c r="O32" s="1">
        <v>101</v>
      </c>
      <c r="P32" s="1">
        <v>0.693069306931</v>
      </c>
      <c r="Q32" s="1" t="s">
        <v>13</v>
      </c>
      <c r="R32" s="1">
        <v>133</v>
      </c>
      <c r="S32" s="1">
        <v>0.78195488721799999</v>
      </c>
      <c r="T32" s="1" t="s">
        <v>14</v>
      </c>
      <c r="U32" s="1">
        <v>505</v>
      </c>
      <c r="V32" s="1">
        <v>0.76633663366299998</v>
      </c>
      <c r="W32" s="3">
        <v>53.057346038600002</v>
      </c>
      <c r="X32" s="4">
        <v>-2.6686139660800001</v>
      </c>
      <c r="Y32" s="4">
        <v>-3.8224712192600001</v>
      </c>
      <c r="Z32" s="4">
        <v>-5.8308732688899996</v>
      </c>
      <c r="AA32" s="4">
        <f t="shared" si="0"/>
        <v>0.39578165536533333</v>
      </c>
      <c r="AB32" s="4">
        <f t="shared" si="1"/>
        <v>0.74712027593733321</v>
      </c>
      <c r="AC32" s="4">
        <f t="shared" si="2"/>
        <v>0.35133862057199988</v>
      </c>
      <c r="AD32">
        <v>0</v>
      </c>
    </row>
    <row r="33" spans="1:30" x14ac:dyDescent="0.2">
      <c r="A33" s="1" t="s">
        <v>17</v>
      </c>
      <c r="B33" s="1">
        <v>21742348</v>
      </c>
      <c r="C33" s="1" t="s">
        <v>23</v>
      </c>
      <c r="D33" s="1" t="s">
        <v>24</v>
      </c>
      <c r="E33" s="1" t="s">
        <v>9</v>
      </c>
      <c r="F33" s="1">
        <v>131</v>
      </c>
      <c r="G33" s="1">
        <v>0.36641221373999999</v>
      </c>
      <c r="H33" s="1" t="s">
        <v>10</v>
      </c>
      <c r="I33" s="1">
        <v>124</v>
      </c>
      <c r="J33" s="1">
        <v>0.483870967742</v>
      </c>
      <c r="K33" s="1" t="s">
        <v>11</v>
      </c>
      <c r="L33" s="1">
        <v>176</v>
      </c>
      <c r="M33" s="1">
        <v>0.27272727272699998</v>
      </c>
      <c r="N33" s="1" t="s">
        <v>12</v>
      </c>
      <c r="O33" s="1">
        <v>114</v>
      </c>
      <c r="P33" s="1">
        <v>0.68421052631599999</v>
      </c>
      <c r="Q33" s="1" t="s">
        <v>13</v>
      </c>
      <c r="R33" s="1">
        <v>141</v>
      </c>
      <c r="S33" s="1">
        <v>0.78014184397200004</v>
      </c>
      <c r="T33" s="1" t="s">
        <v>14</v>
      </c>
      <c r="U33" s="1">
        <v>559</v>
      </c>
      <c r="V33" s="1">
        <v>0.75849731663700004</v>
      </c>
      <c r="W33" s="3">
        <v>65.143088784699998</v>
      </c>
      <c r="X33" s="4">
        <v>-3.5231216122700002</v>
      </c>
      <c r="Y33" s="4">
        <v>-3.49644020084</v>
      </c>
      <c r="Z33" s="4">
        <v>-6.6407123547599998</v>
      </c>
      <c r="AA33" s="4">
        <f t="shared" si="0"/>
        <v>0.37433681806966668</v>
      </c>
      <c r="AB33" s="4">
        <f t="shared" si="1"/>
        <v>0.74094989564166669</v>
      </c>
      <c r="AC33" s="4">
        <f t="shared" si="2"/>
        <v>0.36661307757200001</v>
      </c>
      <c r="AD33">
        <v>0</v>
      </c>
    </row>
    <row r="34" spans="1:30" x14ac:dyDescent="0.2">
      <c r="A34" s="1" t="s">
        <v>17</v>
      </c>
      <c r="B34" s="1">
        <v>21766483</v>
      </c>
      <c r="C34" s="1" t="s">
        <v>23</v>
      </c>
      <c r="D34" s="1" t="s">
        <v>22</v>
      </c>
      <c r="E34" s="1" t="s">
        <v>9</v>
      </c>
      <c r="F34" s="1">
        <v>139</v>
      </c>
      <c r="G34" s="1">
        <v>0.79136690647499996</v>
      </c>
      <c r="H34" s="1" t="s">
        <v>10</v>
      </c>
      <c r="I34" s="1">
        <v>160</v>
      </c>
      <c r="J34" s="1">
        <v>0.76875000000000004</v>
      </c>
      <c r="K34" s="1" t="s">
        <v>11</v>
      </c>
      <c r="L34" s="1">
        <v>159</v>
      </c>
      <c r="M34" s="1">
        <v>0.79245283018900003</v>
      </c>
      <c r="N34" s="1" t="s">
        <v>12</v>
      </c>
      <c r="O34" s="1">
        <v>118</v>
      </c>
      <c r="P34" s="1">
        <v>0.99152542372899999</v>
      </c>
      <c r="Q34" s="1" t="s">
        <v>13</v>
      </c>
      <c r="R34" s="1">
        <v>176</v>
      </c>
      <c r="S34" s="1">
        <v>0.99431818181800002</v>
      </c>
      <c r="T34" s="1" t="s">
        <v>14</v>
      </c>
      <c r="U34" s="1">
        <v>580</v>
      </c>
      <c r="V34" s="1">
        <v>0.99137931034500004</v>
      </c>
      <c r="W34" s="3">
        <v>66.747901614499995</v>
      </c>
      <c r="X34" s="4">
        <v>-4.2031269889500003</v>
      </c>
      <c r="Y34" s="4">
        <v>-5.0115237427799997</v>
      </c>
      <c r="Z34" s="4">
        <v>-4.91509783455</v>
      </c>
      <c r="AA34" s="4">
        <f t="shared" si="0"/>
        <v>0.78418991222133327</v>
      </c>
      <c r="AB34" s="4">
        <f t="shared" si="1"/>
        <v>0.99240763863066672</v>
      </c>
      <c r="AC34" s="4">
        <f t="shared" si="2"/>
        <v>0.20821772640933345</v>
      </c>
      <c r="AD34">
        <v>0</v>
      </c>
    </row>
    <row r="35" spans="1:30" x14ac:dyDescent="0.2">
      <c r="A35" s="1" t="s">
        <v>17</v>
      </c>
      <c r="B35" s="1">
        <v>22052240</v>
      </c>
      <c r="C35" s="1" t="s">
        <v>24</v>
      </c>
      <c r="D35" s="1" t="s">
        <v>22</v>
      </c>
      <c r="E35" s="1" t="s">
        <v>9</v>
      </c>
      <c r="F35" s="1">
        <v>98</v>
      </c>
      <c r="G35" s="1">
        <v>0.64285714285700002</v>
      </c>
      <c r="H35" s="1" t="s">
        <v>10</v>
      </c>
      <c r="I35" s="1">
        <v>102</v>
      </c>
      <c r="J35" s="1">
        <v>0.53921568627500005</v>
      </c>
      <c r="K35" s="1" t="s">
        <v>11</v>
      </c>
      <c r="L35" s="1">
        <v>110</v>
      </c>
      <c r="M35" s="1">
        <v>0.51818181818200004</v>
      </c>
      <c r="N35" s="1" t="s">
        <v>12</v>
      </c>
      <c r="O35" s="1">
        <v>142</v>
      </c>
      <c r="P35" s="1">
        <v>0.88732394366199996</v>
      </c>
      <c r="Q35" s="1" t="s">
        <v>13</v>
      </c>
      <c r="R35" s="1">
        <v>185</v>
      </c>
      <c r="S35" s="1">
        <v>0.87567567567600002</v>
      </c>
      <c r="T35" s="1" t="s">
        <v>14</v>
      </c>
      <c r="U35" s="1">
        <v>550</v>
      </c>
      <c r="V35" s="1">
        <v>0.94</v>
      </c>
      <c r="W35" s="3">
        <v>65.743512604399996</v>
      </c>
      <c r="X35" s="4">
        <v>-3.2041559889200002</v>
      </c>
      <c r="Y35" s="4">
        <v>-4.2993109701699996</v>
      </c>
      <c r="Z35" s="4">
        <v>-6.3486224401699998</v>
      </c>
      <c r="AA35" s="4">
        <f t="shared" si="0"/>
        <v>0.56675154910466674</v>
      </c>
      <c r="AB35" s="4">
        <f t="shared" si="1"/>
        <v>0.9009998731126666</v>
      </c>
      <c r="AC35" s="4">
        <f t="shared" si="2"/>
        <v>0.33424832400799986</v>
      </c>
      <c r="AD35">
        <v>0</v>
      </c>
    </row>
    <row r="36" spans="1:30" x14ac:dyDescent="0.2">
      <c r="A36" s="1" t="s">
        <v>17</v>
      </c>
      <c r="B36" s="1">
        <v>22052252</v>
      </c>
      <c r="C36" s="1" t="s">
        <v>23</v>
      </c>
      <c r="D36" s="1" t="s">
        <v>22</v>
      </c>
      <c r="E36" s="1" t="s">
        <v>9</v>
      </c>
      <c r="F36" s="1">
        <v>91</v>
      </c>
      <c r="G36" s="1">
        <v>0.64835164835199999</v>
      </c>
      <c r="H36" s="1" t="s">
        <v>10</v>
      </c>
      <c r="I36" s="1">
        <v>99</v>
      </c>
      <c r="J36" s="1">
        <v>0.53535353535399999</v>
      </c>
      <c r="K36" s="1" t="s">
        <v>11</v>
      </c>
      <c r="L36" s="1">
        <v>104</v>
      </c>
      <c r="M36" s="1">
        <v>0.54807692307699996</v>
      </c>
      <c r="N36" s="1" t="s">
        <v>12</v>
      </c>
      <c r="O36" s="1">
        <v>146</v>
      </c>
      <c r="P36" s="1">
        <v>0.91095890411000002</v>
      </c>
      <c r="Q36" s="1" t="s">
        <v>13</v>
      </c>
      <c r="R36" s="1">
        <v>183</v>
      </c>
      <c r="S36" s="1">
        <v>0.88524590163899997</v>
      </c>
      <c r="T36" s="1" t="s">
        <v>14</v>
      </c>
      <c r="U36" s="1">
        <v>545</v>
      </c>
      <c r="V36" s="1">
        <v>0.94678899082599999</v>
      </c>
      <c r="W36" s="3">
        <v>67.847383983900002</v>
      </c>
      <c r="X36" s="4">
        <v>-3.5347091219700002</v>
      </c>
      <c r="Y36" s="4">
        <v>-4.4821576562800001</v>
      </c>
      <c r="Z36" s="4">
        <v>-6.1008360891600004</v>
      </c>
      <c r="AA36" s="4">
        <f t="shared" si="0"/>
        <v>0.57726070226100001</v>
      </c>
      <c r="AB36" s="4">
        <f t="shared" si="1"/>
        <v>0.91433126552499999</v>
      </c>
      <c r="AC36" s="4">
        <f t="shared" si="2"/>
        <v>0.33707056326399998</v>
      </c>
      <c r="AD36">
        <v>0</v>
      </c>
    </row>
    <row r="37" spans="1:30" x14ac:dyDescent="0.2">
      <c r="A37" s="1" t="s">
        <v>17</v>
      </c>
      <c r="B37" s="1">
        <v>22110370</v>
      </c>
      <c r="C37" s="1" t="s">
        <v>23</v>
      </c>
      <c r="D37" s="1" t="s">
        <v>24</v>
      </c>
      <c r="E37" s="1" t="s">
        <v>9</v>
      </c>
      <c r="F37" s="1">
        <v>91</v>
      </c>
      <c r="G37" s="1">
        <v>0.72527472527500003</v>
      </c>
      <c r="H37" s="1" t="s">
        <v>10</v>
      </c>
      <c r="I37" s="1">
        <v>111</v>
      </c>
      <c r="J37" s="1">
        <v>0.76576576576599997</v>
      </c>
      <c r="K37" s="1" t="s">
        <v>11</v>
      </c>
      <c r="L37" s="1">
        <v>122</v>
      </c>
      <c r="M37" s="1">
        <v>0.76229508196700002</v>
      </c>
      <c r="N37" s="1" t="s">
        <v>12</v>
      </c>
      <c r="O37" s="1">
        <v>151</v>
      </c>
      <c r="P37" s="1">
        <v>0.97350993377499995</v>
      </c>
      <c r="Q37" s="1" t="s">
        <v>13</v>
      </c>
      <c r="R37" s="1">
        <v>169</v>
      </c>
      <c r="S37" s="1">
        <v>0.994082840237</v>
      </c>
      <c r="T37" s="1" t="s">
        <v>14</v>
      </c>
      <c r="U37" s="1">
        <v>726</v>
      </c>
      <c r="V37" s="1">
        <v>0.99173553718999996</v>
      </c>
      <c r="W37" s="3">
        <v>67.555550351400001</v>
      </c>
      <c r="X37" s="4">
        <v>-4.14959344708</v>
      </c>
      <c r="Y37" s="4">
        <v>-4.79290023179</v>
      </c>
      <c r="Z37" s="4">
        <v>-5.2409821273999997</v>
      </c>
      <c r="AA37" s="4">
        <f t="shared" si="0"/>
        <v>0.7511118576693333</v>
      </c>
      <c r="AB37" s="4">
        <f t="shared" si="1"/>
        <v>0.98644277040066664</v>
      </c>
      <c r="AC37" s="4">
        <f t="shared" si="2"/>
        <v>0.23533091273133333</v>
      </c>
      <c r="AD37">
        <v>0</v>
      </c>
    </row>
    <row r="38" spans="1:30" x14ac:dyDescent="0.2">
      <c r="A38" s="1" t="s">
        <v>17</v>
      </c>
      <c r="B38" s="1">
        <v>22181460</v>
      </c>
      <c r="C38" s="1" t="s">
        <v>23</v>
      </c>
      <c r="D38" s="1" t="s">
        <v>24</v>
      </c>
      <c r="E38" s="1" t="s">
        <v>9</v>
      </c>
      <c r="F38" s="1">
        <v>119</v>
      </c>
      <c r="G38" s="1">
        <v>0.78991596638700001</v>
      </c>
      <c r="H38" s="1" t="s">
        <v>10</v>
      </c>
      <c r="I38" s="1">
        <v>134</v>
      </c>
      <c r="J38" s="1">
        <v>0.85820895522399998</v>
      </c>
      <c r="K38" s="1" t="s">
        <v>11</v>
      </c>
      <c r="L38" s="1">
        <v>153</v>
      </c>
      <c r="M38" s="1">
        <v>0.81045751633999996</v>
      </c>
      <c r="N38" s="1" t="s">
        <v>12</v>
      </c>
      <c r="O38" s="1">
        <v>105</v>
      </c>
      <c r="P38" s="1">
        <v>1</v>
      </c>
      <c r="Q38" s="1" t="s">
        <v>13</v>
      </c>
      <c r="R38" s="1">
        <v>184</v>
      </c>
      <c r="S38" s="1">
        <v>1</v>
      </c>
      <c r="T38" s="1" t="s">
        <v>14</v>
      </c>
      <c r="U38" s="1">
        <v>569</v>
      </c>
      <c r="V38" s="1">
        <v>0.98594024604599995</v>
      </c>
      <c r="W38" s="3">
        <v>62.383971194200001</v>
      </c>
      <c r="X38" s="4">
        <v>-5.0664932462300003</v>
      </c>
      <c r="Y38" s="4">
        <v>-4.4656014078200004</v>
      </c>
      <c r="Z38" s="4">
        <v>-4.2636619961899997</v>
      </c>
      <c r="AA38" s="4">
        <f t="shared" ref="AA38:AA69" si="3">AVERAGE(G38,J38,M38)</f>
        <v>0.8195274793170001</v>
      </c>
      <c r="AB38" s="4">
        <f t="shared" ref="AB38:AB69" si="4">AVERAGE(P38,S38,V38)</f>
        <v>0.99531341534866657</v>
      </c>
      <c r="AC38" s="4">
        <f t="shared" ref="AC38:AC69" si="5">ABS(AB38-AA38)</f>
        <v>0.17578593603166648</v>
      </c>
      <c r="AD38">
        <v>0</v>
      </c>
    </row>
    <row r="39" spans="1:30" x14ac:dyDescent="0.2">
      <c r="A39" s="1" t="s">
        <v>17</v>
      </c>
      <c r="B39" s="1">
        <v>22339369</v>
      </c>
      <c r="C39" s="1" t="s">
        <v>24</v>
      </c>
      <c r="D39" s="1" t="s">
        <v>23</v>
      </c>
      <c r="E39" s="1" t="s">
        <v>9</v>
      </c>
      <c r="F39" s="1">
        <v>109</v>
      </c>
      <c r="G39" s="1">
        <v>0.53211009174299995</v>
      </c>
      <c r="H39" s="1" t="s">
        <v>10</v>
      </c>
      <c r="I39" s="1">
        <v>88</v>
      </c>
      <c r="J39" s="1">
        <v>0.56818181818199998</v>
      </c>
      <c r="K39" s="1" t="s">
        <v>11</v>
      </c>
      <c r="L39" s="1">
        <v>139</v>
      </c>
      <c r="M39" s="1">
        <v>0.431654676259</v>
      </c>
      <c r="N39" s="1" t="s">
        <v>12</v>
      </c>
      <c r="O39" s="1">
        <v>87</v>
      </c>
      <c r="P39" s="1">
        <v>0.88505747126400003</v>
      </c>
      <c r="Q39" s="1" t="s">
        <v>13</v>
      </c>
      <c r="R39" s="1">
        <v>129</v>
      </c>
      <c r="S39" s="1">
        <v>0.78294573643400001</v>
      </c>
      <c r="T39" s="1" t="s">
        <v>14</v>
      </c>
      <c r="U39" s="1">
        <v>440</v>
      </c>
      <c r="V39" s="1">
        <v>0.843181818182</v>
      </c>
      <c r="W39" s="3">
        <v>51.722881068299998</v>
      </c>
      <c r="X39" s="4">
        <v>-4.1758491420699997</v>
      </c>
      <c r="Y39" s="4">
        <v>-2.4453898272400001</v>
      </c>
      <c r="Z39" s="4">
        <v>-5.6105752681699999</v>
      </c>
      <c r="AA39" s="4">
        <f t="shared" si="3"/>
        <v>0.51064886206133331</v>
      </c>
      <c r="AB39" s="4">
        <f t="shared" si="4"/>
        <v>0.83706167529333342</v>
      </c>
      <c r="AC39" s="4">
        <f t="shared" si="5"/>
        <v>0.32641281323200011</v>
      </c>
      <c r="AD39">
        <v>0</v>
      </c>
    </row>
    <row r="40" spans="1:30" x14ac:dyDescent="0.2">
      <c r="A40" s="1" t="s">
        <v>17</v>
      </c>
      <c r="B40" s="1">
        <v>22356363</v>
      </c>
      <c r="C40" s="1" t="s">
        <v>23</v>
      </c>
      <c r="D40" s="1" t="s">
        <v>25</v>
      </c>
      <c r="E40" s="1" t="s">
        <v>9</v>
      </c>
      <c r="F40" s="1">
        <v>109</v>
      </c>
      <c r="G40" s="1">
        <v>0.20183486238500001</v>
      </c>
      <c r="H40" s="1" t="s">
        <v>10</v>
      </c>
      <c r="I40" s="1">
        <v>91</v>
      </c>
      <c r="J40" s="1">
        <v>0.16483516483499999</v>
      </c>
      <c r="K40" s="1" t="s">
        <v>11</v>
      </c>
      <c r="L40" s="1">
        <v>112</v>
      </c>
      <c r="M40" s="1">
        <v>0.196428571429</v>
      </c>
      <c r="N40" s="1" t="s">
        <v>12</v>
      </c>
      <c r="O40" s="1">
        <v>90</v>
      </c>
      <c r="P40" s="1">
        <v>0.52222222222199999</v>
      </c>
      <c r="Q40" s="1" t="s">
        <v>13</v>
      </c>
      <c r="R40" s="1">
        <v>140</v>
      </c>
      <c r="S40" s="1">
        <v>0.54285714285700004</v>
      </c>
      <c r="T40" s="1" t="s">
        <v>14</v>
      </c>
      <c r="U40" s="1">
        <v>409</v>
      </c>
      <c r="V40" s="1">
        <v>0.50855745721300005</v>
      </c>
      <c r="W40" s="3">
        <v>47.575884750199997</v>
      </c>
      <c r="X40" s="4">
        <v>-3.5202712813399999</v>
      </c>
      <c r="Y40" s="4">
        <v>-4.37737178253</v>
      </c>
      <c r="Z40" s="4">
        <v>-4.0544200540900004</v>
      </c>
      <c r="AA40" s="4">
        <f t="shared" si="3"/>
        <v>0.18769953288300001</v>
      </c>
      <c r="AB40" s="4">
        <f t="shared" si="4"/>
        <v>0.52454560743066669</v>
      </c>
      <c r="AC40" s="4">
        <f t="shared" si="5"/>
        <v>0.33684607454766669</v>
      </c>
      <c r="AD40">
        <v>0</v>
      </c>
    </row>
    <row r="41" spans="1:30" x14ac:dyDescent="0.2">
      <c r="A41" s="1" t="s">
        <v>17</v>
      </c>
      <c r="B41" s="1">
        <v>22374940</v>
      </c>
      <c r="C41" s="1" t="s">
        <v>23</v>
      </c>
      <c r="D41" s="1" t="s">
        <v>22</v>
      </c>
      <c r="E41" s="1" t="s">
        <v>9</v>
      </c>
      <c r="F41" s="1">
        <v>90</v>
      </c>
      <c r="G41" s="1">
        <v>0.788888888889</v>
      </c>
      <c r="H41" s="1" t="s">
        <v>10</v>
      </c>
      <c r="I41" s="1">
        <v>131</v>
      </c>
      <c r="J41" s="1">
        <v>0.76335877862599999</v>
      </c>
      <c r="K41" s="1" t="s">
        <v>11</v>
      </c>
      <c r="L41" s="1">
        <v>119</v>
      </c>
      <c r="M41" s="1">
        <v>0.747899159664</v>
      </c>
      <c r="N41" s="1" t="s">
        <v>12</v>
      </c>
      <c r="O41" s="1">
        <v>155</v>
      </c>
      <c r="P41" s="1">
        <v>1</v>
      </c>
      <c r="Q41" s="1" t="s">
        <v>13</v>
      </c>
      <c r="R41" s="1">
        <v>208</v>
      </c>
      <c r="S41" s="1">
        <v>0.99519230769199996</v>
      </c>
      <c r="T41" s="1" t="s">
        <v>14</v>
      </c>
      <c r="U41" s="1">
        <v>702</v>
      </c>
      <c r="V41" s="1">
        <v>0.992877492877</v>
      </c>
      <c r="W41" s="3">
        <v>82.409300513900007</v>
      </c>
      <c r="X41" s="4">
        <v>-5.1063027990499998</v>
      </c>
      <c r="Y41" s="4">
        <v>-5.1127865290300001</v>
      </c>
      <c r="Z41" s="4">
        <v>-5.5053408384700004</v>
      </c>
      <c r="AA41" s="4">
        <f t="shared" si="3"/>
        <v>0.76671560905966674</v>
      </c>
      <c r="AB41" s="4">
        <f t="shared" si="4"/>
        <v>0.99602326685633324</v>
      </c>
      <c r="AC41" s="4">
        <f t="shared" si="5"/>
        <v>0.22930765779666651</v>
      </c>
      <c r="AD41">
        <v>1</v>
      </c>
    </row>
    <row r="42" spans="1:30" x14ac:dyDescent="0.2">
      <c r="A42" s="1" t="s">
        <v>17</v>
      </c>
      <c r="B42" s="1">
        <v>23357534</v>
      </c>
      <c r="C42" s="1" t="s">
        <v>23</v>
      </c>
      <c r="D42" s="1" t="s">
        <v>24</v>
      </c>
      <c r="E42" s="1" t="s">
        <v>9</v>
      </c>
      <c r="F42" s="1">
        <v>115</v>
      </c>
      <c r="G42" s="1">
        <v>0.104347826087</v>
      </c>
      <c r="H42" s="1" t="s">
        <v>10</v>
      </c>
      <c r="I42" s="1">
        <v>100</v>
      </c>
      <c r="J42" s="1">
        <v>0.15</v>
      </c>
      <c r="K42" s="1" t="s">
        <v>11</v>
      </c>
      <c r="L42" s="1">
        <v>146</v>
      </c>
      <c r="M42" s="1">
        <v>0.143835616438</v>
      </c>
      <c r="N42" s="1" t="s">
        <v>12</v>
      </c>
      <c r="O42" s="1">
        <v>95</v>
      </c>
      <c r="P42" s="1">
        <v>0.46315789473699998</v>
      </c>
      <c r="Q42" s="1" t="s">
        <v>13</v>
      </c>
      <c r="R42" s="1">
        <v>99</v>
      </c>
      <c r="S42" s="1">
        <v>0.49494949494899998</v>
      </c>
      <c r="T42" s="1" t="s">
        <v>14</v>
      </c>
      <c r="U42" s="1">
        <v>434</v>
      </c>
      <c r="V42" s="1">
        <v>0.48617511520700002</v>
      </c>
      <c r="W42" s="3">
        <v>58.278518578499998</v>
      </c>
      <c r="X42" s="4">
        <v>-4.3851917405699998</v>
      </c>
      <c r="Y42" s="4">
        <v>-3.9731664093600001</v>
      </c>
      <c r="Z42" s="4">
        <v>-4.8341142709899998</v>
      </c>
      <c r="AA42" s="4">
        <f t="shared" si="3"/>
        <v>0.13272781417500001</v>
      </c>
      <c r="AB42" s="4">
        <f t="shared" si="4"/>
        <v>0.48142750163099995</v>
      </c>
      <c r="AC42" s="4">
        <f t="shared" si="5"/>
        <v>0.34869968745599994</v>
      </c>
      <c r="AD42">
        <v>0</v>
      </c>
    </row>
    <row r="43" spans="1:30" x14ac:dyDescent="0.2">
      <c r="A43" s="1" t="s">
        <v>15</v>
      </c>
      <c r="B43" s="1">
        <v>115709</v>
      </c>
      <c r="C43" s="1" t="s">
        <v>23</v>
      </c>
      <c r="D43" s="1" t="s">
        <v>22</v>
      </c>
      <c r="E43" s="1" t="s">
        <v>9</v>
      </c>
      <c r="F43" s="1">
        <v>123</v>
      </c>
      <c r="G43" s="1">
        <v>0.69918699187</v>
      </c>
      <c r="H43" s="1" t="s">
        <v>10</v>
      </c>
      <c r="I43" s="1">
        <v>82</v>
      </c>
      <c r="J43" s="1">
        <v>0.743902439024</v>
      </c>
      <c r="K43" s="1" t="s">
        <v>11</v>
      </c>
      <c r="L43" s="1">
        <v>129</v>
      </c>
      <c r="M43" s="1">
        <v>0.61240310077500004</v>
      </c>
      <c r="N43" s="1" t="s">
        <v>12</v>
      </c>
      <c r="O43" s="1">
        <v>142</v>
      </c>
      <c r="P43" s="1">
        <v>0.96478873239399998</v>
      </c>
      <c r="Q43" s="1" t="s">
        <v>13</v>
      </c>
      <c r="R43" s="1">
        <v>224</v>
      </c>
      <c r="S43" s="1">
        <v>0.96428571428599996</v>
      </c>
      <c r="T43" s="1" t="s">
        <v>14</v>
      </c>
      <c r="U43" s="1">
        <v>719</v>
      </c>
      <c r="V43" s="1">
        <v>0.93324061196100005</v>
      </c>
      <c r="W43" s="3">
        <v>58.247296053100001</v>
      </c>
      <c r="X43" s="4">
        <v>-4.3614986928199997</v>
      </c>
      <c r="Y43" s="4">
        <v>-3.6112023640799999</v>
      </c>
      <c r="Z43" s="4">
        <v>-5.1493747791200004</v>
      </c>
      <c r="AA43" s="4">
        <f t="shared" si="3"/>
        <v>0.68516417722300005</v>
      </c>
      <c r="AB43" s="4">
        <f t="shared" si="4"/>
        <v>0.95410501954700011</v>
      </c>
      <c r="AC43" s="4">
        <f t="shared" si="5"/>
        <v>0.26894084232400006</v>
      </c>
      <c r="AD43">
        <v>0</v>
      </c>
    </row>
    <row r="44" spans="1:30" x14ac:dyDescent="0.2">
      <c r="A44" s="1" t="s">
        <v>15</v>
      </c>
      <c r="B44" s="1">
        <v>330873</v>
      </c>
      <c r="C44" s="1" t="s">
        <v>22</v>
      </c>
      <c r="D44" s="1" t="s">
        <v>23</v>
      </c>
      <c r="E44" s="1" t="s">
        <v>9</v>
      </c>
      <c r="F44" s="1">
        <v>165</v>
      </c>
      <c r="G44" s="1">
        <v>0.66666666666700003</v>
      </c>
      <c r="H44" s="1" t="s">
        <v>10</v>
      </c>
      <c r="I44" s="1">
        <v>114</v>
      </c>
      <c r="J44" s="1">
        <v>0.64035087719299999</v>
      </c>
      <c r="K44" s="1" t="s">
        <v>11</v>
      </c>
      <c r="L44" s="1">
        <v>148</v>
      </c>
      <c r="M44" s="1">
        <v>0.60135135135100004</v>
      </c>
      <c r="N44" s="1" t="s">
        <v>12</v>
      </c>
      <c r="O44" s="1">
        <v>81</v>
      </c>
      <c r="P44" s="1">
        <v>0.86419753086399997</v>
      </c>
      <c r="Q44" s="1" t="s">
        <v>13</v>
      </c>
      <c r="R44" s="1">
        <v>170</v>
      </c>
      <c r="S44" s="1">
        <v>0.91764705882399999</v>
      </c>
      <c r="T44" s="1" t="s">
        <v>14</v>
      </c>
      <c r="U44" s="1">
        <v>435</v>
      </c>
      <c r="V44" s="1">
        <v>0.95632183908000001</v>
      </c>
      <c r="W44" s="3">
        <v>52.760947999099997</v>
      </c>
      <c r="X44" s="4">
        <v>-2.5268633467099999</v>
      </c>
      <c r="Y44" s="4">
        <v>-3.8440274253700002</v>
      </c>
      <c r="Z44" s="4">
        <v>-5.9383418835799997</v>
      </c>
      <c r="AA44" s="4">
        <f t="shared" si="3"/>
        <v>0.63612296507033339</v>
      </c>
      <c r="AB44" s="4">
        <f t="shared" si="4"/>
        <v>0.91272214292266662</v>
      </c>
      <c r="AC44" s="4">
        <f t="shared" si="5"/>
        <v>0.27659917785233323</v>
      </c>
      <c r="AD44">
        <v>0</v>
      </c>
    </row>
    <row r="45" spans="1:30" x14ac:dyDescent="0.2">
      <c r="A45" s="1" t="s">
        <v>15</v>
      </c>
      <c r="B45" s="1">
        <v>751684</v>
      </c>
      <c r="C45" s="1" t="s">
        <v>25</v>
      </c>
      <c r="D45" s="1" t="s">
        <v>24</v>
      </c>
      <c r="E45" s="1" t="s">
        <v>9</v>
      </c>
      <c r="F45" s="1">
        <v>133</v>
      </c>
      <c r="G45" s="1">
        <v>0.61654135338299998</v>
      </c>
      <c r="H45" s="1" t="s">
        <v>10</v>
      </c>
      <c r="I45" s="1">
        <v>115</v>
      </c>
      <c r="J45" s="1">
        <v>0.59130434782600005</v>
      </c>
      <c r="K45" s="1" t="s">
        <v>11</v>
      </c>
      <c r="L45" s="1">
        <v>134</v>
      </c>
      <c r="M45" s="1">
        <v>0.64179104477600002</v>
      </c>
      <c r="N45" s="1" t="s">
        <v>12</v>
      </c>
      <c r="O45" s="1">
        <v>113</v>
      </c>
      <c r="P45" s="1">
        <v>0.92035398230099996</v>
      </c>
      <c r="Q45" s="1" t="s">
        <v>13</v>
      </c>
      <c r="R45" s="1">
        <v>146</v>
      </c>
      <c r="S45" s="1">
        <v>0.91780821917800004</v>
      </c>
      <c r="T45" s="1" t="s">
        <v>14</v>
      </c>
      <c r="U45" s="1">
        <v>567</v>
      </c>
      <c r="V45" s="1">
        <v>0.887125220459</v>
      </c>
      <c r="W45" s="3">
        <v>49.419837234600003</v>
      </c>
      <c r="X45" s="4">
        <v>-4.1725586855800003</v>
      </c>
      <c r="Y45" s="4">
        <v>-4.3407483733200003</v>
      </c>
      <c r="Z45" s="4">
        <v>-3.7429024539800002</v>
      </c>
      <c r="AA45" s="4">
        <f t="shared" si="3"/>
        <v>0.61654558199499998</v>
      </c>
      <c r="AB45" s="4">
        <f t="shared" si="4"/>
        <v>0.908429140646</v>
      </c>
      <c r="AC45" s="4">
        <f t="shared" si="5"/>
        <v>0.29188355865100002</v>
      </c>
      <c r="AD45">
        <v>0</v>
      </c>
    </row>
    <row r="46" spans="1:30" x14ac:dyDescent="0.2">
      <c r="A46" s="1" t="s">
        <v>15</v>
      </c>
      <c r="B46" s="1">
        <v>751687</v>
      </c>
      <c r="C46" s="1" t="s">
        <v>24</v>
      </c>
      <c r="D46" s="1" t="s">
        <v>23</v>
      </c>
      <c r="E46" s="1" t="s">
        <v>9</v>
      </c>
      <c r="F46" s="1">
        <v>133</v>
      </c>
      <c r="G46" s="1">
        <v>0.62406015037600004</v>
      </c>
      <c r="H46" s="1" t="s">
        <v>10</v>
      </c>
      <c r="I46" s="1">
        <v>112</v>
      </c>
      <c r="J46" s="1">
        <v>0.58035714285700002</v>
      </c>
      <c r="K46" s="1" t="s">
        <v>11</v>
      </c>
      <c r="L46" s="1">
        <v>132</v>
      </c>
      <c r="M46" s="1">
        <v>0.63636363636399995</v>
      </c>
      <c r="N46" s="1" t="s">
        <v>12</v>
      </c>
      <c r="O46" s="1">
        <v>112</v>
      </c>
      <c r="P46" s="1">
        <v>0.91071428571400004</v>
      </c>
      <c r="Q46" s="1" t="s">
        <v>13</v>
      </c>
      <c r="R46" s="1">
        <v>144</v>
      </c>
      <c r="S46" s="1">
        <v>0.91666666666700003</v>
      </c>
      <c r="T46" s="1" t="s">
        <v>14</v>
      </c>
      <c r="U46" s="1">
        <v>559</v>
      </c>
      <c r="V46" s="1">
        <v>0.88729874776399997</v>
      </c>
      <c r="W46" s="3">
        <v>48.404251560900001</v>
      </c>
      <c r="X46" s="4">
        <v>-3.8937231348700001</v>
      </c>
      <c r="Y46" s="4">
        <v>-4.4171894947899997</v>
      </c>
      <c r="Z46" s="4">
        <v>-3.8067687752500001</v>
      </c>
      <c r="AA46" s="4">
        <f t="shared" si="3"/>
        <v>0.61359364319900001</v>
      </c>
      <c r="AB46" s="4">
        <f t="shared" si="4"/>
        <v>0.90489323338166672</v>
      </c>
      <c r="AC46" s="4">
        <f t="shared" si="5"/>
        <v>0.29129959018266671</v>
      </c>
      <c r="AD46">
        <v>0</v>
      </c>
    </row>
    <row r="47" spans="1:30" x14ac:dyDescent="0.2">
      <c r="A47" s="1" t="s">
        <v>15</v>
      </c>
      <c r="B47" s="1">
        <v>751692</v>
      </c>
      <c r="C47" s="1" t="s">
        <v>23</v>
      </c>
      <c r="D47" s="1" t="s">
        <v>24</v>
      </c>
      <c r="E47" s="1" t="s">
        <v>9</v>
      </c>
      <c r="F47" s="1">
        <v>123</v>
      </c>
      <c r="G47" s="1">
        <v>0.60975609756100002</v>
      </c>
      <c r="H47" s="1" t="s">
        <v>10</v>
      </c>
      <c r="I47" s="1">
        <v>108</v>
      </c>
      <c r="J47" s="1">
        <v>0.555555555556</v>
      </c>
      <c r="K47" s="1" t="s">
        <v>11</v>
      </c>
      <c r="L47" s="1">
        <v>125</v>
      </c>
      <c r="M47" s="1">
        <v>0.61599999999999999</v>
      </c>
      <c r="N47" s="1" t="s">
        <v>12</v>
      </c>
      <c r="O47" s="1">
        <v>107</v>
      </c>
      <c r="P47" s="1">
        <v>0.90654205607500005</v>
      </c>
      <c r="Q47" s="1" t="s">
        <v>13</v>
      </c>
      <c r="R47" s="1">
        <v>144</v>
      </c>
      <c r="S47" s="1">
        <v>0.91666666666700003</v>
      </c>
      <c r="T47" s="1" t="s">
        <v>14</v>
      </c>
      <c r="U47" s="1">
        <v>524</v>
      </c>
      <c r="V47" s="1">
        <v>0.88167938931300005</v>
      </c>
      <c r="W47" s="3">
        <v>51.500333014900001</v>
      </c>
      <c r="X47" s="4">
        <v>-3.9157415808099998</v>
      </c>
      <c r="Y47" s="4">
        <v>-4.6635919572200004</v>
      </c>
      <c r="Z47" s="4">
        <v>-3.9184831200199999</v>
      </c>
      <c r="AA47" s="4">
        <f t="shared" si="3"/>
        <v>0.59377055103900001</v>
      </c>
      <c r="AB47" s="4">
        <f t="shared" si="4"/>
        <v>0.90162937068500015</v>
      </c>
      <c r="AC47" s="4">
        <f t="shared" si="5"/>
        <v>0.30785881964600015</v>
      </c>
      <c r="AD47">
        <v>0</v>
      </c>
    </row>
    <row r="48" spans="1:30" x14ac:dyDescent="0.2">
      <c r="A48" s="1" t="s">
        <v>15</v>
      </c>
      <c r="B48" s="1">
        <v>752645</v>
      </c>
      <c r="C48" s="1" t="s">
        <v>25</v>
      </c>
      <c r="D48" s="1" t="s">
        <v>23</v>
      </c>
      <c r="E48" s="1" t="s">
        <v>9</v>
      </c>
      <c r="F48" s="1">
        <v>103</v>
      </c>
      <c r="G48" s="1">
        <v>0.57281553398100005</v>
      </c>
      <c r="H48" s="1" t="s">
        <v>10</v>
      </c>
      <c r="I48" s="1">
        <v>100</v>
      </c>
      <c r="J48" s="1">
        <v>0.4</v>
      </c>
      <c r="K48" s="1" t="s">
        <v>11</v>
      </c>
      <c r="L48" s="1">
        <v>105</v>
      </c>
      <c r="M48" s="1">
        <v>0.55238095238100005</v>
      </c>
      <c r="N48" s="1" t="s">
        <v>12</v>
      </c>
      <c r="O48" s="1">
        <v>101</v>
      </c>
      <c r="P48" s="1">
        <v>0.89108910891100002</v>
      </c>
      <c r="Q48" s="1" t="s">
        <v>13</v>
      </c>
      <c r="R48" s="1">
        <v>157</v>
      </c>
      <c r="S48" s="1">
        <v>0.796178343949</v>
      </c>
      <c r="T48" s="1" t="s">
        <v>14</v>
      </c>
      <c r="U48" s="1">
        <v>479</v>
      </c>
      <c r="V48" s="1">
        <v>0.84759916492700005</v>
      </c>
      <c r="W48" s="3">
        <v>50.5043551487</v>
      </c>
      <c r="X48" s="4">
        <v>-3.9249056715099999</v>
      </c>
      <c r="Y48" s="4">
        <v>-4.4479860778100004</v>
      </c>
      <c r="Z48" s="4">
        <v>-3.9728970131199999</v>
      </c>
      <c r="AA48" s="4">
        <f t="shared" si="3"/>
        <v>0.50839882878733345</v>
      </c>
      <c r="AB48" s="4">
        <f t="shared" si="4"/>
        <v>0.84495553926233347</v>
      </c>
      <c r="AC48" s="4">
        <f t="shared" si="5"/>
        <v>0.33655671047500002</v>
      </c>
      <c r="AD48">
        <v>0</v>
      </c>
    </row>
    <row r="49" spans="1:30" x14ac:dyDescent="0.2">
      <c r="A49" s="1" t="s">
        <v>15</v>
      </c>
      <c r="B49" s="1">
        <v>851594</v>
      </c>
      <c r="C49" s="1" t="s">
        <v>23</v>
      </c>
      <c r="D49" s="1" t="s">
        <v>24</v>
      </c>
      <c r="E49" s="1" t="s">
        <v>9</v>
      </c>
      <c r="F49" s="1">
        <v>110</v>
      </c>
      <c r="G49" s="1">
        <v>0.49090909090899998</v>
      </c>
      <c r="H49" s="1" t="s">
        <v>10</v>
      </c>
      <c r="I49" s="1">
        <v>89</v>
      </c>
      <c r="J49" s="1">
        <v>0.65168539325800001</v>
      </c>
      <c r="K49" s="1" t="s">
        <v>11</v>
      </c>
      <c r="L49" s="1">
        <v>97</v>
      </c>
      <c r="M49" s="1">
        <v>0.67010309278400004</v>
      </c>
      <c r="N49" s="1" t="s">
        <v>12</v>
      </c>
      <c r="O49" s="1">
        <v>126</v>
      </c>
      <c r="P49" s="1">
        <v>0.93650793650800002</v>
      </c>
      <c r="Q49" s="1" t="s">
        <v>13</v>
      </c>
      <c r="R49" s="1">
        <v>175</v>
      </c>
      <c r="S49" s="1">
        <v>0.88571428571400002</v>
      </c>
      <c r="T49" s="1" t="s">
        <v>14</v>
      </c>
      <c r="U49" s="1">
        <v>649</v>
      </c>
      <c r="V49" s="1">
        <v>0.90755007704199997</v>
      </c>
      <c r="W49" s="3">
        <v>51.543127762399997</v>
      </c>
      <c r="X49" s="4">
        <v>-5.84366266342</v>
      </c>
      <c r="Y49" s="4">
        <v>-3.0255105443999999</v>
      </c>
      <c r="Z49" s="4">
        <v>-3.6104785813800002</v>
      </c>
      <c r="AA49" s="4">
        <f t="shared" si="3"/>
        <v>0.60423252565033325</v>
      </c>
      <c r="AB49" s="4">
        <f t="shared" si="4"/>
        <v>0.90992409975466659</v>
      </c>
      <c r="AC49" s="4">
        <f t="shared" si="5"/>
        <v>0.30569157410433334</v>
      </c>
      <c r="AD49">
        <v>0</v>
      </c>
    </row>
    <row r="50" spans="1:30" x14ac:dyDescent="0.2">
      <c r="A50" s="1" t="s">
        <v>15</v>
      </c>
      <c r="B50" s="1">
        <v>851622</v>
      </c>
      <c r="C50" s="1" t="s">
        <v>22</v>
      </c>
      <c r="D50" s="1" t="s">
        <v>23</v>
      </c>
      <c r="E50" s="1" t="s">
        <v>9</v>
      </c>
      <c r="F50" s="1">
        <v>100</v>
      </c>
      <c r="G50" s="1">
        <v>0.4</v>
      </c>
      <c r="H50" s="1" t="s">
        <v>10</v>
      </c>
      <c r="I50" s="1">
        <v>82</v>
      </c>
      <c r="J50" s="1">
        <v>0.59756097560999999</v>
      </c>
      <c r="K50" s="1" t="s">
        <v>11</v>
      </c>
      <c r="L50" s="1">
        <v>97</v>
      </c>
      <c r="M50" s="1">
        <v>0.55670103092800005</v>
      </c>
      <c r="N50" s="1" t="s">
        <v>12</v>
      </c>
      <c r="O50" s="1">
        <v>129</v>
      </c>
      <c r="P50" s="1">
        <v>0.93023255814000005</v>
      </c>
      <c r="Q50" s="1" t="s">
        <v>13</v>
      </c>
      <c r="R50" s="1">
        <v>178</v>
      </c>
      <c r="S50" s="1">
        <v>0.893258426966</v>
      </c>
      <c r="T50" s="1" t="s">
        <v>14</v>
      </c>
      <c r="U50" s="1">
        <v>679</v>
      </c>
      <c r="V50" s="1">
        <v>0.90574374079499997</v>
      </c>
      <c r="W50" s="3">
        <v>77.961428187799996</v>
      </c>
      <c r="X50" s="4">
        <v>-6.6289645309000003</v>
      </c>
      <c r="Y50" s="4">
        <v>-3.6990718503700002</v>
      </c>
      <c r="Z50" s="4">
        <v>-4.97112859891</v>
      </c>
      <c r="AA50" s="4">
        <f t="shared" si="3"/>
        <v>0.51808733551266661</v>
      </c>
      <c r="AB50" s="4">
        <f t="shared" si="4"/>
        <v>0.90974490863366653</v>
      </c>
      <c r="AC50" s="4">
        <f t="shared" si="5"/>
        <v>0.39165757312099991</v>
      </c>
      <c r="AD50">
        <v>0</v>
      </c>
    </row>
    <row r="51" spans="1:30" x14ac:dyDescent="0.2">
      <c r="A51" s="1" t="s">
        <v>15</v>
      </c>
      <c r="B51" s="1">
        <v>1090092</v>
      </c>
      <c r="C51" s="1" t="s">
        <v>23</v>
      </c>
      <c r="D51" s="1" t="s">
        <v>24</v>
      </c>
      <c r="E51" s="1" t="s">
        <v>9</v>
      </c>
      <c r="F51" s="1">
        <v>130</v>
      </c>
      <c r="G51" s="1">
        <v>0.84615384615400002</v>
      </c>
      <c r="H51" s="1" t="s">
        <v>10</v>
      </c>
      <c r="I51" s="1">
        <v>118</v>
      </c>
      <c r="J51" s="1">
        <v>0.94067796610200005</v>
      </c>
      <c r="K51" s="1" t="s">
        <v>11</v>
      </c>
      <c r="L51" s="1">
        <v>133</v>
      </c>
      <c r="M51" s="1">
        <v>0.84210526315800005</v>
      </c>
      <c r="N51" s="1" t="s">
        <v>12</v>
      </c>
      <c r="O51" s="1">
        <v>129</v>
      </c>
      <c r="P51" s="1">
        <v>1</v>
      </c>
      <c r="Q51" s="1" t="s">
        <v>13</v>
      </c>
      <c r="R51" s="1">
        <v>156</v>
      </c>
      <c r="S51" s="1">
        <v>1</v>
      </c>
      <c r="T51" s="1" t="s">
        <v>14</v>
      </c>
      <c r="U51" s="1">
        <v>603</v>
      </c>
      <c r="V51" s="1">
        <v>1</v>
      </c>
      <c r="W51" s="3">
        <v>51.215234019900002</v>
      </c>
      <c r="X51" s="4">
        <v>-4.4684760966199999</v>
      </c>
      <c r="Y51" s="4">
        <v>-2.6771183653500001</v>
      </c>
      <c r="Z51" s="4">
        <v>-5.1202714307999999</v>
      </c>
      <c r="AA51" s="4">
        <f t="shared" si="3"/>
        <v>0.87631235847133337</v>
      </c>
      <c r="AB51" s="4">
        <f t="shared" si="4"/>
        <v>1</v>
      </c>
      <c r="AC51" s="4">
        <f t="shared" si="5"/>
        <v>0.12368764152866663</v>
      </c>
      <c r="AD51">
        <v>0</v>
      </c>
    </row>
    <row r="52" spans="1:30" x14ac:dyDescent="0.2">
      <c r="A52" s="1" t="s">
        <v>15</v>
      </c>
      <c r="B52" s="1">
        <v>1357032</v>
      </c>
      <c r="C52" s="1" t="s">
        <v>23</v>
      </c>
      <c r="D52" s="1" t="s">
        <v>22</v>
      </c>
      <c r="E52" s="1" t="s">
        <v>9</v>
      </c>
      <c r="F52" s="1">
        <v>114</v>
      </c>
      <c r="G52" s="1">
        <v>0.245614035088</v>
      </c>
      <c r="H52" s="1" t="s">
        <v>10</v>
      </c>
      <c r="I52" s="1">
        <v>121</v>
      </c>
      <c r="J52" s="1">
        <v>0.21487603305799999</v>
      </c>
      <c r="K52" s="1" t="s">
        <v>11</v>
      </c>
      <c r="L52" s="1">
        <v>100</v>
      </c>
      <c r="M52" s="1">
        <v>0.26</v>
      </c>
      <c r="N52" s="1" t="s">
        <v>12</v>
      </c>
      <c r="O52" s="1">
        <v>123</v>
      </c>
      <c r="P52" s="1">
        <v>0.61788617886200004</v>
      </c>
      <c r="Q52" s="1" t="s">
        <v>13</v>
      </c>
      <c r="R52" s="1">
        <v>167</v>
      </c>
      <c r="S52" s="1">
        <v>0.68263473053900003</v>
      </c>
      <c r="T52" s="1" t="s">
        <v>14</v>
      </c>
      <c r="U52" s="1">
        <v>629</v>
      </c>
      <c r="V52" s="1">
        <v>0.53577106518299999</v>
      </c>
      <c r="W52" s="3">
        <v>55.535015013500001</v>
      </c>
      <c r="X52" s="4">
        <v>-4.1853918525099996</v>
      </c>
      <c r="Y52" s="4">
        <v>-5.3863101382899998</v>
      </c>
      <c r="Z52" s="4">
        <v>-3.4266439959500001</v>
      </c>
      <c r="AA52" s="4">
        <f t="shared" si="3"/>
        <v>0.24016335604866668</v>
      </c>
      <c r="AB52" s="4">
        <f t="shared" si="4"/>
        <v>0.61209732486133328</v>
      </c>
      <c r="AC52" s="4">
        <f t="shared" si="5"/>
        <v>0.3719339688126666</v>
      </c>
      <c r="AD52">
        <v>0</v>
      </c>
    </row>
    <row r="53" spans="1:30" x14ac:dyDescent="0.2">
      <c r="A53" s="1" t="s">
        <v>15</v>
      </c>
      <c r="B53" s="1">
        <v>1357040</v>
      </c>
      <c r="C53" s="1" t="s">
        <v>25</v>
      </c>
      <c r="D53" s="1" t="s">
        <v>22</v>
      </c>
      <c r="E53" s="1" t="s">
        <v>9</v>
      </c>
      <c r="F53" s="1">
        <v>119</v>
      </c>
      <c r="G53" s="1">
        <v>0.22689075630300001</v>
      </c>
      <c r="H53" s="1" t="s">
        <v>10</v>
      </c>
      <c r="I53" s="1">
        <v>128</v>
      </c>
      <c r="J53" s="1">
        <v>0.2109375</v>
      </c>
      <c r="K53" s="1" t="s">
        <v>11</v>
      </c>
      <c r="L53" s="1">
        <v>104</v>
      </c>
      <c r="M53" s="1">
        <v>0.240384615385</v>
      </c>
      <c r="N53" s="1" t="s">
        <v>12</v>
      </c>
      <c r="O53" s="1">
        <v>123</v>
      </c>
      <c r="P53" s="1">
        <v>0.58536585365899996</v>
      </c>
      <c r="Q53" s="1" t="s">
        <v>13</v>
      </c>
      <c r="R53" s="1">
        <v>166</v>
      </c>
      <c r="S53" s="1">
        <v>0.66867469879499997</v>
      </c>
      <c r="T53" s="1" t="s">
        <v>14</v>
      </c>
      <c r="U53" s="1">
        <v>621</v>
      </c>
      <c r="V53" s="1">
        <v>0.51690821255999997</v>
      </c>
      <c r="W53" s="3">
        <v>54.687021394299997</v>
      </c>
      <c r="X53" s="4">
        <v>-4.0863626465099996</v>
      </c>
      <c r="Y53" s="4">
        <v>-5.3087659515899999</v>
      </c>
      <c r="Z53" s="4">
        <v>-3.4945338761400002</v>
      </c>
      <c r="AA53" s="4">
        <f t="shared" si="3"/>
        <v>0.22607095722933335</v>
      </c>
      <c r="AB53" s="4">
        <f t="shared" si="4"/>
        <v>0.59031625500466667</v>
      </c>
      <c r="AC53" s="4">
        <f t="shared" si="5"/>
        <v>0.36424529777533332</v>
      </c>
      <c r="AD53">
        <v>0</v>
      </c>
    </row>
    <row r="54" spans="1:30" x14ac:dyDescent="0.2">
      <c r="A54" s="1" t="s">
        <v>15</v>
      </c>
      <c r="B54" s="1">
        <v>1357048</v>
      </c>
      <c r="C54" s="1" t="s">
        <v>22</v>
      </c>
      <c r="D54" s="1" t="s">
        <v>24</v>
      </c>
      <c r="E54" s="1" t="s">
        <v>9</v>
      </c>
      <c r="F54" s="1">
        <v>120</v>
      </c>
      <c r="G54" s="1">
        <v>0.21666666666699999</v>
      </c>
      <c r="H54" s="1" t="s">
        <v>10</v>
      </c>
      <c r="I54" s="1">
        <v>127</v>
      </c>
      <c r="J54" s="1">
        <v>0.204724409449</v>
      </c>
      <c r="K54" s="1" t="s">
        <v>11</v>
      </c>
      <c r="L54" s="1">
        <v>103</v>
      </c>
      <c r="M54" s="1">
        <v>0.223300970874</v>
      </c>
      <c r="N54" s="1" t="s">
        <v>12</v>
      </c>
      <c r="O54" s="1">
        <v>119</v>
      </c>
      <c r="P54" s="1">
        <v>0.54621848739500001</v>
      </c>
      <c r="Q54" s="1" t="s">
        <v>13</v>
      </c>
      <c r="R54" s="1">
        <v>160</v>
      </c>
      <c r="S54" s="1">
        <v>0.65</v>
      </c>
      <c r="T54" s="1" t="s">
        <v>14</v>
      </c>
      <c r="U54" s="1">
        <v>604</v>
      </c>
      <c r="V54" s="1">
        <v>0.50165562913899997</v>
      </c>
      <c r="W54" s="3">
        <v>51.364757781100003</v>
      </c>
      <c r="X54" s="4">
        <v>-3.7783804285999998</v>
      </c>
      <c r="Y54" s="4">
        <v>-5.1530265805299997</v>
      </c>
      <c r="Z54" s="4">
        <v>-3.5457439094700001</v>
      </c>
      <c r="AA54" s="4">
        <f t="shared" si="3"/>
        <v>0.21489734899666668</v>
      </c>
      <c r="AB54" s="4">
        <f t="shared" si="4"/>
        <v>0.56595803884466667</v>
      </c>
      <c r="AC54" s="4">
        <f t="shared" si="5"/>
        <v>0.35106068984799998</v>
      </c>
      <c r="AD54">
        <v>0</v>
      </c>
    </row>
    <row r="55" spans="1:30" x14ac:dyDescent="0.2">
      <c r="A55" s="1" t="s">
        <v>15</v>
      </c>
      <c r="B55" s="1">
        <v>1357053</v>
      </c>
      <c r="C55" s="1" t="s">
        <v>22</v>
      </c>
      <c r="D55" s="1" t="s">
        <v>25</v>
      </c>
      <c r="E55" s="1" t="s">
        <v>9</v>
      </c>
      <c r="F55" s="1">
        <v>120</v>
      </c>
      <c r="G55" s="1">
        <v>0.21666666666699999</v>
      </c>
      <c r="H55" s="1" t="s">
        <v>10</v>
      </c>
      <c r="I55" s="1">
        <v>123</v>
      </c>
      <c r="J55" s="1">
        <v>0.17886178861800001</v>
      </c>
      <c r="K55" s="1" t="s">
        <v>11</v>
      </c>
      <c r="L55" s="1">
        <v>104</v>
      </c>
      <c r="M55" s="1">
        <v>0.23076923076899999</v>
      </c>
      <c r="N55" s="1" t="s">
        <v>12</v>
      </c>
      <c r="O55" s="1">
        <v>115</v>
      </c>
      <c r="P55" s="1">
        <v>0.53913043478300005</v>
      </c>
      <c r="Q55" s="1" t="s">
        <v>13</v>
      </c>
      <c r="R55" s="1">
        <v>158</v>
      </c>
      <c r="S55" s="1">
        <v>0.64556962025300002</v>
      </c>
      <c r="T55" s="1" t="s">
        <v>14</v>
      </c>
      <c r="U55" s="1">
        <v>586</v>
      </c>
      <c r="V55" s="1">
        <v>0.48634812286700002</v>
      </c>
      <c r="W55" s="3">
        <v>50.309710391099998</v>
      </c>
      <c r="X55" s="4">
        <v>-3.68514905363</v>
      </c>
      <c r="Y55" s="4">
        <v>-5.4361304216199997</v>
      </c>
      <c r="Z55" s="4">
        <v>-3.2569719901299998</v>
      </c>
      <c r="AA55" s="4">
        <f t="shared" si="3"/>
        <v>0.20876589535133336</v>
      </c>
      <c r="AB55" s="4">
        <f t="shared" si="4"/>
        <v>0.55701605930100007</v>
      </c>
      <c r="AC55" s="4">
        <f t="shared" si="5"/>
        <v>0.34825016394966668</v>
      </c>
      <c r="AD55">
        <v>0</v>
      </c>
    </row>
    <row r="56" spans="1:30" x14ac:dyDescent="0.2">
      <c r="A56" s="1" t="s">
        <v>15</v>
      </c>
      <c r="B56" s="1">
        <v>1444639</v>
      </c>
      <c r="C56" s="1" t="s">
        <v>25</v>
      </c>
      <c r="D56" s="1" t="s">
        <v>23</v>
      </c>
      <c r="E56" s="1" t="s">
        <v>9</v>
      </c>
      <c r="F56" s="1">
        <v>87</v>
      </c>
      <c r="G56" s="1">
        <v>0.77011494252900003</v>
      </c>
      <c r="H56" s="1" t="s">
        <v>10</v>
      </c>
      <c r="I56" s="1">
        <v>98</v>
      </c>
      <c r="J56" s="1">
        <v>0.73469387755100002</v>
      </c>
      <c r="K56" s="1" t="s">
        <v>11</v>
      </c>
      <c r="L56" s="1">
        <v>96</v>
      </c>
      <c r="M56" s="1">
        <v>0.75</v>
      </c>
      <c r="N56" s="1" t="s">
        <v>12</v>
      </c>
      <c r="O56" s="1">
        <v>131</v>
      </c>
      <c r="P56" s="1">
        <v>0.98473282442700005</v>
      </c>
      <c r="Q56" s="1" t="s">
        <v>13</v>
      </c>
      <c r="R56" s="1">
        <v>201</v>
      </c>
      <c r="S56" s="1">
        <v>0.96517412935299995</v>
      </c>
      <c r="T56" s="1" t="s">
        <v>14</v>
      </c>
      <c r="U56" s="1">
        <v>648</v>
      </c>
      <c r="V56" s="1">
        <v>0.98302469135799997</v>
      </c>
      <c r="W56" s="3">
        <v>52.034773742100001</v>
      </c>
      <c r="X56" s="4">
        <v>-3.9526499192600002</v>
      </c>
      <c r="Y56" s="4">
        <v>-3.8285101906099999</v>
      </c>
      <c r="Z56" s="4">
        <v>-4.6748629336400001</v>
      </c>
      <c r="AA56" s="4">
        <f t="shared" si="3"/>
        <v>0.75160294002666672</v>
      </c>
      <c r="AB56" s="4">
        <f t="shared" si="4"/>
        <v>0.97764388171266658</v>
      </c>
      <c r="AC56" s="4">
        <f t="shared" si="5"/>
        <v>0.22604094168599986</v>
      </c>
      <c r="AD56">
        <v>0</v>
      </c>
    </row>
    <row r="57" spans="1:30" x14ac:dyDescent="0.2">
      <c r="A57" s="1" t="s">
        <v>15</v>
      </c>
      <c r="B57" s="1">
        <v>1675896</v>
      </c>
      <c r="C57" s="1" t="s">
        <v>23</v>
      </c>
      <c r="D57" s="1" t="s">
        <v>22</v>
      </c>
      <c r="E57" s="1" t="s">
        <v>9</v>
      </c>
      <c r="F57" s="1">
        <v>99</v>
      </c>
      <c r="G57" s="1">
        <v>0.57575757575800002</v>
      </c>
      <c r="H57" s="1" t="s">
        <v>10</v>
      </c>
      <c r="I57" s="1">
        <v>85</v>
      </c>
      <c r="J57" s="1">
        <v>0.541176470588</v>
      </c>
      <c r="K57" s="1" t="s">
        <v>11</v>
      </c>
      <c r="L57" s="1">
        <v>124</v>
      </c>
      <c r="M57" s="1">
        <v>0.475806451613</v>
      </c>
      <c r="N57" s="1" t="s">
        <v>12</v>
      </c>
      <c r="O57" s="1">
        <v>85</v>
      </c>
      <c r="P57" s="1">
        <v>0.89411764705899999</v>
      </c>
      <c r="Q57" s="1" t="s">
        <v>13</v>
      </c>
      <c r="R57" s="1">
        <v>140</v>
      </c>
      <c r="S57" s="1">
        <v>0.94285714285699995</v>
      </c>
      <c r="T57" s="1" t="s">
        <v>14</v>
      </c>
      <c r="U57" s="1">
        <v>484</v>
      </c>
      <c r="V57" s="1">
        <v>0.84710743801699995</v>
      </c>
      <c r="W57" s="3">
        <v>65.672978188800002</v>
      </c>
      <c r="X57" s="4">
        <v>-3.8290030107700002</v>
      </c>
      <c r="Y57" s="4">
        <v>-5.1716491160300002</v>
      </c>
      <c r="Z57" s="4">
        <v>-5.0175888302700002</v>
      </c>
      <c r="AA57" s="4">
        <f t="shared" si="3"/>
        <v>0.53091349931966669</v>
      </c>
      <c r="AB57" s="4">
        <f t="shared" si="4"/>
        <v>0.89469407597766659</v>
      </c>
      <c r="AC57" s="4">
        <f t="shared" si="5"/>
        <v>0.3637805766579999</v>
      </c>
      <c r="AD57">
        <v>0</v>
      </c>
    </row>
    <row r="58" spans="1:30" x14ac:dyDescent="0.2">
      <c r="A58" s="1" t="s">
        <v>15</v>
      </c>
      <c r="B58" s="1">
        <v>1675906</v>
      </c>
      <c r="C58" s="1" t="s">
        <v>23</v>
      </c>
      <c r="D58" s="1" t="s">
        <v>22</v>
      </c>
      <c r="E58" s="1" t="s">
        <v>9</v>
      </c>
      <c r="F58" s="1">
        <v>102</v>
      </c>
      <c r="G58" s="1">
        <v>0.57843137254900001</v>
      </c>
      <c r="H58" s="1" t="s">
        <v>10</v>
      </c>
      <c r="I58" s="1">
        <v>91</v>
      </c>
      <c r="J58" s="1">
        <v>0.59340659340699997</v>
      </c>
      <c r="K58" s="1" t="s">
        <v>11</v>
      </c>
      <c r="L58" s="1">
        <v>125</v>
      </c>
      <c r="M58" s="1">
        <v>0.504</v>
      </c>
      <c r="N58" s="1" t="s">
        <v>12</v>
      </c>
      <c r="O58" s="1">
        <v>86</v>
      </c>
      <c r="P58" s="1">
        <v>0.89534883720900005</v>
      </c>
      <c r="Q58" s="1" t="s">
        <v>13</v>
      </c>
      <c r="R58" s="1">
        <v>139</v>
      </c>
      <c r="S58" s="1">
        <v>0.94244604316500002</v>
      </c>
      <c r="T58" s="1" t="s">
        <v>14</v>
      </c>
      <c r="U58" s="1">
        <v>489</v>
      </c>
      <c r="V58" s="1">
        <v>0.85480572597100002</v>
      </c>
      <c r="W58" s="3">
        <v>59.361257403899998</v>
      </c>
      <c r="X58" s="4">
        <v>-3.8433658825200001</v>
      </c>
      <c r="Y58" s="4">
        <v>-4.6650280495100001</v>
      </c>
      <c r="Z58" s="4">
        <v>-4.8114090098500002</v>
      </c>
      <c r="AA58" s="4">
        <f t="shared" si="3"/>
        <v>0.55861265531866666</v>
      </c>
      <c r="AB58" s="4">
        <f t="shared" si="4"/>
        <v>0.89753353544833336</v>
      </c>
      <c r="AC58" s="4">
        <f t="shared" si="5"/>
        <v>0.3389208801296667</v>
      </c>
      <c r="AD58">
        <v>0</v>
      </c>
    </row>
    <row r="59" spans="1:30" x14ac:dyDescent="0.2">
      <c r="A59" s="1" t="s">
        <v>15</v>
      </c>
      <c r="B59" s="1">
        <v>1675907</v>
      </c>
      <c r="C59" s="1" t="s">
        <v>25</v>
      </c>
      <c r="D59" s="1" t="s">
        <v>22</v>
      </c>
      <c r="E59" s="1" t="s">
        <v>9</v>
      </c>
      <c r="F59" s="1">
        <v>103</v>
      </c>
      <c r="G59" s="1">
        <v>0.582524271845</v>
      </c>
      <c r="H59" s="1" t="s">
        <v>10</v>
      </c>
      <c r="I59" s="1">
        <v>91</v>
      </c>
      <c r="J59" s="1">
        <v>0.59340659340699997</v>
      </c>
      <c r="K59" s="1" t="s">
        <v>11</v>
      </c>
      <c r="L59" s="1">
        <v>126</v>
      </c>
      <c r="M59" s="1">
        <v>0.50793650793699996</v>
      </c>
      <c r="N59" s="1" t="s">
        <v>12</v>
      </c>
      <c r="O59" s="1">
        <v>86</v>
      </c>
      <c r="P59" s="1">
        <v>0.89534883720900005</v>
      </c>
      <c r="Q59" s="1" t="s">
        <v>13</v>
      </c>
      <c r="R59" s="1">
        <v>140</v>
      </c>
      <c r="S59" s="1">
        <v>0.94285714285699995</v>
      </c>
      <c r="T59" s="1" t="s">
        <v>14</v>
      </c>
      <c r="U59" s="1">
        <v>488</v>
      </c>
      <c r="V59" s="1">
        <v>0.85450819672099998</v>
      </c>
      <c r="W59" s="3">
        <v>58.674764081299998</v>
      </c>
      <c r="X59" s="4">
        <v>-3.8058169804999999</v>
      </c>
      <c r="Y59" s="4">
        <v>-4.6774517104899997</v>
      </c>
      <c r="Z59" s="4">
        <v>-4.7630625443000003</v>
      </c>
      <c r="AA59" s="4">
        <f t="shared" si="3"/>
        <v>0.56128912439633327</v>
      </c>
      <c r="AB59" s="4">
        <f t="shared" si="4"/>
        <v>0.89757139226233329</v>
      </c>
      <c r="AC59" s="4">
        <f t="shared" si="5"/>
        <v>0.33628226786600002</v>
      </c>
      <c r="AD59">
        <v>0</v>
      </c>
    </row>
    <row r="60" spans="1:30" x14ac:dyDescent="0.2">
      <c r="A60" s="1" t="s">
        <v>15</v>
      </c>
      <c r="B60" s="1">
        <v>1774017</v>
      </c>
      <c r="C60" s="1" t="s">
        <v>25</v>
      </c>
      <c r="D60" s="1" t="s">
        <v>24</v>
      </c>
      <c r="E60" s="1" t="s">
        <v>9</v>
      </c>
      <c r="F60" s="1">
        <v>84</v>
      </c>
      <c r="G60" s="1">
        <v>0.67857142857099995</v>
      </c>
      <c r="H60" s="1" t="s">
        <v>10</v>
      </c>
      <c r="I60" s="1">
        <v>81</v>
      </c>
      <c r="J60" s="1">
        <v>0.61728395061700003</v>
      </c>
      <c r="K60" s="1" t="s">
        <v>11</v>
      </c>
      <c r="L60" s="1">
        <v>107</v>
      </c>
      <c r="M60" s="1">
        <v>0.607476635514</v>
      </c>
      <c r="N60" s="1" t="s">
        <v>12</v>
      </c>
      <c r="O60" s="1">
        <v>119</v>
      </c>
      <c r="P60" s="1">
        <v>0.92436974789899995</v>
      </c>
      <c r="Q60" s="1" t="s">
        <v>13</v>
      </c>
      <c r="R60" s="1">
        <v>154</v>
      </c>
      <c r="S60" s="1">
        <v>0.94805194805199999</v>
      </c>
      <c r="T60" s="1" t="s">
        <v>14</v>
      </c>
      <c r="U60" s="1">
        <v>582</v>
      </c>
      <c r="V60" s="1">
        <v>0.91408934707900003</v>
      </c>
      <c r="W60" s="3">
        <v>51.871503890100001</v>
      </c>
      <c r="X60" s="4">
        <v>-3.3523799809699999</v>
      </c>
      <c r="Y60" s="4">
        <v>-4.4997022257500001</v>
      </c>
      <c r="Z60" s="4">
        <v>-4.5895478951999999</v>
      </c>
      <c r="AA60" s="4">
        <f t="shared" si="3"/>
        <v>0.63444400490066666</v>
      </c>
      <c r="AB60" s="4">
        <f t="shared" si="4"/>
        <v>0.92883701434333332</v>
      </c>
      <c r="AC60" s="4">
        <f t="shared" si="5"/>
        <v>0.29439300944266666</v>
      </c>
      <c r="AD60">
        <v>0</v>
      </c>
    </row>
    <row r="61" spans="1:30" x14ac:dyDescent="0.2">
      <c r="A61" s="1" t="s">
        <v>15</v>
      </c>
      <c r="B61" s="1">
        <v>1780791</v>
      </c>
      <c r="C61" s="1" t="s">
        <v>25</v>
      </c>
      <c r="D61" s="1" t="s">
        <v>22</v>
      </c>
      <c r="E61" s="1" t="s">
        <v>9</v>
      </c>
      <c r="F61" s="1">
        <v>130</v>
      </c>
      <c r="G61" s="1">
        <v>0.37692307692299998</v>
      </c>
      <c r="H61" s="1" t="s">
        <v>10</v>
      </c>
      <c r="I61" s="1">
        <v>117</v>
      </c>
      <c r="J61" s="1">
        <v>0.30769230769200001</v>
      </c>
      <c r="K61" s="1" t="s">
        <v>11</v>
      </c>
      <c r="L61" s="1">
        <v>177</v>
      </c>
      <c r="M61" s="1">
        <v>0.28813559321999999</v>
      </c>
      <c r="N61" s="1" t="s">
        <v>12</v>
      </c>
      <c r="O61" s="1">
        <v>128</v>
      </c>
      <c r="P61" s="1">
        <v>0.6015625</v>
      </c>
      <c r="Q61" s="1" t="s">
        <v>13</v>
      </c>
      <c r="R61" s="1">
        <v>220</v>
      </c>
      <c r="S61" s="1">
        <v>0.67272727272699995</v>
      </c>
      <c r="T61" s="1" t="s">
        <v>14</v>
      </c>
      <c r="U61" s="1">
        <v>691</v>
      </c>
      <c r="V61" s="1">
        <v>0.70477568740999996</v>
      </c>
      <c r="W61" s="3">
        <v>52.3224326705</v>
      </c>
      <c r="X61" s="4">
        <v>-2.5101809775300001</v>
      </c>
      <c r="Y61" s="4">
        <v>-4.1792237550799998</v>
      </c>
      <c r="Z61" s="4">
        <v>-5.6192325523299997</v>
      </c>
      <c r="AA61" s="4">
        <f t="shared" si="3"/>
        <v>0.32425032594500003</v>
      </c>
      <c r="AB61" s="4">
        <f t="shared" si="4"/>
        <v>0.65968848671233327</v>
      </c>
      <c r="AC61" s="4">
        <f t="shared" si="5"/>
        <v>0.33543816076733324</v>
      </c>
      <c r="AD61">
        <v>0</v>
      </c>
    </row>
    <row r="62" spans="1:30" x14ac:dyDescent="0.2">
      <c r="A62" s="1" t="s">
        <v>15</v>
      </c>
      <c r="B62" s="1">
        <v>1841602</v>
      </c>
      <c r="C62" s="1" t="s">
        <v>22</v>
      </c>
      <c r="D62" s="1" t="s">
        <v>25</v>
      </c>
      <c r="E62" s="1" t="s">
        <v>9</v>
      </c>
      <c r="F62" s="1">
        <v>92</v>
      </c>
      <c r="G62" s="1">
        <v>0.43478260869599999</v>
      </c>
      <c r="H62" s="1" t="s">
        <v>10</v>
      </c>
      <c r="I62" s="1">
        <v>86</v>
      </c>
      <c r="J62" s="1">
        <v>0.46511627907000003</v>
      </c>
      <c r="K62" s="1" t="s">
        <v>11</v>
      </c>
      <c r="L62" s="1">
        <v>101</v>
      </c>
      <c r="M62" s="1">
        <v>0.41584158415799999</v>
      </c>
      <c r="N62" s="1" t="s">
        <v>12</v>
      </c>
      <c r="O62" s="1">
        <v>80</v>
      </c>
      <c r="P62" s="1">
        <v>0.8125</v>
      </c>
      <c r="Q62" s="1" t="s">
        <v>13</v>
      </c>
      <c r="R62" s="1">
        <v>144</v>
      </c>
      <c r="S62" s="1">
        <v>0.82638888888899997</v>
      </c>
      <c r="T62" s="1" t="s">
        <v>14</v>
      </c>
      <c r="U62" s="1">
        <v>398</v>
      </c>
      <c r="V62" s="1">
        <v>0.87437185929600003</v>
      </c>
      <c r="W62" s="3">
        <v>67.196769952699995</v>
      </c>
      <c r="X62" s="4">
        <v>-4.0062488154700002</v>
      </c>
      <c r="Y62" s="4">
        <v>-4.0349139574299997</v>
      </c>
      <c r="Z62" s="4">
        <v>-5.9916332963399999</v>
      </c>
      <c r="AA62" s="4">
        <f t="shared" si="3"/>
        <v>0.43858015730799998</v>
      </c>
      <c r="AB62" s="4">
        <f t="shared" si="4"/>
        <v>0.83775358272833333</v>
      </c>
      <c r="AC62" s="4">
        <f t="shared" si="5"/>
        <v>0.39917342542033335</v>
      </c>
      <c r="AD62">
        <v>0</v>
      </c>
    </row>
    <row r="63" spans="1:30" x14ac:dyDescent="0.2">
      <c r="A63" s="1" t="s">
        <v>15</v>
      </c>
      <c r="B63" s="1">
        <v>1915106</v>
      </c>
      <c r="C63" s="1" t="s">
        <v>24</v>
      </c>
      <c r="D63" s="1" t="s">
        <v>22</v>
      </c>
      <c r="E63" s="1" t="s">
        <v>9</v>
      </c>
      <c r="F63" s="1">
        <v>137</v>
      </c>
      <c r="G63" s="1">
        <v>0.51824817518199995</v>
      </c>
      <c r="H63" s="1" t="s">
        <v>10</v>
      </c>
      <c r="I63" s="1">
        <v>125</v>
      </c>
      <c r="J63" s="1">
        <v>0.67200000000000004</v>
      </c>
      <c r="K63" s="1" t="s">
        <v>11</v>
      </c>
      <c r="L63" s="1">
        <v>154</v>
      </c>
      <c r="M63" s="1">
        <v>0.62987012987000002</v>
      </c>
      <c r="N63" s="1" t="s">
        <v>12</v>
      </c>
      <c r="O63" s="1">
        <v>82</v>
      </c>
      <c r="P63" s="1">
        <v>0.92682926829300005</v>
      </c>
      <c r="Q63" s="1" t="s">
        <v>13</v>
      </c>
      <c r="R63" s="1">
        <v>129</v>
      </c>
      <c r="S63" s="1">
        <v>0.95348837209299997</v>
      </c>
      <c r="T63" s="1" t="s">
        <v>14</v>
      </c>
      <c r="U63" s="1">
        <v>431</v>
      </c>
      <c r="V63" s="1">
        <v>0.91415313225100003</v>
      </c>
      <c r="W63" s="3">
        <v>63.390003282400002</v>
      </c>
      <c r="X63" s="4">
        <v>-5.1567318521100001</v>
      </c>
      <c r="Y63" s="4">
        <v>-4.2163562174599996</v>
      </c>
      <c r="Z63" s="4">
        <v>-4.5012376066700002</v>
      </c>
      <c r="AA63" s="4">
        <f t="shared" si="3"/>
        <v>0.60670610168399997</v>
      </c>
      <c r="AB63" s="4">
        <f t="shared" si="4"/>
        <v>0.93149025754566672</v>
      </c>
      <c r="AC63" s="4">
        <f t="shared" si="5"/>
        <v>0.32478415586166676</v>
      </c>
      <c r="AD63">
        <v>0</v>
      </c>
    </row>
    <row r="64" spans="1:30" x14ac:dyDescent="0.2">
      <c r="A64" s="1" t="s">
        <v>15</v>
      </c>
      <c r="B64" s="1">
        <v>2404114</v>
      </c>
      <c r="C64" s="1" t="s">
        <v>24</v>
      </c>
      <c r="D64" s="1" t="s">
        <v>23</v>
      </c>
      <c r="E64" s="1" t="s">
        <v>9</v>
      </c>
      <c r="F64" s="1">
        <v>117</v>
      </c>
      <c r="G64" s="1">
        <v>0.54700854700900003</v>
      </c>
      <c r="H64" s="1" t="s">
        <v>10</v>
      </c>
      <c r="I64" s="1">
        <v>96</v>
      </c>
      <c r="J64" s="1">
        <v>0.67708333333299997</v>
      </c>
      <c r="K64" s="1" t="s">
        <v>11</v>
      </c>
      <c r="L64" s="1">
        <v>110</v>
      </c>
      <c r="M64" s="1">
        <v>0.69090909090899999</v>
      </c>
      <c r="N64" s="1" t="s">
        <v>12</v>
      </c>
      <c r="O64" s="1">
        <v>180</v>
      </c>
      <c r="P64" s="1">
        <v>0.24444444444399999</v>
      </c>
      <c r="Q64" s="1" t="s">
        <v>13</v>
      </c>
      <c r="R64" s="1">
        <v>186</v>
      </c>
      <c r="S64" s="1">
        <v>0.33870967741899999</v>
      </c>
      <c r="T64" s="1" t="s">
        <v>14</v>
      </c>
      <c r="U64" s="1">
        <v>704</v>
      </c>
      <c r="V64" s="1">
        <v>0.296875</v>
      </c>
      <c r="W64" s="3">
        <v>50.382830223699997</v>
      </c>
      <c r="X64" s="4">
        <v>3.5701105645300002</v>
      </c>
      <c r="Y64" s="4">
        <v>3.7070504788399998</v>
      </c>
      <c r="Z64" s="4">
        <v>4.9474801917300004</v>
      </c>
      <c r="AA64" s="4">
        <f t="shared" si="3"/>
        <v>0.63833365708366674</v>
      </c>
      <c r="AB64" s="4">
        <f t="shared" si="4"/>
        <v>0.29334304062099997</v>
      </c>
      <c r="AC64" s="4">
        <f t="shared" si="5"/>
        <v>0.34499061646266677</v>
      </c>
      <c r="AD64">
        <v>0</v>
      </c>
    </row>
    <row r="65" spans="1:30" x14ac:dyDescent="0.2">
      <c r="A65" s="1" t="s">
        <v>15</v>
      </c>
      <c r="B65" s="1">
        <v>2453379</v>
      </c>
      <c r="C65" s="1" t="s">
        <v>23</v>
      </c>
      <c r="D65" s="1" t="s">
        <v>24</v>
      </c>
      <c r="E65" s="1" t="s">
        <v>9</v>
      </c>
      <c r="F65" s="1">
        <v>119</v>
      </c>
      <c r="G65" s="1">
        <v>0.378151260504</v>
      </c>
      <c r="H65" s="1" t="s">
        <v>10</v>
      </c>
      <c r="I65" s="1">
        <v>95</v>
      </c>
      <c r="J65" s="1">
        <v>0.32631578947399997</v>
      </c>
      <c r="K65" s="1" t="s">
        <v>11</v>
      </c>
      <c r="L65" s="1">
        <v>104</v>
      </c>
      <c r="M65" s="1">
        <v>0.45192307692299999</v>
      </c>
      <c r="N65" s="1" t="s">
        <v>12</v>
      </c>
      <c r="O65" s="1">
        <v>150</v>
      </c>
      <c r="P65" s="1">
        <v>0.77333333333300003</v>
      </c>
      <c r="Q65" s="1" t="s">
        <v>13</v>
      </c>
      <c r="R65" s="1">
        <v>188</v>
      </c>
      <c r="S65" s="1">
        <v>0.75</v>
      </c>
      <c r="T65" s="1" t="s">
        <v>14</v>
      </c>
      <c r="U65" s="1">
        <v>646</v>
      </c>
      <c r="V65" s="1">
        <v>0.80030959752300002</v>
      </c>
      <c r="W65" s="3">
        <v>62.993182903600001</v>
      </c>
      <c r="X65" s="4">
        <v>-4.5972036599599999</v>
      </c>
      <c r="Y65" s="4">
        <v>-4.7122087058400002</v>
      </c>
      <c r="Z65" s="4">
        <v>-4.4688301780700002</v>
      </c>
      <c r="AA65" s="4">
        <f t="shared" si="3"/>
        <v>0.38546337563366667</v>
      </c>
      <c r="AB65" s="4">
        <f t="shared" si="4"/>
        <v>0.77454764361866657</v>
      </c>
      <c r="AC65" s="4">
        <f t="shared" si="5"/>
        <v>0.3890842679849999</v>
      </c>
      <c r="AD65">
        <v>0</v>
      </c>
    </row>
    <row r="66" spans="1:30" x14ac:dyDescent="0.2">
      <c r="A66" s="1" t="s">
        <v>15</v>
      </c>
      <c r="B66" s="1">
        <v>2567809</v>
      </c>
      <c r="C66" s="1" t="s">
        <v>22</v>
      </c>
      <c r="D66" s="1" t="s">
        <v>25</v>
      </c>
      <c r="E66" s="1" t="s">
        <v>9</v>
      </c>
      <c r="F66" s="1">
        <v>143</v>
      </c>
      <c r="G66" s="1">
        <v>0.58041958041999997</v>
      </c>
      <c r="H66" s="1" t="s">
        <v>10</v>
      </c>
      <c r="I66" s="1">
        <v>132</v>
      </c>
      <c r="J66" s="1">
        <v>0.70454545454499995</v>
      </c>
      <c r="K66" s="1" t="s">
        <v>11</v>
      </c>
      <c r="L66" s="1">
        <v>165</v>
      </c>
      <c r="M66" s="1">
        <v>0.66060606060600002</v>
      </c>
      <c r="N66" s="1" t="s">
        <v>12</v>
      </c>
      <c r="O66" s="1">
        <v>95</v>
      </c>
      <c r="P66" s="1">
        <v>0.97894736842100005</v>
      </c>
      <c r="Q66" s="1" t="s">
        <v>13</v>
      </c>
      <c r="R66" s="1">
        <v>167</v>
      </c>
      <c r="S66" s="1">
        <v>0.91017964071900004</v>
      </c>
      <c r="T66" s="1" t="s">
        <v>14</v>
      </c>
      <c r="U66" s="1">
        <v>506</v>
      </c>
      <c r="V66" s="1">
        <v>0.93675889328100004</v>
      </c>
      <c r="W66" s="3">
        <v>62.184019806599999</v>
      </c>
      <c r="X66" s="4">
        <v>-6.0089266185000003</v>
      </c>
      <c r="Y66" s="4">
        <v>-3.0002785976399999</v>
      </c>
      <c r="Z66" s="4">
        <v>-4.713845987</v>
      </c>
      <c r="AA66" s="4">
        <f t="shared" si="3"/>
        <v>0.64852369852366665</v>
      </c>
      <c r="AB66" s="4">
        <f t="shared" si="4"/>
        <v>0.94196196747366667</v>
      </c>
      <c r="AC66" s="4">
        <f t="shared" si="5"/>
        <v>0.29343826895000003</v>
      </c>
      <c r="AD66">
        <v>0</v>
      </c>
    </row>
    <row r="67" spans="1:30" x14ac:dyDescent="0.2">
      <c r="A67" s="1" t="s">
        <v>15</v>
      </c>
      <c r="B67" s="1">
        <v>3195097</v>
      </c>
      <c r="C67" s="1" t="s">
        <v>25</v>
      </c>
      <c r="D67" s="1" t="s">
        <v>22</v>
      </c>
      <c r="E67" s="1" t="s">
        <v>9</v>
      </c>
      <c r="F67" s="1">
        <v>112</v>
      </c>
      <c r="G67" s="1">
        <v>0.34821428571399998</v>
      </c>
      <c r="H67" s="1" t="s">
        <v>10</v>
      </c>
      <c r="I67" s="1">
        <v>107</v>
      </c>
      <c r="J67" s="1">
        <v>0.47663551401900001</v>
      </c>
      <c r="K67" s="1" t="s">
        <v>11</v>
      </c>
      <c r="L67" s="1">
        <v>124</v>
      </c>
      <c r="M67" s="1">
        <v>0.39516129032300001</v>
      </c>
      <c r="N67" s="1" t="s">
        <v>12</v>
      </c>
      <c r="O67" s="1">
        <v>99</v>
      </c>
      <c r="P67" s="1">
        <v>0.89898989899000004</v>
      </c>
      <c r="Q67" s="1" t="s">
        <v>13</v>
      </c>
      <c r="R67" s="1">
        <v>160</v>
      </c>
      <c r="S67" s="1">
        <v>0.85</v>
      </c>
      <c r="T67" s="1" t="s">
        <v>14</v>
      </c>
      <c r="U67" s="1">
        <v>487</v>
      </c>
      <c r="V67" s="1">
        <v>0.92813141683800005</v>
      </c>
      <c r="W67" s="3">
        <v>116.31286342</v>
      </c>
      <c r="X67" s="4">
        <v>-6.4835255904400002</v>
      </c>
      <c r="Y67" s="4">
        <v>-4.4265415769100001</v>
      </c>
      <c r="Z67" s="4">
        <v>-7.62438375232</v>
      </c>
      <c r="AA67" s="4">
        <f t="shared" si="3"/>
        <v>0.40667036335199996</v>
      </c>
      <c r="AB67" s="4">
        <f t="shared" si="4"/>
        <v>0.89237377194266676</v>
      </c>
      <c r="AC67" s="4">
        <f t="shared" si="5"/>
        <v>0.4857034085906668</v>
      </c>
      <c r="AD67">
        <v>1</v>
      </c>
    </row>
    <row r="68" spans="1:30" x14ac:dyDescent="0.2">
      <c r="A68" s="1" t="s">
        <v>15</v>
      </c>
      <c r="B68" s="1">
        <v>3195101</v>
      </c>
      <c r="C68" s="1" t="s">
        <v>23</v>
      </c>
      <c r="D68" s="1" t="s">
        <v>24</v>
      </c>
      <c r="E68" s="1" t="s">
        <v>9</v>
      </c>
      <c r="F68" s="1">
        <v>107</v>
      </c>
      <c r="G68" s="1">
        <v>0.32710280373799999</v>
      </c>
      <c r="H68" s="1" t="s">
        <v>10</v>
      </c>
      <c r="I68" s="1">
        <v>106</v>
      </c>
      <c r="J68" s="1">
        <v>0.47169811320799998</v>
      </c>
      <c r="K68" s="1" t="s">
        <v>11</v>
      </c>
      <c r="L68" s="1">
        <v>120</v>
      </c>
      <c r="M68" s="1">
        <v>0.441666666667</v>
      </c>
      <c r="N68" s="1" t="s">
        <v>12</v>
      </c>
      <c r="O68" s="1">
        <v>96</v>
      </c>
      <c r="P68" s="1">
        <v>0.89583333333299997</v>
      </c>
      <c r="Q68" s="1" t="s">
        <v>13</v>
      </c>
      <c r="R68" s="1">
        <v>157</v>
      </c>
      <c r="S68" s="1">
        <v>0.86624203821699997</v>
      </c>
      <c r="T68" s="1" t="s">
        <v>14</v>
      </c>
      <c r="U68" s="1">
        <v>485</v>
      </c>
      <c r="V68" s="1">
        <v>0.93195876288699997</v>
      </c>
      <c r="W68" s="3">
        <v>113.866970084</v>
      </c>
      <c r="X68" s="4">
        <v>-6.5971035739200001</v>
      </c>
      <c r="Y68" s="4">
        <v>-4.7163293422799999</v>
      </c>
      <c r="Z68" s="4">
        <v>-7.09929609849</v>
      </c>
      <c r="AA68" s="4">
        <f t="shared" si="3"/>
        <v>0.41348919453766664</v>
      </c>
      <c r="AB68" s="4">
        <f t="shared" si="4"/>
        <v>0.89801137814566667</v>
      </c>
      <c r="AC68" s="4">
        <f t="shared" si="5"/>
        <v>0.48452218360800003</v>
      </c>
      <c r="AD68">
        <v>0</v>
      </c>
    </row>
    <row r="69" spans="1:30" x14ac:dyDescent="0.2">
      <c r="A69" s="1" t="s">
        <v>15</v>
      </c>
      <c r="B69" s="1">
        <v>3197961</v>
      </c>
      <c r="C69" s="1" t="s">
        <v>23</v>
      </c>
      <c r="D69" s="1" t="s">
        <v>22</v>
      </c>
      <c r="E69" s="1" t="s">
        <v>9</v>
      </c>
      <c r="F69" s="1">
        <v>161</v>
      </c>
      <c r="G69" s="1">
        <v>0.52795031055899999</v>
      </c>
      <c r="H69" s="1" t="s">
        <v>10</v>
      </c>
      <c r="I69" s="1">
        <v>132</v>
      </c>
      <c r="J69" s="1">
        <v>0.51515151515199997</v>
      </c>
      <c r="K69" s="1" t="s">
        <v>11</v>
      </c>
      <c r="L69" s="1">
        <v>141</v>
      </c>
      <c r="M69" s="1">
        <v>0.56028368794299999</v>
      </c>
      <c r="N69" s="1" t="s">
        <v>12</v>
      </c>
      <c r="O69" s="1">
        <v>80</v>
      </c>
      <c r="P69" s="1">
        <v>0.91249999999999998</v>
      </c>
      <c r="Q69" s="1" t="s">
        <v>13</v>
      </c>
      <c r="R69" s="1">
        <v>117</v>
      </c>
      <c r="S69" s="1">
        <v>0.88888888888899997</v>
      </c>
      <c r="T69" s="1" t="s">
        <v>14</v>
      </c>
      <c r="U69" s="1">
        <v>392</v>
      </c>
      <c r="V69" s="1">
        <v>0.89540816326499995</v>
      </c>
      <c r="W69" s="3">
        <v>68.382517400200001</v>
      </c>
      <c r="X69" s="4">
        <v>-4.8313255699899997</v>
      </c>
      <c r="Y69" s="4">
        <v>-4.5997531167699997</v>
      </c>
      <c r="Z69" s="4">
        <v>-4.9126787304999997</v>
      </c>
      <c r="AA69" s="4">
        <f t="shared" si="3"/>
        <v>0.53446183788466672</v>
      </c>
      <c r="AB69" s="4">
        <f t="shared" si="4"/>
        <v>0.89893235071799993</v>
      </c>
      <c r="AC69" s="4">
        <f t="shared" si="5"/>
        <v>0.3644705128333332</v>
      </c>
      <c r="AD69">
        <v>0</v>
      </c>
    </row>
    <row r="70" spans="1:30" x14ac:dyDescent="0.2">
      <c r="A70" s="1" t="s">
        <v>15</v>
      </c>
      <c r="B70" s="1">
        <v>3205249</v>
      </c>
      <c r="C70" s="1" t="s">
        <v>22</v>
      </c>
      <c r="D70" s="1" t="s">
        <v>24</v>
      </c>
      <c r="E70" s="1" t="s">
        <v>9</v>
      </c>
      <c r="F70" s="1">
        <v>110</v>
      </c>
      <c r="G70" s="1">
        <v>0.781818181818</v>
      </c>
      <c r="H70" s="1" t="s">
        <v>10</v>
      </c>
      <c r="I70" s="1">
        <v>90</v>
      </c>
      <c r="J70" s="1">
        <v>0.83333333333299997</v>
      </c>
      <c r="K70" s="1" t="s">
        <v>11</v>
      </c>
      <c r="L70" s="1">
        <v>108</v>
      </c>
      <c r="M70" s="1">
        <v>0.78703703703700001</v>
      </c>
      <c r="N70" s="1" t="s">
        <v>12</v>
      </c>
      <c r="O70" s="1">
        <v>107</v>
      </c>
      <c r="P70" s="1">
        <v>1</v>
      </c>
      <c r="Q70" s="1" t="s">
        <v>13</v>
      </c>
      <c r="R70" s="1">
        <v>157</v>
      </c>
      <c r="S70" s="1">
        <v>0.97452229299399995</v>
      </c>
      <c r="T70" s="1" t="s">
        <v>14</v>
      </c>
      <c r="U70" s="1">
        <v>492</v>
      </c>
      <c r="V70" s="1">
        <v>0.98373983739799997</v>
      </c>
      <c r="W70" s="3">
        <v>49.094390083500002</v>
      </c>
      <c r="X70" s="4">
        <v>-5.1562543320199996</v>
      </c>
      <c r="Y70" s="4">
        <v>-2.7286947000700001</v>
      </c>
      <c r="Z70" s="4">
        <v>-4.2357842302800002</v>
      </c>
      <c r="AA70" s="4">
        <f t="shared" ref="AA70:AA101" si="6">AVERAGE(G70,J70,M70)</f>
        <v>0.80072951739599996</v>
      </c>
      <c r="AB70" s="4">
        <f t="shared" ref="AB70:AB101" si="7">AVERAGE(P70,S70,V70)</f>
        <v>0.98608737679733327</v>
      </c>
      <c r="AC70" s="4">
        <f t="shared" ref="AC70:AC101" si="8">ABS(AB70-AA70)</f>
        <v>0.18535785940133331</v>
      </c>
      <c r="AD70">
        <v>0</v>
      </c>
    </row>
    <row r="71" spans="1:30" x14ac:dyDescent="0.2">
      <c r="A71" s="1" t="s">
        <v>15</v>
      </c>
      <c r="B71" s="1">
        <v>3205272</v>
      </c>
      <c r="C71" s="1" t="s">
        <v>23</v>
      </c>
      <c r="D71" s="1" t="s">
        <v>25</v>
      </c>
      <c r="E71" s="1" t="s">
        <v>9</v>
      </c>
      <c r="F71" s="1">
        <v>130</v>
      </c>
      <c r="G71" s="1">
        <v>0.776923076923</v>
      </c>
      <c r="H71" s="1" t="s">
        <v>10</v>
      </c>
      <c r="I71" s="1">
        <v>106</v>
      </c>
      <c r="J71" s="1">
        <v>0.62264150943399998</v>
      </c>
      <c r="K71" s="1" t="s">
        <v>11</v>
      </c>
      <c r="L71" s="1">
        <v>128</v>
      </c>
      <c r="M71" s="1">
        <v>0.734375</v>
      </c>
      <c r="N71" s="1" t="s">
        <v>12</v>
      </c>
      <c r="O71" s="1">
        <v>112</v>
      </c>
      <c r="P71" s="1">
        <v>0.375</v>
      </c>
      <c r="Q71" s="1" t="s">
        <v>13</v>
      </c>
      <c r="R71" s="1">
        <v>175</v>
      </c>
      <c r="S71" s="1">
        <v>0.314285714286</v>
      </c>
      <c r="T71" s="1" t="s">
        <v>14</v>
      </c>
      <c r="U71" s="1">
        <v>566</v>
      </c>
      <c r="V71" s="1">
        <v>0.34805653710200002</v>
      </c>
      <c r="W71" s="3">
        <v>56.278230156299998</v>
      </c>
      <c r="X71" s="4">
        <v>4.5724856801299998</v>
      </c>
      <c r="Y71" s="4">
        <v>3.4053387808000002</v>
      </c>
      <c r="Z71" s="4">
        <v>4.9520921798300002</v>
      </c>
      <c r="AA71" s="4">
        <f t="shared" si="6"/>
        <v>0.7113131954523334</v>
      </c>
      <c r="AB71" s="4">
        <f t="shared" si="7"/>
        <v>0.34578075046266665</v>
      </c>
      <c r="AC71" s="4">
        <f t="shared" si="8"/>
        <v>0.36553244498966675</v>
      </c>
      <c r="AD71">
        <v>0</v>
      </c>
    </row>
    <row r="72" spans="1:30" x14ac:dyDescent="0.2">
      <c r="A72" s="1" t="s">
        <v>15</v>
      </c>
      <c r="B72" s="1">
        <v>6635052</v>
      </c>
      <c r="C72" s="1" t="s">
        <v>22</v>
      </c>
      <c r="D72" s="1" t="s">
        <v>24</v>
      </c>
      <c r="E72" s="1" t="s">
        <v>9</v>
      </c>
      <c r="F72" s="1">
        <v>103</v>
      </c>
      <c r="G72" s="1">
        <v>0.46601941747600001</v>
      </c>
      <c r="H72" s="1" t="s">
        <v>10</v>
      </c>
      <c r="I72" s="1">
        <v>81</v>
      </c>
      <c r="J72" s="1">
        <v>0.43209876543199999</v>
      </c>
      <c r="K72" s="1" t="s">
        <v>11</v>
      </c>
      <c r="L72" s="1">
        <v>92</v>
      </c>
      <c r="M72" s="1">
        <v>0.59782608695700001</v>
      </c>
      <c r="N72" s="1" t="s">
        <v>12</v>
      </c>
      <c r="O72" s="1">
        <v>151</v>
      </c>
      <c r="P72" s="1">
        <v>3.3112582781499998E-2</v>
      </c>
      <c r="Q72" s="1" t="s">
        <v>13</v>
      </c>
      <c r="R72" s="1">
        <v>169</v>
      </c>
      <c r="S72" s="1">
        <v>2.3668639053300002E-2</v>
      </c>
      <c r="T72" s="1" t="s">
        <v>14</v>
      </c>
      <c r="U72" s="1">
        <v>548</v>
      </c>
      <c r="V72" s="1">
        <v>2.9197080292000001E-2</v>
      </c>
      <c r="W72" s="3">
        <v>140.87617005000001</v>
      </c>
      <c r="X72" s="4">
        <v>6.2174198629299999</v>
      </c>
      <c r="Y72" s="4">
        <v>5.8391600295300004</v>
      </c>
      <c r="Z72" s="4">
        <v>8.3645318006099991</v>
      </c>
      <c r="AA72" s="4">
        <f t="shared" si="6"/>
        <v>0.49864808995500004</v>
      </c>
      <c r="AB72" s="4">
        <f t="shared" si="7"/>
        <v>2.8659434042266663E-2</v>
      </c>
      <c r="AC72" s="4">
        <f t="shared" si="8"/>
        <v>0.46998865591273337</v>
      </c>
      <c r="AD72">
        <v>1</v>
      </c>
    </row>
    <row r="73" spans="1:30" x14ac:dyDescent="0.2">
      <c r="A73" s="1" t="s">
        <v>15</v>
      </c>
      <c r="B73" s="1">
        <v>10209531</v>
      </c>
      <c r="C73" s="1" t="s">
        <v>23</v>
      </c>
      <c r="D73" s="1" t="s">
        <v>25</v>
      </c>
      <c r="E73" s="1" t="s">
        <v>9</v>
      </c>
      <c r="F73" s="1">
        <v>145</v>
      </c>
      <c r="G73" s="1">
        <v>0.65517241379299995</v>
      </c>
      <c r="H73" s="1" t="s">
        <v>10</v>
      </c>
      <c r="I73" s="1">
        <v>111</v>
      </c>
      <c r="J73" s="1">
        <v>0.67567567567599995</v>
      </c>
      <c r="K73" s="1" t="s">
        <v>11</v>
      </c>
      <c r="L73" s="1">
        <v>165</v>
      </c>
      <c r="M73" s="1">
        <v>0.70303030303000003</v>
      </c>
      <c r="N73" s="1" t="s">
        <v>12</v>
      </c>
      <c r="O73" s="1">
        <v>94</v>
      </c>
      <c r="P73" s="1">
        <v>0.96808510638300005</v>
      </c>
      <c r="Q73" s="1" t="s">
        <v>13</v>
      </c>
      <c r="R73" s="1">
        <v>137</v>
      </c>
      <c r="S73" s="1">
        <v>0.97080291970800003</v>
      </c>
      <c r="T73" s="1" t="s">
        <v>14</v>
      </c>
      <c r="U73" s="1">
        <v>467</v>
      </c>
      <c r="V73" s="1">
        <v>0.92933618843700005</v>
      </c>
      <c r="W73" s="3">
        <v>58.290408082900001</v>
      </c>
      <c r="X73" s="4">
        <v>-4.8145955919399999</v>
      </c>
      <c r="Y73" s="4">
        <v>-4.6277979287799997</v>
      </c>
      <c r="Z73" s="4">
        <v>-3.9259622210099998</v>
      </c>
      <c r="AA73" s="4">
        <f t="shared" si="6"/>
        <v>0.67795946416633335</v>
      </c>
      <c r="AB73" s="4">
        <f t="shared" si="7"/>
        <v>0.95607473817599997</v>
      </c>
      <c r="AC73" s="4">
        <f t="shared" si="8"/>
        <v>0.27811527400966662</v>
      </c>
      <c r="AD73">
        <v>1</v>
      </c>
    </row>
    <row r="74" spans="1:30" x14ac:dyDescent="0.2">
      <c r="A74" s="1" t="s">
        <v>15</v>
      </c>
      <c r="B74" s="1">
        <v>12942082</v>
      </c>
      <c r="C74" s="1" t="s">
        <v>25</v>
      </c>
      <c r="D74" s="1" t="s">
        <v>23</v>
      </c>
      <c r="E74" s="1" t="s">
        <v>9</v>
      </c>
      <c r="F74" s="1">
        <v>163</v>
      </c>
      <c r="G74" s="1">
        <v>0.82822085889599995</v>
      </c>
      <c r="H74" s="1" t="s">
        <v>10</v>
      </c>
      <c r="I74" s="1">
        <v>137</v>
      </c>
      <c r="J74" s="1">
        <v>0.83941605839400002</v>
      </c>
      <c r="K74" s="1" t="s">
        <v>11</v>
      </c>
      <c r="L74" s="1">
        <v>145</v>
      </c>
      <c r="M74" s="1">
        <v>0.82758620689700002</v>
      </c>
      <c r="N74" s="1" t="s">
        <v>12</v>
      </c>
      <c r="O74" s="1">
        <v>118</v>
      </c>
      <c r="P74" s="1">
        <v>0.32203389830500001</v>
      </c>
      <c r="Q74" s="1" t="s">
        <v>13</v>
      </c>
      <c r="R74" s="1">
        <v>158</v>
      </c>
      <c r="S74" s="1">
        <v>0.34177215189900001</v>
      </c>
      <c r="T74" s="1" t="s">
        <v>14</v>
      </c>
      <c r="U74" s="1">
        <v>598</v>
      </c>
      <c r="V74" s="1">
        <v>0.41471571906400001</v>
      </c>
      <c r="W74" s="3">
        <v>102.54381463</v>
      </c>
      <c r="X74" s="4">
        <v>6.06499135368</v>
      </c>
      <c r="Y74" s="4">
        <v>5.9225099472</v>
      </c>
      <c r="Z74" s="4">
        <v>5.6171612773900002</v>
      </c>
      <c r="AA74" s="4">
        <f t="shared" si="6"/>
        <v>0.83174104139566662</v>
      </c>
      <c r="AB74" s="4">
        <f t="shared" si="7"/>
        <v>0.35950725642266668</v>
      </c>
      <c r="AC74" s="4">
        <f t="shared" si="8"/>
        <v>0.47223378497299995</v>
      </c>
      <c r="AD74">
        <v>0</v>
      </c>
    </row>
    <row r="75" spans="1:30" x14ac:dyDescent="0.2">
      <c r="A75" s="1" t="s">
        <v>15</v>
      </c>
      <c r="B75" s="1">
        <v>12942083</v>
      </c>
      <c r="C75" s="1" t="s">
        <v>22</v>
      </c>
      <c r="D75" s="1" t="s">
        <v>24</v>
      </c>
      <c r="E75" s="1" t="s">
        <v>9</v>
      </c>
      <c r="F75" s="1">
        <v>162</v>
      </c>
      <c r="G75" s="1">
        <v>0.83333333333299997</v>
      </c>
      <c r="H75" s="1" t="s">
        <v>10</v>
      </c>
      <c r="I75" s="1">
        <v>134</v>
      </c>
      <c r="J75" s="1">
        <v>0.85820895522399998</v>
      </c>
      <c r="K75" s="1" t="s">
        <v>11</v>
      </c>
      <c r="L75" s="1">
        <v>142</v>
      </c>
      <c r="M75" s="1">
        <v>0.84507042253499998</v>
      </c>
      <c r="N75" s="1" t="s">
        <v>12</v>
      </c>
      <c r="O75" s="1">
        <v>110</v>
      </c>
      <c r="P75" s="1">
        <v>0.33636363636400002</v>
      </c>
      <c r="Q75" s="1" t="s">
        <v>13</v>
      </c>
      <c r="R75" s="1">
        <v>149</v>
      </c>
      <c r="S75" s="1">
        <v>0.36241610738300001</v>
      </c>
      <c r="T75" s="1" t="s">
        <v>14</v>
      </c>
      <c r="U75" s="1">
        <v>565</v>
      </c>
      <c r="V75" s="1">
        <v>0.43716814159299999</v>
      </c>
      <c r="W75" s="3">
        <v>100.593785748</v>
      </c>
      <c r="X75" s="4">
        <v>5.9096601442000001</v>
      </c>
      <c r="Y75" s="4">
        <v>5.9243466339799999</v>
      </c>
      <c r="Z75" s="4">
        <v>5.6016322371799996</v>
      </c>
      <c r="AA75" s="4">
        <f t="shared" si="6"/>
        <v>0.8455375703639999</v>
      </c>
      <c r="AB75" s="4">
        <f t="shared" si="7"/>
        <v>0.37864929511333334</v>
      </c>
      <c r="AC75" s="4">
        <f t="shared" si="8"/>
        <v>0.46688827525066656</v>
      </c>
      <c r="AD75">
        <v>0</v>
      </c>
    </row>
    <row r="76" spans="1:30" x14ac:dyDescent="0.2">
      <c r="A76" s="1" t="s">
        <v>15</v>
      </c>
      <c r="B76" s="1">
        <v>12942094</v>
      </c>
      <c r="C76" s="1" t="s">
        <v>24</v>
      </c>
      <c r="D76" s="1" t="s">
        <v>25</v>
      </c>
      <c r="E76" s="1" t="s">
        <v>9</v>
      </c>
      <c r="F76" s="1">
        <v>161</v>
      </c>
      <c r="G76" s="1">
        <v>0.83229813664600005</v>
      </c>
      <c r="H76" s="1" t="s">
        <v>10</v>
      </c>
      <c r="I76" s="1">
        <v>133</v>
      </c>
      <c r="J76" s="1">
        <v>0.82706766917300001</v>
      </c>
      <c r="K76" s="1" t="s">
        <v>11</v>
      </c>
      <c r="L76" s="1">
        <v>142</v>
      </c>
      <c r="M76" s="1">
        <v>0.81690140845100001</v>
      </c>
      <c r="N76" s="1" t="s">
        <v>12</v>
      </c>
      <c r="O76" s="1">
        <v>124</v>
      </c>
      <c r="P76" s="1">
        <v>0.30645161290299999</v>
      </c>
      <c r="Q76" s="1" t="s">
        <v>13</v>
      </c>
      <c r="R76" s="1">
        <v>167</v>
      </c>
      <c r="S76" s="1">
        <v>0.329341317365</v>
      </c>
      <c r="T76" s="1" t="s">
        <v>14</v>
      </c>
      <c r="U76" s="1">
        <v>602</v>
      </c>
      <c r="V76" s="1">
        <v>0.40531561461799998</v>
      </c>
      <c r="W76" s="3">
        <v>104.610883085</v>
      </c>
      <c r="X76" s="4">
        <v>6.3480063103399997</v>
      </c>
      <c r="Y76" s="4">
        <v>5.8958070112299996</v>
      </c>
      <c r="Z76" s="4">
        <v>5.5461271006099997</v>
      </c>
      <c r="AA76" s="4">
        <f t="shared" si="6"/>
        <v>0.82542240475666662</v>
      </c>
      <c r="AB76" s="4">
        <f t="shared" si="7"/>
        <v>0.34703618162866667</v>
      </c>
      <c r="AC76" s="4">
        <f t="shared" si="8"/>
        <v>0.47838622312799994</v>
      </c>
      <c r="AD76">
        <v>1</v>
      </c>
    </row>
    <row r="77" spans="1:30" x14ac:dyDescent="0.2">
      <c r="A77" s="1" t="s">
        <v>15</v>
      </c>
      <c r="B77" s="1">
        <v>15248177</v>
      </c>
      <c r="C77" s="1" t="s">
        <v>22</v>
      </c>
      <c r="D77" s="1" t="s">
        <v>23</v>
      </c>
      <c r="E77" s="1" t="s">
        <v>9</v>
      </c>
      <c r="F77" s="1">
        <v>97</v>
      </c>
      <c r="G77" s="1">
        <v>0.53608247422699995</v>
      </c>
      <c r="H77" s="1" t="s">
        <v>10</v>
      </c>
      <c r="I77" s="1">
        <v>97</v>
      </c>
      <c r="J77" s="1">
        <v>0.48453608247399998</v>
      </c>
      <c r="K77" s="1" t="s">
        <v>11</v>
      </c>
      <c r="L77" s="1">
        <v>90</v>
      </c>
      <c r="M77" s="1">
        <v>0.62222222222199997</v>
      </c>
      <c r="N77" s="1" t="s">
        <v>12</v>
      </c>
      <c r="O77" s="1">
        <v>159</v>
      </c>
      <c r="P77" s="1">
        <v>0.86792452830199995</v>
      </c>
      <c r="Q77" s="1" t="s">
        <v>13</v>
      </c>
      <c r="R77" s="1">
        <v>208</v>
      </c>
      <c r="S77" s="1">
        <v>0.88942307692300004</v>
      </c>
      <c r="T77" s="1" t="s">
        <v>14</v>
      </c>
      <c r="U77" s="1">
        <v>698</v>
      </c>
      <c r="V77" s="1">
        <v>0.87392550143299996</v>
      </c>
      <c r="W77" s="3">
        <v>52.689052854700002</v>
      </c>
      <c r="X77" s="4">
        <v>-4.1111553479099996</v>
      </c>
      <c r="Y77" s="4">
        <v>-5.0085250615800003</v>
      </c>
      <c r="Z77" s="4">
        <v>-3.5203221468099999</v>
      </c>
      <c r="AA77" s="4">
        <f t="shared" si="6"/>
        <v>0.54761359297433332</v>
      </c>
      <c r="AB77" s="4">
        <f t="shared" si="7"/>
        <v>0.87709103555266665</v>
      </c>
      <c r="AC77" s="4">
        <f t="shared" si="8"/>
        <v>0.32947744257833333</v>
      </c>
      <c r="AD77">
        <v>1</v>
      </c>
    </row>
    <row r="78" spans="1:30" x14ac:dyDescent="0.2">
      <c r="A78" s="1" t="s">
        <v>18</v>
      </c>
      <c r="B78" s="1">
        <v>4223356</v>
      </c>
      <c r="C78" s="1" t="s">
        <v>24</v>
      </c>
      <c r="D78" s="1" t="s">
        <v>25</v>
      </c>
      <c r="E78" s="1" t="s">
        <v>9</v>
      </c>
      <c r="F78" s="1">
        <v>135</v>
      </c>
      <c r="G78" s="1">
        <v>0.65925925925899997</v>
      </c>
      <c r="H78" s="1" t="s">
        <v>10</v>
      </c>
      <c r="I78" s="1">
        <v>97</v>
      </c>
      <c r="J78" s="1">
        <v>0.659793814433</v>
      </c>
      <c r="K78" s="1" t="s">
        <v>11</v>
      </c>
      <c r="L78" s="1">
        <v>135</v>
      </c>
      <c r="M78" s="1">
        <v>0.59259259259300001</v>
      </c>
      <c r="N78" s="1" t="s">
        <v>12</v>
      </c>
      <c r="O78" s="1">
        <v>112</v>
      </c>
      <c r="P78" s="1">
        <v>0.95535714285700002</v>
      </c>
      <c r="Q78" s="1" t="s">
        <v>13</v>
      </c>
      <c r="R78" s="1">
        <v>166</v>
      </c>
      <c r="S78" s="1">
        <v>0.96987951807200001</v>
      </c>
      <c r="T78" s="1" t="s">
        <v>14</v>
      </c>
      <c r="U78" s="1">
        <v>633</v>
      </c>
      <c r="V78" s="1">
        <v>0.95734597156400003</v>
      </c>
      <c r="W78" s="3">
        <v>69.849280012400001</v>
      </c>
      <c r="X78" s="4">
        <v>-4.14927761558</v>
      </c>
      <c r="Y78" s="4">
        <v>-4.5383233369999996</v>
      </c>
      <c r="Z78" s="4">
        <v>-5.6883950027900001</v>
      </c>
      <c r="AA78" s="4">
        <f t="shared" si="6"/>
        <v>0.63721522209499992</v>
      </c>
      <c r="AB78" s="4">
        <f t="shared" si="7"/>
        <v>0.96086087749766669</v>
      </c>
      <c r="AC78" s="4">
        <f t="shared" si="8"/>
        <v>0.32364565540266677</v>
      </c>
      <c r="AD78">
        <v>1</v>
      </c>
    </row>
    <row r="79" spans="1:30" x14ac:dyDescent="0.2">
      <c r="A79" s="1" t="s">
        <v>18</v>
      </c>
      <c r="B79" s="1">
        <v>6052504</v>
      </c>
      <c r="C79" s="1" t="s">
        <v>24</v>
      </c>
      <c r="D79" s="1" t="s">
        <v>22</v>
      </c>
      <c r="E79" s="1" t="s">
        <v>9</v>
      </c>
      <c r="F79" s="1">
        <v>157</v>
      </c>
      <c r="G79" s="1">
        <v>0.52229299363100001</v>
      </c>
      <c r="H79" s="1" t="s">
        <v>10</v>
      </c>
      <c r="I79" s="1">
        <v>89</v>
      </c>
      <c r="J79" s="1">
        <v>0.59550561797799995</v>
      </c>
      <c r="K79" s="1" t="s">
        <v>11</v>
      </c>
      <c r="L79" s="1">
        <v>113</v>
      </c>
      <c r="M79" s="1">
        <v>0.47787610619499998</v>
      </c>
      <c r="N79" s="1" t="s">
        <v>12</v>
      </c>
      <c r="O79" s="1">
        <v>105</v>
      </c>
      <c r="P79" s="1">
        <v>0.97142857142899997</v>
      </c>
      <c r="Q79" s="1" t="s">
        <v>13</v>
      </c>
      <c r="R79" s="1">
        <v>179</v>
      </c>
      <c r="S79" s="1">
        <v>0.92737430167599999</v>
      </c>
      <c r="T79" s="1" t="s">
        <v>14</v>
      </c>
      <c r="U79" s="1">
        <v>562</v>
      </c>
      <c r="V79" s="1">
        <v>0.85587188612099996</v>
      </c>
      <c r="W79" s="3">
        <v>74.5547117399</v>
      </c>
      <c r="X79" s="4">
        <v>-6.0318607216000002</v>
      </c>
      <c r="Y79" s="4">
        <v>-4.1894486149499999</v>
      </c>
      <c r="Z79" s="4">
        <v>-4.77820752501</v>
      </c>
      <c r="AA79" s="4">
        <f t="shared" si="6"/>
        <v>0.53189157260133335</v>
      </c>
      <c r="AB79" s="4">
        <f t="shared" si="7"/>
        <v>0.91822491974199993</v>
      </c>
      <c r="AC79" s="4">
        <f t="shared" si="8"/>
        <v>0.38633334714066658</v>
      </c>
      <c r="AD79">
        <v>1</v>
      </c>
    </row>
    <row r="80" spans="1:30" x14ac:dyDescent="0.2">
      <c r="A80" s="1" t="s">
        <v>18</v>
      </c>
      <c r="B80" s="1">
        <v>7862072</v>
      </c>
      <c r="C80" s="1" t="s">
        <v>22</v>
      </c>
      <c r="D80" s="1" t="s">
        <v>25</v>
      </c>
      <c r="E80" s="1" t="s">
        <v>9</v>
      </c>
      <c r="F80" s="1">
        <v>120</v>
      </c>
      <c r="G80" s="1">
        <v>0.66666666666700003</v>
      </c>
      <c r="H80" s="1" t="s">
        <v>10</v>
      </c>
      <c r="I80" s="1">
        <v>98</v>
      </c>
      <c r="J80" s="1">
        <v>0.632653061224</v>
      </c>
      <c r="K80" s="1" t="s">
        <v>11</v>
      </c>
      <c r="L80" s="1">
        <v>135</v>
      </c>
      <c r="M80" s="1">
        <v>0.70370370370400004</v>
      </c>
      <c r="N80" s="1" t="s">
        <v>12</v>
      </c>
      <c r="O80" s="1">
        <v>113</v>
      </c>
      <c r="P80" s="1">
        <v>0.362831858407</v>
      </c>
      <c r="Q80" s="1" t="s">
        <v>13</v>
      </c>
      <c r="R80" s="1">
        <v>224</v>
      </c>
      <c r="S80" s="1">
        <v>0.21875</v>
      </c>
      <c r="T80" s="1" t="s">
        <v>14</v>
      </c>
      <c r="U80" s="1">
        <v>650</v>
      </c>
      <c r="V80" s="1">
        <v>0.31538461538500001</v>
      </c>
      <c r="W80" s="3">
        <v>50.746579171900002</v>
      </c>
      <c r="X80" s="4">
        <v>3.0893425047099998</v>
      </c>
      <c r="Y80" s="4">
        <v>4.4795009551899998</v>
      </c>
      <c r="Z80" s="4">
        <v>4.6891893370300002</v>
      </c>
      <c r="AA80" s="4">
        <f t="shared" si="6"/>
        <v>0.66767447719833328</v>
      </c>
      <c r="AB80" s="4">
        <f t="shared" si="7"/>
        <v>0.29898882459733334</v>
      </c>
      <c r="AC80" s="4">
        <f t="shared" si="8"/>
        <v>0.36868565260099995</v>
      </c>
      <c r="AD80">
        <v>1</v>
      </c>
    </row>
    <row r="81" spans="1:30" x14ac:dyDescent="0.2">
      <c r="A81" s="1" t="s">
        <v>18</v>
      </c>
      <c r="B81" s="1">
        <v>9206980</v>
      </c>
      <c r="C81" s="1" t="s">
        <v>24</v>
      </c>
      <c r="D81" s="1" t="s">
        <v>22</v>
      </c>
      <c r="E81" s="1" t="s">
        <v>9</v>
      </c>
      <c r="F81" s="1">
        <v>93</v>
      </c>
      <c r="G81" s="1">
        <v>0.967741935484</v>
      </c>
      <c r="H81" s="1" t="s">
        <v>10</v>
      </c>
      <c r="I81" s="1">
        <v>99</v>
      </c>
      <c r="J81" s="1">
        <v>1</v>
      </c>
      <c r="K81" s="1" t="s">
        <v>11</v>
      </c>
      <c r="L81" s="1">
        <v>103</v>
      </c>
      <c r="M81" s="1">
        <v>1</v>
      </c>
      <c r="N81" s="1" t="s">
        <v>12</v>
      </c>
      <c r="O81" s="1">
        <v>80</v>
      </c>
      <c r="P81" s="1">
        <v>0.875</v>
      </c>
      <c r="Q81" s="1" t="s">
        <v>13</v>
      </c>
      <c r="R81" s="1">
        <v>150</v>
      </c>
      <c r="S81" s="1">
        <v>0.7</v>
      </c>
      <c r="T81" s="1" t="s">
        <v>14</v>
      </c>
      <c r="U81" s="1">
        <v>380</v>
      </c>
      <c r="V81" s="1">
        <v>0.84210526315800005</v>
      </c>
      <c r="W81" s="3">
        <v>50.089843362000003</v>
      </c>
      <c r="X81" s="4">
        <v>1.6848353756200001</v>
      </c>
      <c r="Y81" s="4">
        <v>5.83535614991</v>
      </c>
      <c r="Z81" s="4">
        <v>4.5446082933699996</v>
      </c>
      <c r="AA81" s="4">
        <f t="shared" si="6"/>
        <v>0.98924731182799996</v>
      </c>
      <c r="AB81" s="4">
        <f t="shared" si="7"/>
        <v>0.805701754386</v>
      </c>
      <c r="AC81" s="4">
        <f t="shared" si="8"/>
        <v>0.18354555744199996</v>
      </c>
      <c r="AD81">
        <v>1</v>
      </c>
    </row>
    <row r="82" spans="1:30" x14ac:dyDescent="0.2">
      <c r="A82" s="1" t="s">
        <v>18</v>
      </c>
      <c r="B82" s="1">
        <v>11278353</v>
      </c>
      <c r="C82" s="1" t="s">
        <v>25</v>
      </c>
      <c r="D82" s="1" t="s">
        <v>22</v>
      </c>
      <c r="E82" s="1" t="s">
        <v>9</v>
      </c>
      <c r="F82" s="1">
        <v>99</v>
      </c>
      <c r="G82" s="1">
        <v>0.69696969697</v>
      </c>
      <c r="H82" s="1" t="s">
        <v>10</v>
      </c>
      <c r="I82" s="1">
        <v>90</v>
      </c>
      <c r="J82" s="1">
        <v>0.72222222222200005</v>
      </c>
      <c r="K82" s="1" t="s">
        <v>11</v>
      </c>
      <c r="L82" s="1">
        <v>102</v>
      </c>
      <c r="M82" s="1">
        <v>0.71568627451</v>
      </c>
      <c r="N82" s="1" t="s">
        <v>12</v>
      </c>
      <c r="O82" s="1">
        <v>130</v>
      </c>
      <c r="P82" s="1">
        <v>0.34615384615400002</v>
      </c>
      <c r="Q82" s="1" t="s">
        <v>13</v>
      </c>
      <c r="R82" s="1">
        <v>125</v>
      </c>
      <c r="S82" s="1">
        <v>0.26400000000000001</v>
      </c>
      <c r="T82" s="1" t="s">
        <v>14</v>
      </c>
      <c r="U82" s="1">
        <v>590</v>
      </c>
      <c r="V82" s="1">
        <v>0.28644067796599998</v>
      </c>
      <c r="W82" s="3">
        <v>58.642039458600003</v>
      </c>
      <c r="X82" s="4">
        <v>3.56208102606</v>
      </c>
      <c r="Y82" s="4">
        <v>4.65631320495</v>
      </c>
      <c r="Z82" s="4">
        <v>4.9995590447299998</v>
      </c>
      <c r="AA82" s="4">
        <f t="shared" si="6"/>
        <v>0.71162606456733324</v>
      </c>
      <c r="AB82" s="4">
        <f t="shared" si="7"/>
        <v>0.2988648413733333</v>
      </c>
      <c r="AC82" s="4">
        <f t="shared" si="8"/>
        <v>0.41276122319399994</v>
      </c>
      <c r="AD82">
        <v>0</v>
      </c>
    </row>
    <row r="83" spans="1:30" x14ac:dyDescent="0.2">
      <c r="A83" s="1" t="s">
        <v>18</v>
      </c>
      <c r="B83" s="1">
        <v>11278359</v>
      </c>
      <c r="C83" s="1" t="s">
        <v>25</v>
      </c>
      <c r="D83" s="1" t="s">
        <v>24</v>
      </c>
      <c r="E83" s="1" t="s">
        <v>9</v>
      </c>
      <c r="F83" s="1">
        <v>92</v>
      </c>
      <c r="G83" s="1">
        <v>0.760869565217</v>
      </c>
      <c r="H83" s="1" t="s">
        <v>10</v>
      </c>
      <c r="I83" s="1">
        <v>85</v>
      </c>
      <c r="J83" s="1">
        <v>0.75294117647100001</v>
      </c>
      <c r="K83" s="1" t="s">
        <v>11</v>
      </c>
      <c r="L83" s="1">
        <v>99</v>
      </c>
      <c r="M83" s="1">
        <v>0.75757575757600004</v>
      </c>
      <c r="N83" s="1" t="s">
        <v>12</v>
      </c>
      <c r="O83" s="1">
        <v>123</v>
      </c>
      <c r="P83" s="1">
        <v>0.35772357723600001</v>
      </c>
      <c r="Q83" s="1" t="s">
        <v>13</v>
      </c>
      <c r="R83" s="1">
        <v>123</v>
      </c>
      <c r="S83" s="1">
        <v>0.276422764228</v>
      </c>
      <c r="T83" s="1" t="s">
        <v>14</v>
      </c>
      <c r="U83" s="1">
        <v>569</v>
      </c>
      <c r="V83" s="1">
        <v>0.30052724077300003</v>
      </c>
      <c r="W83" s="3">
        <v>68.078128834400005</v>
      </c>
      <c r="X83" s="4">
        <v>4.0960126837599997</v>
      </c>
      <c r="Y83" s="4">
        <v>4.8161728882299997</v>
      </c>
      <c r="Z83" s="4">
        <v>5.3311334834600004</v>
      </c>
      <c r="AA83" s="4">
        <f t="shared" si="6"/>
        <v>0.75712883308800005</v>
      </c>
      <c r="AB83" s="4">
        <f t="shared" si="7"/>
        <v>0.31155786074566666</v>
      </c>
      <c r="AC83" s="4">
        <f t="shared" si="8"/>
        <v>0.44557097234233339</v>
      </c>
      <c r="AD83">
        <v>1</v>
      </c>
    </row>
    <row r="84" spans="1:30" x14ac:dyDescent="0.2">
      <c r="A84" s="1" t="s">
        <v>18</v>
      </c>
      <c r="B84" s="1">
        <v>11278362</v>
      </c>
      <c r="C84" s="1" t="s">
        <v>23</v>
      </c>
      <c r="D84" s="1" t="s">
        <v>22</v>
      </c>
      <c r="E84" s="1" t="s">
        <v>9</v>
      </c>
      <c r="F84" s="1">
        <v>84</v>
      </c>
      <c r="G84" s="1">
        <v>0.75</v>
      </c>
      <c r="H84" s="1" t="s">
        <v>10</v>
      </c>
      <c r="I84" s="1">
        <v>80</v>
      </c>
      <c r="J84" s="1">
        <v>0.73750000000000004</v>
      </c>
      <c r="K84" s="1" t="s">
        <v>11</v>
      </c>
      <c r="L84" s="1">
        <v>96</v>
      </c>
      <c r="M84" s="1">
        <v>0.75</v>
      </c>
      <c r="N84" s="1" t="s">
        <v>12</v>
      </c>
      <c r="O84" s="1">
        <v>123</v>
      </c>
      <c r="P84" s="1">
        <v>0.349593495935</v>
      </c>
      <c r="Q84" s="1" t="s">
        <v>13</v>
      </c>
      <c r="R84" s="1">
        <v>122</v>
      </c>
      <c r="S84" s="1">
        <v>0.27868852458999999</v>
      </c>
      <c r="T84" s="1" t="s">
        <v>14</v>
      </c>
      <c r="U84" s="1">
        <v>564</v>
      </c>
      <c r="V84" s="1">
        <v>0.294326241135</v>
      </c>
      <c r="W84" s="3">
        <v>64.651331845300007</v>
      </c>
      <c r="X84" s="4">
        <v>4.0061874955199999</v>
      </c>
      <c r="Y84" s="4">
        <v>4.57705066771</v>
      </c>
      <c r="Z84" s="4">
        <v>5.2812257249599996</v>
      </c>
      <c r="AA84" s="4">
        <f t="shared" si="6"/>
        <v>0.74583333333333324</v>
      </c>
      <c r="AB84" s="4">
        <f t="shared" si="7"/>
        <v>0.30753608721999998</v>
      </c>
      <c r="AC84" s="4">
        <f t="shared" si="8"/>
        <v>0.43829724611333326</v>
      </c>
      <c r="AD84">
        <v>0</v>
      </c>
    </row>
    <row r="85" spans="1:30" x14ac:dyDescent="0.2">
      <c r="A85" s="1" t="s">
        <v>18</v>
      </c>
      <c r="B85" s="1">
        <v>23030585</v>
      </c>
      <c r="C85" s="1" t="s">
        <v>22</v>
      </c>
      <c r="D85" s="1" t="s">
        <v>23</v>
      </c>
      <c r="E85" s="1" t="s">
        <v>9</v>
      </c>
      <c r="F85" s="1">
        <v>88</v>
      </c>
      <c r="G85" s="1">
        <v>0.60227272727299996</v>
      </c>
      <c r="H85" s="1" t="s">
        <v>10</v>
      </c>
      <c r="I85" s="1">
        <v>81</v>
      </c>
      <c r="J85" s="1">
        <v>0.61728395061700003</v>
      </c>
      <c r="K85" s="1" t="s">
        <v>11</v>
      </c>
      <c r="L85" s="1">
        <v>108</v>
      </c>
      <c r="M85" s="1">
        <v>0.50925925925899995</v>
      </c>
      <c r="N85" s="1" t="s">
        <v>12</v>
      </c>
      <c r="O85" s="1">
        <v>94</v>
      </c>
      <c r="P85" s="1">
        <v>0.88297872340399997</v>
      </c>
      <c r="Q85" s="1" t="s">
        <v>13</v>
      </c>
      <c r="R85" s="1">
        <v>143</v>
      </c>
      <c r="S85" s="1">
        <v>0.89510489510500002</v>
      </c>
      <c r="T85" s="1" t="s">
        <v>14</v>
      </c>
      <c r="U85" s="1">
        <v>463</v>
      </c>
      <c r="V85" s="1">
        <v>0.90928725701900004</v>
      </c>
      <c r="W85" s="3">
        <v>47.5100282736</v>
      </c>
      <c r="X85" s="4">
        <v>-3.1489901489099998</v>
      </c>
      <c r="Y85" s="4">
        <v>-3.2891093732600001</v>
      </c>
      <c r="Z85" s="4">
        <v>-5.3054021643900002</v>
      </c>
      <c r="AA85" s="4">
        <f t="shared" si="6"/>
        <v>0.57627197904966665</v>
      </c>
      <c r="AB85" s="4">
        <f t="shared" si="7"/>
        <v>0.89579029184266667</v>
      </c>
      <c r="AC85" s="4">
        <f t="shared" si="8"/>
        <v>0.31951831279300003</v>
      </c>
      <c r="AD85">
        <v>0</v>
      </c>
    </row>
    <row r="86" spans="1:30" x14ac:dyDescent="0.2">
      <c r="A86" s="1" t="s">
        <v>18</v>
      </c>
      <c r="B86" s="1">
        <v>23161028</v>
      </c>
      <c r="C86" s="1" t="s">
        <v>25</v>
      </c>
      <c r="D86" s="1" t="s">
        <v>24</v>
      </c>
      <c r="E86" s="1" t="s">
        <v>9</v>
      </c>
      <c r="F86" s="1">
        <v>134</v>
      </c>
      <c r="G86" s="1">
        <v>0.52985074626899997</v>
      </c>
      <c r="H86" s="1" t="s">
        <v>10</v>
      </c>
      <c r="I86" s="1">
        <v>124</v>
      </c>
      <c r="J86" s="1">
        <v>0.56451612903199999</v>
      </c>
      <c r="K86" s="1" t="s">
        <v>11</v>
      </c>
      <c r="L86" s="1">
        <v>136</v>
      </c>
      <c r="M86" s="1">
        <v>0.47058823529400001</v>
      </c>
      <c r="N86" s="1" t="s">
        <v>12</v>
      </c>
      <c r="O86" s="1">
        <v>155</v>
      </c>
      <c r="P86" s="1">
        <v>0.83225806451600004</v>
      </c>
      <c r="Q86" s="1" t="s">
        <v>13</v>
      </c>
      <c r="R86" s="1">
        <v>200</v>
      </c>
      <c r="S86" s="1">
        <v>0.88500000000000001</v>
      </c>
      <c r="T86" s="1" t="s">
        <v>14</v>
      </c>
      <c r="U86" s="1">
        <v>692</v>
      </c>
      <c r="V86" s="1">
        <v>0.86849710982700001</v>
      </c>
      <c r="W86" s="3">
        <v>54.401645899800002</v>
      </c>
      <c r="X86" s="4">
        <v>-3.4816029603</v>
      </c>
      <c r="Y86" s="4">
        <v>-3.962920918</v>
      </c>
      <c r="Z86" s="4">
        <v>-5.2296457699500003</v>
      </c>
      <c r="AA86" s="4">
        <f t="shared" si="6"/>
        <v>0.52165170353166668</v>
      </c>
      <c r="AB86" s="4">
        <f t="shared" si="7"/>
        <v>0.8619183914476668</v>
      </c>
      <c r="AC86" s="4">
        <f t="shared" si="8"/>
        <v>0.34026668791600012</v>
      </c>
      <c r="AD86">
        <v>0</v>
      </c>
    </row>
    <row r="87" spans="1:30" x14ac:dyDescent="0.2">
      <c r="A87" s="1" t="s">
        <v>18</v>
      </c>
      <c r="B87" s="1">
        <v>23397111</v>
      </c>
      <c r="C87" s="1" t="s">
        <v>23</v>
      </c>
      <c r="D87" s="1" t="s">
        <v>25</v>
      </c>
      <c r="E87" s="1" t="s">
        <v>9</v>
      </c>
      <c r="F87" s="1">
        <v>82</v>
      </c>
      <c r="G87" s="1">
        <v>0.52439024390199995</v>
      </c>
      <c r="H87" s="1" t="s">
        <v>10</v>
      </c>
      <c r="I87" s="1">
        <v>83</v>
      </c>
      <c r="J87" s="1">
        <v>0.56626506024099998</v>
      </c>
      <c r="K87" s="1" t="s">
        <v>11</v>
      </c>
      <c r="L87" s="1">
        <v>86</v>
      </c>
      <c r="M87" s="1">
        <v>0.37209302325600002</v>
      </c>
      <c r="N87" s="1" t="s">
        <v>12</v>
      </c>
      <c r="O87" s="1">
        <v>81</v>
      </c>
      <c r="P87" s="1">
        <v>0.90123456790099998</v>
      </c>
      <c r="Q87" s="1" t="s">
        <v>13</v>
      </c>
      <c r="R87" s="1">
        <v>117</v>
      </c>
      <c r="S87" s="1">
        <v>0.88888888888899997</v>
      </c>
      <c r="T87" s="1" t="s">
        <v>14</v>
      </c>
      <c r="U87" s="1">
        <v>428</v>
      </c>
      <c r="V87" s="1">
        <v>0.89485981308399998</v>
      </c>
      <c r="W87" s="3">
        <v>67.6181243833</v>
      </c>
      <c r="X87" s="4">
        <v>-4.0565508564500004</v>
      </c>
      <c r="Y87" s="4">
        <v>-3.6438849513</v>
      </c>
      <c r="Z87" s="4">
        <v>-6.3433431530700002</v>
      </c>
      <c r="AA87" s="4">
        <f t="shared" si="6"/>
        <v>0.48758277579966669</v>
      </c>
      <c r="AB87" s="4">
        <f t="shared" si="7"/>
        <v>0.89499442329133327</v>
      </c>
      <c r="AC87" s="4">
        <f t="shared" si="8"/>
        <v>0.40741164749166658</v>
      </c>
      <c r="AD87">
        <v>0</v>
      </c>
    </row>
    <row r="88" spans="1:30" x14ac:dyDescent="0.2">
      <c r="A88" s="1" t="s">
        <v>18</v>
      </c>
      <c r="B88" s="1">
        <v>23403223</v>
      </c>
      <c r="C88" s="1" t="s">
        <v>22</v>
      </c>
      <c r="D88" s="1" t="s">
        <v>24</v>
      </c>
      <c r="E88" s="1" t="s">
        <v>9</v>
      </c>
      <c r="F88" s="1">
        <v>123</v>
      </c>
      <c r="G88" s="1">
        <v>0.51219512195100003</v>
      </c>
      <c r="H88" s="1" t="s">
        <v>10</v>
      </c>
      <c r="I88" s="1">
        <v>107</v>
      </c>
      <c r="J88" s="1">
        <v>0.57009345794400001</v>
      </c>
      <c r="K88" s="1" t="s">
        <v>11</v>
      </c>
      <c r="L88" s="1">
        <v>132</v>
      </c>
      <c r="M88" s="1">
        <v>0.45454545454500001</v>
      </c>
      <c r="N88" s="1" t="s">
        <v>12</v>
      </c>
      <c r="O88" s="1">
        <v>93</v>
      </c>
      <c r="P88" s="1">
        <v>0.94623655914000004</v>
      </c>
      <c r="Q88" s="1" t="s">
        <v>13</v>
      </c>
      <c r="R88" s="1">
        <v>135</v>
      </c>
      <c r="S88" s="1">
        <v>0.89629629629600005</v>
      </c>
      <c r="T88" s="1" t="s">
        <v>14</v>
      </c>
      <c r="U88" s="1">
        <v>444</v>
      </c>
      <c r="V88" s="1">
        <v>0.91891891891900002</v>
      </c>
      <c r="W88" s="3">
        <v>80.856116163400003</v>
      </c>
      <c r="X88" s="4">
        <v>-5.2820659888300003</v>
      </c>
      <c r="Y88" s="4">
        <v>-3.8987345385999999</v>
      </c>
      <c r="Z88" s="4">
        <v>-6.2784936334100001</v>
      </c>
      <c r="AA88" s="4">
        <f t="shared" si="6"/>
        <v>0.51227801148000007</v>
      </c>
      <c r="AB88" s="4">
        <f t="shared" si="7"/>
        <v>0.92048392478500007</v>
      </c>
      <c r="AC88" s="4">
        <f t="shared" si="8"/>
        <v>0.408205913305</v>
      </c>
      <c r="AD88">
        <v>0</v>
      </c>
    </row>
    <row r="89" spans="1:30" x14ac:dyDescent="0.2">
      <c r="A89" s="1" t="s">
        <v>18</v>
      </c>
      <c r="B89" s="1">
        <v>23403227</v>
      </c>
      <c r="C89" s="1" t="s">
        <v>23</v>
      </c>
      <c r="D89" s="1" t="s">
        <v>22</v>
      </c>
      <c r="E89" s="1" t="s">
        <v>9</v>
      </c>
      <c r="F89" s="1">
        <v>95</v>
      </c>
      <c r="G89" s="1">
        <v>0.52631578947400004</v>
      </c>
      <c r="H89" s="1" t="s">
        <v>10</v>
      </c>
      <c r="I89" s="1">
        <v>89</v>
      </c>
      <c r="J89" s="1">
        <v>0.62921348314600001</v>
      </c>
      <c r="K89" s="1" t="s">
        <v>11</v>
      </c>
      <c r="L89" s="1">
        <v>111</v>
      </c>
      <c r="M89" s="1">
        <v>0.50450450450499995</v>
      </c>
      <c r="N89" s="1" t="s">
        <v>12</v>
      </c>
      <c r="O89" s="1">
        <v>89</v>
      </c>
      <c r="P89" s="1">
        <v>0.94382022471899996</v>
      </c>
      <c r="Q89" s="1" t="s">
        <v>13</v>
      </c>
      <c r="R89" s="1">
        <v>130</v>
      </c>
      <c r="S89" s="1">
        <v>0.91538461538500004</v>
      </c>
      <c r="T89" s="1" t="s">
        <v>14</v>
      </c>
      <c r="U89" s="1">
        <v>446</v>
      </c>
      <c r="V89" s="1">
        <v>0.91704035874400003</v>
      </c>
      <c r="W89" s="3">
        <v>65.849515151399999</v>
      </c>
      <c r="X89" s="4">
        <v>-4.9244489199399997</v>
      </c>
      <c r="Y89" s="4">
        <v>-3.5244549759999999</v>
      </c>
      <c r="Z89" s="4">
        <v>-5.52921829829</v>
      </c>
      <c r="AA89" s="4">
        <f t="shared" si="6"/>
        <v>0.55334459237499989</v>
      </c>
      <c r="AB89" s="4">
        <f t="shared" si="7"/>
        <v>0.92541506628266668</v>
      </c>
      <c r="AC89" s="4">
        <f t="shared" si="8"/>
        <v>0.37207047390766679</v>
      </c>
      <c r="AD89">
        <v>0</v>
      </c>
    </row>
    <row r="90" spans="1:30" x14ac:dyDescent="0.2">
      <c r="A90" s="1" t="s">
        <v>18</v>
      </c>
      <c r="B90" s="1">
        <v>23412510</v>
      </c>
      <c r="C90" s="1" t="s">
        <v>23</v>
      </c>
      <c r="D90" s="1" t="s">
        <v>22</v>
      </c>
      <c r="E90" s="1" t="s">
        <v>9</v>
      </c>
      <c r="F90" s="1">
        <v>120</v>
      </c>
      <c r="G90" s="1">
        <v>0.69166666666700005</v>
      </c>
      <c r="H90" s="1" t="s">
        <v>10</v>
      </c>
      <c r="I90" s="1">
        <v>121</v>
      </c>
      <c r="J90" s="1">
        <v>0.64462809917399999</v>
      </c>
      <c r="K90" s="1" t="s">
        <v>11</v>
      </c>
      <c r="L90" s="1">
        <v>123</v>
      </c>
      <c r="M90" s="1">
        <v>0.61788617886200004</v>
      </c>
      <c r="N90" s="1" t="s">
        <v>12</v>
      </c>
      <c r="O90" s="1">
        <v>83</v>
      </c>
      <c r="P90" s="1">
        <v>0.975903614458</v>
      </c>
      <c r="Q90" s="1" t="s">
        <v>13</v>
      </c>
      <c r="R90" s="1">
        <v>96</v>
      </c>
      <c r="S90" s="1">
        <v>0.98958333333299997</v>
      </c>
      <c r="T90" s="1" t="s">
        <v>14</v>
      </c>
      <c r="U90" s="1">
        <v>408</v>
      </c>
      <c r="V90" s="1">
        <v>0.97549019607800003</v>
      </c>
      <c r="W90" s="3">
        <v>78.532748204000001</v>
      </c>
      <c r="X90" s="4">
        <v>-4.1658617039100001</v>
      </c>
      <c r="Y90" s="4">
        <v>-5.2740528057900002</v>
      </c>
      <c r="Z90" s="4">
        <v>-5.82347935609</v>
      </c>
      <c r="AA90" s="4">
        <f t="shared" si="6"/>
        <v>0.65139364823433332</v>
      </c>
      <c r="AB90" s="4">
        <f t="shared" si="7"/>
        <v>0.980325714623</v>
      </c>
      <c r="AC90" s="4">
        <f t="shared" si="8"/>
        <v>0.32893206638866668</v>
      </c>
      <c r="AD90">
        <v>0</v>
      </c>
    </row>
    <row r="91" spans="1:30" x14ac:dyDescent="0.2">
      <c r="A91" s="1" t="s">
        <v>18</v>
      </c>
      <c r="B91" s="1">
        <v>23412516</v>
      </c>
      <c r="C91" s="1" t="s">
        <v>23</v>
      </c>
      <c r="D91" s="1" t="s">
        <v>24</v>
      </c>
      <c r="E91" s="1" t="s">
        <v>9</v>
      </c>
      <c r="F91" s="1">
        <v>121</v>
      </c>
      <c r="G91" s="1">
        <v>0.66115702479299998</v>
      </c>
      <c r="H91" s="1" t="s">
        <v>10</v>
      </c>
      <c r="I91" s="1">
        <v>121</v>
      </c>
      <c r="J91" s="1">
        <v>0.64462809917399999</v>
      </c>
      <c r="K91" s="1" t="s">
        <v>11</v>
      </c>
      <c r="L91" s="1">
        <v>136</v>
      </c>
      <c r="M91" s="1">
        <v>0.63235294117600005</v>
      </c>
      <c r="N91" s="1" t="s">
        <v>12</v>
      </c>
      <c r="O91" s="1">
        <v>82</v>
      </c>
      <c r="P91" s="1">
        <v>0.97560975609800005</v>
      </c>
      <c r="Q91" s="1" t="s">
        <v>13</v>
      </c>
      <c r="R91" s="1">
        <v>101</v>
      </c>
      <c r="S91" s="1">
        <v>0.99009900990099997</v>
      </c>
      <c r="T91" s="1" t="s">
        <v>14</v>
      </c>
      <c r="U91" s="1">
        <v>414</v>
      </c>
      <c r="V91" s="1">
        <v>0.97584541062800001</v>
      </c>
      <c r="W91" s="3">
        <v>81.096196942000006</v>
      </c>
      <c r="X91" s="4">
        <v>-4.4665354991799999</v>
      </c>
      <c r="Y91" s="4">
        <v>-5.3326655467600004</v>
      </c>
      <c r="Z91" s="4">
        <v>-5.7425803451600004</v>
      </c>
      <c r="AA91" s="4">
        <f t="shared" si="6"/>
        <v>0.64604602171433334</v>
      </c>
      <c r="AB91" s="4">
        <f t="shared" si="7"/>
        <v>0.98051805887566668</v>
      </c>
      <c r="AC91" s="4">
        <f t="shared" si="8"/>
        <v>0.33447203716133334</v>
      </c>
      <c r="AD91">
        <v>1</v>
      </c>
    </row>
    <row r="92" spans="1:30" x14ac:dyDescent="0.2">
      <c r="A92" s="1" t="s">
        <v>18</v>
      </c>
      <c r="B92" s="1">
        <v>23412522</v>
      </c>
      <c r="C92" s="1" t="s">
        <v>22</v>
      </c>
      <c r="D92" s="1" t="s">
        <v>24</v>
      </c>
      <c r="E92" s="1" t="s">
        <v>9</v>
      </c>
      <c r="F92" s="1">
        <v>141</v>
      </c>
      <c r="G92" s="1">
        <v>0.79432624113500006</v>
      </c>
      <c r="H92" s="1" t="s">
        <v>10</v>
      </c>
      <c r="I92" s="1">
        <v>133</v>
      </c>
      <c r="J92" s="1">
        <v>0.76691729323299995</v>
      </c>
      <c r="K92" s="1" t="s">
        <v>11</v>
      </c>
      <c r="L92" s="1">
        <v>155</v>
      </c>
      <c r="M92" s="1">
        <v>0.73548387096800005</v>
      </c>
      <c r="N92" s="1" t="s">
        <v>12</v>
      </c>
      <c r="O92" s="1">
        <v>81</v>
      </c>
      <c r="P92" s="1">
        <v>0.98765432098799999</v>
      </c>
      <c r="Q92" s="1" t="s">
        <v>13</v>
      </c>
      <c r="R92" s="1">
        <v>107</v>
      </c>
      <c r="S92" s="1">
        <v>1</v>
      </c>
      <c r="T92" s="1" t="s">
        <v>14</v>
      </c>
      <c r="U92" s="1">
        <v>422</v>
      </c>
      <c r="V92" s="1">
        <v>0.98341232227499997</v>
      </c>
      <c r="W92" s="3">
        <v>60.280752134899998</v>
      </c>
      <c r="X92" s="4">
        <v>-3.4971216321199998</v>
      </c>
      <c r="Y92" s="4">
        <v>-5.0659846467499996</v>
      </c>
      <c r="Z92" s="4">
        <v>-4.84251154751</v>
      </c>
      <c r="AA92" s="4">
        <f t="shared" si="6"/>
        <v>0.76557580177866669</v>
      </c>
      <c r="AB92" s="4">
        <f t="shared" si="7"/>
        <v>0.99035554775433321</v>
      </c>
      <c r="AC92" s="4">
        <f t="shared" si="8"/>
        <v>0.22477974597566652</v>
      </c>
      <c r="AD92">
        <v>0</v>
      </c>
    </row>
    <row r="93" spans="1:30" x14ac:dyDescent="0.2">
      <c r="A93" s="1" t="s">
        <v>18</v>
      </c>
      <c r="B93" s="1">
        <v>23579039</v>
      </c>
      <c r="C93" s="1" t="s">
        <v>24</v>
      </c>
      <c r="D93" s="1" t="s">
        <v>22</v>
      </c>
      <c r="E93" s="1" t="s">
        <v>9</v>
      </c>
      <c r="F93" s="1">
        <v>103</v>
      </c>
      <c r="G93" s="1">
        <v>0.38834951456299999</v>
      </c>
      <c r="H93" s="1" t="s">
        <v>10</v>
      </c>
      <c r="I93" s="1">
        <v>83</v>
      </c>
      <c r="J93" s="1">
        <v>0.38554216867500002</v>
      </c>
      <c r="K93" s="1" t="s">
        <v>11</v>
      </c>
      <c r="L93" s="1">
        <v>129</v>
      </c>
      <c r="M93" s="1">
        <v>0.38759689922500001</v>
      </c>
      <c r="N93" s="1" t="s">
        <v>12</v>
      </c>
      <c r="O93" s="1">
        <v>84</v>
      </c>
      <c r="P93" s="1">
        <v>0.73809523809499999</v>
      </c>
      <c r="Q93" s="1" t="s">
        <v>13</v>
      </c>
      <c r="R93" s="1">
        <v>124</v>
      </c>
      <c r="S93" s="1">
        <v>0.80645161290300005</v>
      </c>
      <c r="T93" s="1" t="s">
        <v>14</v>
      </c>
      <c r="U93" s="1">
        <v>464</v>
      </c>
      <c r="V93" s="1">
        <v>0.76293103448300004</v>
      </c>
      <c r="W93" s="3">
        <v>50.276940833600001</v>
      </c>
      <c r="X93" s="4">
        <v>-3.4236477454699998</v>
      </c>
      <c r="Y93" s="4">
        <v>-4.3046891839599999</v>
      </c>
      <c r="Z93" s="4">
        <v>-4.5130521782599997</v>
      </c>
      <c r="AA93" s="4">
        <f t="shared" si="6"/>
        <v>0.38716286082100004</v>
      </c>
      <c r="AB93" s="4">
        <f t="shared" si="7"/>
        <v>0.76915929516033332</v>
      </c>
      <c r="AC93" s="4">
        <f t="shared" si="8"/>
        <v>0.38199643433933328</v>
      </c>
      <c r="AD93">
        <v>0</v>
      </c>
    </row>
    <row r="94" spans="1:30" x14ac:dyDescent="0.2">
      <c r="A94" s="1" t="s">
        <v>18</v>
      </c>
      <c r="B94" s="1">
        <v>23752401</v>
      </c>
      <c r="C94" s="1" t="s">
        <v>23</v>
      </c>
      <c r="D94" s="1" t="s">
        <v>24</v>
      </c>
      <c r="E94" s="1" t="s">
        <v>9</v>
      </c>
      <c r="F94" s="1">
        <v>127</v>
      </c>
      <c r="G94" s="1">
        <v>0.81102362204699996</v>
      </c>
      <c r="H94" s="1" t="s">
        <v>10</v>
      </c>
      <c r="I94" s="1">
        <v>118</v>
      </c>
      <c r="J94" s="1">
        <v>0.76271186440700001</v>
      </c>
      <c r="K94" s="1" t="s">
        <v>11</v>
      </c>
      <c r="L94" s="1">
        <v>160</v>
      </c>
      <c r="M94" s="1">
        <v>0.76875000000000004</v>
      </c>
      <c r="N94" s="1" t="s">
        <v>12</v>
      </c>
      <c r="O94" s="1">
        <v>131</v>
      </c>
      <c r="P94" s="1">
        <v>1</v>
      </c>
      <c r="Q94" s="1" t="s">
        <v>13</v>
      </c>
      <c r="R94" s="1">
        <v>173</v>
      </c>
      <c r="S94" s="1">
        <v>0.99421965317899996</v>
      </c>
      <c r="T94" s="1" t="s">
        <v>14</v>
      </c>
      <c r="U94" s="1">
        <v>591</v>
      </c>
      <c r="V94" s="1">
        <v>0.99830795262299998</v>
      </c>
      <c r="W94" s="3">
        <v>71.694712475599999</v>
      </c>
      <c r="X94" s="4">
        <v>-4.5954759860400003</v>
      </c>
      <c r="Y94" s="4">
        <v>-4.50163534054</v>
      </c>
      <c r="Z94" s="4">
        <v>-5.5099387851600001</v>
      </c>
      <c r="AA94" s="4">
        <f t="shared" si="6"/>
        <v>0.7808284954846666</v>
      </c>
      <c r="AB94" s="4">
        <f t="shared" si="7"/>
        <v>0.99750920193400006</v>
      </c>
      <c r="AC94" s="4">
        <f t="shared" si="8"/>
        <v>0.21668070644933346</v>
      </c>
      <c r="AD94">
        <v>0</v>
      </c>
    </row>
    <row r="95" spans="1:30" x14ac:dyDescent="0.2">
      <c r="A95" s="1" t="s">
        <v>18</v>
      </c>
      <c r="B95" s="1">
        <v>23752413</v>
      </c>
      <c r="C95" s="1" t="s">
        <v>23</v>
      </c>
      <c r="D95" s="1" t="s">
        <v>22</v>
      </c>
      <c r="E95" s="1" t="s">
        <v>9</v>
      </c>
      <c r="F95" s="1">
        <v>144</v>
      </c>
      <c r="G95" s="1">
        <v>0.82638888888899997</v>
      </c>
      <c r="H95" s="1" t="s">
        <v>10</v>
      </c>
      <c r="I95" s="1">
        <v>126</v>
      </c>
      <c r="J95" s="1">
        <v>0.73015873015900001</v>
      </c>
      <c r="K95" s="1" t="s">
        <v>11</v>
      </c>
      <c r="L95" s="1">
        <v>171</v>
      </c>
      <c r="M95" s="1">
        <v>0.76023391812899999</v>
      </c>
      <c r="N95" s="1" t="s">
        <v>12</v>
      </c>
      <c r="O95" s="1">
        <v>136</v>
      </c>
      <c r="P95" s="1">
        <v>1</v>
      </c>
      <c r="Q95" s="1" t="s">
        <v>13</v>
      </c>
      <c r="R95" s="1">
        <v>171</v>
      </c>
      <c r="S95" s="1">
        <v>0.99415204678400004</v>
      </c>
      <c r="T95" s="1" t="s">
        <v>14</v>
      </c>
      <c r="U95" s="1">
        <v>584</v>
      </c>
      <c r="V95" s="1">
        <v>0.998287671233</v>
      </c>
      <c r="W95" s="3">
        <v>76.080620442699995</v>
      </c>
      <c r="X95" s="4">
        <v>-4.4627229703899998</v>
      </c>
      <c r="Y95" s="4">
        <v>-4.9178309967500002</v>
      </c>
      <c r="Z95" s="4">
        <v>-5.6659052672000003</v>
      </c>
      <c r="AA95" s="4">
        <f t="shared" si="6"/>
        <v>0.77226051239233329</v>
      </c>
      <c r="AB95" s="4">
        <f t="shared" si="7"/>
        <v>0.99747990600566661</v>
      </c>
      <c r="AC95" s="4">
        <f t="shared" si="8"/>
        <v>0.22521939361333332</v>
      </c>
      <c r="AD95">
        <v>0</v>
      </c>
    </row>
    <row r="96" spans="1:30" x14ac:dyDescent="0.2">
      <c r="A96" s="1" t="s">
        <v>18</v>
      </c>
      <c r="B96" s="1">
        <v>23752433</v>
      </c>
      <c r="C96" s="1" t="s">
        <v>22</v>
      </c>
      <c r="D96" s="1" t="s">
        <v>25</v>
      </c>
      <c r="E96" s="1" t="s">
        <v>9</v>
      </c>
      <c r="F96" s="1">
        <v>95</v>
      </c>
      <c r="G96" s="1">
        <v>0.81052631578900003</v>
      </c>
      <c r="H96" s="1" t="s">
        <v>10</v>
      </c>
      <c r="I96" s="1">
        <v>97</v>
      </c>
      <c r="J96" s="1">
        <v>0.73195876288700001</v>
      </c>
      <c r="K96" s="1" t="s">
        <v>11</v>
      </c>
      <c r="L96" s="1">
        <v>116</v>
      </c>
      <c r="M96" s="1">
        <v>0.77586206896599996</v>
      </c>
      <c r="N96" s="1" t="s">
        <v>12</v>
      </c>
      <c r="O96" s="1">
        <v>131</v>
      </c>
      <c r="P96" s="1">
        <v>1</v>
      </c>
      <c r="Q96" s="1" t="s">
        <v>13</v>
      </c>
      <c r="R96" s="1">
        <v>164</v>
      </c>
      <c r="S96" s="1">
        <v>0.993902439024</v>
      </c>
      <c r="T96" s="1" t="s">
        <v>14</v>
      </c>
      <c r="U96" s="1">
        <v>539</v>
      </c>
      <c r="V96" s="1">
        <v>0.99814471243000003</v>
      </c>
      <c r="W96" s="3">
        <v>68.592754239300007</v>
      </c>
      <c r="X96" s="4">
        <v>-4.45047276729</v>
      </c>
      <c r="Y96" s="4">
        <v>-4.7131729084999998</v>
      </c>
      <c r="Z96" s="4">
        <v>-5.1565240801299996</v>
      </c>
      <c r="AA96" s="4">
        <f t="shared" si="6"/>
        <v>0.77278238254733334</v>
      </c>
      <c r="AB96" s="4">
        <f t="shared" si="7"/>
        <v>0.9973490504846666</v>
      </c>
      <c r="AC96" s="4">
        <f t="shared" si="8"/>
        <v>0.22456666793733326</v>
      </c>
      <c r="AD96">
        <v>0</v>
      </c>
    </row>
    <row r="97" spans="1:30" x14ac:dyDescent="0.2">
      <c r="A97" s="1" t="s">
        <v>18</v>
      </c>
      <c r="B97" s="1">
        <v>23761617</v>
      </c>
      <c r="C97" s="1" t="s">
        <v>24</v>
      </c>
      <c r="D97" s="1" t="s">
        <v>25</v>
      </c>
      <c r="E97" s="1" t="s">
        <v>9</v>
      </c>
      <c r="F97" s="1">
        <v>91</v>
      </c>
      <c r="G97" s="1">
        <v>0.48351648351600002</v>
      </c>
      <c r="H97" s="1" t="s">
        <v>10</v>
      </c>
      <c r="I97" s="1">
        <v>82</v>
      </c>
      <c r="J97" s="1">
        <v>0.45121951219500001</v>
      </c>
      <c r="K97" s="1" t="s">
        <v>11</v>
      </c>
      <c r="L97" s="1">
        <v>110</v>
      </c>
      <c r="M97" s="1">
        <v>0.41818181818200001</v>
      </c>
      <c r="N97" s="1" t="s">
        <v>12</v>
      </c>
      <c r="O97" s="1">
        <v>149</v>
      </c>
      <c r="P97" s="1">
        <v>0.81879194630899998</v>
      </c>
      <c r="Q97" s="1" t="s">
        <v>13</v>
      </c>
      <c r="R97" s="1">
        <v>175</v>
      </c>
      <c r="S97" s="1">
        <v>0.84</v>
      </c>
      <c r="T97" s="1" t="s">
        <v>14</v>
      </c>
      <c r="U97" s="1">
        <v>636</v>
      </c>
      <c r="V97" s="1">
        <v>0.80031446540899998</v>
      </c>
      <c r="W97" s="3">
        <v>51.691285838399999</v>
      </c>
      <c r="X97" s="4">
        <v>-3.5992106823499999</v>
      </c>
      <c r="Y97" s="4">
        <v>-4.1955559786399999</v>
      </c>
      <c r="Z97" s="4">
        <v>-4.6180499529599999</v>
      </c>
      <c r="AA97" s="4">
        <f t="shared" si="6"/>
        <v>0.45097260463100003</v>
      </c>
      <c r="AB97" s="4">
        <f t="shared" si="7"/>
        <v>0.81970213723933327</v>
      </c>
      <c r="AC97" s="4">
        <f t="shared" si="8"/>
        <v>0.36872953260833324</v>
      </c>
      <c r="AD97">
        <v>0</v>
      </c>
    </row>
    <row r="98" spans="1:30" x14ac:dyDescent="0.2">
      <c r="A98" s="1" t="s">
        <v>18</v>
      </c>
      <c r="B98" s="1">
        <v>24056190</v>
      </c>
      <c r="C98" s="1" t="s">
        <v>24</v>
      </c>
      <c r="D98" s="1" t="s">
        <v>22</v>
      </c>
      <c r="E98" s="1" t="s">
        <v>9</v>
      </c>
      <c r="F98" s="1">
        <v>142</v>
      </c>
      <c r="G98" s="1">
        <v>0.26760563380300001</v>
      </c>
      <c r="H98" s="1" t="s">
        <v>10</v>
      </c>
      <c r="I98" s="1">
        <v>132</v>
      </c>
      <c r="J98" s="1">
        <v>0.21969696969700001</v>
      </c>
      <c r="K98" s="1" t="s">
        <v>11</v>
      </c>
      <c r="L98" s="1">
        <v>171</v>
      </c>
      <c r="M98" s="1">
        <v>0.222222222222</v>
      </c>
      <c r="N98" s="1" t="s">
        <v>12</v>
      </c>
      <c r="O98" s="1">
        <v>128</v>
      </c>
      <c r="P98" s="1">
        <v>0.6171875</v>
      </c>
      <c r="Q98" s="1" t="s">
        <v>13</v>
      </c>
      <c r="R98" s="1">
        <v>180</v>
      </c>
      <c r="S98" s="1">
        <v>0.58888888888900004</v>
      </c>
      <c r="T98" s="1" t="s">
        <v>14</v>
      </c>
      <c r="U98" s="1">
        <v>656</v>
      </c>
      <c r="V98" s="1">
        <v>0.58536585365899996</v>
      </c>
      <c r="W98" s="3">
        <v>51.570654396199998</v>
      </c>
      <c r="X98" s="4">
        <v>-3.7102695421299998</v>
      </c>
      <c r="Y98" s="4">
        <v>-4.0881120037300001</v>
      </c>
      <c r="Z98" s="4">
        <v>-4.5972927415099996</v>
      </c>
      <c r="AA98" s="4">
        <f t="shared" si="6"/>
        <v>0.23650827524066664</v>
      </c>
      <c r="AB98" s="4">
        <f t="shared" si="7"/>
        <v>0.59714741418266659</v>
      </c>
      <c r="AC98" s="4">
        <f t="shared" si="8"/>
        <v>0.36063913894199995</v>
      </c>
      <c r="AD98">
        <v>0</v>
      </c>
    </row>
    <row r="99" spans="1:30" x14ac:dyDescent="0.2">
      <c r="A99" s="1" t="s">
        <v>8</v>
      </c>
      <c r="B99" s="1">
        <v>367845</v>
      </c>
      <c r="C99" s="1" t="s">
        <v>22</v>
      </c>
      <c r="D99" s="1" t="s">
        <v>25</v>
      </c>
      <c r="E99" s="1" t="s">
        <v>9</v>
      </c>
      <c r="F99" s="1">
        <v>103</v>
      </c>
      <c r="G99" s="1">
        <v>0.83495145630000001</v>
      </c>
      <c r="H99" s="1" t="s">
        <v>10</v>
      </c>
      <c r="I99" s="1">
        <v>98</v>
      </c>
      <c r="J99" s="1">
        <v>0.76530612239999996</v>
      </c>
      <c r="K99" s="1" t="s">
        <v>11</v>
      </c>
      <c r="L99" s="1">
        <v>128</v>
      </c>
      <c r="M99" s="1">
        <v>0.8359375</v>
      </c>
      <c r="N99" s="1" t="s">
        <v>12</v>
      </c>
      <c r="O99" s="1">
        <v>98</v>
      </c>
      <c r="P99" s="1">
        <v>1</v>
      </c>
      <c r="Q99" s="1" t="s">
        <v>13</v>
      </c>
      <c r="R99" s="1">
        <v>154</v>
      </c>
      <c r="S99" s="1">
        <v>0.98051948050000004</v>
      </c>
      <c r="T99" s="1" t="s">
        <v>14</v>
      </c>
      <c r="U99" s="1">
        <v>469</v>
      </c>
      <c r="V99" s="1">
        <v>0.9893390192</v>
      </c>
      <c r="W99" s="3">
        <v>47.341083599999997</v>
      </c>
      <c r="X99" s="4">
        <v>-4.2416313947999997</v>
      </c>
      <c r="Y99" s="4">
        <v>-3.9667900044</v>
      </c>
      <c r="Z99" s="4">
        <v>-3.7790051831999998</v>
      </c>
      <c r="AA99" s="4">
        <f t="shared" si="6"/>
        <v>0.81206502623333332</v>
      </c>
      <c r="AB99" s="4">
        <f t="shared" si="7"/>
        <v>0.98995283323333327</v>
      </c>
      <c r="AC99" s="4">
        <f t="shared" si="8"/>
        <v>0.17788780699999995</v>
      </c>
      <c r="AD99">
        <v>1</v>
      </c>
    </row>
    <row r="100" spans="1:30" x14ac:dyDescent="0.2">
      <c r="A100" s="1" t="s">
        <v>8</v>
      </c>
      <c r="B100" s="1">
        <v>11766158</v>
      </c>
      <c r="C100" s="1" t="s">
        <v>24</v>
      </c>
      <c r="D100" s="1" t="s">
        <v>23</v>
      </c>
      <c r="E100" s="1" t="s">
        <v>9</v>
      </c>
      <c r="F100" s="1">
        <v>93</v>
      </c>
      <c r="G100" s="1">
        <v>0.79569892470000003</v>
      </c>
      <c r="H100" s="1" t="s">
        <v>10</v>
      </c>
      <c r="I100" s="1">
        <v>90</v>
      </c>
      <c r="J100" s="1">
        <v>0.53333333329999999</v>
      </c>
      <c r="K100" s="1" t="s">
        <v>11</v>
      </c>
      <c r="L100" s="1">
        <v>98</v>
      </c>
      <c r="M100" s="1">
        <v>0.65306122450000004</v>
      </c>
      <c r="N100" s="1" t="s">
        <v>12</v>
      </c>
      <c r="O100" s="1">
        <v>135</v>
      </c>
      <c r="P100" s="1">
        <v>0.97037037039999996</v>
      </c>
      <c r="Q100" s="1" t="s">
        <v>13</v>
      </c>
      <c r="R100" s="1">
        <v>220</v>
      </c>
      <c r="S100" s="1">
        <v>0.98636363640000002</v>
      </c>
      <c r="T100" s="1" t="s">
        <v>14</v>
      </c>
      <c r="U100" s="1">
        <v>717</v>
      </c>
      <c r="V100" s="1">
        <v>0.97071129710000004</v>
      </c>
      <c r="W100" s="3">
        <v>80.506446902199997</v>
      </c>
      <c r="X100" s="4">
        <v>-3.0711115512</v>
      </c>
      <c r="Y100" s="4">
        <v>-6.9957055448999999</v>
      </c>
      <c r="Z100" s="4">
        <v>-5.3588815996000001</v>
      </c>
      <c r="AA100" s="4">
        <f t="shared" si="6"/>
        <v>0.66069782750000006</v>
      </c>
      <c r="AB100" s="4">
        <f t="shared" si="7"/>
        <v>0.97581510129999993</v>
      </c>
      <c r="AC100" s="4">
        <f t="shared" si="8"/>
        <v>0.31511727379999988</v>
      </c>
      <c r="AD100">
        <v>1</v>
      </c>
    </row>
    <row r="101" spans="1:30" x14ac:dyDescent="0.2">
      <c r="A101" s="1" t="s">
        <v>8</v>
      </c>
      <c r="B101" s="1">
        <v>14055827</v>
      </c>
      <c r="C101" s="1" t="s">
        <v>24</v>
      </c>
      <c r="D101" s="1" t="s">
        <v>23</v>
      </c>
      <c r="E101" s="1" t="s">
        <v>9</v>
      </c>
      <c r="F101" s="1">
        <v>102</v>
      </c>
      <c r="G101" s="1">
        <v>0.64705882349999999</v>
      </c>
      <c r="H101" s="1" t="s">
        <v>10</v>
      </c>
      <c r="I101" s="1">
        <v>83</v>
      </c>
      <c r="J101" s="1">
        <v>0.55421686749999999</v>
      </c>
      <c r="K101" s="1" t="s">
        <v>11</v>
      </c>
      <c r="L101" s="1">
        <v>92</v>
      </c>
      <c r="M101" s="1">
        <v>0.59782608699999995</v>
      </c>
      <c r="N101" s="1" t="s">
        <v>12</v>
      </c>
      <c r="O101" s="1">
        <v>110</v>
      </c>
      <c r="P101" s="1">
        <v>0.92727272729999999</v>
      </c>
      <c r="Q101" s="1" t="s">
        <v>13</v>
      </c>
      <c r="R101" s="1">
        <v>156</v>
      </c>
      <c r="S101" s="1">
        <v>0.89743589739999996</v>
      </c>
      <c r="T101" s="1" t="s">
        <v>14</v>
      </c>
      <c r="U101" s="1">
        <v>485</v>
      </c>
      <c r="V101" s="1">
        <v>0.88865979380000004</v>
      </c>
      <c r="W101" s="3">
        <v>47.806789790800003</v>
      </c>
      <c r="X101" s="4">
        <v>-3.7301995849999998</v>
      </c>
      <c r="Y101" s="4">
        <v>-4.2842569549</v>
      </c>
      <c r="Z101" s="4">
        <v>-3.9687620736000002</v>
      </c>
      <c r="AA101" s="4">
        <f t="shared" si="6"/>
        <v>0.59970059266666664</v>
      </c>
      <c r="AB101" s="4">
        <f t="shared" si="7"/>
        <v>0.90445613950000003</v>
      </c>
      <c r="AC101" s="4">
        <f t="shared" si="8"/>
        <v>0.30475554683333339</v>
      </c>
      <c r="AD101">
        <v>1</v>
      </c>
    </row>
    <row r="102" spans="1:30" x14ac:dyDescent="0.2">
      <c r="A102" s="1" t="s">
        <v>8</v>
      </c>
      <c r="B102" s="1">
        <v>15971225</v>
      </c>
      <c r="C102" s="1" t="s">
        <v>22</v>
      </c>
      <c r="D102" s="1" t="s">
        <v>23</v>
      </c>
      <c r="E102" s="1" t="s">
        <v>9</v>
      </c>
      <c r="F102" s="1">
        <v>153</v>
      </c>
      <c r="G102" s="1">
        <v>0.30065359479999998</v>
      </c>
      <c r="H102" s="1" t="s">
        <v>10</v>
      </c>
      <c r="I102" s="1">
        <v>150</v>
      </c>
      <c r="J102" s="1">
        <v>0.36666666669999998</v>
      </c>
      <c r="K102" s="1" t="s">
        <v>11</v>
      </c>
      <c r="L102" s="1">
        <v>142</v>
      </c>
      <c r="M102" s="1">
        <v>0.23239436620000001</v>
      </c>
      <c r="N102" s="1" t="s">
        <v>12</v>
      </c>
      <c r="O102" s="1">
        <v>86</v>
      </c>
      <c r="P102" s="1">
        <v>1.1627907E-2</v>
      </c>
      <c r="Q102" s="1" t="s">
        <v>13</v>
      </c>
      <c r="R102" s="1">
        <v>141</v>
      </c>
      <c r="S102" s="1">
        <v>0</v>
      </c>
      <c r="T102" s="1" t="s">
        <v>14</v>
      </c>
      <c r="U102" s="1">
        <v>433</v>
      </c>
      <c r="V102" s="1">
        <v>3.0023094699999999E-2</v>
      </c>
      <c r="W102" s="3">
        <v>87.414082502900001</v>
      </c>
      <c r="X102" s="4">
        <v>4.9000055593000003</v>
      </c>
      <c r="Y102" s="4">
        <v>7.3814034993000002</v>
      </c>
      <c r="Z102" s="4">
        <v>4.0064440999000004</v>
      </c>
      <c r="AA102" s="4">
        <f t="shared" ref="AA102:AA133" si="9">AVERAGE(G102,J102,M102)</f>
        <v>0.29990487589999998</v>
      </c>
      <c r="AB102" s="4">
        <f t="shared" ref="AB102:AB133" si="10">AVERAGE(P102,S102,V102)</f>
        <v>1.3883667233333332E-2</v>
      </c>
      <c r="AC102" s="4">
        <f t="shared" ref="AC102:AC133" si="11">ABS(AB102-AA102)</f>
        <v>0.28602120866666664</v>
      </c>
      <c r="AD102">
        <v>0</v>
      </c>
    </row>
    <row r="103" spans="1:30" x14ac:dyDescent="0.2">
      <c r="A103" s="1" t="s">
        <v>8</v>
      </c>
      <c r="B103" s="1">
        <v>16961782</v>
      </c>
      <c r="C103" s="1" t="s">
        <v>22</v>
      </c>
      <c r="D103" s="1" t="s">
        <v>23</v>
      </c>
      <c r="E103" s="1" t="s">
        <v>9</v>
      </c>
      <c r="F103" s="1">
        <v>124</v>
      </c>
      <c r="G103" s="1">
        <v>0.45967741940000001</v>
      </c>
      <c r="H103" s="1" t="s">
        <v>10</v>
      </c>
      <c r="I103" s="1">
        <v>126</v>
      </c>
      <c r="J103" s="1">
        <v>0.38095238100000001</v>
      </c>
      <c r="K103" s="1" t="s">
        <v>11</v>
      </c>
      <c r="L103" s="1">
        <v>89</v>
      </c>
      <c r="M103" s="1">
        <v>0.43820224720000001</v>
      </c>
      <c r="N103" s="1" t="s">
        <v>12</v>
      </c>
      <c r="O103" s="1">
        <v>81</v>
      </c>
      <c r="P103" s="1">
        <v>0</v>
      </c>
      <c r="Q103" s="1" t="s">
        <v>13</v>
      </c>
      <c r="R103" s="1">
        <v>120</v>
      </c>
      <c r="S103" s="1">
        <v>0</v>
      </c>
      <c r="T103" s="1" t="s">
        <v>14</v>
      </c>
      <c r="U103" s="1">
        <v>354</v>
      </c>
      <c r="V103" s="1">
        <v>5.6497175E-3</v>
      </c>
      <c r="W103" s="3">
        <v>161.56513263599999</v>
      </c>
      <c r="X103" s="4">
        <v>7.5058603894000004</v>
      </c>
      <c r="Y103" s="4">
        <v>7.2611434505999997</v>
      </c>
      <c r="Z103" s="4">
        <v>7.2858846187999999</v>
      </c>
      <c r="AA103" s="4">
        <f t="shared" si="9"/>
        <v>0.42627734919999999</v>
      </c>
      <c r="AB103" s="4">
        <f t="shared" si="10"/>
        <v>1.8832391666666667E-3</v>
      </c>
      <c r="AC103" s="4">
        <f t="shared" si="11"/>
        <v>0.42439411003333333</v>
      </c>
      <c r="AD103">
        <v>1</v>
      </c>
    </row>
    <row r="104" spans="1:30" x14ac:dyDescent="0.2">
      <c r="A104" s="1" t="s">
        <v>8</v>
      </c>
      <c r="B104" s="1">
        <v>18966393</v>
      </c>
      <c r="C104" s="1" t="s">
        <v>22</v>
      </c>
      <c r="D104" s="1" t="s">
        <v>23</v>
      </c>
      <c r="E104" s="1" t="s">
        <v>9</v>
      </c>
      <c r="F104" s="1">
        <v>132</v>
      </c>
      <c r="G104" s="1">
        <v>0.16666666669999999</v>
      </c>
      <c r="H104" s="1" t="s">
        <v>10</v>
      </c>
      <c r="I104" s="1">
        <v>125</v>
      </c>
      <c r="J104" s="1">
        <v>0.152</v>
      </c>
      <c r="K104" s="1" t="s">
        <v>11</v>
      </c>
      <c r="L104" s="1">
        <v>155</v>
      </c>
      <c r="M104" s="1">
        <v>9.6774193499999994E-2</v>
      </c>
      <c r="N104" s="1" t="s">
        <v>12</v>
      </c>
      <c r="O104" s="1">
        <v>138</v>
      </c>
      <c r="P104" s="1">
        <v>0.45652173909999999</v>
      </c>
      <c r="Q104" s="1" t="s">
        <v>13</v>
      </c>
      <c r="R104" s="1">
        <v>184</v>
      </c>
      <c r="S104" s="1">
        <v>0.43478260870000002</v>
      </c>
      <c r="T104" s="1" t="s">
        <v>14</v>
      </c>
      <c r="U104" s="1">
        <v>673</v>
      </c>
      <c r="V104" s="1">
        <v>0.43982169389999998</v>
      </c>
      <c r="W104" s="3">
        <v>50.914649830999998</v>
      </c>
      <c r="X104" s="4">
        <v>-3.4944719404</v>
      </c>
      <c r="Y104" s="4">
        <v>-3.6449250392999999</v>
      </c>
      <c r="Z104" s="4">
        <v>-5.1154812728000003</v>
      </c>
      <c r="AA104" s="4">
        <f t="shared" si="9"/>
        <v>0.13848028673333332</v>
      </c>
      <c r="AB104" s="4">
        <f t="shared" si="10"/>
        <v>0.44370868056666662</v>
      </c>
      <c r="AC104" s="4">
        <f t="shared" si="11"/>
        <v>0.30522839383333333</v>
      </c>
      <c r="AD104">
        <v>1</v>
      </c>
    </row>
    <row r="105" spans="1:30" x14ac:dyDescent="0.2">
      <c r="A105" s="1" t="s">
        <v>8</v>
      </c>
      <c r="B105" s="1">
        <v>22608914</v>
      </c>
      <c r="C105" s="1" t="s">
        <v>24</v>
      </c>
      <c r="D105" s="1" t="s">
        <v>23</v>
      </c>
      <c r="E105" s="1" t="s">
        <v>9</v>
      </c>
      <c r="F105" s="1">
        <v>156</v>
      </c>
      <c r="G105" s="1">
        <v>0.76282051279999996</v>
      </c>
      <c r="H105" s="1" t="s">
        <v>10</v>
      </c>
      <c r="I105" s="1">
        <v>138</v>
      </c>
      <c r="J105" s="1">
        <v>0.64492753619999998</v>
      </c>
      <c r="K105" s="1" t="s">
        <v>11</v>
      </c>
      <c r="L105" s="1">
        <v>134</v>
      </c>
      <c r="M105" s="1">
        <v>0.73880597010000004</v>
      </c>
      <c r="N105" s="1" t="s">
        <v>12</v>
      </c>
      <c r="O105" s="1">
        <v>120</v>
      </c>
      <c r="P105" s="1">
        <v>0.25</v>
      </c>
      <c r="Q105" s="1" t="s">
        <v>13</v>
      </c>
      <c r="R105" s="1">
        <v>163</v>
      </c>
      <c r="S105" s="1">
        <v>0.34355828220000001</v>
      </c>
      <c r="T105" s="1" t="s">
        <v>14</v>
      </c>
      <c r="U105" s="1">
        <v>490</v>
      </c>
      <c r="V105" s="1">
        <v>0.25306122450000001</v>
      </c>
      <c r="W105" s="3">
        <v>80.460101511399998</v>
      </c>
      <c r="X105" s="4">
        <v>5.8633682832999998</v>
      </c>
      <c r="Y105" s="4">
        <v>3.4956587670000001</v>
      </c>
      <c r="Z105" s="4">
        <v>6.1621171702000002</v>
      </c>
      <c r="AA105" s="4">
        <f t="shared" si="9"/>
        <v>0.71551800636666663</v>
      </c>
      <c r="AB105" s="4">
        <f t="shared" si="10"/>
        <v>0.28220650223333338</v>
      </c>
      <c r="AC105" s="4">
        <f t="shared" si="11"/>
        <v>0.43331150413333325</v>
      </c>
      <c r="AD105">
        <v>1</v>
      </c>
    </row>
    <row r="106" spans="1:30" x14ac:dyDescent="0.2">
      <c r="A106" s="1" t="s">
        <v>8</v>
      </c>
      <c r="B106" s="1">
        <v>23075495</v>
      </c>
      <c r="C106" s="1" t="s">
        <v>23</v>
      </c>
      <c r="D106" s="1" t="s">
        <v>25</v>
      </c>
      <c r="E106" s="1" t="s">
        <v>9</v>
      </c>
      <c r="F106" s="1">
        <v>149</v>
      </c>
      <c r="G106" s="1">
        <v>0.52348993290000001</v>
      </c>
      <c r="H106" s="1" t="s">
        <v>10</v>
      </c>
      <c r="I106" s="1">
        <v>97</v>
      </c>
      <c r="J106" s="1">
        <v>0.52577319590000005</v>
      </c>
      <c r="K106" s="1" t="s">
        <v>11</v>
      </c>
      <c r="L106" s="1">
        <v>149</v>
      </c>
      <c r="M106" s="1">
        <v>0.50335570470000002</v>
      </c>
      <c r="N106" s="1" t="s">
        <v>12</v>
      </c>
      <c r="O106" s="1">
        <v>124</v>
      </c>
      <c r="P106" s="1">
        <v>0.89516129030000002</v>
      </c>
      <c r="Q106" s="1" t="s">
        <v>13</v>
      </c>
      <c r="R106" s="1">
        <v>167</v>
      </c>
      <c r="S106" s="1">
        <v>0.88023952100000002</v>
      </c>
      <c r="T106" s="1" t="s">
        <v>14</v>
      </c>
      <c r="U106" s="1">
        <v>564</v>
      </c>
      <c r="V106" s="1">
        <v>0.85638297870000002</v>
      </c>
      <c r="W106" s="3">
        <v>65.392922638599998</v>
      </c>
      <c r="X106" s="4">
        <v>-4.7030549629999996</v>
      </c>
      <c r="Y106" s="4">
        <v>-4.4326266193999997</v>
      </c>
      <c r="Z106" s="4">
        <v>-4.8711396032999996</v>
      </c>
      <c r="AA106" s="4">
        <f t="shared" si="9"/>
        <v>0.51753961116666669</v>
      </c>
      <c r="AB106" s="4">
        <f t="shared" si="10"/>
        <v>0.87726126333333332</v>
      </c>
      <c r="AC106" s="4">
        <f t="shared" si="11"/>
        <v>0.35972165216666663</v>
      </c>
      <c r="AD106">
        <v>0</v>
      </c>
    </row>
    <row r="107" spans="1:30" x14ac:dyDescent="0.2">
      <c r="A107" s="1" t="s">
        <v>16</v>
      </c>
      <c r="B107" s="1">
        <v>7541</v>
      </c>
      <c r="C107" s="1" t="s">
        <v>25</v>
      </c>
      <c r="D107" s="1" t="s">
        <v>23</v>
      </c>
      <c r="E107" s="1" t="s">
        <v>9</v>
      </c>
      <c r="F107" s="1">
        <v>90</v>
      </c>
      <c r="G107" s="1">
        <v>0.52222222222199999</v>
      </c>
      <c r="H107" s="1" t="s">
        <v>10</v>
      </c>
      <c r="I107" s="1">
        <v>101</v>
      </c>
      <c r="J107" s="1">
        <v>0.67326732673300005</v>
      </c>
      <c r="K107" s="1" t="s">
        <v>11</v>
      </c>
      <c r="L107" s="1">
        <v>106</v>
      </c>
      <c r="M107" s="1">
        <v>0.62264150943399998</v>
      </c>
      <c r="N107" s="1" t="s">
        <v>12</v>
      </c>
      <c r="O107" s="1">
        <v>67</v>
      </c>
      <c r="P107" s="1">
        <v>0.95522388059700003</v>
      </c>
      <c r="Q107" s="1" t="s">
        <v>13</v>
      </c>
      <c r="R107" s="1">
        <v>90</v>
      </c>
      <c r="S107" s="1">
        <v>0.92222222222200001</v>
      </c>
      <c r="T107" s="1" t="s">
        <v>14</v>
      </c>
      <c r="U107" s="1">
        <v>349</v>
      </c>
      <c r="V107" s="1">
        <v>0.97421203438399995</v>
      </c>
      <c r="W107" s="3">
        <v>69.283936119700002</v>
      </c>
      <c r="X107" s="4">
        <v>-5.4164512867000001</v>
      </c>
      <c r="Y107" s="4">
        <v>-3.3034971824900001</v>
      </c>
      <c r="Z107" s="4">
        <v>-5.6457344099900002</v>
      </c>
      <c r="AA107" s="4">
        <f t="shared" si="9"/>
        <v>0.60604368612966664</v>
      </c>
      <c r="AB107" s="4">
        <f t="shared" si="10"/>
        <v>0.95055271240099992</v>
      </c>
      <c r="AC107" s="4">
        <f t="shared" si="11"/>
        <v>0.34450902627133329</v>
      </c>
      <c r="AD107">
        <v>0</v>
      </c>
    </row>
    <row r="108" spans="1:30" x14ac:dyDescent="0.2">
      <c r="A108" s="1" t="s">
        <v>16</v>
      </c>
      <c r="B108" s="1">
        <v>820989</v>
      </c>
      <c r="C108" s="1" t="s">
        <v>22</v>
      </c>
      <c r="D108" s="1" t="s">
        <v>25</v>
      </c>
      <c r="E108" s="1" t="s">
        <v>9</v>
      </c>
      <c r="F108" s="1">
        <v>67</v>
      </c>
      <c r="G108" s="1">
        <v>0.35820895522399998</v>
      </c>
      <c r="H108" s="1" t="s">
        <v>10</v>
      </c>
      <c r="I108" s="1">
        <v>68</v>
      </c>
      <c r="J108" s="1">
        <v>0.55882352941199998</v>
      </c>
      <c r="K108" s="1" t="s">
        <v>11</v>
      </c>
      <c r="L108" s="1">
        <v>80</v>
      </c>
      <c r="M108" s="1">
        <v>0.47499999999999998</v>
      </c>
      <c r="N108" s="1" t="s">
        <v>12</v>
      </c>
      <c r="O108" s="1">
        <v>64</v>
      </c>
      <c r="P108" s="1">
        <v>0.9375</v>
      </c>
      <c r="Q108" s="1" t="s">
        <v>13</v>
      </c>
      <c r="R108" s="1">
        <v>114</v>
      </c>
      <c r="S108" s="1">
        <v>0.92105263157899997</v>
      </c>
      <c r="T108" s="1" t="s">
        <v>14</v>
      </c>
      <c r="U108" s="1">
        <v>440</v>
      </c>
      <c r="V108" s="1">
        <v>0.83636363636400002</v>
      </c>
      <c r="W108" s="3">
        <v>72.836621077199993</v>
      </c>
      <c r="X108" s="4">
        <v>-6.3254102693199998</v>
      </c>
      <c r="Y108" s="4">
        <v>-4.3421245003999998</v>
      </c>
      <c r="Z108" s="4">
        <v>-4.2810596503799996</v>
      </c>
      <c r="AA108" s="4">
        <f t="shared" si="9"/>
        <v>0.46401082821199996</v>
      </c>
      <c r="AB108" s="4">
        <f t="shared" si="10"/>
        <v>0.89830542264766666</v>
      </c>
      <c r="AC108" s="4">
        <f t="shared" si="11"/>
        <v>0.4342945944356667</v>
      </c>
      <c r="AD108">
        <v>1</v>
      </c>
    </row>
    <row r="109" spans="1:30" x14ac:dyDescent="0.2">
      <c r="A109" s="1" t="s">
        <v>16</v>
      </c>
      <c r="B109" s="1">
        <v>2825727</v>
      </c>
      <c r="C109" s="1" t="s">
        <v>22</v>
      </c>
      <c r="D109" s="1" t="s">
        <v>24</v>
      </c>
      <c r="E109" s="1" t="s">
        <v>9</v>
      </c>
      <c r="F109" s="1">
        <v>86</v>
      </c>
      <c r="G109" s="1">
        <v>0.70930232558100004</v>
      </c>
      <c r="H109" s="1" t="s">
        <v>10</v>
      </c>
      <c r="I109" s="1">
        <v>97</v>
      </c>
      <c r="J109" s="1">
        <v>0.83505154639199997</v>
      </c>
      <c r="K109" s="1" t="s">
        <v>11</v>
      </c>
      <c r="L109" s="1">
        <v>81</v>
      </c>
      <c r="M109" s="1">
        <v>0.81481481481499995</v>
      </c>
      <c r="N109" s="1" t="s">
        <v>12</v>
      </c>
      <c r="O109" s="1">
        <v>120</v>
      </c>
      <c r="P109" s="1">
        <v>0.433333333333</v>
      </c>
      <c r="Q109" s="1" t="s">
        <v>13</v>
      </c>
      <c r="R109" s="1">
        <v>148</v>
      </c>
      <c r="S109" s="1">
        <v>0.35810810810799998</v>
      </c>
      <c r="T109" s="1" t="s">
        <v>14</v>
      </c>
      <c r="U109" s="1">
        <v>484</v>
      </c>
      <c r="V109" s="1">
        <v>0.38223140495899999</v>
      </c>
      <c r="W109" s="3">
        <v>60.895545498700002</v>
      </c>
      <c r="X109" s="4">
        <v>3.01653216438</v>
      </c>
      <c r="Y109" s="4">
        <v>5.4659295659299998</v>
      </c>
      <c r="Z109" s="4">
        <v>5.0193175265100001</v>
      </c>
      <c r="AA109" s="4">
        <f t="shared" si="9"/>
        <v>0.78638956226266676</v>
      </c>
      <c r="AB109" s="4">
        <f t="shared" si="10"/>
        <v>0.39122428213333338</v>
      </c>
      <c r="AC109" s="4">
        <f t="shared" si="11"/>
        <v>0.39516528012933338</v>
      </c>
      <c r="AD109">
        <v>0</v>
      </c>
    </row>
    <row r="110" spans="1:30" x14ac:dyDescent="0.2">
      <c r="A110" s="1" t="s">
        <v>16</v>
      </c>
      <c r="B110" s="1">
        <v>3094159</v>
      </c>
      <c r="C110" s="1" t="s">
        <v>25</v>
      </c>
      <c r="D110" s="1" t="s">
        <v>22</v>
      </c>
      <c r="E110" s="1" t="s">
        <v>9</v>
      </c>
      <c r="F110" s="1">
        <v>84</v>
      </c>
      <c r="G110" s="1">
        <v>0.65476190476200002</v>
      </c>
      <c r="H110" s="1" t="s">
        <v>10</v>
      </c>
      <c r="I110" s="1">
        <v>60</v>
      </c>
      <c r="J110" s="1">
        <v>0.65</v>
      </c>
      <c r="K110" s="1" t="s">
        <v>11</v>
      </c>
      <c r="L110" s="1">
        <v>74</v>
      </c>
      <c r="M110" s="1">
        <v>0.75675675675700005</v>
      </c>
      <c r="N110" s="1" t="s">
        <v>12</v>
      </c>
      <c r="O110" s="1">
        <v>74</v>
      </c>
      <c r="P110" s="1">
        <v>1</v>
      </c>
      <c r="Q110" s="1" t="s">
        <v>13</v>
      </c>
      <c r="R110" s="1">
        <v>108</v>
      </c>
      <c r="S110" s="1">
        <v>0.99074074074100005</v>
      </c>
      <c r="T110" s="1" t="s">
        <v>14</v>
      </c>
      <c r="U110" s="1">
        <v>364</v>
      </c>
      <c r="V110" s="1">
        <v>0.972527472527</v>
      </c>
      <c r="W110" s="3">
        <v>74.625301239500004</v>
      </c>
      <c r="X110" s="4">
        <v>-6.2325374886900002</v>
      </c>
      <c r="Y110" s="4">
        <v>-5.12717303196</v>
      </c>
      <c r="Z110" s="4">
        <v>-3.7144819656400001</v>
      </c>
      <c r="AA110" s="4">
        <f t="shared" si="9"/>
        <v>0.68717288717299996</v>
      </c>
      <c r="AB110" s="4">
        <f t="shared" si="10"/>
        <v>0.98775607108933328</v>
      </c>
      <c r="AC110" s="4">
        <f t="shared" si="11"/>
        <v>0.30058318391633332</v>
      </c>
      <c r="AD110">
        <v>0</v>
      </c>
    </row>
    <row r="111" spans="1:30" x14ac:dyDescent="0.2">
      <c r="A111" s="1" t="s">
        <v>16</v>
      </c>
      <c r="B111" s="1">
        <v>3094187</v>
      </c>
      <c r="C111" s="1" t="s">
        <v>23</v>
      </c>
      <c r="D111" s="1" t="s">
        <v>22</v>
      </c>
      <c r="E111" s="1" t="s">
        <v>9</v>
      </c>
      <c r="F111" s="1">
        <v>121</v>
      </c>
      <c r="G111" s="1">
        <v>0.87603305785100005</v>
      </c>
      <c r="H111" s="1" t="s">
        <v>10</v>
      </c>
      <c r="I111" s="1">
        <v>78</v>
      </c>
      <c r="J111" s="1">
        <v>0.76923076923099998</v>
      </c>
      <c r="K111" s="1" t="s">
        <v>11</v>
      </c>
      <c r="L111" s="1">
        <v>89</v>
      </c>
      <c r="M111" s="1">
        <v>0.77528089887600005</v>
      </c>
      <c r="N111" s="1" t="s">
        <v>12</v>
      </c>
      <c r="O111" s="1">
        <v>83</v>
      </c>
      <c r="P111" s="1">
        <v>1</v>
      </c>
      <c r="Q111" s="1" t="s">
        <v>13</v>
      </c>
      <c r="R111" s="1">
        <v>111</v>
      </c>
      <c r="S111" s="1">
        <v>1</v>
      </c>
      <c r="T111" s="1" t="s">
        <v>14</v>
      </c>
      <c r="U111" s="1">
        <v>386</v>
      </c>
      <c r="V111" s="1">
        <v>0.98704663212400001</v>
      </c>
      <c r="W111" s="3">
        <v>56.157501093900002</v>
      </c>
      <c r="X111" s="4">
        <v>-3.8185862843599998</v>
      </c>
      <c r="Y111" s="4">
        <v>-5.0279583798300003</v>
      </c>
      <c r="Z111" s="4">
        <v>-4.1863328019099999</v>
      </c>
      <c r="AA111" s="4">
        <f t="shared" si="9"/>
        <v>0.80684824198600003</v>
      </c>
      <c r="AB111" s="4">
        <f t="shared" si="10"/>
        <v>0.995682210708</v>
      </c>
      <c r="AC111" s="4">
        <f t="shared" si="11"/>
        <v>0.18883396872199998</v>
      </c>
      <c r="AD111">
        <v>0</v>
      </c>
    </row>
    <row r="112" spans="1:30" x14ac:dyDescent="0.2">
      <c r="A112" s="1" t="s">
        <v>16</v>
      </c>
      <c r="B112" s="1">
        <v>3860136</v>
      </c>
      <c r="C112" s="1" t="s">
        <v>22</v>
      </c>
      <c r="D112" s="1" t="s">
        <v>23</v>
      </c>
      <c r="E112" s="1" t="s">
        <v>9</v>
      </c>
      <c r="F112" s="1">
        <v>113</v>
      </c>
      <c r="G112" s="1">
        <v>0.30088495575200003</v>
      </c>
      <c r="H112" s="1" t="s">
        <v>10</v>
      </c>
      <c r="I112" s="1">
        <v>100</v>
      </c>
      <c r="J112" s="1">
        <v>0.26</v>
      </c>
      <c r="K112" s="1" t="s">
        <v>11</v>
      </c>
      <c r="L112" s="1">
        <v>77</v>
      </c>
      <c r="M112" s="1">
        <v>0.233766233766</v>
      </c>
      <c r="N112" s="1" t="s">
        <v>12</v>
      </c>
      <c r="O112" s="1">
        <v>73</v>
      </c>
      <c r="P112" s="1">
        <v>0.75342465753400001</v>
      </c>
      <c r="Q112" s="1" t="s">
        <v>13</v>
      </c>
      <c r="R112" s="1">
        <v>111</v>
      </c>
      <c r="S112" s="1">
        <v>0.76576576576599997</v>
      </c>
      <c r="T112" s="1" t="s">
        <v>14</v>
      </c>
      <c r="U112" s="1">
        <v>368</v>
      </c>
      <c r="V112" s="1">
        <v>0.79076086956500002</v>
      </c>
      <c r="W112" s="3">
        <v>93.315303362600005</v>
      </c>
      <c r="X112" s="4">
        <v>-4.8438809197500001</v>
      </c>
      <c r="Y112" s="4">
        <v>-5.5229958197900002</v>
      </c>
      <c r="Z112" s="4">
        <v>-6.3363793305099998</v>
      </c>
      <c r="AA112" s="4">
        <f t="shared" si="9"/>
        <v>0.26488372983933334</v>
      </c>
      <c r="AB112" s="4">
        <f t="shared" si="10"/>
        <v>0.76998376428833337</v>
      </c>
      <c r="AC112" s="4">
        <f t="shared" si="11"/>
        <v>0.50510003444899998</v>
      </c>
      <c r="AD112">
        <v>1</v>
      </c>
    </row>
    <row r="113" spans="1:30" x14ac:dyDescent="0.2">
      <c r="A113" s="1" t="s">
        <v>16</v>
      </c>
      <c r="B113" s="1">
        <v>4273220</v>
      </c>
      <c r="C113" s="1" t="s">
        <v>22</v>
      </c>
      <c r="D113" s="1" t="s">
        <v>23</v>
      </c>
      <c r="E113" s="1" t="s">
        <v>9</v>
      </c>
      <c r="F113" s="1">
        <v>73</v>
      </c>
      <c r="G113" s="1">
        <v>0.739726027397</v>
      </c>
      <c r="H113" s="1" t="s">
        <v>10</v>
      </c>
      <c r="I113" s="1">
        <v>64</v>
      </c>
      <c r="J113" s="1">
        <v>0.734375</v>
      </c>
      <c r="K113" s="1" t="s">
        <v>11</v>
      </c>
      <c r="L113" s="1">
        <v>75</v>
      </c>
      <c r="M113" s="1">
        <v>0.8</v>
      </c>
      <c r="N113" s="1" t="s">
        <v>12</v>
      </c>
      <c r="O113" s="1">
        <v>61</v>
      </c>
      <c r="P113" s="1">
        <v>1</v>
      </c>
      <c r="Q113" s="1" t="s">
        <v>13</v>
      </c>
      <c r="R113" s="1">
        <v>110</v>
      </c>
      <c r="S113" s="1">
        <v>1</v>
      </c>
      <c r="T113" s="1" t="s">
        <v>14</v>
      </c>
      <c r="U113" s="1">
        <v>397</v>
      </c>
      <c r="V113" s="1">
        <v>0.98488664987399999</v>
      </c>
      <c r="W113" s="3">
        <v>63.332833907599998</v>
      </c>
      <c r="X113" s="4">
        <v>-5.0313383001599998</v>
      </c>
      <c r="Y113" s="4">
        <v>-5.2457908210199999</v>
      </c>
      <c r="Z113" s="4">
        <v>-3.6415094136100001</v>
      </c>
      <c r="AA113" s="4">
        <f t="shared" si="9"/>
        <v>0.75803367579900005</v>
      </c>
      <c r="AB113" s="4">
        <f t="shared" si="10"/>
        <v>0.99496221662466666</v>
      </c>
      <c r="AC113" s="4">
        <f t="shared" si="11"/>
        <v>0.23692854082566661</v>
      </c>
      <c r="AD113">
        <v>0</v>
      </c>
    </row>
    <row r="114" spans="1:30" x14ac:dyDescent="0.2">
      <c r="A114" s="1" t="s">
        <v>16</v>
      </c>
      <c r="B114" s="1">
        <v>4273222</v>
      </c>
      <c r="C114" s="1" t="s">
        <v>22</v>
      </c>
      <c r="D114" s="1" t="s">
        <v>23</v>
      </c>
      <c r="E114" s="1" t="s">
        <v>9</v>
      </c>
      <c r="F114" s="1">
        <v>73</v>
      </c>
      <c r="G114" s="1">
        <v>0.739726027397</v>
      </c>
      <c r="H114" s="1" t="s">
        <v>10</v>
      </c>
      <c r="I114" s="1">
        <v>63</v>
      </c>
      <c r="J114" s="1">
        <v>0.73015873015900001</v>
      </c>
      <c r="K114" s="1" t="s">
        <v>11</v>
      </c>
      <c r="L114" s="1">
        <v>74</v>
      </c>
      <c r="M114" s="1">
        <v>0.78378378378400004</v>
      </c>
      <c r="N114" s="1" t="s">
        <v>12</v>
      </c>
      <c r="O114" s="1">
        <v>60</v>
      </c>
      <c r="P114" s="1">
        <v>1</v>
      </c>
      <c r="Q114" s="1" t="s">
        <v>13</v>
      </c>
      <c r="R114" s="1">
        <v>111</v>
      </c>
      <c r="S114" s="1">
        <v>1</v>
      </c>
      <c r="T114" s="1" t="s">
        <v>14</v>
      </c>
      <c r="U114" s="1">
        <v>391</v>
      </c>
      <c r="V114" s="1">
        <v>0.98465473145799998</v>
      </c>
      <c r="W114" s="3">
        <v>65.442250386599994</v>
      </c>
      <c r="X114" s="4">
        <v>-5.0162308647599998</v>
      </c>
      <c r="Y114" s="4">
        <v>-5.2816344740599996</v>
      </c>
      <c r="Z114" s="4">
        <v>-3.8331010264400001</v>
      </c>
      <c r="AA114" s="4">
        <f t="shared" si="9"/>
        <v>0.75122284711333343</v>
      </c>
      <c r="AB114" s="4">
        <f t="shared" si="10"/>
        <v>0.99488491048599992</v>
      </c>
      <c r="AC114" s="4">
        <f t="shared" si="11"/>
        <v>0.24366206337266649</v>
      </c>
      <c r="AD114">
        <v>0</v>
      </c>
    </row>
    <row r="115" spans="1:30" x14ac:dyDescent="0.2">
      <c r="A115" s="1" t="s">
        <v>16</v>
      </c>
      <c r="B115" s="1">
        <v>4273224</v>
      </c>
      <c r="C115" s="1" t="s">
        <v>22</v>
      </c>
      <c r="D115" s="1" t="s">
        <v>25</v>
      </c>
      <c r="E115" s="1" t="s">
        <v>9</v>
      </c>
      <c r="F115" s="1">
        <v>75</v>
      </c>
      <c r="G115" s="1">
        <v>0.74666666666699999</v>
      </c>
      <c r="H115" s="1" t="s">
        <v>10</v>
      </c>
      <c r="I115" s="1">
        <v>63</v>
      </c>
      <c r="J115" s="1">
        <v>0.73015873015900001</v>
      </c>
      <c r="K115" s="1" t="s">
        <v>11</v>
      </c>
      <c r="L115" s="1">
        <v>75</v>
      </c>
      <c r="M115" s="1">
        <v>0.8</v>
      </c>
      <c r="N115" s="1" t="s">
        <v>12</v>
      </c>
      <c r="O115" s="1">
        <v>61</v>
      </c>
      <c r="P115" s="1">
        <v>1</v>
      </c>
      <c r="Q115" s="1" t="s">
        <v>13</v>
      </c>
      <c r="R115" s="1">
        <v>108</v>
      </c>
      <c r="S115" s="1">
        <v>1</v>
      </c>
      <c r="T115" s="1" t="s">
        <v>14</v>
      </c>
      <c r="U115" s="1">
        <v>384</v>
      </c>
      <c r="V115" s="1">
        <v>0.984375</v>
      </c>
      <c r="W115" s="3">
        <v>62.782889393799998</v>
      </c>
      <c r="X115" s="4">
        <v>-4.9767961768599998</v>
      </c>
      <c r="Y115" s="4">
        <v>-5.2662546509699997</v>
      </c>
      <c r="Z115" s="4">
        <v>-3.6148545486699999</v>
      </c>
      <c r="AA115" s="4">
        <f t="shared" si="9"/>
        <v>0.75894179894200009</v>
      </c>
      <c r="AB115" s="4">
        <f t="shared" si="10"/>
        <v>0.99479166666666663</v>
      </c>
      <c r="AC115" s="4">
        <f t="shared" si="11"/>
        <v>0.23584986772466654</v>
      </c>
      <c r="AD115">
        <v>0</v>
      </c>
    </row>
    <row r="116" spans="1:30" x14ac:dyDescent="0.2">
      <c r="A116" s="1" t="s">
        <v>16</v>
      </c>
      <c r="B116" s="1">
        <v>4273251</v>
      </c>
      <c r="C116" s="1" t="s">
        <v>22</v>
      </c>
      <c r="D116" s="1" t="s">
        <v>23</v>
      </c>
      <c r="E116" s="1" t="s">
        <v>9</v>
      </c>
      <c r="F116" s="1">
        <v>66</v>
      </c>
      <c r="G116" s="1">
        <v>0.72727272727299996</v>
      </c>
      <c r="H116" s="1" t="s">
        <v>10</v>
      </c>
      <c r="I116" s="1">
        <v>64</v>
      </c>
      <c r="J116" s="1">
        <v>0.71875</v>
      </c>
      <c r="K116" s="1" t="s">
        <v>11</v>
      </c>
      <c r="L116" s="1">
        <v>76</v>
      </c>
      <c r="M116" s="1">
        <v>0.78947368421099995</v>
      </c>
      <c r="N116" s="1" t="s">
        <v>12</v>
      </c>
      <c r="O116" s="1">
        <v>65</v>
      </c>
      <c r="P116" s="1">
        <v>1</v>
      </c>
      <c r="Q116" s="1" t="s">
        <v>13</v>
      </c>
      <c r="R116" s="1">
        <v>115</v>
      </c>
      <c r="S116" s="1">
        <v>1</v>
      </c>
      <c r="T116" s="1" t="s">
        <v>14</v>
      </c>
      <c r="U116" s="1">
        <v>382</v>
      </c>
      <c r="V116" s="1">
        <v>0.98691099476400002</v>
      </c>
      <c r="W116" s="3">
        <v>68.430404950799996</v>
      </c>
      <c r="X116" s="4">
        <v>-5.1385678380600002</v>
      </c>
      <c r="Y116" s="4">
        <v>-5.4409089898599996</v>
      </c>
      <c r="Z116" s="4">
        <v>-3.8770620439400001</v>
      </c>
      <c r="AA116" s="4">
        <f t="shared" si="9"/>
        <v>0.74516547049466675</v>
      </c>
      <c r="AB116" s="4">
        <f t="shared" si="10"/>
        <v>0.99563699825466667</v>
      </c>
      <c r="AC116" s="4">
        <f t="shared" si="11"/>
        <v>0.25047152775999992</v>
      </c>
      <c r="AD116">
        <v>0</v>
      </c>
    </row>
    <row r="117" spans="1:30" x14ac:dyDescent="0.2">
      <c r="A117" s="1" t="s">
        <v>16</v>
      </c>
      <c r="B117" s="1">
        <v>4273261</v>
      </c>
      <c r="C117" s="1" t="s">
        <v>24</v>
      </c>
      <c r="D117" s="1" t="s">
        <v>22</v>
      </c>
      <c r="E117" s="1" t="s">
        <v>9</v>
      </c>
      <c r="F117" s="1">
        <v>66</v>
      </c>
      <c r="G117" s="1">
        <v>0.71212121212099999</v>
      </c>
      <c r="H117" s="1" t="s">
        <v>10</v>
      </c>
      <c r="I117" s="1">
        <v>63</v>
      </c>
      <c r="J117" s="1">
        <v>0.74603174603199995</v>
      </c>
      <c r="K117" s="1" t="s">
        <v>11</v>
      </c>
      <c r="L117" s="1">
        <v>74</v>
      </c>
      <c r="M117" s="1">
        <v>0.78378378378400004</v>
      </c>
      <c r="N117" s="1" t="s">
        <v>12</v>
      </c>
      <c r="O117" s="1">
        <v>67</v>
      </c>
      <c r="P117" s="1">
        <v>1</v>
      </c>
      <c r="Q117" s="1" t="s">
        <v>13</v>
      </c>
      <c r="R117" s="1">
        <v>107</v>
      </c>
      <c r="S117" s="1">
        <v>1</v>
      </c>
      <c r="T117" s="1" t="s">
        <v>14</v>
      </c>
      <c r="U117" s="1">
        <v>379</v>
      </c>
      <c r="V117" s="1">
        <v>0.98680738786300004</v>
      </c>
      <c r="W117" s="3">
        <v>67.339961581099999</v>
      </c>
      <c r="X117" s="4">
        <v>-5.32311160239</v>
      </c>
      <c r="Y117" s="4">
        <v>-5.0870904230200003</v>
      </c>
      <c r="Z117" s="4">
        <v>-3.9254377744000002</v>
      </c>
      <c r="AA117" s="4">
        <f t="shared" si="9"/>
        <v>0.74731224731233326</v>
      </c>
      <c r="AB117" s="4">
        <f t="shared" si="10"/>
        <v>0.99560246262100005</v>
      </c>
      <c r="AC117" s="4">
        <f t="shared" si="11"/>
        <v>0.2482902153086668</v>
      </c>
      <c r="AD117">
        <v>0</v>
      </c>
    </row>
    <row r="118" spans="1:30" x14ac:dyDescent="0.2">
      <c r="A118" s="1" t="s">
        <v>16</v>
      </c>
      <c r="B118" s="1">
        <v>4273268</v>
      </c>
      <c r="C118" s="1" t="s">
        <v>24</v>
      </c>
      <c r="D118" s="1" t="s">
        <v>23</v>
      </c>
      <c r="E118" s="1" t="s">
        <v>9</v>
      </c>
      <c r="F118" s="1">
        <v>66</v>
      </c>
      <c r="G118" s="1">
        <v>0.72727272727299996</v>
      </c>
      <c r="H118" s="1" t="s">
        <v>10</v>
      </c>
      <c r="I118" s="1">
        <v>60</v>
      </c>
      <c r="J118" s="1">
        <v>0.73333333333299999</v>
      </c>
      <c r="K118" s="1" t="s">
        <v>11</v>
      </c>
      <c r="L118" s="1">
        <v>70</v>
      </c>
      <c r="M118" s="1">
        <v>0.77142857142900001</v>
      </c>
      <c r="N118" s="1" t="s">
        <v>12</v>
      </c>
      <c r="O118" s="1">
        <v>65</v>
      </c>
      <c r="P118" s="1">
        <v>1</v>
      </c>
      <c r="Q118" s="1" t="s">
        <v>13</v>
      </c>
      <c r="R118" s="1">
        <v>109</v>
      </c>
      <c r="S118" s="1">
        <v>1</v>
      </c>
      <c r="T118" s="1" t="s">
        <v>14</v>
      </c>
      <c r="U118" s="1">
        <v>366</v>
      </c>
      <c r="V118" s="1">
        <v>0.99180327868899998</v>
      </c>
      <c r="W118" s="3">
        <v>70.443888263000005</v>
      </c>
      <c r="X118" s="4">
        <v>-5.1385678380600002</v>
      </c>
      <c r="Y118" s="4">
        <v>-5.1891572754100004</v>
      </c>
      <c r="Z118" s="4">
        <v>-4.2917807450899996</v>
      </c>
      <c r="AA118" s="4">
        <f t="shared" si="9"/>
        <v>0.74401154401166669</v>
      </c>
      <c r="AB118" s="4">
        <f t="shared" si="10"/>
        <v>0.99726775956299996</v>
      </c>
      <c r="AC118" s="4">
        <f t="shared" si="11"/>
        <v>0.25325621555133326</v>
      </c>
      <c r="AD118">
        <v>0</v>
      </c>
    </row>
    <row r="119" spans="1:30" x14ac:dyDescent="0.2">
      <c r="A119" s="1" t="s">
        <v>16</v>
      </c>
      <c r="B119" s="1">
        <v>7872843</v>
      </c>
      <c r="C119" s="1" t="s">
        <v>22</v>
      </c>
      <c r="D119" s="1" t="s">
        <v>23</v>
      </c>
      <c r="E119" s="1" t="s">
        <v>9</v>
      </c>
      <c r="F119" s="1">
        <v>69</v>
      </c>
      <c r="G119" s="1">
        <v>0.50724637681200002</v>
      </c>
      <c r="H119" s="1" t="s">
        <v>10</v>
      </c>
      <c r="I119" s="1">
        <v>62</v>
      </c>
      <c r="J119" s="1">
        <v>0.43548387096800001</v>
      </c>
      <c r="K119" s="1" t="s">
        <v>11</v>
      </c>
      <c r="L119" s="1">
        <v>102</v>
      </c>
      <c r="M119" s="1">
        <v>0.46078431372500001</v>
      </c>
      <c r="N119" s="1" t="s">
        <v>12</v>
      </c>
      <c r="O119" s="1">
        <v>87</v>
      </c>
      <c r="P119" s="1">
        <v>0.10344827586200001</v>
      </c>
      <c r="Q119" s="1" t="s">
        <v>13</v>
      </c>
      <c r="R119" s="1">
        <v>122</v>
      </c>
      <c r="S119" s="1">
        <v>0.13934426229499999</v>
      </c>
      <c r="T119" s="1" t="s">
        <v>14</v>
      </c>
      <c r="U119" s="1">
        <v>404</v>
      </c>
      <c r="V119" s="1">
        <v>0.12871287128700001</v>
      </c>
      <c r="W119" s="3">
        <v>49.362386821699999</v>
      </c>
      <c r="X119" s="4">
        <v>4.5843798520999997</v>
      </c>
      <c r="Y119" s="4">
        <v>3.2911774727999998</v>
      </c>
      <c r="Z119" s="4">
        <v>4.2812838010599998</v>
      </c>
      <c r="AA119" s="4">
        <f t="shared" si="9"/>
        <v>0.46783818716833331</v>
      </c>
      <c r="AB119" s="4">
        <f t="shared" si="10"/>
        <v>0.12383513648133333</v>
      </c>
      <c r="AC119" s="4">
        <f t="shared" si="11"/>
        <v>0.34400305068699999</v>
      </c>
      <c r="AD119">
        <v>1</v>
      </c>
    </row>
    <row r="120" spans="1:30" x14ac:dyDescent="0.2">
      <c r="A120" s="1" t="s">
        <v>16</v>
      </c>
      <c r="B120" s="1">
        <v>9051641</v>
      </c>
      <c r="C120" s="1" t="s">
        <v>24</v>
      </c>
      <c r="D120" s="1" t="s">
        <v>22</v>
      </c>
      <c r="E120" s="1" t="s">
        <v>9</v>
      </c>
      <c r="F120" s="1">
        <v>103</v>
      </c>
      <c r="G120" s="1">
        <v>0.407766990291</v>
      </c>
      <c r="H120" s="1" t="s">
        <v>10</v>
      </c>
      <c r="I120" s="1">
        <v>95</v>
      </c>
      <c r="J120" s="1">
        <v>0.24210526315799999</v>
      </c>
      <c r="K120" s="1" t="s">
        <v>11</v>
      </c>
      <c r="L120" s="1">
        <v>124</v>
      </c>
      <c r="M120" s="1">
        <v>0.274193548387</v>
      </c>
      <c r="N120" s="1" t="s">
        <v>12</v>
      </c>
      <c r="O120" s="1">
        <v>63</v>
      </c>
      <c r="P120" s="1">
        <v>0.84126984127000004</v>
      </c>
      <c r="Q120" s="1" t="s">
        <v>13</v>
      </c>
      <c r="R120" s="1">
        <v>85</v>
      </c>
      <c r="S120" s="1">
        <v>0.8</v>
      </c>
      <c r="T120" s="1" t="s">
        <v>14</v>
      </c>
      <c r="U120" s="1">
        <v>256</v>
      </c>
      <c r="V120" s="1">
        <v>0.74609375</v>
      </c>
      <c r="W120" s="3">
        <v>86.707416364599993</v>
      </c>
      <c r="X120" s="4">
        <v>-4.6386930392599997</v>
      </c>
      <c r="Y120" s="4">
        <v>-5.9130478872300003</v>
      </c>
      <c r="Z120" s="4">
        <v>-5.5776858315500002</v>
      </c>
      <c r="AA120" s="4">
        <f t="shared" si="9"/>
        <v>0.30802193394533334</v>
      </c>
      <c r="AB120" s="4">
        <f t="shared" si="10"/>
        <v>0.79578786375666677</v>
      </c>
      <c r="AC120" s="4">
        <f t="shared" si="11"/>
        <v>0.48776592981133343</v>
      </c>
      <c r="AD120">
        <v>1</v>
      </c>
    </row>
    <row r="121" spans="1:30" x14ac:dyDescent="0.2">
      <c r="A121" s="1" t="s">
        <v>16</v>
      </c>
      <c r="B121" s="1">
        <v>9051678</v>
      </c>
      <c r="C121" s="1" t="s">
        <v>23</v>
      </c>
      <c r="D121" s="1" t="s">
        <v>25</v>
      </c>
      <c r="E121" s="1" t="s">
        <v>9</v>
      </c>
      <c r="F121" s="1">
        <v>86</v>
      </c>
      <c r="G121" s="1">
        <v>0.32558139534899999</v>
      </c>
      <c r="H121" s="1" t="s">
        <v>10</v>
      </c>
      <c r="I121" s="1">
        <v>89</v>
      </c>
      <c r="J121" s="1">
        <v>0.25842696629200002</v>
      </c>
      <c r="K121" s="1" t="s">
        <v>11</v>
      </c>
      <c r="L121" s="1">
        <v>93</v>
      </c>
      <c r="M121" s="1">
        <v>0.225806451613</v>
      </c>
      <c r="N121" s="1" t="s">
        <v>12</v>
      </c>
      <c r="O121" s="1">
        <v>63</v>
      </c>
      <c r="P121" s="1">
        <v>0.76190476190500001</v>
      </c>
      <c r="Q121" s="1" t="s">
        <v>13</v>
      </c>
      <c r="R121" s="1">
        <v>86</v>
      </c>
      <c r="S121" s="1">
        <v>0.65116279069799998</v>
      </c>
      <c r="T121" s="1" t="s">
        <v>14</v>
      </c>
      <c r="U121" s="1">
        <v>266</v>
      </c>
      <c r="V121" s="1">
        <v>0.62781954887199998</v>
      </c>
      <c r="W121" s="3">
        <v>56.264389612800002</v>
      </c>
      <c r="X121" s="4">
        <v>-4.3923645028799996</v>
      </c>
      <c r="Y121" s="4">
        <v>-4.0186894936500002</v>
      </c>
      <c r="Z121" s="4">
        <v>-4.5759859496199997</v>
      </c>
      <c r="AA121" s="4">
        <f t="shared" si="9"/>
        <v>0.26993827108466667</v>
      </c>
      <c r="AB121" s="4">
        <f t="shared" si="10"/>
        <v>0.68029570049166666</v>
      </c>
      <c r="AC121" s="4">
        <f t="shared" si="11"/>
        <v>0.41035742940699999</v>
      </c>
      <c r="AD121">
        <v>0</v>
      </c>
    </row>
    <row r="122" spans="1:30" x14ac:dyDescent="0.2">
      <c r="A122" s="1" t="s">
        <v>16</v>
      </c>
      <c r="B122" s="1">
        <v>9051686</v>
      </c>
      <c r="C122" s="1" t="s">
        <v>23</v>
      </c>
      <c r="D122" s="1" t="s">
        <v>24</v>
      </c>
      <c r="E122" s="1" t="s">
        <v>9</v>
      </c>
      <c r="F122" s="1">
        <v>80</v>
      </c>
      <c r="G122" s="1">
        <v>0.3</v>
      </c>
      <c r="H122" s="1" t="s">
        <v>10</v>
      </c>
      <c r="I122" s="1">
        <v>83</v>
      </c>
      <c r="J122" s="1">
        <v>0.240963855422</v>
      </c>
      <c r="K122" s="1" t="s">
        <v>11</v>
      </c>
      <c r="L122" s="1">
        <v>88</v>
      </c>
      <c r="M122" s="1">
        <v>0.21590909090900001</v>
      </c>
      <c r="N122" s="1" t="s">
        <v>12</v>
      </c>
      <c r="O122" s="1">
        <v>62</v>
      </c>
      <c r="P122" s="1">
        <v>0.75806451612900005</v>
      </c>
      <c r="Q122" s="1" t="s">
        <v>13</v>
      </c>
      <c r="R122" s="1">
        <v>84</v>
      </c>
      <c r="S122" s="1">
        <v>0.66666666666700003</v>
      </c>
      <c r="T122" s="1" t="s">
        <v>14</v>
      </c>
      <c r="U122" s="1">
        <v>264</v>
      </c>
      <c r="V122" s="1">
        <v>0.625</v>
      </c>
      <c r="W122" s="3">
        <v>60.7657015347</v>
      </c>
      <c r="X122" s="4">
        <v>-4.55612434805</v>
      </c>
      <c r="Y122" s="4">
        <v>-4.32316356788</v>
      </c>
      <c r="Z122" s="4">
        <v>-4.6305036669300002</v>
      </c>
      <c r="AA122" s="4">
        <f t="shared" si="9"/>
        <v>0.25229098211033335</v>
      </c>
      <c r="AB122" s="4">
        <f t="shared" si="10"/>
        <v>0.68324372759866669</v>
      </c>
      <c r="AC122" s="4">
        <f t="shared" si="11"/>
        <v>0.43095274548833334</v>
      </c>
      <c r="AD122">
        <v>0</v>
      </c>
    </row>
    <row r="123" spans="1:30" x14ac:dyDescent="0.2">
      <c r="A123" s="1" t="s">
        <v>16</v>
      </c>
      <c r="B123" s="1">
        <v>9051688</v>
      </c>
      <c r="C123" s="1" t="s">
        <v>22</v>
      </c>
      <c r="D123" s="1" t="s">
        <v>23</v>
      </c>
      <c r="E123" s="1" t="s">
        <v>9</v>
      </c>
      <c r="F123" s="1">
        <v>81</v>
      </c>
      <c r="G123" s="1">
        <v>0.32098765432100002</v>
      </c>
      <c r="H123" s="1" t="s">
        <v>10</v>
      </c>
      <c r="I123" s="1">
        <v>82</v>
      </c>
      <c r="J123" s="1">
        <v>0.243902439024</v>
      </c>
      <c r="K123" s="1" t="s">
        <v>11</v>
      </c>
      <c r="L123" s="1">
        <v>88</v>
      </c>
      <c r="M123" s="1">
        <v>0.21590909090900001</v>
      </c>
      <c r="N123" s="1" t="s">
        <v>12</v>
      </c>
      <c r="O123" s="1">
        <v>60</v>
      </c>
      <c r="P123" s="1">
        <v>0.76666666666700001</v>
      </c>
      <c r="Q123" s="1" t="s">
        <v>13</v>
      </c>
      <c r="R123" s="1">
        <v>83</v>
      </c>
      <c r="S123" s="1">
        <v>0.66265060240999996</v>
      </c>
      <c r="T123" s="1" t="s">
        <v>14</v>
      </c>
      <c r="U123" s="1">
        <v>261</v>
      </c>
      <c r="V123" s="1">
        <v>0.62452107279699998</v>
      </c>
      <c r="W123" s="3">
        <v>58.720900695399997</v>
      </c>
      <c r="X123" s="4">
        <v>-4.4167003032599998</v>
      </c>
      <c r="Y123" s="4">
        <v>-4.2334055164000004</v>
      </c>
      <c r="Z123" s="4">
        <v>-4.6222221879100003</v>
      </c>
      <c r="AA123" s="4">
        <f t="shared" si="9"/>
        <v>0.26026639475133334</v>
      </c>
      <c r="AB123" s="4">
        <f t="shared" si="10"/>
        <v>0.68461278062466668</v>
      </c>
      <c r="AC123" s="4">
        <f t="shared" si="11"/>
        <v>0.42434638587333334</v>
      </c>
      <c r="AD123">
        <v>0</v>
      </c>
    </row>
    <row r="124" spans="1:30" x14ac:dyDescent="0.2">
      <c r="A124" s="1" t="s">
        <v>16</v>
      </c>
      <c r="B124" s="1">
        <v>10550413</v>
      </c>
      <c r="C124" s="1" t="s">
        <v>23</v>
      </c>
      <c r="D124" s="1" t="s">
        <v>24</v>
      </c>
      <c r="E124" s="1" t="s">
        <v>9</v>
      </c>
      <c r="F124" s="1">
        <v>135</v>
      </c>
      <c r="G124" s="1">
        <v>0.66666666666700003</v>
      </c>
      <c r="H124" s="1" t="s">
        <v>10</v>
      </c>
      <c r="I124" s="1">
        <v>125</v>
      </c>
      <c r="J124" s="1">
        <v>0.68799999999999994</v>
      </c>
      <c r="K124" s="1" t="s">
        <v>11</v>
      </c>
      <c r="L124" s="1">
        <v>122</v>
      </c>
      <c r="M124" s="1">
        <v>0.73770491803299998</v>
      </c>
      <c r="N124" s="1" t="s">
        <v>12</v>
      </c>
      <c r="O124" s="1">
        <v>64</v>
      </c>
      <c r="P124" s="1">
        <v>0.3125</v>
      </c>
      <c r="Q124" s="1" t="s">
        <v>13</v>
      </c>
      <c r="R124" s="1">
        <v>117</v>
      </c>
      <c r="S124" s="1">
        <v>0.37606837606799998</v>
      </c>
      <c r="T124" s="1" t="s">
        <v>14</v>
      </c>
      <c r="U124" s="1">
        <v>364</v>
      </c>
      <c r="V124" s="1">
        <v>0.321428571429</v>
      </c>
      <c r="W124" s="3">
        <v>49.312181740299998</v>
      </c>
      <c r="X124" s="4">
        <v>3.7039310811099999</v>
      </c>
      <c r="Y124" s="4">
        <v>3.4264710546799999</v>
      </c>
      <c r="Z124" s="4">
        <v>4.9652525721799998</v>
      </c>
      <c r="AA124" s="4">
        <f t="shared" si="9"/>
        <v>0.69745719490000002</v>
      </c>
      <c r="AB124" s="4">
        <f t="shared" si="10"/>
        <v>0.3366656491656666</v>
      </c>
      <c r="AC124" s="4">
        <f t="shared" si="11"/>
        <v>0.36079154573433342</v>
      </c>
      <c r="AD124">
        <v>0</v>
      </c>
    </row>
    <row r="125" spans="1:30" x14ac:dyDescent="0.2">
      <c r="A125" s="1" t="s">
        <v>16</v>
      </c>
      <c r="B125" s="1">
        <v>11357723</v>
      </c>
      <c r="C125" s="1" t="s">
        <v>22</v>
      </c>
      <c r="D125" s="1" t="s">
        <v>24</v>
      </c>
      <c r="E125" s="1" t="s">
        <v>9</v>
      </c>
      <c r="F125" s="1">
        <v>88</v>
      </c>
      <c r="G125" s="1">
        <v>0.72727272727299996</v>
      </c>
      <c r="H125" s="1" t="s">
        <v>10</v>
      </c>
      <c r="I125" s="1">
        <v>91</v>
      </c>
      <c r="J125" s="1">
        <v>0.79120879120900001</v>
      </c>
      <c r="K125" s="1" t="s">
        <v>11</v>
      </c>
      <c r="L125" s="1">
        <v>131</v>
      </c>
      <c r="M125" s="1">
        <v>0.74045801526699995</v>
      </c>
      <c r="N125" s="1" t="s">
        <v>12</v>
      </c>
      <c r="O125" s="1">
        <v>100</v>
      </c>
      <c r="P125" s="1">
        <v>0.36</v>
      </c>
      <c r="Q125" s="1" t="s">
        <v>13</v>
      </c>
      <c r="R125" s="1">
        <v>148</v>
      </c>
      <c r="S125" s="1">
        <v>0.43243243243200002</v>
      </c>
      <c r="T125" s="1" t="s">
        <v>14</v>
      </c>
      <c r="U125" s="1">
        <v>484</v>
      </c>
      <c r="V125" s="1">
        <v>0.37190082644599998</v>
      </c>
      <c r="W125" s="3">
        <v>51.8007096133</v>
      </c>
      <c r="X125" s="4">
        <v>3.95184055468</v>
      </c>
      <c r="Y125" s="4">
        <v>4.0108366452800004</v>
      </c>
      <c r="Z125" s="4">
        <v>4.4830000477600001</v>
      </c>
      <c r="AA125" s="4">
        <f t="shared" si="9"/>
        <v>0.75297984458299994</v>
      </c>
      <c r="AB125" s="4">
        <f t="shared" si="10"/>
        <v>0.38811108629266666</v>
      </c>
      <c r="AC125" s="4">
        <f t="shared" si="11"/>
        <v>0.36486875829033327</v>
      </c>
      <c r="AD125">
        <v>1</v>
      </c>
    </row>
    <row r="126" spans="1:30" x14ac:dyDescent="0.2">
      <c r="A126" s="1" t="s">
        <v>16</v>
      </c>
      <c r="B126" s="1">
        <v>13340846</v>
      </c>
      <c r="C126" s="1" t="s">
        <v>23</v>
      </c>
      <c r="D126" s="1" t="s">
        <v>22</v>
      </c>
      <c r="E126" s="1" t="s">
        <v>9</v>
      </c>
      <c r="F126" s="1">
        <v>79</v>
      </c>
      <c r="G126" s="1">
        <v>0.44303797468400002</v>
      </c>
      <c r="H126" s="1" t="s">
        <v>10</v>
      </c>
      <c r="I126" s="1">
        <v>68</v>
      </c>
      <c r="J126" s="1">
        <v>0.48529411764699998</v>
      </c>
      <c r="K126" s="1" t="s">
        <v>11</v>
      </c>
      <c r="L126" s="1">
        <v>82</v>
      </c>
      <c r="M126" s="1">
        <v>0.47560975609799999</v>
      </c>
      <c r="N126" s="1" t="s">
        <v>12</v>
      </c>
      <c r="O126" s="1">
        <v>126</v>
      </c>
      <c r="P126" s="1">
        <v>0.793650793651</v>
      </c>
      <c r="Q126" s="1" t="s">
        <v>13</v>
      </c>
      <c r="R126" s="1">
        <v>151</v>
      </c>
      <c r="S126" s="1">
        <v>0.87417218542999997</v>
      </c>
      <c r="T126" s="1" t="s">
        <v>14</v>
      </c>
      <c r="U126" s="1">
        <v>556</v>
      </c>
      <c r="V126" s="1">
        <v>0.80575539568300003</v>
      </c>
      <c r="W126" s="3">
        <v>49.563207548299999</v>
      </c>
      <c r="X126" s="4">
        <v>-3.9213133350199998</v>
      </c>
      <c r="Y126" s="4">
        <v>-4.4177090986199996</v>
      </c>
      <c r="Z126" s="4">
        <v>-3.8851214559399998</v>
      </c>
      <c r="AA126" s="4">
        <f t="shared" si="9"/>
        <v>0.46798061614300002</v>
      </c>
      <c r="AB126" s="4">
        <f t="shared" si="10"/>
        <v>0.82452612492133337</v>
      </c>
      <c r="AC126" s="4">
        <f t="shared" si="11"/>
        <v>0.35654550877833335</v>
      </c>
      <c r="AD126">
        <v>0</v>
      </c>
    </row>
    <row r="127" spans="1:30" x14ac:dyDescent="0.2">
      <c r="A127" s="1" t="s">
        <v>16</v>
      </c>
      <c r="B127" s="1">
        <v>13340849</v>
      </c>
      <c r="C127" s="1" t="s">
        <v>24</v>
      </c>
      <c r="D127" s="1" t="s">
        <v>25</v>
      </c>
      <c r="E127" s="1" t="s">
        <v>9</v>
      </c>
      <c r="F127" s="1">
        <v>79</v>
      </c>
      <c r="G127" s="1">
        <v>0.45569620253199999</v>
      </c>
      <c r="H127" s="1" t="s">
        <v>10</v>
      </c>
      <c r="I127" s="1">
        <v>69</v>
      </c>
      <c r="J127" s="1">
        <v>0.50724637681200002</v>
      </c>
      <c r="K127" s="1" t="s">
        <v>11</v>
      </c>
      <c r="L127" s="1">
        <v>83</v>
      </c>
      <c r="M127" s="1">
        <v>0.50602409638599999</v>
      </c>
      <c r="N127" s="1" t="s">
        <v>12</v>
      </c>
      <c r="O127" s="1">
        <v>126</v>
      </c>
      <c r="P127" s="1">
        <v>0.81746031746000003</v>
      </c>
      <c r="Q127" s="1" t="s">
        <v>13</v>
      </c>
      <c r="R127" s="1">
        <v>156</v>
      </c>
      <c r="S127" s="1">
        <v>0.89743589743600005</v>
      </c>
      <c r="T127" s="1" t="s">
        <v>14</v>
      </c>
      <c r="U127" s="1">
        <v>561</v>
      </c>
      <c r="V127" s="1">
        <v>0.81818181818199998</v>
      </c>
      <c r="W127" s="3">
        <v>51.156819435800003</v>
      </c>
      <c r="X127" s="4">
        <v>-4.1049175446900001</v>
      </c>
      <c r="Y127" s="4">
        <v>-4.5907248526600002</v>
      </c>
      <c r="Z127" s="4">
        <v>-3.7346838080899998</v>
      </c>
      <c r="AA127" s="4">
        <f t="shared" si="9"/>
        <v>0.48965555857666665</v>
      </c>
      <c r="AB127" s="4">
        <f t="shared" si="10"/>
        <v>0.84435934435933335</v>
      </c>
      <c r="AC127" s="4">
        <f t="shared" si="11"/>
        <v>0.3547037857826667</v>
      </c>
      <c r="AD127">
        <v>0</v>
      </c>
    </row>
    <row r="128" spans="1:30" x14ac:dyDescent="0.2">
      <c r="A128" s="1" t="s">
        <v>16</v>
      </c>
      <c r="B128" s="1">
        <v>13844036</v>
      </c>
      <c r="C128" s="1" t="s">
        <v>24</v>
      </c>
      <c r="D128" s="1" t="s">
        <v>22</v>
      </c>
      <c r="E128" s="1" t="s">
        <v>9</v>
      </c>
      <c r="F128" s="1">
        <v>93</v>
      </c>
      <c r="G128" s="1">
        <v>0.59139784946200002</v>
      </c>
      <c r="H128" s="1" t="s">
        <v>10</v>
      </c>
      <c r="I128" s="1">
        <v>78</v>
      </c>
      <c r="J128" s="1">
        <v>0.71794871794899995</v>
      </c>
      <c r="K128" s="1" t="s">
        <v>11</v>
      </c>
      <c r="L128" s="1">
        <v>92</v>
      </c>
      <c r="M128" s="1">
        <v>0.67391304347799996</v>
      </c>
      <c r="N128" s="1" t="s">
        <v>12</v>
      </c>
      <c r="O128" s="1">
        <v>78</v>
      </c>
      <c r="P128" s="1">
        <v>0.98717948717899995</v>
      </c>
      <c r="Q128" s="1" t="s">
        <v>13</v>
      </c>
      <c r="R128" s="1">
        <v>146</v>
      </c>
      <c r="S128" s="1">
        <v>0.95890410958899996</v>
      </c>
      <c r="T128" s="1" t="s">
        <v>14</v>
      </c>
      <c r="U128" s="1">
        <v>438</v>
      </c>
      <c r="V128" s="1">
        <v>0.95433789954299997</v>
      </c>
      <c r="W128" s="3">
        <v>64.220405384200006</v>
      </c>
      <c r="X128" s="4">
        <v>-5.8911690888499999</v>
      </c>
      <c r="Y128" s="4">
        <v>-3.67069772281</v>
      </c>
      <c r="Z128" s="4">
        <v>-4.3702247397800003</v>
      </c>
      <c r="AA128" s="4">
        <f t="shared" si="9"/>
        <v>0.66108653696300002</v>
      </c>
      <c r="AB128" s="4">
        <f t="shared" si="10"/>
        <v>0.96680716543699996</v>
      </c>
      <c r="AC128" s="4">
        <f t="shared" si="11"/>
        <v>0.30572062847399994</v>
      </c>
      <c r="AD128">
        <v>0</v>
      </c>
    </row>
    <row r="129" spans="1:30" x14ac:dyDescent="0.2">
      <c r="A129" s="1" t="s">
        <v>16</v>
      </c>
      <c r="B129" s="1">
        <v>13844041</v>
      </c>
      <c r="C129" s="1" t="s">
        <v>22</v>
      </c>
      <c r="D129" s="1" t="s">
        <v>25</v>
      </c>
      <c r="E129" s="1" t="s">
        <v>9</v>
      </c>
      <c r="F129" s="1">
        <v>97</v>
      </c>
      <c r="G129" s="1">
        <v>0.61855670103100002</v>
      </c>
      <c r="H129" s="1" t="s">
        <v>10</v>
      </c>
      <c r="I129" s="1">
        <v>81</v>
      </c>
      <c r="J129" s="1">
        <v>0.72839506172799995</v>
      </c>
      <c r="K129" s="1" t="s">
        <v>11</v>
      </c>
      <c r="L129" s="1">
        <v>90</v>
      </c>
      <c r="M129" s="1">
        <v>0.67777777777799997</v>
      </c>
      <c r="N129" s="1" t="s">
        <v>12</v>
      </c>
      <c r="O129" s="1">
        <v>78</v>
      </c>
      <c r="P129" s="1">
        <v>0.98717948717899995</v>
      </c>
      <c r="Q129" s="1" t="s">
        <v>13</v>
      </c>
      <c r="R129" s="1">
        <v>145</v>
      </c>
      <c r="S129" s="1">
        <v>0.95862068965500002</v>
      </c>
      <c r="T129" s="1" t="s">
        <v>14</v>
      </c>
      <c r="U129" s="1">
        <v>457</v>
      </c>
      <c r="V129" s="1">
        <v>0.958424507659</v>
      </c>
      <c r="W129" s="3">
        <v>61.616620918300001</v>
      </c>
      <c r="X129" s="4">
        <v>-5.6413374302500001</v>
      </c>
      <c r="Y129" s="4">
        <v>-3.5632210923200001</v>
      </c>
      <c r="Z129" s="4">
        <v>-4.4256402381499997</v>
      </c>
      <c r="AA129" s="4">
        <f t="shared" si="9"/>
        <v>0.67490984684566657</v>
      </c>
      <c r="AB129" s="4">
        <f t="shared" si="10"/>
        <v>0.96807489483100007</v>
      </c>
      <c r="AC129" s="4">
        <f t="shared" si="11"/>
        <v>0.29316504798533349</v>
      </c>
      <c r="AD129">
        <v>0</v>
      </c>
    </row>
    <row r="130" spans="1:30" x14ac:dyDescent="0.2">
      <c r="A130" s="1" t="s">
        <v>16</v>
      </c>
      <c r="B130" s="1">
        <v>14713468</v>
      </c>
      <c r="C130" s="1" t="s">
        <v>22</v>
      </c>
      <c r="D130" s="1" t="s">
        <v>25</v>
      </c>
      <c r="E130" s="1" t="s">
        <v>9</v>
      </c>
      <c r="F130" s="1">
        <v>67</v>
      </c>
      <c r="G130" s="1">
        <v>0.56716417910399997</v>
      </c>
      <c r="H130" s="1" t="s">
        <v>10</v>
      </c>
      <c r="I130" s="1">
        <v>69</v>
      </c>
      <c r="J130" s="1">
        <v>0.63768115942000003</v>
      </c>
      <c r="K130" s="1" t="s">
        <v>11</v>
      </c>
      <c r="L130" s="1">
        <v>64</v>
      </c>
      <c r="M130" s="1">
        <v>0.46875</v>
      </c>
      <c r="N130" s="1" t="s">
        <v>12</v>
      </c>
      <c r="O130" s="1">
        <v>92</v>
      </c>
      <c r="P130" s="1">
        <v>0.14130434782599999</v>
      </c>
      <c r="Q130" s="1" t="s">
        <v>13</v>
      </c>
      <c r="R130" s="1">
        <v>124</v>
      </c>
      <c r="S130" s="1">
        <v>0.14516129032299999</v>
      </c>
      <c r="T130" s="1" t="s">
        <v>14</v>
      </c>
      <c r="U130" s="1">
        <v>415</v>
      </c>
      <c r="V130" s="1">
        <v>0.156626506024</v>
      </c>
      <c r="W130" s="3">
        <v>60.635351138200001</v>
      </c>
      <c r="X130" s="4">
        <v>4.6168649312400003</v>
      </c>
      <c r="Y130" s="4">
        <v>5.3097703109700003</v>
      </c>
      <c r="Z130" s="4">
        <v>3.60379324687</v>
      </c>
      <c r="AA130" s="4">
        <f t="shared" si="9"/>
        <v>0.55786511284133333</v>
      </c>
      <c r="AB130" s="4">
        <f t="shared" si="10"/>
        <v>0.14769738139099997</v>
      </c>
      <c r="AC130" s="4">
        <f t="shared" si="11"/>
        <v>0.41016773145033336</v>
      </c>
      <c r="AD130">
        <v>0</v>
      </c>
    </row>
    <row r="131" spans="1:30" x14ac:dyDescent="0.2">
      <c r="A131" s="1" t="s">
        <v>16</v>
      </c>
      <c r="B131" s="1">
        <v>15003537</v>
      </c>
      <c r="C131" s="1" t="s">
        <v>22</v>
      </c>
      <c r="D131" s="1" t="s">
        <v>23</v>
      </c>
      <c r="E131" s="1" t="s">
        <v>9</v>
      </c>
      <c r="F131" s="1">
        <v>93</v>
      </c>
      <c r="G131" s="1">
        <v>0.76344086021500002</v>
      </c>
      <c r="H131" s="1" t="s">
        <v>10</v>
      </c>
      <c r="I131" s="1">
        <v>77</v>
      </c>
      <c r="J131" s="1">
        <v>0.72727272727299996</v>
      </c>
      <c r="K131" s="1" t="s">
        <v>11</v>
      </c>
      <c r="L131" s="1">
        <v>80</v>
      </c>
      <c r="M131" s="1">
        <v>0.76249999999999996</v>
      </c>
      <c r="N131" s="1" t="s">
        <v>12</v>
      </c>
      <c r="O131" s="1">
        <v>102</v>
      </c>
      <c r="P131" s="1">
        <v>1</v>
      </c>
      <c r="Q131" s="1" t="s">
        <v>13</v>
      </c>
      <c r="R131" s="1">
        <v>143</v>
      </c>
      <c r="S131" s="1">
        <v>0.99300699300700002</v>
      </c>
      <c r="T131" s="1" t="s">
        <v>14</v>
      </c>
      <c r="U131" s="1">
        <v>414</v>
      </c>
      <c r="V131" s="1">
        <v>0.99758454106299999</v>
      </c>
      <c r="W131" s="3">
        <v>76.481763964899997</v>
      </c>
      <c r="X131" s="4">
        <v>-5.3722899808399998</v>
      </c>
      <c r="Y131" s="4">
        <v>-4.7860072318300002</v>
      </c>
      <c r="Z131" s="4">
        <v>-4.98689466064</v>
      </c>
      <c r="AA131" s="4">
        <f t="shared" si="9"/>
        <v>0.75107119582933335</v>
      </c>
      <c r="AB131" s="4">
        <f t="shared" si="10"/>
        <v>0.99686384469</v>
      </c>
      <c r="AC131" s="4">
        <f t="shared" si="11"/>
        <v>0.24579264886066665</v>
      </c>
      <c r="AD131">
        <v>1</v>
      </c>
    </row>
    <row r="132" spans="1:30" x14ac:dyDescent="0.2">
      <c r="A132" s="1" t="s">
        <v>16</v>
      </c>
      <c r="B132" s="1">
        <v>16106571</v>
      </c>
      <c r="C132" s="1" t="s">
        <v>25</v>
      </c>
      <c r="D132" s="1" t="s">
        <v>24</v>
      </c>
      <c r="E132" s="1" t="s">
        <v>9</v>
      </c>
      <c r="F132" s="1">
        <v>104</v>
      </c>
      <c r="G132" s="1">
        <v>0.384615384615</v>
      </c>
      <c r="H132" s="1" t="s">
        <v>10</v>
      </c>
      <c r="I132" s="1">
        <v>169</v>
      </c>
      <c r="J132" s="1">
        <v>0.195266272189</v>
      </c>
      <c r="K132" s="1" t="s">
        <v>11</v>
      </c>
      <c r="L132" s="1">
        <v>151</v>
      </c>
      <c r="M132" s="1">
        <v>0.29801324503299997</v>
      </c>
      <c r="N132" s="1" t="s">
        <v>12</v>
      </c>
      <c r="O132" s="1">
        <v>115</v>
      </c>
      <c r="P132" s="1">
        <v>0.72173913043500004</v>
      </c>
      <c r="Q132" s="1" t="s">
        <v>13</v>
      </c>
      <c r="R132" s="1">
        <v>170</v>
      </c>
      <c r="S132" s="1">
        <v>0.7</v>
      </c>
      <c r="T132" s="1" t="s">
        <v>14</v>
      </c>
      <c r="U132" s="1">
        <v>615</v>
      </c>
      <c r="V132" s="1">
        <v>0.69268292682900001</v>
      </c>
      <c r="W132" s="3">
        <v>74.3416587177</v>
      </c>
      <c r="X132" s="4">
        <v>-3.78205582425</v>
      </c>
      <c r="Y132" s="4">
        <v>-6.1908646782399996</v>
      </c>
      <c r="Z132" s="4">
        <v>-4.9068238722100004</v>
      </c>
      <c r="AA132" s="4">
        <f t="shared" si="9"/>
        <v>0.29263163394566666</v>
      </c>
      <c r="AB132" s="4">
        <f t="shared" si="10"/>
        <v>0.7048073524213333</v>
      </c>
      <c r="AC132" s="4">
        <f t="shared" si="11"/>
        <v>0.41217571847566664</v>
      </c>
      <c r="AD132">
        <v>0</v>
      </c>
    </row>
    <row r="133" spans="1:30" x14ac:dyDescent="0.2">
      <c r="A133" s="1" t="s">
        <v>16</v>
      </c>
      <c r="B133" s="1">
        <v>16106745</v>
      </c>
      <c r="C133" s="1" t="s">
        <v>25</v>
      </c>
      <c r="D133" s="1" t="s">
        <v>23</v>
      </c>
      <c r="E133" s="1" t="s">
        <v>9</v>
      </c>
      <c r="F133" s="1">
        <v>81</v>
      </c>
      <c r="G133" s="1">
        <v>0.37037037036999998</v>
      </c>
      <c r="H133" s="1" t="s">
        <v>10</v>
      </c>
      <c r="I133" s="1">
        <v>196</v>
      </c>
      <c r="J133" s="1">
        <v>0.183673469388</v>
      </c>
      <c r="K133" s="1" t="s">
        <v>11</v>
      </c>
      <c r="L133" s="1">
        <v>138</v>
      </c>
      <c r="M133" s="1">
        <v>0.25362318840600001</v>
      </c>
      <c r="N133" s="1" t="s">
        <v>12</v>
      </c>
      <c r="O133" s="1">
        <v>124</v>
      </c>
      <c r="P133" s="1">
        <v>0.733870967742</v>
      </c>
      <c r="Q133" s="1" t="s">
        <v>13</v>
      </c>
      <c r="R133" s="1">
        <v>161</v>
      </c>
      <c r="S133" s="1">
        <v>0.67701863354000003</v>
      </c>
      <c r="T133" s="1" t="s">
        <v>14</v>
      </c>
      <c r="U133" s="1">
        <v>578</v>
      </c>
      <c r="V133" s="1">
        <v>0.71453287197199999</v>
      </c>
      <c r="W133" s="3">
        <v>84.587355134299997</v>
      </c>
      <c r="X133" s="4">
        <v>-3.9690678189700002</v>
      </c>
      <c r="Y133" s="4">
        <v>-6.1248907210699999</v>
      </c>
      <c r="Z133" s="4">
        <v>-5.72157705431</v>
      </c>
      <c r="AA133" s="4">
        <f t="shared" si="9"/>
        <v>0.26922234272133333</v>
      </c>
      <c r="AB133" s="4">
        <f t="shared" si="10"/>
        <v>0.70847415775133327</v>
      </c>
      <c r="AC133" s="4">
        <f t="shared" si="11"/>
        <v>0.43925181502999994</v>
      </c>
      <c r="AD133">
        <v>0</v>
      </c>
    </row>
    <row r="134" spans="1:30" x14ac:dyDescent="0.2">
      <c r="A134" s="1" t="s">
        <v>16</v>
      </c>
      <c r="B134" s="1">
        <v>16277095</v>
      </c>
      <c r="C134" s="1" t="s">
        <v>25</v>
      </c>
      <c r="D134" s="1" t="s">
        <v>22</v>
      </c>
      <c r="E134" s="1" t="s">
        <v>9</v>
      </c>
      <c r="F134" s="1">
        <v>67</v>
      </c>
      <c r="G134" s="1">
        <v>0.58208955223900005</v>
      </c>
      <c r="H134" s="1" t="s">
        <v>10</v>
      </c>
      <c r="I134" s="1">
        <v>200</v>
      </c>
      <c r="J134" s="1">
        <v>0.215</v>
      </c>
      <c r="K134" s="1" t="s">
        <v>11</v>
      </c>
      <c r="L134" s="1">
        <v>165</v>
      </c>
      <c r="M134" s="1">
        <v>0.25454545454499999</v>
      </c>
      <c r="N134" s="1" t="s">
        <v>12</v>
      </c>
      <c r="O134" s="1">
        <v>106</v>
      </c>
      <c r="P134" s="1">
        <v>0.81132075471700005</v>
      </c>
      <c r="Q134" s="1" t="s">
        <v>13</v>
      </c>
      <c r="R134" s="1">
        <v>146</v>
      </c>
      <c r="S134" s="1">
        <v>0.76712328767100002</v>
      </c>
      <c r="T134" s="1" t="s">
        <v>14</v>
      </c>
      <c r="U134" s="1">
        <v>566</v>
      </c>
      <c r="V134" s="1">
        <v>0.80212014134300003</v>
      </c>
      <c r="W134" s="3">
        <v>94.585321142300003</v>
      </c>
      <c r="X134" s="4">
        <v>-2.5500258373600002</v>
      </c>
      <c r="Y134" s="4">
        <v>-6.7841069445200004</v>
      </c>
      <c r="Z134" s="4">
        <v>-7.0808995526</v>
      </c>
      <c r="AA134" s="4">
        <f t="shared" ref="AA134:AA143" si="12">AVERAGE(G134,J134,M134)</f>
        <v>0.35054500226133339</v>
      </c>
      <c r="AB134" s="4">
        <f t="shared" ref="AB134:AB143" si="13">AVERAGE(P134,S134,V134)</f>
        <v>0.79352139457699999</v>
      </c>
      <c r="AC134" s="4">
        <f t="shared" ref="AC134:AC165" si="14">ABS(AB134-AA134)</f>
        <v>0.4429763923156666</v>
      </c>
      <c r="AD134">
        <v>1</v>
      </c>
    </row>
    <row r="135" spans="1:30" x14ac:dyDescent="0.2">
      <c r="A135" s="1" t="s">
        <v>16</v>
      </c>
      <c r="B135" s="1">
        <v>16291700</v>
      </c>
      <c r="C135" s="1" t="s">
        <v>23</v>
      </c>
      <c r="D135" s="1" t="s">
        <v>24</v>
      </c>
      <c r="E135" s="1" t="s">
        <v>9</v>
      </c>
      <c r="F135" s="1">
        <v>101</v>
      </c>
      <c r="G135" s="1">
        <v>0.732673267327</v>
      </c>
      <c r="H135" s="1" t="s">
        <v>10</v>
      </c>
      <c r="I135" s="1">
        <v>113</v>
      </c>
      <c r="J135" s="1">
        <v>0.78761061946900002</v>
      </c>
      <c r="K135" s="1" t="s">
        <v>11</v>
      </c>
      <c r="L135" s="1">
        <v>120</v>
      </c>
      <c r="M135" s="1">
        <v>0.83333333333299997</v>
      </c>
      <c r="N135" s="1" t="s">
        <v>12</v>
      </c>
      <c r="O135" s="1">
        <v>84</v>
      </c>
      <c r="P135" s="1">
        <v>0.38095238095200001</v>
      </c>
      <c r="Q135" s="1" t="s">
        <v>13</v>
      </c>
      <c r="R135" s="1">
        <v>132</v>
      </c>
      <c r="S135" s="1">
        <v>0.42424242424199998</v>
      </c>
      <c r="T135" s="1" t="s">
        <v>14</v>
      </c>
      <c r="U135" s="1">
        <v>397</v>
      </c>
      <c r="V135" s="1">
        <v>0.48362720402999998</v>
      </c>
      <c r="W135" s="3">
        <v>50.610787157499999</v>
      </c>
      <c r="X135" s="4">
        <v>3.7658410658900001</v>
      </c>
      <c r="Y135" s="4">
        <v>4.12895619821</v>
      </c>
      <c r="Z135" s="4">
        <v>4.4056845764099997</v>
      </c>
      <c r="AA135" s="4">
        <f t="shared" si="12"/>
        <v>0.78453907337633344</v>
      </c>
      <c r="AB135" s="4">
        <f t="shared" si="13"/>
        <v>0.42960733640799997</v>
      </c>
      <c r="AC135" s="4">
        <f t="shared" si="14"/>
        <v>0.35493173696833347</v>
      </c>
      <c r="AD135">
        <v>0</v>
      </c>
    </row>
    <row r="136" spans="1:30" x14ac:dyDescent="0.2">
      <c r="A136" s="1" t="s">
        <v>16</v>
      </c>
      <c r="B136" s="1">
        <v>16291875</v>
      </c>
      <c r="C136" s="1" t="s">
        <v>22</v>
      </c>
      <c r="D136" s="1" t="s">
        <v>25</v>
      </c>
      <c r="E136" s="1" t="s">
        <v>9</v>
      </c>
      <c r="F136" s="1">
        <v>150</v>
      </c>
      <c r="G136" s="1">
        <v>0.78</v>
      </c>
      <c r="H136" s="1" t="s">
        <v>10</v>
      </c>
      <c r="I136" s="1">
        <v>121</v>
      </c>
      <c r="J136" s="1">
        <v>0.85950413223099997</v>
      </c>
      <c r="K136" s="1" t="s">
        <v>11</v>
      </c>
      <c r="L136" s="1">
        <v>150</v>
      </c>
      <c r="M136" s="1">
        <v>0.82</v>
      </c>
      <c r="N136" s="1" t="s">
        <v>12</v>
      </c>
      <c r="O136" s="1">
        <v>87</v>
      </c>
      <c r="P136" s="1">
        <v>0.42528735632199999</v>
      </c>
      <c r="Q136" s="1" t="s">
        <v>13</v>
      </c>
      <c r="R136" s="1">
        <v>105</v>
      </c>
      <c r="S136" s="1">
        <v>0.36190476190499998</v>
      </c>
      <c r="T136" s="1" t="s">
        <v>14</v>
      </c>
      <c r="U136" s="1">
        <v>412</v>
      </c>
      <c r="V136" s="1">
        <v>0.50242718446599999</v>
      </c>
      <c r="W136" s="3">
        <v>63.596328546599999</v>
      </c>
      <c r="X136" s="4">
        <v>4.0754117584699996</v>
      </c>
      <c r="Y136" s="4">
        <v>5.7285637404600003</v>
      </c>
      <c r="Z136" s="4">
        <v>4.1072173313500002</v>
      </c>
      <c r="AA136" s="4">
        <f t="shared" si="12"/>
        <v>0.81983471074366665</v>
      </c>
      <c r="AB136" s="4">
        <f t="shared" si="13"/>
        <v>0.42987310089766667</v>
      </c>
      <c r="AC136" s="4">
        <f t="shared" si="14"/>
        <v>0.38996160984599998</v>
      </c>
      <c r="AD136">
        <v>0</v>
      </c>
    </row>
    <row r="137" spans="1:30" x14ac:dyDescent="0.2">
      <c r="A137" s="1" t="s">
        <v>16</v>
      </c>
      <c r="B137" s="1">
        <v>16292310</v>
      </c>
      <c r="C137" s="1" t="s">
        <v>25</v>
      </c>
      <c r="D137" s="1" t="s">
        <v>22</v>
      </c>
      <c r="E137" s="1" t="s">
        <v>9</v>
      </c>
      <c r="F137" s="1">
        <v>121</v>
      </c>
      <c r="G137" s="1">
        <v>0.91735537190100003</v>
      </c>
      <c r="H137" s="1" t="s">
        <v>10</v>
      </c>
      <c r="I137" s="1">
        <v>124</v>
      </c>
      <c r="J137" s="1">
        <v>0.92741935483899995</v>
      </c>
      <c r="K137" s="1" t="s">
        <v>11</v>
      </c>
      <c r="L137" s="1">
        <v>168</v>
      </c>
      <c r="M137" s="1">
        <v>0.92261904761900004</v>
      </c>
      <c r="N137" s="1" t="s">
        <v>12</v>
      </c>
      <c r="O137" s="1">
        <v>73</v>
      </c>
      <c r="P137" s="1">
        <v>0.69863013698599996</v>
      </c>
      <c r="Q137" s="1" t="s">
        <v>13</v>
      </c>
      <c r="R137" s="1">
        <v>128</v>
      </c>
      <c r="S137" s="1">
        <v>0.6484375</v>
      </c>
      <c r="T137" s="1" t="s">
        <v>14</v>
      </c>
      <c r="U137" s="1">
        <v>376</v>
      </c>
      <c r="V137" s="1">
        <v>0.60106382978700001</v>
      </c>
      <c r="W137" s="3">
        <v>47.048925273899997</v>
      </c>
      <c r="X137" s="4">
        <v>3.0038690610200001</v>
      </c>
      <c r="Y137" s="4">
        <v>3.9384091081700001</v>
      </c>
      <c r="Z137" s="4">
        <v>4.8266056778699999</v>
      </c>
      <c r="AA137" s="4">
        <f t="shared" si="12"/>
        <v>0.92246459145299997</v>
      </c>
      <c r="AB137" s="4">
        <f t="shared" si="13"/>
        <v>0.64937715559099995</v>
      </c>
      <c r="AC137" s="4">
        <f t="shared" si="14"/>
        <v>0.27308743586200002</v>
      </c>
      <c r="AD137">
        <v>0</v>
      </c>
    </row>
    <row r="138" spans="1:30" x14ac:dyDescent="0.2">
      <c r="A138" s="1" t="s">
        <v>16</v>
      </c>
      <c r="B138" s="1">
        <v>17401461</v>
      </c>
      <c r="C138" s="1" t="s">
        <v>23</v>
      </c>
      <c r="D138" s="1" t="s">
        <v>24</v>
      </c>
      <c r="E138" s="1" t="s">
        <v>9</v>
      </c>
      <c r="F138" s="1">
        <v>85</v>
      </c>
      <c r="G138" s="1">
        <v>0.84705882352899997</v>
      </c>
      <c r="H138" s="1" t="s">
        <v>10</v>
      </c>
      <c r="I138" s="1">
        <v>78</v>
      </c>
      <c r="J138" s="1">
        <v>0.75641025641000004</v>
      </c>
      <c r="K138" s="1" t="s">
        <v>11</v>
      </c>
      <c r="L138" s="1">
        <v>72</v>
      </c>
      <c r="M138" s="1">
        <v>0.76388888888899997</v>
      </c>
      <c r="N138" s="1" t="s">
        <v>12</v>
      </c>
      <c r="O138" s="1">
        <v>60</v>
      </c>
      <c r="P138" s="1">
        <v>1</v>
      </c>
      <c r="Q138" s="1" t="s">
        <v>13</v>
      </c>
      <c r="R138" s="1">
        <v>106</v>
      </c>
      <c r="S138" s="1">
        <v>1</v>
      </c>
      <c r="T138" s="1" t="s">
        <v>14</v>
      </c>
      <c r="U138" s="1">
        <v>286</v>
      </c>
      <c r="V138" s="1">
        <v>1</v>
      </c>
      <c r="W138" s="3">
        <v>68.794974935200003</v>
      </c>
      <c r="X138" s="4">
        <v>-3.8471759177</v>
      </c>
      <c r="Y138" s="4">
        <v>-5.1517086322400001</v>
      </c>
      <c r="Z138" s="4">
        <v>-5.31284338721</v>
      </c>
      <c r="AA138" s="4">
        <f t="shared" si="12"/>
        <v>0.78911932294266662</v>
      </c>
      <c r="AB138" s="4">
        <f t="shared" si="13"/>
        <v>1</v>
      </c>
      <c r="AC138" s="4">
        <f t="shared" si="14"/>
        <v>0.21088067705733338</v>
      </c>
      <c r="AD138">
        <v>1</v>
      </c>
    </row>
    <row r="139" spans="1:30" x14ac:dyDescent="0.2">
      <c r="A139" s="1" t="s">
        <v>16</v>
      </c>
      <c r="B139" s="1">
        <v>19622162</v>
      </c>
      <c r="C139" s="1" t="s">
        <v>24</v>
      </c>
      <c r="D139" s="1" t="s">
        <v>25</v>
      </c>
      <c r="E139" s="1" t="s">
        <v>9</v>
      </c>
      <c r="F139" s="1">
        <v>110</v>
      </c>
      <c r="G139" s="1">
        <v>0.45454545454500001</v>
      </c>
      <c r="H139" s="1" t="s">
        <v>10</v>
      </c>
      <c r="I139" s="1">
        <v>109</v>
      </c>
      <c r="J139" s="1">
        <v>0.51376146788999999</v>
      </c>
      <c r="K139" s="1" t="s">
        <v>11</v>
      </c>
      <c r="L139" s="1">
        <v>99</v>
      </c>
      <c r="M139" s="1">
        <v>0.39393939393900002</v>
      </c>
      <c r="N139" s="1" t="s">
        <v>12</v>
      </c>
      <c r="O139" s="1">
        <v>122</v>
      </c>
      <c r="P139" s="1">
        <v>0.82786885245899999</v>
      </c>
      <c r="Q139" s="1" t="s">
        <v>13</v>
      </c>
      <c r="R139" s="1">
        <v>153</v>
      </c>
      <c r="S139" s="1">
        <v>0.86928104575200005</v>
      </c>
      <c r="T139" s="1" t="s">
        <v>14</v>
      </c>
      <c r="U139" s="1">
        <v>476</v>
      </c>
      <c r="V139" s="1">
        <v>0.85084033613400001</v>
      </c>
      <c r="W139" s="3">
        <v>69.887772082500007</v>
      </c>
      <c r="X139" s="4">
        <v>-4.47281147142</v>
      </c>
      <c r="Y139" s="4">
        <v>-4.3822844484000001</v>
      </c>
      <c r="Z139" s="4">
        <v>-5.6041162886400002</v>
      </c>
      <c r="AA139" s="4">
        <f t="shared" si="12"/>
        <v>0.45408210545800004</v>
      </c>
      <c r="AB139" s="4">
        <f t="shared" si="13"/>
        <v>0.84933007811499994</v>
      </c>
      <c r="AC139" s="4">
        <f t="shared" si="14"/>
        <v>0.3952479726569999</v>
      </c>
      <c r="AD139">
        <v>0</v>
      </c>
    </row>
    <row r="140" spans="1:30" x14ac:dyDescent="0.2">
      <c r="A140" s="1" t="s">
        <v>16</v>
      </c>
      <c r="B140" s="1">
        <v>20248093</v>
      </c>
      <c r="C140" s="1" t="s">
        <v>22</v>
      </c>
      <c r="D140" s="1" t="s">
        <v>25</v>
      </c>
      <c r="E140" s="1" t="s">
        <v>9</v>
      </c>
      <c r="F140" s="1">
        <v>139</v>
      </c>
      <c r="G140" s="1">
        <v>0.55395683453199995</v>
      </c>
      <c r="H140" s="1" t="s">
        <v>10</v>
      </c>
      <c r="I140" s="1">
        <v>123</v>
      </c>
      <c r="J140" s="1">
        <v>0.59349593495899999</v>
      </c>
      <c r="K140" s="1" t="s">
        <v>11</v>
      </c>
      <c r="L140" s="1">
        <v>165</v>
      </c>
      <c r="M140" s="1">
        <v>0.52727272727300001</v>
      </c>
      <c r="N140" s="1" t="s">
        <v>12</v>
      </c>
      <c r="O140" s="1">
        <v>74</v>
      </c>
      <c r="P140" s="1">
        <v>0.86486486486500003</v>
      </c>
      <c r="Q140" s="1" t="s">
        <v>13</v>
      </c>
      <c r="R140" s="1">
        <v>124</v>
      </c>
      <c r="S140" s="1">
        <v>0.86290322580599998</v>
      </c>
      <c r="T140" s="1" t="s">
        <v>14</v>
      </c>
      <c r="U140" s="1">
        <v>407</v>
      </c>
      <c r="V140" s="1">
        <v>0.87469287469300006</v>
      </c>
      <c r="W140" s="3">
        <v>47.739094176999998</v>
      </c>
      <c r="X140" s="4">
        <v>-3.7457888538600002</v>
      </c>
      <c r="Y140" s="4">
        <v>-3.3799961307499999</v>
      </c>
      <c r="Z140" s="4">
        <v>-4.7691377414099998</v>
      </c>
      <c r="AA140" s="4">
        <f t="shared" si="12"/>
        <v>0.55824183225466661</v>
      </c>
      <c r="AB140" s="4">
        <f t="shared" si="13"/>
        <v>0.86748698845466665</v>
      </c>
      <c r="AC140" s="4">
        <f t="shared" si="14"/>
        <v>0.30924515620000004</v>
      </c>
      <c r="AD140">
        <v>0</v>
      </c>
    </row>
    <row r="141" spans="1:30" x14ac:dyDescent="0.2">
      <c r="A141" s="1" t="s">
        <v>16</v>
      </c>
      <c r="B141" s="1">
        <v>20561008</v>
      </c>
      <c r="C141" s="1" t="s">
        <v>22</v>
      </c>
      <c r="D141" s="1" t="s">
        <v>23</v>
      </c>
      <c r="E141" s="1" t="s">
        <v>9</v>
      </c>
      <c r="F141" s="1">
        <v>140</v>
      </c>
      <c r="G141" s="1">
        <v>0.32857142857100002</v>
      </c>
      <c r="H141" s="1" t="s">
        <v>10</v>
      </c>
      <c r="I141" s="1">
        <v>114</v>
      </c>
      <c r="J141" s="1">
        <v>0.31578947368400001</v>
      </c>
      <c r="K141" s="1" t="s">
        <v>11</v>
      </c>
      <c r="L141" s="1">
        <v>152</v>
      </c>
      <c r="M141" s="1">
        <v>0.26973684210499999</v>
      </c>
      <c r="N141" s="1" t="s">
        <v>12</v>
      </c>
      <c r="O141" s="1">
        <v>70</v>
      </c>
      <c r="P141" s="1">
        <v>0.72857142857099999</v>
      </c>
      <c r="Q141" s="1" t="s">
        <v>13</v>
      </c>
      <c r="R141" s="1">
        <v>137</v>
      </c>
      <c r="S141" s="1">
        <v>0.78102189780999998</v>
      </c>
      <c r="T141" s="1" t="s">
        <v>14</v>
      </c>
      <c r="U141" s="1">
        <v>388</v>
      </c>
      <c r="V141" s="1">
        <v>0.682989690722</v>
      </c>
      <c r="W141" s="3">
        <v>71.903554151899996</v>
      </c>
      <c r="X141" s="4">
        <v>-4.3092865605800004</v>
      </c>
      <c r="Y141" s="4">
        <v>-5.2853892904900004</v>
      </c>
      <c r="Z141" s="4">
        <v>-5.0761052873199999</v>
      </c>
      <c r="AA141" s="4">
        <f t="shared" si="12"/>
        <v>0.30469924811999999</v>
      </c>
      <c r="AB141" s="4">
        <f t="shared" si="13"/>
        <v>0.73086100570099999</v>
      </c>
      <c r="AC141" s="4">
        <f t="shared" si="14"/>
        <v>0.426161757581</v>
      </c>
      <c r="AD141">
        <v>1</v>
      </c>
    </row>
    <row r="142" spans="1:30" x14ac:dyDescent="0.2">
      <c r="A142" s="1" t="s">
        <v>16</v>
      </c>
      <c r="B142" s="1">
        <v>20583572</v>
      </c>
      <c r="C142" s="1" t="s">
        <v>23</v>
      </c>
      <c r="D142" s="1" t="s">
        <v>22</v>
      </c>
      <c r="E142" s="1" t="s">
        <v>9</v>
      </c>
      <c r="F142" s="1">
        <v>135</v>
      </c>
      <c r="G142" s="1">
        <v>0.68888888888900002</v>
      </c>
      <c r="H142" s="1" t="s">
        <v>10</v>
      </c>
      <c r="I142" s="1">
        <v>127</v>
      </c>
      <c r="J142" s="1">
        <v>0.64566929133899997</v>
      </c>
      <c r="K142" s="1" t="s">
        <v>11</v>
      </c>
      <c r="L142" s="1">
        <v>134</v>
      </c>
      <c r="M142" s="1">
        <v>0.73134328358199996</v>
      </c>
      <c r="N142" s="1" t="s">
        <v>12</v>
      </c>
      <c r="O142" s="1">
        <v>113</v>
      </c>
      <c r="P142" s="1">
        <v>0.95575221238899999</v>
      </c>
      <c r="Q142" s="1" t="s">
        <v>13</v>
      </c>
      <c r="R142" s="1">
        <v>122</v>
      </c>
      <c r="S142" s="1">
        <v>0.95081967213100005</v>
      </c>
      <c r="T142" s="1" t="s">
        <v>14</v>
      </c>
      <c r="U142" s="1">
        <v>504</v>
      </c>
      <c r="V142" s="1">
        <v>0.95238095238099996</v>
      </c>
      <c r="W142" s="3">
        <v>52.783007604300003</v>
      </c>
      <c r="X142" s="4">
        <v>-4.2824050897900001</v>
      </c>
      <c r="Y142" s="4">
        <v>-4.4919564592599999</v>
      </c>
      <c r="Z142" s="4">
        <v>-3.8459085414800001</v>
      </c>
      <c r="AA142" s="4">
        <f t="shared" si="12"/>
        <v>0.68863382126999995</v>
      </c>
      <c r="AB142" s="4">
        <f t="shared" si="13"/>
        <v>0.952984278967</v>
      </c>
      <c r="AC142" s="4">
        <f t="shared" si="14"/>
        <v>0.26435045769700005</v>
      </c>
      <c r="AD142">
        <v>0</v>
      </c>
    </row>
    <row r="143" spans="1:30" x14ac:dyDescent="0.2">
      <c r="A143" s="1" t="s">
        <v>16</v>
      </c>
      <c r="B143" s="1">
        <v>20789264</v>
      </c>
      <c r="C143" s="1" t="s">
        <v>23</v>
      </c>
      <c r="D143" s="1" t="s">
        <v>25</v>
      </c>
      <c r="E143" s="1" t="s">
        <v>9</v>
      </c>
      <c r="F143" s="1">
        <v>78</v>
      </c>
      <c r="G143" s="1">
        <v>0.64102564102600001</v>
      </c>
      <c r="H143" s="1" t="s">
        <v>10</v>
      </c>
      <c r="I143" s="1">
        <v>97</v>
      </c>
      <c r="J143" s="1">
        <v>0.73195876288700001</v>
      </c>
      <c r="K143" s="1" t="s">
        <v>11</v>
      </c>
      <c r="L143" s="1">
        <v>110</v>
      </c>
      <c r="M143" s="1">
        <v>0.61818181818200002</v>
      </c>
      <c r="N143" s="1" t="s">
        <v>12</v>
      </c>
      <c r="O143" s="1">
        <v>73</v>
      </c>
      <c r="P143" s="1">
        <v>0.93150684931500005</v>
      </c>
      <c r="Q143" s="1" t="s">
        <v>13</v>
      </c>
      <c r="R143" s="1">
        <v>112</v>
      </c>
      <c r="S143" s="1">
        <v>0.96428571428599996</v>
      </c>
      <c r="T143" s="1" t="s">
        <v>14</v>
      </c>
      <c r="U143" s="1">
        <v>404</v>
      </c>
      <c r="V143" s="1">
        <v>0.95297029703000002</v>
      </c>
      <c r="W143" s="3">
        <v>52.728136046400003</v>
      </c>
      <c r="X143" s="4">
        <v>-3.6977424378000001</v>
      </c>
      <c r="Y143" s="4">
        <v>-3.6745684938199998</v>
      </c>
      <c r="Z143" s="4">
        <v>-5.1107055424599999</v>
      </c>
      <c r="AA143" s="4">
        <f t="shared" si="12"/>
        <v>0.66372207403166672</v>
      </c>
      <c r="AB143" s="4">
        <f t="shared" si="13"/>
        <v>0.94958762021033338</v>
      </c>
      <c r="AC143" s="4">
        <f t="shared" si="14"/>
        <v>0.28586554617866666</v>
      </c>
      <c r="AD143">
        <v>0</v>
      </c>
    </row>
  </sheetData>
  <sortState ref="A6:AD143">
    <sortCondition ref="A8"/>
  </sortState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Kelly, John K</dc:creator>
  <dc:description/>
  <cp:lastModifiedBy>Kelly, John K</cp:lastModifiedBy>
  <cp:revision>1</cp:revision>
  <dcterms:created xsi:type="dcterms:W3CDTF">2018-07-30T10:56:09Z</dcterms:created>
  <dcterms:modified xsi:type="dcterms:W3CDTF">2018-09-24T14:55:06Z</dcterms:modified>
  <dc:language>en-US</dc:language>
</cp:coreProperties>
</file>