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3"/>
  <workbookPr/>
  <mc:AlternateContent xmlns:mc="http://schemas.openxmlformats.org/markup-compatibility/2006">
    <mc:Choice Requires="x15">
      <x15ac:absPath xmlns:x15ac="http://schemas.microsoft.com/office/spreadsheetml/2010/11/ac" url="/Users/alexandre/Desktop/Manuscripts/Alex/In Progress/5_Heterosis/Heterosis/Genetics_submission/"/>
    </mc:Choice>
  </mc:AlternateContent>
  <xr:revisionPtr revIDLastSave="0" documentId="13_ncr:1_{8E9F4522-40C3-E14F-93C2-7579984AB615}" xr6:coauthVersionLast="34" xr6:coauthVersionMax="34" xr10:uidLastSave="{00000000-0000-0000-0000-000000000000}"/>
  <bookViews>
    <workbookView xWindow="13320" yWindow="1080" windowWidth="24980" windowHeight="19220" tabRatio="500" activeTab="3" xr2:uid="{00000000-000D-0000-FFFF-FFFF00000000}"/>
  </bookViews>
  <sheets>
    <sheet name="Table S1" sheetId="1" r:id="rId1"/>
    <sheet name="Table S2" sheetId="4" r:id="rId2"/>
    <sheet name="Table S3" sheetId="6" r:id="rId3"/>
    <sheet name="Table S4" sheetId="5" r:id="rId4"/>
    <sheet name="Table S5" sheetId="7" r:id="rId5"/>
  </sheets>
  <calcPr calcId="179017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0" i="4" l="1"/>
  <c r="H9" i="4"/>
</calcChain>
</file>

<file path=xl/sharedStrings.xml><?xml version="1.0" encoding="utf-8"?>
<sst xmlns="http://schemas.openxmlformats.org/spreadsheetml/2006/main" count="938" uniqueCount="304">
  <si>
    <t>chr01</t>
  </si>
  <si>
    <t>b01</t>
  </si>
  <si>
    <t>b02</t>
  </si>
  <si>
    <t>b03</t>
  </si>
  <si>
    <t>b04</t>
  </si>
  <si>
    <t>chr02</t>
  </si>
  <si>
    <t>b05</t>
  </si>
  <si>
    <t>b06</t>
  </si>
  <si>
    <t>b07</t>
  </si>
  <si>
    <t>chr03</t>
  </si>
  <si>
    <t>b08</t>
  </si>
  <si>
    <t>chr05</t>
  </si>
  <si>
    <t>b09</t>
  </si>
  <si>
    <t>b10</t>
  </si>
  <si>
    <t>b11</t>
  </si>
  <si>
    <t>b12</t>
  </si>
  <si>
    <t>chr06</t>
  </si>
  <si>
    <t>b13</t>
  </si>
  <si>
    <t>b14</t>
  </si>
  <si>
    <t>b15</t>
  </si>
  <si>
    <t>chr10</t>
  </si>
  <si>
    <t>b16</t>
  </si>
  <si>
    <t>b17</t>
  </si>
  <si>
    <t>b18</t>
  </si>
  <si>
    <t>chr11</t>
  </si>
  <si>
    <t>b19</t>
  </si>
  <si>
    <t>chr12</t>
  </si>
  <si>
    <t>b20</t>
  </si>
  <si>
    <t>b21</t>
  </si>
  <si>
    <t>b22</t>
  </si>
  <si>
    <t>b23</t>
  </si>
  <si>
    <t>Chromosome</t>
  </si>
  <si>
    <t>Start</t>
  </si>
  <si>
    <t>End</t>
  </si>
  <si>
    <t>Block_ID</t>
  </si>
  <si>
    <t xml:space="preserve">Table S1: Physical positions and naming scheme of heterozygous blocks </t>
  </si>
  <si>
    <t>Trait</t>
  </si>
  <si>
    <t>QTL-1 bin</t>
  </si>
  <si>
    <t>QTL-2 bin</t>
  </si>
  <si>
    <t>LODf</t>
  </si>
  <si>
    <t>LODfv1</t>
  </si>
  <si>
    <t>LODi</t>
  </si>
  <si>
    <t>QTL-1 a pos</t>
  </si>
  <si>
    <t>QTL-2 a pos</t>
  </si>
  <si>
    <t>LODa</t>
  </si>
  <si>
    <t>LODnull</t>
  </si>
  <si>
    <t>yd</t>
  </si>
  <si>
    <t>tw</t>
  </si>
  <si>
    <t>chr04</t>
  </si>
  <si>
    <t>tn</t>
  </si>
  <si>
    <t>NA</t>
  </si>
  <si>
    <t>chr07</t>
  </si>
  <si>
    <t>chr09</t>
  </si>
  <si>
    <t>Table S2: Position of QTL, for single QTLs and interacting QTLs</t>
  </si>
  <si>
    <t>transcript_id</t>
  </si>
  <si>
    <t>chr</t>
  </si>
  <si>
    <t>start</t>
  </si>
  <si>
    <t>stop</t>
  </si>
  <si>
    <t>Stamen</t>
  </si>
  <si>
    <t>Water_Stressed_Leaf</t>
  </si>
  <si>
    <t>Tuber_Pith</t>
  </si>
  <si>
    <t>Tuber_Peel</t>
  </si>
  <si>
    <t>Whole_in_vitro_Plant</t>
  </si>
  <si>
    <t>Tuber_Sprout</t>
  </si>
  <si>
    <t>Tuber_Cortex</t>
  </si>
  <si>
    <t>Flower</t>
  </si>
  <si>
    <t>Leaf</t>
  </si>
  <si>
    <t>Petiole</t>
  </si>
  <si>
    <t>Shoot_Apex</t>
  </si>
  <si>
    <t>Stem</t>
  </si>
  <si>
    <t>Stolon</t>
  </si>
  <si>
    <t>Young_Tuber</t>
  </si>
  <si>
    <t>Mature_Tuber</t>
  </si>
  <si>
    <t>Root</t>
  </si>
  <si>
    <t>yd1</t>
  </si>
  <si>
    <t>PGSC0003DMT400066980</t>
  </si>
  <si>
    <t>yd2</t>
  </si>
  <si>
    <t>PGSC0003DMT400026509</t>
  </si>
  <si>
    <t>PGSC0003DMT400026556</t>
  </si>
  <si>
    <t>PGSC0003DMT400026512</t>
  </si>
  <si>
    <t>PGSC0003DMT400026515</t>
  </si>
  <si>
    <t>PGSC0003DMT400026519</t>
  </si>
  <si>
    <t>PGSC0003DMT400026524</t>
  </si>
  <si>
    <t>PGSC0003DMT400026432</t>
  </si>
  <si>
    <t>yd3</t>
  </si>
  <si>
    <t>PGSC0003DMT400022458</t>
  </si>
  <si>
    <t>PGSC0003DMT400022454</t>
  </si>
  <si>
    <t>PGSC0003DMT400022450</t>
  </si>
  <si>
    <t>tn1</t>
  </si>
  <si>
    <t>PGSC0003DMT400078547</t>
  </si>
  <si>
    <t>PGSC0003DMT400078423</t>
  </si>
  <si>
    <t>PGSC0003DMT400078545</t>
  </si>
  <si>
    <t>PGSC0003DMT400078574</t>
  </si>
  <si>
    <t>PGSC0003DMT400078544</t>
  </si>
  <si>
    <t>PGSC0003DMT400078420</t>
  </si>
  <si>
    <t>PGSC0003DMT400078542</t>
  </si>
  <si>
    <t>PGSC0003DMT400078539</t>
  </si>
  <si>
    <t>PGSC0003DMT400078418</t>
  </si>
  <si>
    <t>PGSC0003DMT400078537</t>
  </si>
  <si>
    <t>PGSC0003DMT400078534</t>
  </si>
  <si>
    <t>PGSC0003DMT400078573</t>
  </si>
  <si>
    <t>PGSC0003DMT400078572</t>
  </si>
  <si>
    <t>PGSC0003DMT400078414</t>
  </si>
  <si>
    <t>PGSC0003DMT400078527</t>
  </si>
  <si>
    <t>PGSC0003DMT400078409</t>
  </si>
  <si>
    <t>tw1</t>
  </si>
  <si>
    <t>PGSC0003DMT400043791</t>
  </si>
  <si>
    <t>PGSC0003DMT400019844</t>
  </si>
  <si>
    <t>PGSC0003DMT400019845</t>
  </si>
  <si>
    <t>PGSC0003DMT400019848</t>
  </si>
  <si>
    <t>yd4</t>
  </si>
  <si>
    <t>PGSC0003DMT400038808</t>
  </si>
  <si>
    <t>PGSC0003DMT400038810</t>
  </si>
  <si>
    <t>yd5</t>
  </si>
  <si>
    <t>PGSC0003DMT400077403</t>
  </si>
  <si>
    <t>yd6</t>
  </si>
  <si>
    <t>PGSC0003DMT400083166</t>
  </si>
  <si>
    <t>PGSC0003DMT400083093</t>
  </si>
  <si>
    <t>PGSC0003DMT400083092</t>
  </si>
  <si>
    <t>PGSC0003DMT400083091</t>
  </si>
  <si>
    <t>PGSC0003DMT400083090</t>
  </si>
  <si>
    <t>PGSC0003DMT400083086</t>
  </si>
  <si>
    <t>PGSC0003DMT400083083</t>
  </si>
  <si>
    <t>PGSC0003DMT400083158</t>
  </si>
  <si>
    <t>PGSC0003DMT400083080</t>
  </si>
  <si>
    <t>PGSC0003DMT400083079</t>
  </si>
  <si>
    <t>PGSC0003DMT400083155</t>
  </si>
  <si>
    <t>PGSC0003DMT400083077</t>
  </si>
  <si>
    <t>PGSC0003DMT400083153</t>
  </si>
  <si>
    <t>PGSC0003DMT400083076</t>
  </si>
  <si>
    <t>PGSC0003DMT400083184</t>
  </si>
  <si>
    <t>PGSC0003DMT400083150</t>
  </si>
  <si>
    <t>PGSC0003DMT400083183</t>
  </si>
  <si>
    <t>PGSC0003DMT400083182</t>
  </si>
  <si>
    <t>PGSC0003DMT400083149</t>
  </si>
  <si>
    <t>PGSC0003DMT400083148</t>
  </si>
  <si>
    <t>PGSC0003DMT400083071</t>
  </si>
  <si>
    <t>PGSC0003DMT400083147</t>
  </si>
  <si>
    <t>PGSC0003DMT400083070</t>
  </si>
  <si>
    <t>PGSC0003DMT400083144</t>
  </si>
  <si>
    <t>PGSC0003DMT400083142</t>
  </si>
  <si>
    <t>PGSC0003DMT400083067</t>
  </si>
  <si>
    <t>PGSC0003DMT400083137</t>
  </si>
  <si>
    <t>PGSC0003DMT400083136</t>
  </si>
  <si>
    <t>PGSC0003DMT400083135</t>
  </si>
  <si>
    <t>PGSC0003DMT400083065</t>
  </si>
  <si>
    <t>PGSC0003DMT400083063</t>
  </si>
  <si>
    <t>PGSC0003DMT400083058</t>
  </si>
  <si>
    <t>PGSC0003DMT400083045</t>
  </si>
  <si>
    <t>PGSC0003DMT400083180</t>
  </si>
  <si>
    <t>PGSC0003DMT400083179</t>
  </si>
  <si>
    <t>PGSC0003DMT400083177</t>
  </si>
  <si>
    <t>PGSC0003DMT400083133</t>
  </si>
  <si>
    <t>PGSC0003DMT400083041</t>
  </si>
  <si>
    <t>tn2</t>
  </si>
  <si>
    <t>PGSC0003DMT400070611</t>
  </si>
  <si>
    <t>yd7</t>
  </si>
  <si>
    <t>PGSC0003DMT400056814</t>
  </si>
  <si>
    <t>PGSC0003DMT400056815</t>
  </si>
  <si>
    <t>PGSC0003DMT400011287</t>
  </si>
  <si>
    <t>tn3</t>
  </si>
  <si>
    <t>PGSC0003DMT400079826</t>
  </si>
  <si>
    <t>PGSC0003DMT400079866</t>
  </si>
  <si>
    <t>PGSC0003DMT400079846</t>
  </si>
  <si>
    <t>PGSC0003DMT400079848</t>
  </si>
  <si>
    <t>PGSC0003DMT400079851</t>
  </si>
  <si>
    <t>PGSC0003DMT400079832</t>
  </si>
  <si>
    <t>PGSC0003DMT400079854</t>
  </si>
  <si>
    <t>yd8</t>
  </si>
  <si>
    <t>PGSC0003DMT400044336</t>
  </si>
  <si>
    <t>PGSC0003DMT400044211</t>
  </si>
  <si>
    <t>PGSC0003DMT400044334</t>
  </si>
  <si>
    <t>PGSC0003DMT400044333</t>
  </si>
  <si>
    <t>PGSC0003DMT400044329</t>
  </si>
  <si>
    <t>PGSC0003DMT400044210</t>
  </si>
  <si>
    <t>PGSC0003DMT400044209</t>
  </si>
  <si>
    <t>PGSC0003DMT400044328</t>
  </si>
  <si>
    <t>PGSC0003DMT400044325</t>
  </si>
  <si>
    <t>PGSC0003DMT400044207</t>
  </si>
  <si>
    <t>PGSC0003DMT400044321</t>
  </si>
  <si>
    <t>PGSC0003DMT400093266</t>
  </si>
  <si>
    <t>PGSC0003DMT400044318</t>
  </si>
  <si>
    <t>yd9</t>
  </si>
  <si>
    <t>PGSC0003DMT400093649</t>
  </si>
  <si>
    <t>QTL_ID</t>
  </si>
  <si>
    <t>tw2</t>
  </si>
  <si>
    <t>Transcript_Id</t>
  </si>
  <si>
    <t>variants_effect_3_prime_UTR_variant</t>
  </si>
  <si>
    <t>variants_effect_5_prime_UTR_premature_start_codon_gain_variant</t>
  </si>
  <si>
    <t>variants_effect_5_prime_UTR_variant</t>
  </si>
  <si>
    <t>variants_effect_conservative_inframe_deletion</t>
  </si>
  <si>
    <t>variants_effect_conservative_inframe_insertion</t>
  </si>
  <si>
    <t>variants_effect_disruptive_inframe_deletion</t>
  </si>
  <si>
    <t>variants_effect_disruptive_inframe_insertion</t>
  </si>
  <si>
    <t>variants_effect_downstream_gene_variant</t>
  </si>
  <si>
    <t>variants_effect_frameshift_variant</t>
  </si>
  <si>
    <t>variants_effect_intron_variant</t>
  </si>
  <si>
    <t>variants_effect_missense_variant</t>
  </si>
  <si>
    <t>variants_effect_splice_region_variant</t>
  </si>
  <si>
    <t>variants_effect_stop_gained</t>
  </si>
  <si>
    <t>variants_effect_stop_lost</t>
  </si>
  <si>
    <t>variants_effect_synonymous_variant</t>
  </si>
  <si>
    <t>variants_effect_upstream_gene_variant</t>
  </si>
  <si>
    <t>PGSC0003DMT400043794</t>
  </si>
  <si>
    <t>PGSC0003DMT400078533</t>
  </si>
  <si>
    <t>PGSC0003DMT400022446</t>
  </si>
  <si>
    <t>PGSC0003DMT400022462</t>
  </si>
  <si>
    <t>PGSC0003DMT400026508</t>
  </si>
  <si>
    <t>PGSC0003DMT400026521</t>
  </si>
  <si>
    <t>PGSC0003DMT400026557</t>
  </si>
  <si>
    <t>PGSC0003DMT400030308</t>
  </si>
  <si>
    <t>PGSC0003DMT400030334</t>
  </si>
  <si>
    <t>PGSC0003DMT400033298</t>
  </si>
  <si>
    <t>PGSC0003DMT400033315</t>
  </si>
  <si>
    <t>PGSC0003DMT400038804</t>
  </si>
  <si>
    <t>PGSC0003DMT400044203</t>
  </si>
  <si>
    <t>PGSC0003DMT400044335</t>
  </si>
  <si>
    <t>PGSC0003DMT400044337</t>
  </si>
  <si>
    <t>PGSC0003DMT400044348</t>
  </si>
  <si>
    <t>PGSC0003DMT400056816</t>
  </si>
  <si>
    <t>PGSC0003DMT400056817</t>
  </si>
  <si>
    <t>PGSC0003DMT400056818</t>
  </si>
  <si>
    <t>PGSC0003DMT400056819</t>
  </si>
  <si>
    <t>PGSC0003DMT400066978</t>
  </si>
  <si>
    <t>PGSC0003DMT400066981</t>
  </si>
  <si>
    <t>PGSC0003DMT400066984</t>
  </si>
  <si>
    <t>PGSC0003DMT400079829</t>
  </si>
  <si>
    <t>PGSC0003DMT400079845</t>
  </si>
  <si>
    <t>PGSC0003DMT400079865</t>
  </si>
  <si>
    <t>PGSC0003DMT400083089</t>
  </si>
  <si>
    <t>PGSC0003DMT400083152</t>
  </si>
  <si>
    <t>PGSC0003DMT400083157</t>
  </si>
  <si>
    <t>PGSC0003DMT400083161</t>
  </si>
  <si>
    <t>PGSC0003DMT400083163</t>
  </si>
  <si>
    <t>PGSC0003DMT400083164</t>
  </si>
  <si>
    <t>PGSC0003DMT400083923</t>
  </si>
  <si>
    <t>PGSC0003DMT400083928</t>
  </si>
  <si>
    <t>PGSC0003DMT400086755</t>
  </si>
  <si>
    <t>PGSC0003DMT400087118</t>
  </si>
  <si>
    <t>PGSC0003DMT400087693</t>
  </si>
  <si>
    <t>PGSC0003DMT400089172</t>
  </si>
  <si>
    <t>PGSC0003DMT400089644</t>
  </si>
  <si>
    <t>PGSC0003DMT400090352</t>
  </si>
  <si>
    <t>PGSC0003DMT400090701</t>
  </si>
  <si>
    <t>PGSC0003DMT400090750</t>
  </si>
  <si>
    <t>PGSC0003DMT400091483</t>
  </si>
  <si>
    <t>PGSC0003DMT400092332</t>
  </si>
  <si>
    <t>PGSC0003DMT400092598</t>
  </si>
  <si>
    <t>PGSC0003DMT400092659</t>
  </si>
  <si>
    <t>PGSC0003DMT400093861</t>
  </si>
  <si>
    <t>PGSC0003DMT400094320</t>
  </si>
  <si>
    <t>PGSC0003DMT400094399</t>
  </si>
  <si>
    <t>PGSC0003DMT400094886</t>
  </si>
  <si>
    <t>PGSC0003DMT400095466</t>
  </si>
  <si>
    <t>PGSC0003DMT400096121</t>
  </si>
  <si>
    <t>PGSC0003DMT400096206</t>
  </si>
  <si>
    <t>PGSC0003DMT400097114</t>
  </si>
  <si>
    <t>PGSC0003DMT400054287</t>
  </si>
  <si>
    <t>PGSC0003DMT400077397</t>
  </si>
  <si>
    <t>PGSC0003DMT400083052</t>
  </si>
  <si>
    <t>PGSC0003DMT400054288</t>
  </si>
  <si>
    <t>PGSC0003DMT400078422</t>
  </si>
  <si>
    <t>PGSC0003DMT400078535</t>
  </si>
  <si>
    <t>snoR114</t>
  </si>
  <si>
    <t>snoR44_J54</t>
  </si>
  <si>
    <t>snoR71</t>
  </si>
  <si>
    <t>snoZ267</t>
  </si>
  <si>
    <t>Table S3: SNV effects for genes underlying yield-associated QTLs</t>
  </si>
  <si>
    <t>Transcript_ID</t>
  </si>
  <si>
    <t>Table S5: Tuber- and stolon-specific gene expression values underlying yield QTLs</t>
  </si>
  <si>
    <t>Putative_function</t>
  </si>
  <si>
    <t>DnaJ-like protein</t>
  </si>
  <si>
    <t>Phosphoribosylformylglycinamidine synthase</t>
  </si>
  <si>
    <t>Armadillo/beta-catenin-like repeat-containing protein</t>
  </si>
  <si>
    <t>6b-interacting protein 1</t>
  </si>
  <si>
    <t>Hypothetical gene of unknown function</t>
  </si>
  <si>
    <t>Leucine zipper factor-like</t>
  </si>
  <si>
    <t>Non-specific lipid-transfer protein</t>
  </si>
  <si>
    <t>Reticulon-like protein B14</t>
  </si>
  <si>
    <t>Ceramide kinase</t>
  </si>
  <si>
    <t>GABA-specific permease</t>
  </si>
  <si>
    <t>Stigma/style cell cycle inhibitor</t>
  </si>
  <si>
    <t>Starch-granule-bound R1 protein</t>
  </si>
  <si>
    <t>Putative carboxyl-terminal peptidase</t>
  </si>
  <si>
    <t>SMC-like protein</t>
  </si>
  <si>
    <t>Heparanase-like protein</t>
  </si>
  <si>
    <t>Putative uncharacterized protein</t>
  </si>
  <si>
    <t>Gibberellin-regulated protein</t>
  </si>
  <si>
    <t>MYB transcription factor</t>
  </si>
  <si>
    <t>60S ribosomal protein L34</t>
  </si>
  <si>
    <t>Nucleosome/chromatin assembly factor group</t>
  </si>
  <si>
    <t>TCP-domain protein</t>
  </si>
  <si>
    <t>Isochorismate synthase 2</t>
  </si>
  <si>
    <t>Plasma membrane H+-ATPase</t>
  </si>
  <si>
    <t>Endomembrane family protein</t>
  </si>
  <si>
    <t>COP1-interacting protein-like protein</t>
  </si>
  <si>
    <t>RNA recognition motif-containing protein</t>
  </si>
  <si>
    <t>Delta-1-pyrroline-5-carboxylate dehydrogenase 1 protein</t>
  </si>
  <si>
    <t>LD (r2)</t>
  </si>
  <si>
    <t>QTL-1 Chr.</t>
  </si>
  <si>
    <t>QTL-2 Chr.</t>
  </si>
  <si>
    <t>Chr.</t>
  </si>
  <si>
    <t xml:space="preserve">Table S4: TPM values across various tissues for genes at different QTL </t>
  </si>
  <si>
    <t>Values are as the average log2(fold-change) using pairwise ratios of TPM (Transcripts per million) between tissues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</si>
</sst>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Arial"/>
    </font>
    <font>
      <b/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u/>
      <sz val="12"/>
      <color theme="10"/>
      <name val="Arial"/>
      <family val="2"/>
    </font>
    <font>
      <u/>
      <sz val="12"/>
      <color theme="1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6">
    <xf numFmtId="0" fontId="0" fillId="0" borderId="0" xfId="0"/>
    <xf numFmtId="0" fontId="0" fillId="0" borderId="1" xfId="0" applyBorder="1"/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/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11" fontId="0" fillId="0" borderId="0" xfId="0" applyNumberFormat="1"/>
    <xf numFmtId="0" fontId="1" fillId="0" borderId="2" xfId="0" applyFont="1" applyBorder="1"/>
    <xf numFmtId="0" fontId="0" fillId="0" borderId="0" xfId="0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0" xfId="0" applyFont="1" applyFill="1" applyAlignment="1">
      <alignment horizontal="center" vertical="center"/>
    </xf>
    <xf numFmtId="0" fontId="8" fillId="0" borderId="0" xfId="0" applyFont="1"/>
    <xf numFmtId="0" fontId="8" fillId="0" borderId="0" xfId="0" applyFont="1" applyFill="1" applyBorder="1"/>
    <xf numFmtId="1" fontId="6" fillId="0" borderId="0" xfId="0" applyNumberFormat="1" applyFont="1"/>
    <xf numFmtId="0" fontId="6" fillId="0" borderId="1" xfId="0" applyFont="1" applyBorder="1"/>
    <xf numFmtId="0" fontId="8" fillId="0" borderId="1" xfId="0" applyFont="1" applyFill="1" applyBorder="1"/>
    <xf numFmtId="0" fontId="8" fillId="0" borderId="1" xfId="0" applyFont="1" applyFill="1" applyBorder="1" applyAlignment="1">
      <alignment horizontal="center" vertical="center"/>
    </xf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 customBuilti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"/>
  <sheetViews>
    <sheetView workbookViewId="0">
      <selection activeCell="E7" sqref="E7"/>
    </sheetView>
  </sheetViews>
  <sheetFormatPr baseColWidth="10" defaultRowHeight="16" x14ac:dyDescent="0.2"/>
  <cols>
    <col min="1" max="4" width="15.140625" customWidth="1"/>
  </cols>
  <sheetData>
    <row r="1" spans="1:6" x14ac:dyDescent="0.2">
      <c r="A1" s="5" t="s">
        <v>35</v>
      </c>
    </row>
    <row r="2" spans="1:6" x14ac:dyDescent="0.2">
      <c r="A2" s="6" t="s">
        <v>31</v>
      </c>
      <c r="B2" s="7" t="s">
        <v>32</v>
      </c>
      <c r="C2" s="7" t="s">
        <v>33</v>
      </c>
      <c r="D2" s="7" t="s">
        <v>34</v>
      </c>
      <c r="F2" s="4"/>
    </row>
    <row r="3" spans="1:6" x14ac:dyDescent="0.2">
      <c r="A3" t="s">
        <v>0</v>
      </c>
      <c r="B3">
        <v>3635000</v>
      </c>
      <c r="C3">
        <v>3980000</v>
      </c>
      <c r="D3" s="2" t="s">
        <v>1</v>
      </c>
    </row>
    <row r="4" spans="1:6" x14ac:dyDescent="0.2">
      <c r="A4" t="s">
        <v>0</v>
      </c>
      <c r="B4">
        <v>24257500</v>
      </c>
      <c r="C4">
        <v>25235000</v>
      </c>
      <c r="D4" s="2" t="s">
        <v>2</v>
      </c>
    </row>
    <row r="5" spans="1:6" x14ac:dyDescent="0.2">
      <c r="A5" t="s">
        <v>0</v>
      </c>
      <c r="B5">
        <v>25862500</v>
      </c>
      <c r="C5">
        <v>26010000</v>
      </c>
      <c r="D5" s="2" t="s">
        <v>3</v>
      </c>
    </row>
    <row r="6" spans="1:6" x14ac:dyDescent="0.2">
      <c r="A6" t="s">
        <v>0</v>
      </c>
      <c r="B6">
        <v>79590000</v>
      </c>
      <c r="C6">
        <v>85742500</v>
      </c>
      <c r="D6" s="2" t="s">
        <v>4</v>
      </c>
    </row>
    <row r="7" spans="1:6" x14ac:dyDescent="0.2">
      <c r="A7" t="s">
        <v>5</v>
      </c>
      <c r="B7">
        <v>20670000</v>
      </c>
      <c r="C7">
        <v>27535000</v>
      </c>
      <c r="D7" s="2" t="s">
        <v>6</v>
      </c>
    </row>
    <row r="8" spans="1:6" x14ac:dyDescent="0.2">
      <c r="A8" t="s">
        <v>5</v>
      </c>
      <c r="B8">
        <v>29707500</v>
      </c>
      <c r="C8">
        <v>34860000</v>
      </c>
      <c r="D8" s="2" t="s">
        <v>7</v>
      </c>
    </row>
    <row r="9" spans="1:6" x14ac:dyDescent="0.2">
      <c r="A9" t="s">
        <v>5</v>
      </c>
      <c r="B9">
        <v>41730000</v>
      </c>
      <c r="C9">
        <v>45365000</v>
      </c>
      <c r="D9" s="2" t="s">
        <v>8</v>
      </c>
    </row>
    <row r="10" spans="1:6" x14ac:dyDescent="0.2">
      <c r="A10" t="s">
        <v>9</v>
      </c>
      <c r="B10">
        <v>40810000</v>
      </c>
      <c r="C10">
        <v>61907500</v>
      </c>
      <c r="D10" s="2" t="s">
        <v>10</v>
      </c>
    </row>
    <row r="11" spans="1:6" x14ac:dyDescent="0.2">
      <c r="A11" t="s">
        <v>11</v>
      </c>
      <c r="B11">
        <v>24572500</v>
      </c>
      <c r="C11">
        <v>24592500</v>
      </c>
      <c r="D11" s="2" t="s">
        <v>12</v>
      </c>
    </row>
    <row r="12" spans="1:6" x14ac:dyDescent="0.2">
      <c r="A12" t="s">
        <v>11</v>
      </c>
      <c r="B12">
        <v>28325000</v>
      </c>
      <c r="C12">
        <v>28362500</v>
      </c>
      <c r="D12" s="2" t="s">
        <v>13</v>
      </c>
    </row>
    <row r="13" spans="1:6" x14ac:dyDescent="0.2">
      <c r="A13" t="s">
        <v>11</v>
      </c>
      <c r="B13">
        <v>46630000</v>
      </c>
      <c r="C13">
        <v>47967500</v>
      </c>
      <c r="D13" s="2" t="s">
        <v>14</v>
      </c>
    </row>
    <row r="14" spans="1:6" x14ac:dyDescent="0.2">
      <c r="A14" t="s">
        <v>11</v>
      </c>
      <c r="B14">
        <v>49170000</v>
      </c>
      <c r="C14">
        <v>49365000</v>
      </c>
      <c r="D14" s="2" t="s">
        <v>15</v>
      </c>
    </row>
    <row r="15" spans="1:6" x14ac:dyDescent="0.2">
      <c r="A15" t="s">
        <v>16</v>
      </c>
      <c r="B15">
        <v>30000</v>
      </c>
      <c r="C15">
        <v>2515000</v>
      </c>
      <c r="D15" s="2" t="s">
        <v>17</v>
      </c>
    </row>
    <row r="16" spans="1:6" x14ac:dyDescent="0.2">
      <c r="A16" t="s">
        <v>16</v>
      </c>
      <c r="B16">
        <v>31987500</v>
      </c>
      <c r="C16">
        <v>32060000</v>
      </c>
      <c r="D16" s="2" t="s">
        <v>18</v>
      </c>
    </row>
    <row r="17" spans="1:4" x14ac:dyDescent="0.2">
      <c r="A17" t="s">
        <v>16</v>
      </c>
      <c r="B17">
        <v>45595000</v>
      </c>
      <c r="C17">
        <v>59532096</v>
      </c>
      <c r="D17" s="2" t="s">
        <v>19</v>
      </c>
    </row>
    <row r="18" spans="1:4" x14ac:dyDescent="0.2">
      <c r="A18" t="s">
        <v>20</v>
      </c>
      <c r="B18">
        <v>62500</v>
      </c>
      <c r="C18">
        <v>4542500</v>
      </c>
      <c r="D18" s="2" t="s">
        <v>21</v>
      </c>
    </row>
    <row r="19" spans="1:4" x14ac:dyDescent="0.2">
      <c r="A19" t="s">
        <v>20</v>
      </c>
      <c r="B19">
        <v>44037500</v>
      </c>
      <c r="C19">
        <v>46810000</v>
      </c>
      <c r="D19" s="2" t="s">
        <v>22</v>
      </c>
    </row>
    <row r="20" spans="1:4" x14ac:dyDescent="0.2">
      <c r="A20" t="s">
        <v>20</v>
      </c>
      <c r="B20">
        <v>57810000</v>
      </c>
      <c r="C20">
        <v>59727500</v>
      </c>
      <c r="D20" s="2" t="s">
        <v>23</v>
      </c>
    </row>
    <row r="21" spans="1:4" x14ac:dyDescent="0.2">
      <c r="A21" t="s">
        <v>24</v>
      </c>
      <c r="B21">
        <v>6030000</v>
      </c>
      <c r="C21">
        <v>10275000</v>
      </c>
      <c r="D21" s="2" t="s">
        <v>25</v>
      </c>
    </row>
    <row r="22" spans="1:4" x14ac:dyDescent="0.2">
      <c r="A22" t="s">
        <v>26</v>
      </c>
      <c r="B22">
        <v>3712500</v>
      </c>
      <c r="C22">
        <v>4595000</v>
      </c>
      <c r="D22" s="2" t="s">
        <v>27</v>
      </c>
    </row>
    <row r="23" spans="1:4" x14ac:dyDescent="0.2">
      <c r="A23" t="s">
        <v>26</v>
      </c>
      <c r="B23">
        <v>20427500</v>
      </c>
      <c r="C23">
        <v>20445000</v>
      </c>
      <c r="D23" s="2" t="s">
        <v>28</v>
      </c>
    </row>
    <row r="24" spans="1:4" x14ac:dyDescent="0.2">
      <c r="A24" t="s">
        <v>26</v>
      </c>
      <c r="B24">
        <v>44240000</v>
      </c>
      <c r="C24">
        <v>44257500</v>
      </c>
      <c r="D24" s="2" t="s">
        <v>29</v>
      </c>
    </row>
    <row r="25" spans="1:4" x14ac:dyDescent="0.2">
      <c r="A25" s="1" t="s">
        <v>26</v>
      </c>
      <c r="B25" s="1">
        <v>45387500</v>
      </c>
      <c r="C25" s="1">
        <v>45437500</v>
      </c>
      <c r="D25" s="3" t="s">
        <v>30</v>
      </c>
    </row>
  </sheetData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4"/>
  <sheetViews>
    <sheetView workbookViewId="0">
      <selection activeCell="A2" sqref="A2:XFD2"/>
    </sheetView>
  </sheetViews>
  <sheetFormatPr baseColWidth="10" defaultRowHeight="16" x14ac:dyDescent="0.2"/>
  <cols>
    <col min="1" max="1" width="7.85546875" style="14" customWidth="1"/>
    <col min="2" max="2" width="7" style="14" customWidth="1"/>
    <col min="3" max="3" width="10.7109375" style="14" customWidth="1"/>
    <col min="4" max="4" width="10.140625" style="14" customWidth="1"/>
    <col min="5" max="5" width="12.140625" style="15" customWidth="1"/>
    <col min="6" max="17" width="12.140625" style="14" customWidth="1"/>
  </cols>
  <sheetData>
    <row r="1" spans="1:17" x14ac:dyDescent="0.2">
      <c r="A1" s="13" t="s">
        <v>53</v>
      </c>
      <c r="B1" s="13"/>
    </row>
    <row r="2" spans="1:17" s="10" customFormat="1" ht="31" customHeight="1" x14ac:dyDescent="0.2">
      <c r="A2" s="16" t="s">
        <v>184</v>
      </c>
      <c r="B2" s="17" t="s">
        <v>301</v>
      </c>
      <c r="C2" s="17" t="s">
        <v>32</v>
      </c>
      <c r="D2" s="17" t="s">
        <v>33</v>
      </c>
      <c r="E2" s="17" t="s">
        <v>36</v>
      </c>
      <c r="F2" s="17" t="s">
        <v>299</v>
      </c>
      <c r="G2" s="17" t="s">
        <v>300</v>
      </c>
      <c r="H2" s="17" t="s">
        <v>37</v>
      </c>
      <c r="I2" s="17" t="s">
        <v>38</v>
      </c>
      <c r="J2" s="17" t="s">
        <v>298</v>
      </c>
      <c r="K2" s="17" t="s">
        <v>39</v>
      </c>
      <c r="L2" s="17" t="s">
        <v>40</v>
      </c>
      <c r="M2" s="17" t="s">
        <v>41</v>
      </c>
      <c r="N2" s="17" t="s">
        <v>42</v>
      </c>
      <c r="O2" s="17" t="s">
        <v>43</v>
      </c>
      <c r="P2" s="17" t="s">
        <v>44</v>
      </c>
      <c r="Q2" s="17" t="s">
        <v>45</v>
      </c>
    </row>
    <row r="3" spans="1:17" x14ac:dyDescent="0.2">
      <c r="A3" s="14" t="s">
        <v>74</v>
      </c>
      <c r="B3" s="18" t="s">
        <v>0</v>
      </c>
      <c r="C3" s="18">
        <v>69737200</v>
      </c>
      <c r="D3" s="18">
        <v>69792590</v>
      </c>
      <c r="E3" s="19" t="s">
        <v>46</v>
      </c>
      <c r="F3" s="18">
        <v>1</v>
      </c>
      <c r="G3" s="18">
        <v>5</v>
      </c>
      <c r="H3" s="18">
        <v>69.764894999999996</v>
      </c>
      <c r="I3" s="18">
        <v>47.480684500000002</v>
      </c>
      <c r="J3" s="14">
        <v>6.0752E-2</v>
      </c>
      <c r="K3" s="18">
        <v>13.48810814</v>
      </c>
      <c r="L3" s="18">
        <v>10.66933648</v>
      </c>
      <c r="M3" s="18">
        <v>8.2054212129999993</v>
      </c>
      <c r="N3" s="18">
        <v>67.288523999999995</v>
      </c>
      <c r="O3" s="18">
        <v>32.871308499999998</v>
      </c>
      <c r="P3" s="18">
        <v>5.282686923</v>
      </c>
      <c r="Q3" s="18">
        <v>2.4639152719999999</v>
      </c>
    </row>
    <row r="4" spans="1:17" x14ac:dyDescent="0.2">
      <c r="A4" s="14" t="s">
        <v>76</v>
      </c>
      <c r="B4" s="18" t="s">
        <v>5</v>
      </c>
      <c r="C4" s="18">
        <v>32057409</v>
      </c>
      <c r="D4" s="18">
        <v>32160366</v>
      </c>
      <c r="E4" s="19" t="s">
        <v>46</v>
      </c>
      <c r="F4" s="18">
        <v>2</v>
      </c>
      <c r="G4" s="18">
        <v>9</v>
      </c>
      <c r="H4" s="18">
        <v>32.108887500000002</v>
      </c>
      <c r="I4" s="18">
        <v>56.638659500000003</v>
      </c>
      <c r="J4" s="14">
        <v>1.9814963211189598E-2</v>
      </c>
      <c r="K4" s="18">
        <v>13.34296073</v>
      </c>
      <c r="L4" s="18">
        <v>8.141859535</v>
      </c>
      <c r="M4" s="18">
        <v>5.9425551939999997</v>
      </c>
      <c r="N4" s="18">
        <v>32.108887500000002</v>
      </c>
      <c r="O4" s="18">
        <v>57.210340500000001</v>
      </c>
      <c r="P4" s="18">
        <v>7.4004055339999999</v>
      </c>
      <c r="Q4" s="18">
        <v>2.1993043409999999</v>
      </c>
    </row>
    <row r="5" spans="1:17" x14ac:dyDescent="0.2">
      <c r="A5" s="14" t="s">
        <v>76</v>
      </c>
      <c r="B5" s="18" t="s">
        <v>5</v>
      </c>
      <c r="C5" s="18">
        <v>32057409</v>
      </c>
      <c r="D5" s="18">
        <v>32160366</v>
      </c>
      <c r="E5" s="19" t="s">
        <v>46</v>
      </c>
      <c r="F5" s="18">
        <v>2</v>
      </c>
      <c r="G5" s="18">
        <v>5</v>
      </c>
      <c r="H5" s="18">
        <v>32.108887500000002</v>
      </c>
      <c r="I5" s="18">
        <v>33.482689000000001</v>
      </c>
      <c r="J5" s="14">
        <v>2.5497195308515799E-4</v>
      </c>
      <c r="K5" s="18">
        <v>13.37375222</v>
      </c>
      <c r="L5" s="18">
        <v>8.1726510260000005</v>
      </c>
      <c r="M5" s="18">
        <v>5.4361382430000003</v>
      </c>
      <c r="N5" s="18">
        <v>32.108887500000002</v>
      </c>
      <c r="O5" s="18">
        <v>32.871308499999998</v>
      </c>
      <c r="P5" s="18">
        <v>7.9376139769999998</v>
      </c>
      <c r="Q5" s="18">
        <v>2.7365127829999998</v>
      </c>
    </row>
    <row r="6" spans="1:17" x14ac:dyDescent="0.2">
      <c r="A6" s="14" t="s">
        <v>76</v>
      </c>
      <c r="B6" s="18" t="s">
        <v>5</v>
      </c>
      <c r="C6" s="18">
        <v>32057409</v>
      </c>
      <c r="D6" s="18">
        <v>32160366</v>
      </c>
      <c r="E6" s="19" t="s">
        <v>47</v>
      </c>
      <c r="F6" s="18">
        <v>2</v>
      </c>
      <c r="G6" s="18">
        <v>12</v>
      </c>
      <c r="H6" s="18">
        <v>32.108887500000002</v>
      </c>
      <c r="I6" s="18">
        <v>26.600374500000001</v>
      </c>
      <c r="J6" s="14">
        <v>3.5731398591182101E-3</v>
      </c>
      <c r="K6" s="18">
        <v>14.08711669</v>
      </c>
      <c r="L6" s="18">
        <v>9.9310032889999995</v>
      </c>
      <c r="M6" s="18">
        <v>7.0390915820000002</v>
      </c>
      <c r="N6" s="18">
        <v>0.358375</v>
      </c>
      <c r="O6" s="18">
        <v>37.182046</v>
      </c>
      <c r="P6" s="18">
        <v>7.0480251100000002</v>
      </c>
      <c r="Q6" s="18">
        <v>2.8919117070000002</v>
      </c>
    </row>
    <row r="7" spans="1:17" x14ac:dyDescent="0.2">
      <c r="A7" s="14" t="s">
        <v>76</v>
      </c>
      <c r="B7" s="18" t="s">
        <v>5</v>
      </c>
      <c r="C7" s="18">
        <v>32057409</v>
      </c>
      <c r="D7" s="18">
        <v>32160366</v>
      </c>
      <c r="E7" s="19" t="s">
        <v>46</v>
      </c>
      <c r="F7" s="18">
        <v>2</v>
      </c>
      <c r="G7" s="18">
        <v>7</v>
      </c>
      <c r="H7" s="18">
        <v>32.108887500000002</v>
      </c>
      <c r="I7" s="18">
        <v>24.1965015</v>
      </c>
      <c r="J7" s="20">
        <v>3.089568E-3</v>
      </c>
      <c r="K7" s="18">
        <v>16.088111560000002</v>
      </c>
      <c r="L7" s="18">
        <v>10.88701037</v>
      </c>
      <c r="M7" s="18">
        <v>7.616535925</v>
      </c>
      <c r="N7" s="18">
        <v>32.108887500000002</v>
      </c>
      <c r="O7" s="18">
        <v>51.7172275</v>
      </c>
      <c r="P7" s="18">
        <v>8.4715756389999992</v>
      </c>
      <c r="Q7" s="18">
        <v>3.2704744450000001</v>
      </c>
    </row>
    <row r="8" spans="1:17" x14ac:dyDescent="0.2">
      <c r="A8" s="14" t="s">
        <v>84</v>
      </c>
      <c r="B8" s="18" t="s">
        <v>48</v>
      </c>
      <c r="C8" s="18">
        <v>52480630</v>
      </c>
      <c r="D8" s="18">
        <v>52756080</v>
      </c>
      <c r="E8" s="19" t="s">
        <v>46</v>
      </c>
      <c r="F8" s="18">
        <v>4</v>
      </c>
      <c r="G8" s="18">
        <v>12</v>
      </c>
      <c r="H8" s="18">
        <v>52.618355000000001</v>
      </c>
      <c r="I8" s="21">
        <v>52.429476000000001</v>
      </c>
      <c r="J8" s="14">
        <v>7.1499257793171903E-3</v>
      </c>
      <c r="K8" s="18">
        <v>10.08183509</v>
      </c>
      <c r="L8" s="18">
        <v>7.0720484629999998</v>
      </c>
      <c r="M8" s="18">
        <v>2.2941376629999999</v>
      </c>
      <c r="N8" s="18">
        <v>39.238744500000003</v>
      </c>
      <c r="O8" s="18">
        <v>58.433059</v>
      </c>
      <c r="P8" s="18">
        <v>7.787697423</v>
      </c>
      <c r="Q8" s="18">
        <v>4.7779107989999998</v>
      </c>
    </row>
    <row r="9" spans="1:17" x14ac:dyDescent="0.2">
      <c r="A9" s="14" t="s">
        <v>88</v>
      </c>
      <c r="B9" s="18" t="s">
        <v>11</v>
      </c>
      <c r="C9" s="22">
        <v>3436979</v>
      </c>
      <c r="D9" s="22">
        <v>3603744</v>
      </c>
      <c r="E9" s="19" t="s">
        <v>49</v>
      </c>
      <c r="F9" s="18">
        <v>5</v>
      </c>
      <c r="G9" s="18" t="s">
        <v>50</v>
      </c>
      <c r="H9" s="18">
        <f>AVERAGE(C9:D9)/1000000</f>
        <v>3.5203614999999999</v>
      </c>
      <c r="I9" s="18" t="s">
        <v>50</v>
      </c>
      <c r="J9" s="18" t="s">
        <v>50</v>
      </c>
      <c r="K9" s="18">
        <v>4.84</v>
      </c>
      <c r="L9" s="18" t="s">
        <v>50</v>
      </c>
      <c r="M9" s="18" t="s">
        <v>50</v>
      </c>
      <c r="N9" s="18" t="s">
        <v>50</v>
      </c>
      <c r="O9" s="18" t="s">
        <v>50</v>
      </c>
      <c r="P9" s="18" t="s">
        <v>50</v>
      </c>
      <c r="Q9" s="18" t="s">
        <v>50</v>
      </c>
    </row>
    <row r="10" spans="1:17" x14ac:dyDescent="0.2">
      <c r="A10" s="14" t="s">
        <v>105</v>
      </c>
      <c r="B10" s="18" t="s">
        <v>11</v>
      </c>
      <c r="C10" s="22">
        <v>9694035</v>
      </c>
      <c r="D10" s="22">
        <v>9877748</v>
      </c>
      <c r="E10" s="19" t="s">
        <v>47</v>
      </c>
      <c r="F10" s="18">
        <v>5</v>
      </c>
      <c r="G10" s="18" t="s">
        <v>50</v>
      </c>
      <c r="H10" s="18">
        <f>AVERAGE(C10,D10)/1000000</f>
        <v>9.7858915</v>
      </c>
      <c r="I10" s="18" t="s">
        <v>50</v>
      </c>
      <c r="J10" s="18" t="s">
        <v>50</v>
      </c>
      <c r="K10" s="18">
        <v>3.31</v>
      </c>
      <c r="L10" s="18" t="s">
        <v>50</v>
      </c>
      <c r="M10" s="18" t="s">
        <v>50</v>
      </c>
      <c r="N10" s="18" t="s">
        <v>50</v>
      </c>
      <c r="O10" s="18" t="s">
        <v>50</v>
      </c>
      <c r="P10" s="18" t="s">
        <v>50</v>
      </c>
      <c r="Q10" s="18" t="s">
        <v>50</v>
      </c>
    </row>
    <row r="11" spans="1:17" x14ac:dyDescent="0.2">
      <c r="A11" s="14" t="s">
        <v>110</v>
      </c>
      <c r="B11" s="18" t="s">
        <v>11</v>
      </c>
      <c r="C11" s="18">
        <v>31668713</v>
      </c>
      <c r="D11" s="18">
        <v>32222614</v>
      </c>
      <c r="E11" s="19" t="s">
        <v>49</v>
      </c>
      <c r="F11" s="18">
        <v>5</v>
      </c>
      <c r="G11" s="18">
        <v>6</v>
      </c>
      <c r="H11" s="18">
        <v>31.945663499999998</v>
      </c>
      <c r="I11" s="18">
        <v>51.678211500000003</v>
      </c>
      <c r="J11" s="14">
        <v>3.6449790413705101E-4</v>
      </c>
      <c r="K11" s="18">
        <v>13.532430679999999</v>
      </c>
      <c r="L11" s="18">
        <v>8.4614520249999998</v>
      </c>
      <c r="M11" s="18">
        <v>5.707674924</v>
      </c>
      <c r="N11" s="18">
        <v>46.8098265</v>
      </c>
      <c r="O11" s="18">
        <v>49.013239499999997</v>
      </c>
      <c r="P11" s="18">
        <v>7.8247557580000002</v>
      </c>
      <c r="Q11" s="18">
        <v>2.7537771019999999</v>
      </c>
    </row>
    <row r="12" spans="1:17" x14ac:dyDescent="0.2">
      <c r="A12" s="14" t="s">
        <v>110</v>
      </c>
      <c r="B12" s="18" t="s">
        <v>11</v>
      </c>
      <c r="C12" s="18">
        <v>31668713</v>
      </c>
      <c r="D12" s="18">
        <v>32222614</v>
      </c>
      <c r="E12" s="19" t="s">
        <v>46</v>
      </c>
      <c r="F12" s="18">
        <v>2</v>
      </c>
      <c r="G12" s="18">
        <v>5</v>
      </c>
      <c r="H12" s="18">
        <v>32.108887500000002</v>
      </c>
      <c r="I12" s="18">
        <v>31.945663499999998</v>
      </c>
      <c r="J12" s="14">
        <v>2.5497195308515799E-4</v>
      </c>
      <c r="K12" s="18">
        <v>13.37375222</v>
      </c>
      <c r="L12" s="18">
        <v>8.1726510260000005</v>
      </c>
      <c r="M12" s="18">
        <v>5.4361382430000003</v>
      </c>
      <c r="N12" s="18">
        <v>32.108887500000002</v>
      </c>
      <c r="O12" s="18">
        <v>32.871308499999998</v>
      </c>
      <c r="P12" s="18">
        <v>7.9376139769999998</v>
      </c>
      <c r="Q12" s="18">
        <v>2.7365127829999998</v>
      </c>
    </row>
    <row r="13" spans="1:17" x14ac:dyDescent="0.2">
      <c r="A13" s="14" t="s">
        <v>113</v>
      </c>
      <c r="B13" s="18" t="s">
        <v>11</v>
      </c>
      <c r="C13" s="18">
        <v>46800011</v>
      </c>
      <c r="D13" s="18">
        <v>46819642</v>
      </c>
      <c r="E13" s="19" t="s">
        <v>49</v>
      </c>
      <c r="F13" s="18">
        <v>5</v>
      </c>
      <c r="G13" s="18" t="s">
        <v>50</v>
      </c>
      <c r="H13" s="18">
        <v>46.8098265</v>
      </c>
      <c r="I13" s="18" t="s">
        <v>50</v>
      </c>
      <c r="J13" s="18" t="s">
        <v>50</v>
      </c>
      <c r="K13" s="18">
        <v>5.0709786570000004</v>
      </c>
      <c r="L13" s="18" t="s">
        <v>50</v>
      </c>
      <c r="M13" s="18" t="s">
        <v>50</v>
      </c>
      <c r="N13" s="18" t="s">
        <v>50</v>
      </c>
      <c r="O13" s="18" t="s">
        <v>50</v>
      </c>
      <c r="P13" s="18" t="s">
        <v>50</v>
      </c>
      <c r="Q13" s="18" t="s">
        <v>50</v>
      </c>
    </row>
    <row r="14" spans="1:17" x14ac:dyDescent="0.2">
      <c r="A14" s="14" t="s">
        <v>113</v>
      </c>
      <c r="B14" s="18" t="s">
        <v>11</v>
      </c>
      <c r="C14" s="18">
        <v>46800011</v>
      </c>
      <c r="D14" s="18">
        <v>46819642</v>
      </c>
      <c r="E14" s="19" t="s">
        <v>46</v>
      </c>
      <c r="F14" s="18">
        <v>1</v>
      </c>
      <c r="G14" s="18">
        <v>5</v>
      </c>
      <c r="H14" s="18">
        <v>69.764894999999996</v>
      </c>
      <c r="I14" s="18">
        <v>46.8098265</v>
      </c>
      <c r="J14" s="14">
        <v>6.0752E-2</v>
      </c>
      <c r="K14" s="18">
        <v>13.48810814</v>
      </c>
      <c r="L14" s="18">
        <v>10.66933648</v>
      </c>
      <c r="M14" s="18">
        <v>8.2054212129999993</v>
      </c>
      <c r="N14" s="18">
        <v>67.288523999999995</v>
      </c>
      <c r="O14" s="18">
        <v>32.871308499999998</v>
      </c>
      <c r="P14" s="18">
        <v>5.282686923</v>
      </c>
      <c r="Q14" s="18">
        <v>2.4639152719999999</v>
      </c>
    </row>
    <row r="15" spans="1:17" x14ac:dyDescent="0.2">
      <c r="A15" s="14" t="s">
        <v>115</v>
      </c>
      <c r="B15" s="18" t="s">
        <v>16</v>
      </c>
      <c r="C15" s="18">
        <v>51413290</v>
      </c>
      <c r="D15" s="18">
        <v>51943133</v>
      </c>
      <c r="E15" s="19" t="s">
        <v>49</v>
      </c>
      <c r="F15" s="18">
        <v>6</v>
      </c>
      <c r="G15" s="18">
        <v>7</v>
      </c>
      <c r="H15" s="18">
        <v>51.678211500000003</v>
      </c>
      <c r="I15" s="18">
        <v>51.503870499999998</v>
      </c>
      <c r="J15" s="18">
        <v>5.3628288922406304E-3</v>
      </c>
      <c r="K15" s="18">
        <v>14.84533763</v>
      </c>
      <c r="L15" s="18">
        <v>10.56756538</v>
      </c>
      <c r="M15" s="18">
        <v>6.2133366179999996</v>
      </c>
      <c r="N15" s="18">
        <v>51.678211500000003</v>
      </c>
      <c r="O15" s="18">
        <v>2.8713860000000002</v>
      </c>
      <c r="P15" s="18">
        <v>8.6320010099999998</v>
      </c>
      <c r="Q15" s="18">
        <v>4.3542287660000003</v>
      </c>
    </row>
    <row r="16" spans="1:17" x14ac:dyDescent="0.2">
      <c r="A16" s="14" t="s">
        <v>115</v>
      </c>
      <c r="B16" s="18" t="s">
        <v>16</v>
      </c>
      <c r="C16" s="18">
        <v>51413290</v>
      </c>
      <c r="D16" s="18">
        <v>51943133</v>
      </c>
      <c r="E16" s="19" t="s">
        <v>49</v>
      </c>
      <c r="F16" s="18">
        <v>6</v>
      </c>
      <c r="G16" s="18" t="s">
        <v>50</v>
      </c>
      <c r="H16" s="18">
        <v>51.678211500000003</v>
      </c>
      <c r="I16" s="18" t="s">
        <v>50</v>
      </c>
      <c r="J16" s="18" t="s">
        <v>50</v>
      </c>
      <c r="K16" s="18">
        <v>4.2777722440000003</v>
      </c>
      <c r="L16" s="18" t="s">
        <v>50</v>
      </c>
      <c r="M16" s="18" t="s">
        <v>50</v>
      </c>
      <c r="N16" s="18" t="s">
        <v>50</v>
      </c>
      <c r="O16" s="18" t="s">
        <v>50</v>
      </c>
      <c r="P16" s="18" t="s">
        <v>50</v>
      </c>
      <c r="Q16" s="18" t="s">
        <v>50</v>
      </c>
    </row>
    <row r="17" spans="1:17" x14ac:dyDescent="0.2">
      <c r="A17" s="14" t="s">
        <v>115</v>
      </c>
      <c r="B17" s="18" t="s">
        <v>16</v>
      </c>
      <c r="C17" s="18">
        <v>51413290</v>
      </c>
      <c r="D17" s="18">
        <v>51943133</v>
      </c>
      <c r="E17" s="19" t="s">
        <v>49</v>
      </c>
      <c r="F17" s="18">
        <v>5</v>
      </c>
      <c r="G17" s="18">
        <v>6</v>
      </c>
      <c r="H17" s="18">
        <v>31.945663499999998</v>
      </c>
      <c r="I17" s="18">
        <v>51.678211500000003</v>
      </c>
      <c r="J17" s="14">
        <v>3.6449790413705101E-4</v>
      </c>
      <c r="K17" s="18">
        <v>13.532430679999999</v>
      </c>
      <c r="L17" s="18">
        <v>8.4614520249999998</v>
      </c>
      <c r="M17" s="18">
        <v>5.707674924</v>
      </c>
      <c r="N17" s="18">
        <v>46.8098265</v>
      </c>
      <c r="O17" s="18">
        <v>49.013239499999997</v>
      </c>
      <c r="P17" s="18">
        <v>7.8247557580000002</v>
      </c>
      <c r="Q17" s="18">
        <v>2.7537771019999999</v>
      </c>
    </row>
    <row r="18" spans="1:17" x14ac:dyDescent="0.2">
      <c r="A18" s="14" t="s">
        <v>154</v>
      </c>
      <c r="B18" s="18" t="s">
        <v>51</v>
      </c>
      <c r="C18" s="18">
        <v>1907809</v>
      </c>
      <c r="D18" s="18">
        <v>1910547</v>
      </c>
      <c r="E18" s="19" t="s">
        <v>49</v>
      </c>
      <c r="F18" s="18">
        <v>7</v>
      </c>
      <c r="G18" s="18" t="s">
        <v>50</v>
      </c>
      <c r="H18" s="18">
        <v>1.909178</v>
      </c>
      <c r="I18" s="18" t="s">
        <v>50</v>
      </c>
      <c r="J18" s="18" t="s">
        <v>50</v>
      </c>
      <c r="K18" s="18">
        <v>4.1112779369999997</v>
      </c>
      <c r="L18" s="18" t="s">
        <v>50</v>
      </c>
      <c r="M18" s="18" t="s">
        <v>50</v>
      </c>
      <c r="N18" s="18" t="s">
        <v>50</v>
      </c>
      <c r="O18" s="18" t="s">
        <v>50</v>
      </c>
      <c r="P18" s="18" t="s">
        <v>50</v>
      </c>
      <c r="Q18" s="18" t="s">
        <v>50</v>
      </c>
    </row>
    <row r="19" spans="1:17" x14ac:dyDescent="0.2">
      <c r="A19" s="14" t="s">
        <v>156</v>
      </c>
      <c r="B19" s="18" t="s">
        <v>51</v>
      </c>
      <c r="C19" s="18">
        <v>23913895</v>
      </c>
      <c r="D19" s="18">
        <v>24479108</v>
      </c>
      <c r="E19" s="19" t="s">
        <v>46</v>
      </c>
      <c r="F19" s="18">
        <v>2</v>
      </c>
      <c r="G19" s="18">
        <v>7</v>
      </c>
      <c r="H19" s="18">
        <v>32.108887500000002</v>
      </c>
      <c r="I19" s="18">
        <v>24.1965015</v>
      </c>
      <c r="J19" s="20">
        <v>3.089568E-3</v>
      </c>
      <c r="K19" s="18">
        <v>16.088111560000002</v>
      </c>
      <c r="L19" s="18">
        <v>10.88701037</v>
      </c>
      <c r="M19" s="18">
        <v>7.616535925</v>
      </c>
      <c r="N19" s="18">
        <v>32.108887500000002</v>
      </c>
      <c r="O19" s="18">
        <v>51.7172275</v>
      </c>
      <c r="P19" s="18">
        <v>8.4715756389999992</v>
      </c>
      <c r="Q19" s="18">
        <v>3.2704744450000001</v>
      </c>
    </row>
    <row r="20" spans="1:17" x14ac:dyDescent="0.2">
      <c r="A20" s="14" t="s">
        <v>160</v>
      </c>
      <c r="B20" s="18" t="s">
        <v>51</v>
      </c>
      <c r="C20" s="18">
        <v>51465678</v>
      </c>
      <c r="D20" s="18">
        <v>51542063</v>
      </c>
      <c r="E20" s="19" t="s">
        <v>49</v>
      </c>
      <c r="F20" s="18">
        <v>6</v>
      </c>
      <c r="G20" s="18">
        <v>7</v>
      </c>
      <c r="H20" s="18">
        <v>51.678211500000003</v>
      </c>
      <c r="I20" s="18">
        <v>51.503870499999998</v>
      </c>
      <c r="J20" s="18">
        <v>5.3628288922406304E-3</v>
      </c>
      <c r="K20" s="18">
        <v>14.84533763</v>
      </c>
      <c r="L20" s="18">
        <v>10.56756538</v>
      </c>
      <c r="M20" s="18">
        <v>6.2133366179999996</v>
      </c>
      <c r="N20" s="18">
        <v>51.678211500000003</v>
      </c>
      <c r="O20" s="18">
        <v>2.8713860000000002</v>
      </c>
      <c r="P20" s="18">
        <v>8.6320010099999998</v>
      </c>
      <c r="Q20" s="18">
        <v>4.3542287660000003</v>
      </c>
    </row>
    <row r="21" spans="1:17" x14ac:dyDescent="0.2">
      <c r="A21" s="14" t="s">
        <v>168</v>
      </c>
      <c r="B21" s="18" t="s">
        <v>52</v>
      </c>
      <c r="C21" s="18">
        <v>56545220</v>
      </c>
      <c r="D21" s="18">
        <v>56732099</v>
      </c>
      <c r="E21" s="19" t="s">
        <v>46</v>
      </c>
      <c r="F21" s="18">
        <v>2</v>
      </c>
      <c r="G21" s="18">
        <v>9</v>
      </c>
      <c r="H21" s="18">
        <v>32.108887500000002</v>
      </c>
      <c r="I21" s="18">
        <v>56.638659500000003</v>
      </c>
      <c r="J21" s="14">
        <v>1.9814963211189598E-2</v>
      </c>
      <c r="K21" s="18">
        <v>13.34296073</v>
      </c>
      <c r="L21" s="18">
        <v>8.141859535</v>
      </c>
      <c r="M21" s="18">
        <v>5.9425551939999997</v>
      </c>
      <c r="N21" s="18">
        <v>32.108887500000002</v>
      </c>
      <c r="O21" s="18">
        <v>57.210340500000001</v>
      </c>
      <c r="P21" s="18">
        <v>7.4004055339999999</v>
      </c>
      <c r="Q21" s="18">
        <v>2.1993043409999999</v>
      </c>
    </row>
    <row r="22" spans="1:17" x14ac:dyDescent="0.2">
      <c r="A22" s="14" t="s">
        <v>185</v>
      </c>
      <c r="B22" s="18" t="s">
        <v>26</v>
      </c>
      <c r="C22" s="18">
        <v>26598691</v>
      </c>
      <c r="D22" s="18">
        <v>26602058</v>
      </c>
      <c r="E22" s="19" t="s">
        <v>47</v>
      </c>
      <c r="F22" s="18">
        <v>2</v>
      </c>
      <c r="G22" s="18">
        <v>12</v>
      </c>
      <c r="H22" s="18">
        <v>32.108887500000002</v>
      </c>
      <c r="I22" s="18">
        <v>26.600374500000001</v>
      </c>
      <c r="J22" s="14">
        <v>3.5731398591182101E-3</v>
      </c>
      <c r="K22" s="18">
        <v>14.08711669</v>
      </c>
      <c r="L22" s="18">
        <v>9.9310032889999995</v>
      </c>
      <c r="M22" s="18">
        <v>7.0390915820000002</v>
      </c>
      <c r="N22" s="18">
        <v>0.358375</v>
      </c>
      <c r="O22" s="18">
        <v>37.182046</v>
      </c>
      <c r="P22" s="18">
        <v>7.0480251100000002</v>
      </c>
      <c r="Q22" s="18">
        <v>2.8919117070000002</v>
      </c>
    </row>
    <row r="23" spans="1:17" x14ac:dyDescent="0.2">
      <c r="A23" s="14" t="s">
        <v>182</v>
      </c>
      <c r="B23" s="18" t="s">
        <v>26</v>
      </c>
      <c r="C23" s="18">
        <v>52400568</v>
      </c>
      <c r="D23" s="18">
        <v>52458384</v>
      </c>
      <c r="E23" s="19" t="s">
        <v>47</v>
      </c>
      <c r="F23" s="18">
        <v>12</v>
      </c>
      <c r="G23" s="18" t="s">
        <v>50</v>
      </c>
      <c r="H23" s="18">
        <v>52.429476000000001</v>
      </c>
      <c r="I23" s="18" t="s">
        <v>50</v>
      </c>
      <c r="J23" s="18" t="s">
        <v>50</v>
      </c>
      <c r="K23" s="18">
        <v>4.1561134040000001</v>
      </c>
      <c r="L23" s="18" t="s">
        <v>50</v>
      </c>
      <c r="M23" s="18" t="s">
        <v>50</v>
      </c>
      <c r="N23" s="18" t="s">
        <v>50</v>
      </c>
      <c r="O23" s="18" t="s">
        <v>50</v>
      </c>
      <c r="P23" s="18" t="s">
        <v>50</v>
      </c>
      <c r="Q23" s="18" t="s">
        <v>50</v>
      </c>
    </row>
    <row r="24" spans="1:17" x14ac:dyDescent="0.2">
      <c r="A24" s="23" t="s">
        <v>182</v>
      </c>
      <c r="B24" s="24" t="s">
        <v>26</v>
      </c>
      <c r="C24" s="24">
        <v>52400568</v>
      </c>
      <c r="D24" s="24">
        <v>52458384</v>
      </c>
      <c r="E24" s="25" t="s">
        <v>46</v>
      </c>
      <c r="F24" s="24">
        <v>4</v>
      </c>
      <c r="G24" s="24">
        <v>12</v>
      </c>
      <c r="H24" s="24">
        <v>52.618355000000001</v>
      </c>
      <c r="I24" s="24">
        <v>52.429476000000001</v>
      </c>
      <c r="J24" s="23">
        <v>7.1499257793171903E-3</v>
      </c>
      <c r="K24" s="24">
        <v>10.08183509</v>
      </c>
      <c r="L24" s="24">
        <v>7.0720484629999998</v>
      </c>
      <c r="M24" s="24">
        <v>2.2941376629999999</v>
      </c>
      <c r="N24" s="24">
        <v>39.238744500000003</v>
      </c>
      <c r="O24" s="24">
        <v>58.433059</v>
      </c>
      <c r="P24" s="24">
        <v>7.787697423</v>
      </c>
      <c r="Q24" s="24">
        <v>4.7779107989999998</v>
      </c>
    </row>
  </sheetData>
  <pageMargins left="0.7" right="0.7" top="0.75" bottom="0.75" header="0.3" footer="0.3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155"/>
  <sheetViews>
    <sheetView workbookViewId="0">
      <pane ySplit="2" topLeftCell="A9" activePane="bottomLeft" state="frozen"/>
      <selection pane="bottomLeft" activeCell="I23" sqref="I23"/>
    </sheetView>
  </sheetViews>
  <sheetFormatPr baseColWidth="10" defaultRowHeight="16" x14ac:dyDescent="0.2"/>
  <cols>
    <col min="1" max="1" width="11.7109375" customWidth="1"/>
    <col min="2" max="18" width="6.42578125" customWidth="1"/>
  </cols>
  <sheetData>
    <row r="1" spans="1:18" x14ac:dyDescent="0.2">
      <c r="A1" s="5" t="s">
        <v>267</v>
      </c>
    </row>
    <row r="2" spans="1:18" s="12" customFormat="1" ht="29" customHeight="1" x14ac:dyDescent="0.2">
      <c r="A2" s="11" t="s">
        <v>186</v>
      </c>
      <c r="B2" s="11" t="s">
        <v>184</v>
      </c>
      <c r="C2" s="11" t="s">
        <v>187</v>
      </c>
      <c r="D2" s="11" t="s">
        <v>188</v>
      </c>
      <c r="E2" s="11" t="s">
        <v>189</v>
      </c>
      <c r="F2" s="11" t="s">
        <v>190</v>
      </c>
      <c r="G2" s="11" t="s">
        <v>191</v>
      </c>
      <c r="H2" s="11" t="s">
        <v>192</v>
      </c>
      <c r="I2" s="11" t="s">
        <v>193</v>
      </c>
      <c r="J2" s="11" t="s">
        <v>194</v>
      </c>
      <c r="K2" s="11" t="s">
        <v>195</v>
      </c>
      <c r="L2" s="11" t="s">
        <v>196</v>
      </c>
      <c r="M2" s="11" t="s">
        <v>197</v>
      </c>
      <c r="N2" s="11" t="s">
        <v>198</v>
      </c>
      <c r="O2" s="11" t="s">
        <v>199</v>
      </c>
      <c r="P2" s="11" t="s">
        <v>200</v>
      </c>
      <c r="Q2" s="11" t="s">
        <v>201</v>
      </c>
      <c r="R2" s="11" t="s">
        <v>202</v>
      </c>
    </row>
    <row r="3" spans="1:18" x14ac:dyDescent="0.2">
      <c r="A3" t="s">
        <v>142</v>
      </c>
      <c r="B3" t="s">
        <v>115</v>
      </c>
      <c r="C3">
        <v>4</v>
      </c>
      <c r="D3">
        <v>0</v>
      </c>
      <c r="E3">
        <v>2</v>
      </c>
      <c r="F3">
        <v>0</v>
      </c>
      <c r="G3">
        <v>0</v>
      </c>
      <c r="H3">
        <v>0</v>
      </c>
      <c r="I3">
        <v>0</v>
      </c>
      <c r="J3">
        <v>17</v>
      </c>
      <c r="K3">
        <v>0</v>
      </c>
      <c r="L3">
        <v>34</v>
      </c>
      <c r="M3">
        <v>1</v>
      </c>
      <c r="N3">
        <v>2</v>
      </c>
      <c r="O3">
        <v>0</v>
      </c>
      <c r="P3">
        <v>0</v>
      </c>
      <c r="Q3">
        <v>6</v>
      </c>
      <c r="R3">
        <v>30</v>
      </c>
    </row>
    <row r="4" spans="1:18" x14ac:dyDescent="0.2">
      <c r="A4" t="s">
        <v>177</v>
      </c>
      <c r="B4" t="s">
        <v>168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37</v>
      </c>
      <c r="K4">
        <v>0</v>
      </c>
      <c r="L4">
        <v>21</v>
      </c>
      <c r="M4">
        <v>3</v>
      </c>
      <c r="N4">
        <v>0</v>
      </c>
      <c r="O4">
        <v>0</v>
      </c>
      <c r="P4">
        <v>0</v>
      </c>
      <c r="Q4">
        <v>5</v>
      </c>
      <c r="R4">
        <v>67</v>
      </c>
    </row>
    <row r="5" spans="1:18" x14ac:dyDescent="0.2">
      <c r="A5" t="s">
        <v>167</v>
      </c>
      <c r="B5" t="s">
        <v>160</v>
      </c>
      <c r="C5">
        <v>7</v>
      </c>
      <c r="D5">
        <v>0</v>
      </c>
      <c r="E5">
        <v>1</v>
      </c>
      <c r="F5">
        <v>0</v>
      </c>
      <c r="G5">
        <v>0</v>
      </c>
      <c r="H5">
        <v>0</v>
      </c>
      <c r="I5">
        <v>0</v>
      </c>
      <c r="J5">
        <v>51</v>
      </c>
      <c r="K5">
        <v>0</v>
      </c>
      <c r="L5">
        <v>43</v>
      </c>
      <c r="M5">
        <v>4</v>
      </c>
      <c r="N5">
        <v>0</v>
      </c>
      <c r="O5">
        <v>0</v>
      </c>
      <c r="P5">
        <v>0</v>
      </c>
      <c r="Q5">
        <v>7</v>
      </c>
      <c r="R5">
        <v>4</v>
      </c>
    </row>
    <row r="6" spans="1:18" x14ac:dyDescent="0.2">
      <c r="A6" t="s">
        <v>203</v>
      </c>
      <c r="B6" t="s">
        <v>105</v>
      </c>
      <c r="C6">
        <v>10</v>
      </c>
      <c r="D6">
        <v>1</v>
      </c>
      <c r="E6">
        <v>1</v>
      </c>
      <c r="F6">
        <v>0</v>
      </c>
      <c r="G6">
        <v>0</v>
      </c>
      <c r="H6">
        <v>0</v>
      </c>
      <c r="I6">
        <v>0</v>
      </c>
      <c r="J6">
        <v>40</v>
      </c>
      <c r="K6">
        <v>0</v>
      </c>
      <c r="L6">
        <v>3</v>
      </c>
      <c r="M6">
        <v>4</v>
      </c>
      <c r="N6">
        <v>1</v>
      </c>
      <c r="O6">
        <v>0</v>
      </c>
      <c r="P6">
        <v>0</v>
      </c>
      <c r="Q6">
        <v>3</v>
      </c>
      <c r="R6">
        <v>14</v>
      </c>
    </row>
    <row r="7" spans="1:18" x14ac:dyDescent="0.2">
      <c r="A7" t="s">
        <v>204</v>
      </c>
      <c r="B7" t="s">
        <v>88</v>
      </c>
      <c r="C7">
        <v>8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37</v>
      </c>
      <c r="K7">
        <v>0</v>
      </c>
      <c r="L7">
        <v>51</v>
      </c>
      <c r="M7">
        <v>2</v>
      </c>
      <c r="N7">
        <v>0</v>
      </c>
      <c r="O7">
        <v>0</v>
      </c>
      <c r="P7">
        <v>0</v>
      </c>
      <c r="Q7">
        <v>9</v>
      </c>
      <c r="R7">
        <v>51</v>
      </c>
    </row>
    <row r="8" spans="1:18" x14ac:dyDescent="0.2">
      <c r="A8" t="s">
        <v>129</v>
      </c>
      <c r="B8" t="s">
        <v>115</v>
      </c>
      <c r="C8">
        <v>3</v>
      </c>
      <c r="D8">
        <v>0</v>
      </c>
      <c r="E8">
        <v>1</v>
      </c>
      <c r="F8">
        <v>0</v>
      </c>
      <c r="G8">
        <v>0</v>
      </c>
      <c r="H8">
        <v>0</v>
      </c>
      <c r="I8">
        <v>0</v>
      </c>
      <c r="J8">
        <v>82</v>
      </c>
      <c r="K8">
        <v>0</v>
      </c>
      <c r="L8">
        <v>10</v>
      </c>
      <c r="M8">
        <v>3</v>
      </c>
      <c r="N8">
        <v>0</v>
      </c>
      <c r="O8">
        <v>0</v>
      </c>
      <c r="P8">
        <v>0</v>
      </c>
      <c r="Q8">
        <v>6</v>
      </c>
      <c r="R8">
        <v>58</v>
      </c>
    </row>
    <row r="9" spans="1:18" x14ac:dyDescent="0.2">
      <c r="A9" t="s">
        <v>103</v>
      </c>
      <c r="B9" t="s">
        <v>88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24</v>
      </c>
      <c r="K9">
        <v>0</v>
      </c>
      <c r="L9">
        <v>21</v>
      </c>
      <c r="M9">
        <v>0</v>
      </c>
      <c r="N9">
        <v>1</v>
      </c>
      <c r="O9">
        <v>0</v>
      </c>
      <c r="P9">
        <v>0</v>
      </c>
      <c r="Q9">
        <v>3</v>
      </c>
      <c r="R9">
        <v>22</v>
      </c>
    </row>
    <row r="10" spans="1:18" x14ac:dyDescent="0.2">
      <c r="A10" t="s">
        <v>180</v>
      </c>
      <c r="B10" t="s">
        <v>168</v>
      </c>
      <c r="C10">
        <v>0</v>
      </c>
      <c r="D10">
        <v>0</v>
      </c>
      <c r="E10">
        <v>0</v>
      </c>
      <c r="F10">
        <v>0</v>
      </c>
      <c r="G10">
        <v>1</v>
      </c>
      <c r="H10">
        <v>0</v>
      </c>
      <c r="I10">
        <v>0</v>
      </c>
      <c r="J10">
        <v>33</v>
      </c>
      <c r="K10">
        <v>0</v>
      </c>
      <c r="L10">
        <v>0</v>
      </c>
      <c r="M10">
        <v>1</v>
      </c>
      <c r="N10">
        <v>0</v>
      </c>
      <c r="O10">
        <v>0</v>
      </c>
      <c r="P10">
        <v>0</v>
      </c>
      <c r="Q10">
        <v>0</v>
      </c>
      <c r="R10">
        <v>40</v>
      </c>
    </row>
    <row r="11" spans="1:18" x14ac:dyDescent="0.2">
      <c r="A11" t="s">
        <v>175</v>
      </c>
      <c r="B11" t="s">
        <v>168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15</v>
      </c>
      <c r="M11">
        <v>0</v>
      </c>
      <c r="N11">
        <v>1</v>
      </c>
      <c r="O11">
        <v>0</v>
      </c>
      <c r="P11">
        <v>0</v>
      </c>
      <c r="Q11">
        <v>0</v>
      </c>
      <c r="R11">
        <v>17</v>
      </c>
    </row>
    <row r="12" spans="1:18" x14ac:dyDescent="0.2">
      <c r="A12" t="s">
        <v>179</v>
      </c>
      <c r="B12" t="s">
        <v>168</v>
      </c>
      <c r="C12">
        <v>3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27</v>
      </c>
      <c r="K12">
        <v>0</v>
      </c>
      <c r="L12">
        <v>56</v>
      </c>
      <c r="M12">
        <v>2</v>
      </c>
      <c r="N12">
        <v>0</v>
      </c>
      <c r="O12">
        <v>0</v>
      </c>
      <c r="P12">
        <v>0</v>
      </c>
      <c r="Q12">
        <v>4</v>
      </c>
      <c r="R12">
        <v>22</v>
      </c>
    </row>
    <row r="13" spans="1:18" x14ac:dyDescent="0.2">
      <c r="A13" t="s">
        <v>159</v>
      </c>
      <c r="B13" t="s">
        <v>156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44</v>
      </c>
      <c r="K13">
        <v>1</v>
      </c>
      <c r="L13">
        <v>0</v>
      </c>
      <c r="M13">
        <v>3</v>
      </c>
      <c r="N13">
        <v>0</v>
      </c>
      <c r="O13">
        <v>0</v>
      </c>
      <c r="P13">
        <v>0</v>
      </c>
      <c r="Q13">
        <v>6</v>
      </c>
      <c r="R13">
        <v>51</v>
      </c>
    </row>
    <row r="14" spans="1:18" x14ac:dyDescent="0.2">
      <c r="A14" t="s">
        <v>107</v>
      </c>
      <c r="B14" t="s">
        <v>105</v>
      </c>
      <c r="C14">
        <v>0</v>
      </c>
      <c r="D14">
        <v>0</v>
      </c>
      <c r="E14">
        <v>1</v>
      </c>
      <c r="F14">
        <v>0</v>
      </c>
      <c r="G14">
        <v>0</v>
      </c>
      <c r="H14">
        <v>0</v>
      </c>
      <c r="I14">
        <v>0</v>
      </c>
      <c r="J14">
        <v>37</v>
      </c>
      <c r="K14">
        <v>0</v>
      </c>
      <c r="L14">
        <v>8</v>
      </c>
      <c r="M14">
        <v>1</v>
      </c>
      <c r="N14">
        <v>1</v>
      </c>
      <c r="O14">
        <v>0</v>
      </c>
      <c r="P14">
        <v>0</v>
      </c>
      <c r="Q14">
        <v>0</v>
      </c>
      <c r="R14">
        <v>13</v>
      </c>
    </row>
    <row r="15" spans="1:18" x14ac:dyDescent="0.2">
      <c r="A15" t="s">
        <v>109</v>
      </c>
      <c r="B15" t="s">
        <v>105</v>
      </c>
      <c r="C15">
        <v>0</v>
      </c>
      <c r="D15">
        <v>1</v>
      </c>
      <c r="E15">
        <v>5</v>
      </c>
      <c r="F15">
        <v>0</v>
      </c>
      <c r="G15">
        <v>0</v>
      </c>
      <c r="H15">
        <v>0</v>
      </c>
      <c r="I15">
        <v>0</v>
      </c>
      <c r="J15">
        <v>36</v>
      </c>
      <c r="K15">
        <v>0</v>
      </c>
      <c r="L15">
        <v>41</v>
      </c>
      <c r="M15">
        <v>1</v>
      </c>
      <c r="N15">
        <v>0</v>
      </c>
      <c r="O15">
        <v>0</v>
      </c>
      <c r="P15">
        <v>0</v>
      </c>
      <c r="Q15">
        <v>2</v>
      </c>
      <c r="R15">
        <v>28</v>
      </c>
    </row>
    <row r="16" spans="1:18" x14ac:dyDescent="0.2">
      <c r="A16" t="s">
        <v>205</v>
      </c>
      <c r="B16" t="s">
        <v>84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8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</row>
    <row r="17" spans="1:18" x14ac:dyDescent="0.2">
      <c r="A17" t="s">
        <v>87</v>
      </c>
      <c r="B17" t="s">
        <v>84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18</v>
      </c>
      <c r="K17">
        <v>0</v>
      </c>
      <c r="L17">
        <v>3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</row>
    <row r="18" spans="1:18" x14ac:dyDescent="0.2">
      <c r="A18" t="s">
        <v>86</v>
      </c>
      <c r="B18" t="s">
        <v>84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17</v>
      </c>
      <c r="K18">
        <v>0</v>
      </c>
      <c r="L18">
        <v>4</v>
      </c>
      <c r="M18">
        <v>1</v>
      </c>
      <c r="N18">
        <v>0</v>
      </c>
      <c r="O18">
        <v>0</v>
      </c>
      <c r="P18">
        <v>0</v>
      </c>
      <c r="Q18">
        <v>0</v>
      </c>
      <c r="R18">
        <v>14</v>
      </c>
    </row>
    <row r="19" spans="1:18" x14ac:dyDescent="0.2">
      <c r="A19" t="s">
        <v>85</v>
      </c>
      <c r="B19" t="s">
        <v>84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35</v>
      </c>
      <c r="M19">
        <v>4</v>
      </c>
      <c r="N19">
        <v>0</v>
      </c>
      <c r="O19">
        <v>0</v>
      </c>
      <c r="P19">
        <v>0</v>
      </c>
      <c r="Q19">
        <v>2</v>
      </c>
      <c r="R19">
        <v>11</v>
      </c>
    </row>
    <row r="20" spans="1:18" x14ac:dyDescent="0.2">
      <c r="A20" t="s">
        <v>206</v>
      </c>
      <c r="B20" t="s">
        <v>84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6</v>
      </c>
      <c r="K20">
        <v>0</v>
      </c>
      <c r="L20">
        <v>0</v>
      </c>
      <c r="M20">
        <v>1</v>
      </c>
      <c r="N20">
        <v>0</v>
      </c>
      <c r="O20">
        <v>0</v>
      </c>
      <c r="P20">
        <v>0</v>
      </c>
      <c r="Q20">
        <v>0</v>
      </c>
      <c r="R20">
        <v>1</v>
      </c>
    </row>
    <row r="21" spans="1:18" x14ac:dyDescent="0.2">
      <c r="A21" t="s">
        <v>83</v>
      </c>
      <c r="B21" t="s">
        <v>76</v>
      </c>
      <c r="C21">
        <v>1</v>
      </c>
      <c r="D21">
        <v>0</v>
      </c>
      <c r="E21">
        <v>3</v>
      </c>
      <c r="F21">
        <v>0</v>
      </c>
      <c r="G21">
        <v>0</v>
      </c>
      <c r="H21">
        <v>0</v>
      </c>
      <c r="I21">
        <v>0</v>
      </c>
      <c r="J21">
        <v>44</v>
      </c>
      <c r="K21">
        <v>0</v>
      </c>
      <c r="L21">
        <v>0</v>
      </c>
      <c r="M21">
        <v>1</v>
      </c>
      <c r="N21">
        <v>0</v>
      </c>
      <c r="O21">
        <v>0</v>
      </c>
      <c r="P21">
        <v>0</v>
      </c>
      <c r="Q21">
        <v>2</v>
      </c>
      <c r="R21">
        <v>47</v>
      </c>
    </row>
    <row r="22" spans="1:18" x14ac:dyDescent="0.2">
      <c r="A22" t="s">
        <v>207</v>
      </c>
      <c r="B22" t="s">
        <v>76</v>
      </c>
      <c r="C22">
        <v>13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17</v>
      </c>
      <c r="K22">
        <v>0</v>
      </c>
      <c r="L22">
        <v>0</v>
      </c>
      <c r="M22">
        <v>5</v>
      </c>
      <c r="N22">
        <v>0</v>
      </c>
      <c r="O22">
        <v>0</v>
      </c>
      <c r="P22">
        <v>0</v>
      </c>
      <c r="Q22">
        <v>4</v>
      </c>
      <c r="R22">
        <v>35</v>
      </c>
    </row>
    <row r="23" spans="1:18" x14ac:dyDescent="0.2">
      <c r="A23" t="s">
        <v>77</v>
      </c>
      <c r="B23" t="s">
        <v>76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47</v>
      </c>
      <c r="K23">
        <v>0</v>
      </c>
      <c r="L23">
        <v>10</v>
      </c>
      <c r="M23">
        <v>6</v>
      </c>
      <c r="N23">
        <v>0</v>
      </c>
      <c r="O23">
        <v>0</v>
      </c>
      <c r="P23">
        <v>0</v>
      </c>
      <c r="Q23">
        <v>4</v>
      </c>
      <c r="R23">
        <v>13</v>
      </c>
    </row>
    <row r="24" spans="1:18" x14ac:dyDescent="0.2">
      <c r="A24" t="s">
        <v>79</v>
      </c>
      <c r="B24" t="s">
        <v>76</v>
      </c>
      <c r="C24">
        <v>1</v>
      </c>
      <c r="D24">
        <v>1</v>
      </c>
      <c r="E24">
        <v>1</v>
      </c>
      <c r="F24">
        <v>0</v>
      </c>
      <c r="G24">
        <v>0</v>
      </c>
      <c r="H24">
        <v>0</v>
      </c>
      <c r="I24">
        <v>0</v>
      </c>
      <c r="J24">
        <v>32</v>
      </c>
      <c r="K24">
        <v>0</v>
      </c>
      <c r="L24">
        <v>3</v>
      </c>
      <c r="M24">
        <v>3</v>
      </c>
      <c r="N24">
        <v>0</v>
      </c>
      <c r="O24">
        <v>0</v>
      </c>
      <c r="P24">
        <v>0</v>
      </c>
      <c r="Q24">
        <v>6</v>
      </c>
      <c r="R24">
        <v>13</v>
      </c>
    </row>
    <row r="25" spans="1:18" x14ac:dyDescent="0.2">
      <c r="A25" t="s">
        <v>80</v>
      </c>
      <c r="B25" t="s">
        <v>76</v>
      </c>
      <c r="C25">
        <v>1</v>
      </c>
      <c r="D25">
        <v>0</v>
      </c>
      <c r="E25">
        <v>7</v>
      </c>
      <c r="F25">
        <v>1</v>
      </c>
      <c r="G25">
        <v>0</v>
      </c>
      <c r="H25">
        <v>0</v>
      </c>
      <c r="I25">
        <v>0</v>
      </c>
      <c r="J25">
        <v>9</v>
      </c>
      <c r="K25">
        <v>0</v>
      </c>
      <c r="L25">
        <v>8</v>
      </c>
      <c r="M25">
        <v>5</v>
      </c>
      <c r="N25">
        <v>0</v>
      </c>
      <c r="O25">
        <v>0</v>
      </c>
      <c r="P25">
        <v>0</v>
      </c>
      <c r="Q25">
        <v>2</v>
      </c>
      <c r="R25">
        <v>74</v>
      </c>
    </row>
    <row r="26" spans="1:18" x14ac:dyDescent="0.2">
      <c r="A26" t="s">
        <v>81</v>
      </c>
      <c r="B26" t="s">
        <v>76</v>
      </c>
      <c r="C26">
        <v>4</v>
      </c>
      <c r="D26">
        <v>1</v>
      </c>
      <c r="E26">
        <v>2</v>
      </c>
      <c r="F26">
        <v>0</v>
      </c>
      <c r="G26">
        <v>0</v>
      </c>
      <c r="H26">
        <v>0</v>
      </c>
      <c r="I26">
        <v>0</v>
      </c>
      <c r="J26">
        <v>78</v>
      </c>
      <c r="K26">
        <v>0</v>
      </c>
      <c r="L26">
        <v>16</v>
      </c>
      <c r="M26">
        <v>0</v>
      </c>
      <c r="N26">
        <v>1</v>
      </c>
      <c r="O26">
        <v>0</v>
      </c>
      <c r="P26">
        <v>0</v>
      </c>
      <c r="Q26">
        <v>2</v>
      </c>
      <c r="R26">
        <v>17</v>
      </c>
    </row>
    <row r="27" spans="1:18" x14ac:dyDescent="0.2">
      <c r="A27" t="s">
        <v>208</v>
      </c>
      <c r="B27" t="s">
        <v>76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14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2</v>
      </c>
      <c r="R27">
        <v>50</v>
      </c>
    </row>
    <row r="28" spans="1:18" x14ac:dyDescent="0.2">
      <c r="A28" t="s">
        <v>82</v>
      </c>
      <c r="B28" t="s">
        <v>76</v>
      </c>
      <c r="C28">
        <v>3</v>
      </c>
      <c r="D28">
        <v>0</v>
      </c>
      <c r="E28">
        <v>3</v>
      </c>
      <c r="F28">
        <v>0</v>
      </c>
      <c r="G28">
        <v>0</v>
      </c>
      <c r="H28">
        <v>0</v>
      </c>
      <c r="I28">
        <v>0</v>
      </c>
      <c r="J28">
        <v>17</v>
      </c>
      <c r="K28">
        <v>0</v>
      </c>
      <c r="L28">
        <v>28</v>
      </c>
      <c r="M28">
        <v>0</v>
      </c>
      <c r="N28">
        <v>1</v>
      </c>
      <c r="O28">
        <v>0</v>
      </c>
      <c r="P28">
        <v>0</v>
      </c>
      <c r="Q28">
        <v>0</v>
      </c>
      <c r="R28">
        <v>42</v>
      </c>
    </row>
    <row r="29" spans="1:18" x14ac:dyDescent="0.2">
      <c r="A29" t="s">
        <v>78</v>
      </c>
      <c r="B29" t="s">
        <v>76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12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33</v>
      </c>
    </row>
    <row r="30" spans="1:18" x14ac:dyDescent="0.2">
      <c r="A30" t="s">
        <v>209</v>
      </c>
      <c r="B30" t="s">
        <v>76</v>
      </c>
      <c r="C30">
        <v>7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32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1</v>
      </c>
      <c r="R30">
        <v>59</v>
      </c>
    </row>
    <row r="31" spans="1:18" x14ac:dyDescent="0.2">
      <c r="A31" t="s">
        <v>210</v>
      </c>
      <c r="B31" t="s">
        <v>182</v>
      </c>
      <c r="C31">
        <v>4</v>
      </c>
      <c r="D31">
        <v>0</v>
      </c>
      <c r="E31">
        <v>1</v>
      </c>
      <c r="F31">
        <v>0</v>
      </c>
      <c r="G31">
        <v>0</v>
      </c>
      <c r="H31">
        <v>1</v>
      </c>
      <c r="I31">
        <v>0</v>
      </c>
      <c r="J31">
        <v>100</v>
      </c>
      <c r="K31">
        <v>0</v>
      </c>
      <c r="L31">
        <v>0</v>
      </c>
      <c r="M31">
        <v>4</v>
      </c>
      <c r="N31">
        <v>0</v>
      </c>
      <c r="O31">
        <v>0</v>
      </c>
      <c r="P31">
        <v>0</v>
      </c>
      <c r="Q31">
        <v>1</v>
      </c>
      <c r="R31">
        <v>93</v>
      </c>
    </row>
    <row r="32" spans="1:18" x14ac:dyDescent="0.2">
      <c r="A32" t="s">
        <v>211</v>
      </c>
      <c r="B32" t="s">
        <v>182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101</v>
      </c>
      <c r="K32">
        <v>0</v>
      </c>
      <c r="L32">
        <v>0</v>
      </c>
      <c r="M32">
        <v>1</v>
      </c>
      <c r="N32">
        <v>0</v>
      </c>
      <c r="O32">
        <v>0</v>
      </c>
      <c r="P32">
        <v>0</v>
      </c>
      <c r="Q32">
        <v>2</v>
      </c>
      <c r="R32">
        <v>59</v>
      </c>
    </row>
    <row r="33" spans="1:18" x14ac:dyDescent="0.2">
      <c r="A33" t="s">
        <v>212</v>
      </c>
      <c r="B33" t="s">
        <v>84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38</v>
      </c>
      <c r="K33">
        <v>0</v>
      </c>
      <c r="L33">
        <v>0</v>
      </c>
      <c r="M33">
        <v>1</v>
      </c>
      <c r="N33">
        <v>1</v>
      </c>
      <c r="O33">
        <v>0</v>
      </c>
      <c r="P33">
        <v>1</v>
      </c>
      <c r="Q33">
        <v>0</v>
      </c>
      <c r="R33">
        <v>25</v>
      </c>
    </row>
    <row r="34" spans="1:18" x14ac:dyDescent="0.2">
      <c r="A34" t="s">
        <v>213</v>
      </c>
      <c r="B34" t="s">
        <v>84</v>
      </c>
      <c r="C34">
        <v>1</v>
      </c>
      <c r="D34">
        <v>0</v>
      </c>
      <c r="E34">
        <v>0</v>
      </c>
      <c r="F34">
        <v>1</v>
      </c>
      <c r="G34">
        <v>0</v>
      </c>
      <c r="H34">
        <v>0</v>
      </c>
      <c r="I34">
        <v>0</v>
      </c>
      <c r="J34">
        <v>30</v>
      </c>
      <c r="K34">
        <v>0</v>
      </c>
      <c r="L34">
        <v>0</v>
      </c>
      <c r="M34">
        <v>0</v>
      </c>
      <c r="N34">
        <v>1</v>
      </c>
      <c r="O34">
        <v>0</v>
      </c>
      <c r="P34">
        <v>1</v>
      </c>
      <c r="Q34">
        <v>3</v>
      </c>
      <c r="R34">
        <v>25</v>
      </c>
    </row>
    <row r="35" spans="1:18" x14ac:dyDescent="0.2">
      <c r="A35" t="s">
        <v>214</v>
      </c>
      <c r="B35" t="s">
        <v>110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1</v>
      </c>
      <c r="K35">
        <v>0</v>
      </c>
      <c r="L35">
        <v>6</v>
      </c>
      <c r="M35">
        <v>0</v>
      </c>
      <c r="N35">
        <v>0</v>
      </c>
      <c r="O35">
        <v>0</v>
      </c>
      <c r="P35">
        <v>0</v>
      </c>
      <c r="Q35">
        <v>0</v>
      </c>
      <c r="R35">
        <v>2</v>
      </c>
    </row>
    <row r="36" spans="1:18" x14ac:dyDescent="0.2">
      <c r="A36" t="s">
        <v>106</v>
      </c>
      <c r="B36" t="s">
        <v>105</v>
      </c>
      <c r="C36">
        <v>0</v>
      </c>
      <c r="D36">
        <v>1</v>
      </c>
      <c r="E36">
        <v>5</v>
      </c>
      <c r="F36">
        <v>0</v>
      </c>
      <c r="G36">
        <v>0</v>
      </c>
      <c r="H36">
        <v>0</v>
      </c>
      <c r="I36">
        <v>0</v>
      </c>
      <c r="J36">
        <v>17</v>
      </c>
      <c r="K36">
        <v>0</v>
      </c>
      <c r="L36">
        <v>0</v>
      </c>
      <c r="M36">
        <v>9</v>
      </c>
      <c r="N36">
        <v>0</v>
      </c>
      <c r="O36">
        <v>0</v>
      </c>
      <c r="P36">
        <v>0</v>
      </c>
      <c r="Q36">
        <v>5</v>
      </c>
      <c r="R36">
        <v>21</v>
      </c>
    </row>
    <row r="37" spans="1:18" x14ac:dyDescent="0.2">
      <c r="A37" t="s">
        <v>215</v>
      </c>
      <c r="B37" t="s">
        <v>168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3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7</v>
      </c>
    </row>
    <row r="38" spans="1:18" x14ac:dyDescent="0.2">
      <c r="A38" t="s">
        <v>174</v>
      </c>
      <c r="B38" t="s">
        <v>168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14</v>
      </c>
    </row>
    <row r="39" spans="1:18" x14ac:dyDescent="0.2">
      <c r="A39" t="s">
        <v>170</v>
      </c>
      <c r="B39" t="s">
        <v>168</v>
      </c>
      <c r="C39">
        <v>1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10</v>
      </c>
      <c r="K39">
        <v>0</v>
      </c>
      <c r="L39">
        <v>2</v>
      </c>
      <c r="M39">
        <v>0</v>
      </c>
      <c r="N39">
        <v>0</v>
      </c>
      <c r="O39">
        <v>0</v>
      </c>
      <c r="P39">
        <v>0</v>
      </c>
      <c r="Q39">
        <v>1</v>
      </c>
      <c r="R39">
        <v>0</v>
      </c>
    </row>
    <row r="40" spans="1:18" x14ac:dyDescent="0.2">
      <c r="A40" t="s">
        <v>181</v>
      </c>
      <c r="B40" t="s">
        <v>168</v>
      </c>
      <c r="C40">
        <v>0</v>
      </c>
      <c r="D40">
        <v>0</v>
      </c>
      <c r="E40">
        <v>2</v>
      </c>
      <c r="F40">
        <v>0</v>
      </c>
      <c r="G40">
        <v>0</v>
      </c>
      <c r="H40">
        <v>0</v>
      </c>
      <c r="I40">
        <v>0</v>
      </c>
      <c r="J40">
        <v>7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36</v>
      </c>
    </row>
    <row r="41" spans="1:18" x14ac:dyDescent="0.2">
      <c r="A41" t="s">
        <v>176</v>
      </c>
      <c r="B41" t="s">
        <v>168</v>
      </c>
      <c r="C41">
        <v>1</v>
      </c>
      <c r="D41">
        <v>0</v>
      </c>
      <c r="E41">
        <v>2</v>
      </c>
      <c r="F41">
        <v>0</v>
      </c>
      <c r="G41">
        <v>0</v>
      </c>
      <c r="H41">
        <v>0</v>
      </c>
      <c r="I41">
        <v>0</v>
      </c>
      <c r="J41">
        <v>61</v>
      </c>
      <c r="K41">
        <v>0</v>
      </c>
      <c r="L41">
        <v>11</v>
      </c>
      <c r="M41">
        <v>2</v>
      </c>
      <c r="N41">
        <v>0</v>
      </c>
      <c r="O41">
        <v>0</v>
      </c>
      <c r="P41">
        <v>0</v>
      </c>
      <c r="Q41">
        <v>7</v>
      </c>
      <c r="R41">
        <v>13</v>
      </c>
    </row>
    <row r="42" spans="1:18" x14ac:dyDescent="0.2">
      <c r="A42" t="s">
        <v>171</v>
      </c>
      <c r="B42" t="s">
        <v>168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1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</row>
    <row r="43" spans="1:18" x14ac:dyDescent="0.2">
      <c r="A43" t="s">
        <v>216</v>
      </c>
      <c r="B43" t="s">
        <v>168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7</v>
      </c>
      <c r="K43">
        <v>0</v>
      </c>
      <c r="L43">
        <v>12</v>
      </c>
      <c r="M43">
        <v>1</v>
      </c>
      <c r="N43">
        <v>0</v>
      </c>
      <c r="O43">
        <v>0</v>
      </c>
      <c r="P43">
        <v>0</v>
      </c>
      <c r="Q43">
        <v>1</v>
      </c>
      <c r="R43">
        <v>27</v>
      </c>
    </row>
    <row r="44" spans="1:18" x14ac:dyDescent="0.2">
      <c r="A44" t="s">
        <v>217</v>
      </c>
      <c r="B44" t="s">
        <v>168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21</v>
      </c>
      <c r="K44">
        <v>0</v>
      </c>
      <c r="L44">
        <v>0</v>
      </c>
      <c r="M44">
        <v>2</v>
      </c>
      <c r="N44">
        <v>0</v>
      </c>
      <c r="O44">
        <v>0</v>
      </c>
      <c r="P44">
        <v>0</v>
      </c>
      <c r="Q44">
        <v>3</v>
      </c>
      <c r="R44">
        <v>30</v>
      </c>
    </row>
    <row r="45" spans="1:18" x14ac:dyDescent="0.2">
      <c r="A45" t="s">
        <v>218</v>
      </c>
      <c r="B45" t="s">
        <v>168</v>
      </c>
      <c r="C45">
        <v>1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8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</row>
    <row r="46" spans="1:18" x14ac:dyDescent="0.2">
      <c r="A46" t="s">
        <v>158</v>
      </c>
      <c r="B46" t="s">
        <v>156</v>
      </c>
      <c r="C46">
        <v>1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22</v>
      </c>
      <c r="K46">
        <v>0</v>
      </c>
      <c r="L46">
        <v>0</v>
      </c>
      <c r="M46">
        <v>4</v>
      </c>
      <c r="N46">
        <v>0</v>
      </c>
      <c r="O46">
        <v>0</v>
      </c>
      <c r="P46">
        <v>0</v>
      </c>
      <c r="Q46">
        <v>0</v>
      </c>
      <c r="R46">
        <v>25</v>
      </c>
    </row>
    <row r="47" spans="1:18" x14ac:dyDescent="0.2">
      <c r="A47" t="s">
        <v>219</v>
      </c>
      <c r="B47" t="s">
        <v>156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2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2</v>
      </c>
    </row>
    <row r="48" spans="1:18" x14ac:dyDescent="0.2">
      <c r="A48" t="s">
        <v>220</v>
      </c>
      <c r="B48" t="s">
        <v>156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2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2</v>
      </c>
    </row>
    <row r="49" spans="1:18" x14ac:dyDescent="0.2">
      <c r="A49" t="s">
        <v>221</v>
      </c>
      <c r="B49" t="s">
        <v>156</v>
      </c>
      <c r="C49">
        <v>0</v>
      </c>
      <c r="D49">
        <v>0</v>
      </c>
      <c r="E49">
        <v>1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1</v>
      </c>
    </row>
    <row r="50" spans="1:18" x14ac:dyDescent="0.2">
      <c r="A50" t="s">
        <v>222</v>
      </c>
      <c r="B50" t="s">
        <v>156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2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</row>
    <row r="51" spans="1:18" x14ac:dyDescent="0.2">
      <c r="A51" t="s">
        <v>223</v>
      </c>
      <c r="B51" t="s">
        <v>74</v>
      </c>
      <c r="C51">
        <v>1</v>
      </c>
      <c r="D51">
        <v>0</v>
      </c>
      <c r="E51">
        <v>1</v>
      </c>
      <c r="F51">
        <v>0</v>
      </c>
      <c r="G51">
        <v>0</v>
      </c>
      <c r="H51">
        <v>0</v>
      </c>
      <c r="I51">
        <v>0</v>
      </c>
      <c r="J51">
        <v>41</v>
      </c>
      <c r="K51">
        <v>0</v>
      </c>
      <c r="L51">
        <v>24</v>
      </c>
      <c r="M51">
        <v>3</v>
      </c>
      <c r="N51">
        <v>0</v>
      </c>
      <c r="O51">
        <v>0</v>
      </c>
      <c r="P51">
        <v>0</v>
      </c>
      <c r="Q51">
        <v>3</v>
      </c>
      <c r="R51">
        <v>27</v>
      </c>
    </row>
    <row r="52" spans="1:18" x14ac:dyDescent="0.2">
      <c r="A52" t="s">
        <v>224</v>
      </c>
      <c r="B52" t="s">
        <v>74</v>
      </c>
      <c r="C52">
        <v>0</v>
      </c>
      <c r="D52">
        <v>0</v>
      </c>
      <c r="E52">
        <v>1</v>
      </c>
      <c r="F52">
        <v>0</v>
      </c>
      <c r="G52">
        <v>0</v>
      </c>
      <c r="H52">
        <v>0</v>
      </c>
      <c r="I52">
        <v>0</v>
      </c>
      <c r="J52">
        <v>19</v>
      </c>
      <c r="K52">
        <v>0</v>
      </c>
      <c r="L52">
        <v>10</v>
      </c>
      <c r="M52">
        <v>0</v>
      </c>
      <c r="N52">
        <v>0</v>
      </c>
      <c r="O52">
        <v>0</v>
      </c>
      <c r="P52">
        <v>0</v>
      </c>
      <c r="Q52">
        <v>1</v>
      </c>
      <c r="R52">
        <v>21</v>
      </c>
    </row>
    <row r="53" spans="1:18" x14ac:dyDescent="0.2">
      <c r="A53" t="s">
        <v>225</v>
      </c>
      <c r="B53" t="s">
        <v>74</v>
      </c>
      <c r="C53">
        <v>4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9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1</v>
      </c>
      <c r="R53">
        <v>0</v>
      </c>
    </row>
    <row r="54" spans="1:18" x14ac:dyDescent="0.2">
      <c r="A54" t="s">
        <v>155</v>
      </c>
      <c r="B54" t="s">
        <v>154</v>
      </c>
      <c r="C54">
        <v>8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29</v>
      </c>
      <c r="K54">
        <v>0</v>
      </c>
      <c r="L54">
        <v>5</v>
      </c>
      <c r="M54">
        <v>1</v>
      </c>
      <c r="N54">
        <v>0</v>
      </c>
      <c r="O54">
        <v>0</v>
      </c>
      <c r="P54">
        <v>0</v>
      </c>
      <c r="Q54">
        <v>0</v>
      </c>
      <c r="R54">
        <v>0</v>
      </c>
    </row>
    <row r="55" spans="1:18" x14ac:dyDescent="0.2">
      <c r="A55" t="s">
        <v>104</v>
      </c>
      <c r="B55" t="s">
        <v>88</v>
      </c>
      <c r="C55">
        <v>7</v>
      </c>
      <c r="D55">
        <v>0</v>
      </c>
      <c r="E55">
        <v>4</v>
      </c>
      <c r="F55">
        <v>0</v>
      </c>
      <c r="G55">
        <v>0</v>
      </c>
      <c r="H55">
        <v>0</v>
      </c>
      <c r="I55">
        <v>0</v>
      </c>
      <c r="J55">
        <v>15</v>
      </c>
      <c r="K55">
        <v>0</v>
      </c>
      <c r="L55">
        <v>9</v>
      </c>
      <c r="M55">
        <v>3</v>
      </c>
      <c r="N55">
        <v>0</v>
      </c>
      <c r="O55">
        <v>0</v>
      </c>
      <c r="P55">
        <v>0</v>
      </c>
      <c r="Q55">
        <v>2</v>
      </c>
      <c r="R55">
        <v>28</v>
      </c>
    </row>
    <row r="56" spans="1:18" x14ac:dyDescent="0.2">
      <c r="A56" t="s">
        <v>102</v>
      </c>
      <c r="B56" t="s">
        <v>88</v>
      </c>
      <c r="C56">
        <v>3</v>
      </c>
      <c r="D56">
        <v>0</v>
      </c>
      <c r="E56">
        <v>1</v>
      </c>
      <c r="F56">
        <v>0</v>
      </c>
      <c r="G56">
        <v>0</v>
      </c>
      <c r="H56">
        <v>0</v>
      </c>
      <c r="I56">
        <v>0</v>
      </c>
      <c r="J56">
        <v>60</v>
      </c>
      <c r="K56">
        <v>0</v>
      </c>
      <c r="L56">
        <v>6</v>
      </c>
      <c r="M56">
        <v>0</v>
      </c>
      <c r="N56">
        <v>0</v>
      </c>
      <c r="O56">
        <v>0</v>
      </c>
      <c r="P56">
        <v>0</v>
      </c>
      <c r="Q56">
        <v>4</v>
      </c>
      <c r="R56">
        <v>31</v>
      </c>
    </row>
    <row r="57" spans="1:18" x14ac:dyDescent="0.2">
      <c r="A57" t="s">
        <v>97</v>
      </c>
      <c r="B57" t="s">
        <v>88</v>
      </c>
      <c r="C57">
        <v>2</v>
      </c>
      <c r="D57">
        <v>2</v>
      </c>
      <c r="E57">
        <v>2</v>
      </c>
      <c r="F57">
        <v>0</v>
      </c>
      <c r="G57">
        <v>0</v>
      </c>
      <c r="H57">
        <v>0</v>
      </c>
      <c r="I57">
        <v>0</v>
      </c>
      <c r="J57">
        <v>35</v>
      </c>
      <c r="K57">
        <v>0</v>
      </c>
      <c r="L57">
        <v>27</v>
      </c>
      <c r="M57">
        <v>1</v>
      </c>
      <c r="N57">
        <v>2</v>
      </c>
      <c r="O57">
        <v>0</v>
      </c>
      <c r="P57">
        <v>0</v>
      </c>
      <c r="Q57">
        <v>7</v>
      </c>
      <c r="R57">
        <v>27</v>
      </c>
    </row>
    <row r="58" spans="1:18" x14ac:dyDescent="0.2">
      <c r="A58" t="s">
        <v>90</v>
      </c>
      <c r="B58" t="s">
        <v>88</v>
      </c>
      <c r="C58">
        <v>0</v>
      </c>
      <c r="D58">
        <v>0</v>
      </c>
      <c r="E58">
        <v>0</v>
      </c>
      <c r="F58">
        <v>0</v>
      </c>
      <c r="G58">
        <v>1</v>
      </c>
      <c r="H58">
        <v>0</v>
      </c>
      <c r="I58">
        <v>0</v>
      </c>
      <c r="J58">
        <v>1</v>
      </c>
      <c r="K58">
        <v>0</v>
      </c>
      <c r="L58">
        <v>13</v>
      </c>
      <c r="M58">
        <v>3</v>
      </c>
      <c r="N58">
        <v>0</v>
      </c>
      <c r="O58">
        <v>0</v>
      </c>
      <c r="P58">
        <v>0</v>
      </c>
      <c r="Q58">
        <v>6</v>
      </c>
      <c r="R58">
        <v>18</v>
      </c>
    </row>
    <row r="59" spans="1:18" x14ac:dyDescent="0.2">
      <c r="A59" t="s">
        <v>96</v>
      </c>
      <c r="B59" t="s">
        <v>88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6</v>
      </c>
      <c r="K59">
        <v>0</v>
      </c>
      <c r="L59">
        <v>9</v>
      </c>
      <c r="M59">
        <v>2</v>
      </c>
      <c r="N59">
        <v>1</v>
      </c>
      <c r="O59">
        <v>0</v>
      </c>
      <c r="P59">
        <v>0</v>
      </c>
      <c r="Q59">
        <v>2</v>
      </c>
      <c r="R59">
        <v>41</v>
      </c>
    </row>
    <row r="60" spans="1:18" x14ac:dyDescent="0.2">
      <c r="A60" t="s">
        <v>95</v>
      </c>
      <c r="B60" t="s">
        <v>88</v>
      </c>
      <c r="C60">
        <v>4</v>
      </c>
      <c r="D60">
        <v>0</v>
      </c>
      <c r="E60">
        <v>1</v>
      </c>
      <c r="F60">
        <v>0</v>
      </c>
      <c r="G60">
        <v>0</v>
      </c>
      <c r="H60">
        <v>0</v>
      </c>
      <c r="I60">
        <v>0</v>
      </c>
      <c r="J60">
        <v>35</v>
      </c>
      <c r="K60">
        <v>0</v>
      </c>
      <c r="L60">
        <v>1</v>
      </c>
      <c r="M60">
        <v>2</v>
      </c>
      <c r="N60">
        <v>1</v>
      </c>
      <c r="O60">
        <v>0</v>
      </c>
      <c r="P60">
        <v>0</v>
      </c>
      <c r="Q60">
        <v>2</v>
      </c>
      <c r="R60">
        <v>23</v>
      </c>
    </row>
    <row r="61" spans="1:18" x14ac:dyDescent="0.2">
      <c r="A61" t="s">
        <v>93</v>
      </c>
      <c r="B61" t="s">
        <v>88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22</v>
      </c>
      <c r="K61">
        <v>0</v>
      </c>
      <c r="L61">
        <v>2</v>
      </c>
      <c r="M61">
        <v>1</v>
      </c>
      <c r="N61">
        <v>0</v>
      </c>
      <c r="O61">
        <v>0</v>
      </c>
      <c r="P61">
        <v>0</v>
      </c>
      <c r="Q61">
        <v>0</v>
      </c>
      <c r="R61">
        <v>40</v>
      </c>
    </row>
    <row r="62" spans="1:18" x14ac:dyDescent="0.2">
      <c r="A62" t="s">
        <v>91</v>
      </c>
      <c r="B62" t="s">
        <v>88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33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30</v>
      </c>
    </row>
    <row r="63" spans="1:18" x14ac:dyDescent="0.2">
      <c r="A63" t="s">
        <v>89</v>
      </c>
      <c r="B63" t="s">
        <v>88</v>
      </c>
      <c r="C63">
        <v>1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24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</row>
    <row r="64" spans="1:18" x14ac:dyDescent="0.2">
      <c r="A64" t="s">
        <v>101</v>
      </c>
      <c r="B64" t="s">
        <v>88</v>
      </c>
      <c r="C64">
        <v>0</v>
      </c>
      <c r="D64">
        <v>0</v>
      </c>
      <c r="E64">
        <v>1</v>
      </c>
      <c r="F64">
        <v>0</v>
      </c>
      <c r="G64">
        <v>0</v>
      </c>
      <c r="H64">
        <v>0</v>
      </c>
      <c r="I64">
        <v>0</v>
      </c>
      <c r="J64">
        <v>69</v>
      </c>
      <c r="K64">
        <v>0</v>
      </c>
      <c r="L64">
        <v>0</v>
      </c>
      <c r="M64">
        <v>0</v>
      </c>
      <c r="N64">
        <v>0</v>
      </c>
      <c r="O64">
        <v>1</v>
      </c>
      <c r="P64">
        <v>0</v>
      </c>
      <c r="Q64">
        <v>0</v>
      </c>
      <c r="R64">
        <v>47</v>
      </c>
    </row>
    <row r="65" spans="1:18" x14ac:dyDescent="0.2">
      <c r="A65" t="s">
        <v>100</v>
      </c>
      <c r="B65" t="s">
        <v>88</v>
      </c>
      <c r="C65">
        <v>2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60</v>
      </c>
      <c r="K65">
        <v>0</v>
      </c>
      <c r="L65">
        <v>0</v>
      </c>
      <c r="M65">
        <v>1</v>
      </c>
      <c r="N65">
        <v>0</v>
      </c>
      <c r="O65">
        <v>0</v>
      </c>
      <c r="P65">
        <v>0</v>
      </c>
      <c r="Q65">
        <v>0</v>
      </c>
      <c r="R65">
        <v>78</v>
      </c>
    </row>
    <row r="66" spans="1:18" x14ac:dyDescent="0.2">
      <c r="A66" t="s">
        <v>92</v>
      </c>
      <c r="B66" t="s">
        <v>88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1</v>
      </c>
      <c r="K66">
        <v>0</v>
      </c>
      <c r="L66">
        <v>0</v>
      </c>
      <c r="M66">
        <v>1</v>
      </c>
      <c r="N66">
        <v>0</v>
      </c>
      <c r="O66">
        <v>0</v>
      </c>
      <c r="P66">
        <v>0</v>
      </c>
      <c r="Q66">
        <v>0</v>
      </c>
      <c r="R66">
        <v>44</v>
      </c>
    </row>
    <row r="67" spans="1:18" x14ac:dyDescent="0.2">
      <c r="A67" t="s">
        <v>161</v>
      </c>
      <c r="B67" t="s">
        <v>160</v>
      </c>
      <c r="C67">
        <v>3</v>
      </c>
      <c r="D67">
        <v>1</v>
      </c>
      <c r="E67">
        <v>4</v>
      </c>
      <c r="F67">
        <v>0</v>
      </c>
      <c r="G67">
        <v>0</v>
      </c>
      <c r="H67">
        <v>0</v>
      </c>
      <c r="I67">
        <v>0</v>
      </c>
      <c r="J67">
        <v>5</v>
      </c>
      <c r="K67">
        <v>0</v>
      </c>
      <c r="L67">
        <v>17</v>
      </c>
      <c r="M67">
        <v>1</v>
      </c>
      <c r="N67">
        <v>0</v>
      </c>
      <c r="O67">
        <v>0</v>
      </c>
      <c r="P67">
        <v>0</v>
      </c>
      <c r="Q67">
        <v>0</v>
      </c>
      <c r="R67">
        <v>16</v>
      </c>
    </row>
    <row r="68" spans="1:18" x14ac:dyDescent="0.2">
      <c r="A68" t="s">
        <v>226</v>
      </c>
      <c r="B68" t="s">
        <v>160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40</v>
      </c>
      <c r="K68">
        <v>0</v>
      </c>
      <c r="L68">
        <v>0</v>
      </c>
      <c r="M68">
        <v>2</v>
      </c>
      <c r="N68">
        <v>0</v>
      </c>
      <c r="O68">
        <v>0</v>
      </c>
      <c r="P68">
        <v>0</v>
      </c>
      <c r="Q68">
        <v>0</v>
      </c>
      <c r="R68">
        <v>1</v>
      </c>
    </row>
    <row r="69" spans="1:18" x14ac:dyDescent="0.2">
      <c r="A69" t="s">
        <v>166</v>
      </c>
      <c r="B69" t="s">
        <v>160</v>
      </c>
      <c r="C69">
        <v>4</v>
      </c>
      <c r="D69">
        <v>0</v>
      </c>
      <c r="E69">
        <v>3</v>
      </c>
      <c r="F69">
        <v>0</v>
      </c>
      <c r="G69">
        <v>0</v>
      </c>
      <c r="H69">
        <v>0</v>
      </c>
      <c r="I69">
        <v>0</v>
      </c>
      <c r="J69">
        <v>42</v>
      </c>
      <c r="K69">
        <v>0</v>
      </c>
      <c r="L69">
        <v>11</v>
      </c>
      <c r="M69">
        <v>2</v>
      </c>
      <c r="N69">
        <v>1</v>
      </c>
      <c r="O69">
        <v>0</v>
      </c>
      <c r="P69">
        <v>0</v>
      </c>
      <c r="Q69">
        <v>2</v>
      </c>
      <c r="R69">
        <v>56</v>
      </c>
    </row>
    <row r="70" spans="1:18" x14ac:dyDescent="0.2">
      <c r="A70" t="s">
        <v>227</v>
      </c>
      <c r="B70" t="s">
        <v>160</v>
      </c>
      <c r="C70">
        <v>1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16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12</v>
      </c>
    </row>
    <row r="71" spans="1:18" x14ac:dyDescent="0.2">
      <c r="A71" t="s">
        <v>164</v>
      </c>
      <c r="B71" t="s">
        <v>160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36</v>
      </c>
      <c r="K71">
        <v>0</v>
      </c>
      <c r="L71">
        <v>16</v>
      </c>
      <c r="M71">
        <v>2</v>
      </c>
      <c r="N71">
        <v>1</v>
      </c>
      <c r="O71">
        <v>0</v>
      </c>
      <c r="P71">
        <v>0</v>
      </c>
      <c r="Q71">
        <v>5</v>
      </c>
      <c r="R71">
        <v>43</v>
      </c>
    </row>
    <row r="72" spans="1:18" x14ac:dyDescent="0.2">
      <c r="A72" t="s">
        <v>165</v>
      </c>
      <c r="B72" t="s">
        <v>160</v>
      </c>
      <c r="C72">
        <v>2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30</v>
      </c>
      <c r="K72">
        <v>0</v>
      </c>
      <c r="L72">
        <v>0</v>
      </c>
      <c r="M72">
        <v>2</v>
      </c>
      <c r="N72">
        <v>0</v>
      </c>
      <c r="O72">
        <v>0</v>
      </c>
      <c r="P72">
        <v>0</v>
      </c>
      <c r="Q72">
        <v>4</v>
      </c>
      <c r="R72">
        <v>56</v>
      </c>
    </row>
    <row r="73" spans="1:18" x14ac:dyDescent="0.2">
      <c r="A73" t="s">
        <v>228</v>
      </c>
      <c r="B73" t="s">
        <v>160</v>
      </c>
      <c r="C73">
        <v>1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23</v>
      </c>
      <c r="K73">
        <v>0</v>
      </c>
      <c r="L73">
        <v>0</v>
      </c>
      <c r="M73">
        <v>3</v>
      </c>
      <c r="N73">
        <v>0</v>
      </c>
      <c r="O73">
        <v>0</v>
      </c>
      <c r="P73">
        <v>0</v>
      </c>
      <c r="Q73">
        <v>0</v>
      </c>
      <c r="R73">
        <v>40</v>
      </c>
    </row>
    <row r="74" spans="1:18" x14ac:dyDescent="0.2">
      <c r="A74" t="s">
        <v>162</v>
      </c>
      <c r="B74" t="s">
        <v>160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14</v>
      </c>
      <c r="K74">
        <v>0</v>
      </c>
      <c r="L74">
        <v>0</v>
      </c>
      <c r="M74">
        <v>1</v>
      </c>
      <c r="N74">
        <v>0</v>
      </c>
      <c r="O74">
        <v>0</v>
      </c>
      <c r="P74">
        <v>0</v>
      </c>
      <c r="Q74">
        <v>0</v>
      </c>
      <c r="R74">
        <v>14</v>
      </c>
    </row>
    <row r="75" spans="1:18" x14ac:dyDescent="0.2">
      <c r="A75" t="s">
        <v>153</v>
      </c>
      <c r="B75" t="s">
        <v>115</v>
      </c>
      <c r="C75">
        <v>4</v>
      </c>
      <c r="D75">
        <v>0</v>
      </c>
      <c r="E75">
        <v>1</v>
      </c>
      <c r="F75">
        <v>0</v>
      </c>
      <c r="G75">
        <v>0</v>
      </c>
      <c r="H75">
        <v>0</v>
      </c>
      <c r="I75">
        <v>0</v>
      </c>
      <c r="J75">
        <v>24</v>
      </c>
      <c r="K75">
        <v>0</v>
      </c>
      <c r="L75">
        <v>33</v>
      </c>
      <c r="M75">
        <v>0</v>
      </c>
      <c r="N75">
        <v>4</v>
      </c>
      <c r="O75">
        <v>0</v>
      </c>
      <c r="P75">
        <v>0</v>
      </c>
      <c r="Q75">
        <v>3</v>
      </c>
      <c r="R75">
        <v>27</v>
      </c>
    </row>
    <row r="76" spans="1:18" x14ac:dyDescent="0.2">
      <c r="A76" t="s">
        <v>148</v>
      </c>
      <c r="B76" t="s">
        <v>115</v>
      </c>
      <c r="C76">
        <v>6</v>
      </c>
      <c r="D76">
        <v>0</v>
      </c>
      <c r="E76">
        <v>2</v>
      </c>
      <c r="F76">
        <v>0</v>
      </c>
      <c r="G76">
        <v>0</v>
      </c>
      <c r="H76">
        <v>0</v>
      </c>
      <c r="I76">
        <v>0</v>
      </c>
      <c r="J76">
        <v>49</v>
      </c>
      <c r="K76">
        <v>0</v>
      </c>
      <c r="L76">
        <v>16</v>
      </c>
      <c r="M76">
        <v>1</v>
      </c>
      <c r="N76">
        <v>1</v>
      </c>
      <c r="O76">
        <v>0</v>
      </c>
      <c r="P76">
        <v>0</v>
      </c>
      <c r="Q76">
        <v>2</v>
      </c>
      <c r="R76">
        <v>36</v>
      </c>
    </row>
    <row r="77" spans="1:18" x14ac:dyDescent="0.2">
      <c r="A77" t="s">
        <v>146</v>
      </c>
      <c r="B77" t="s">
        <v>115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26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29</v>
      </c>
    </row>
    <row r="78" spans="1:18" x14ac:dyDescent="0.2">
      <c r="A78" t="s">
        <v>145</v>
      </c>
      <c r="B78" t="s">
        <v>115</v>
      </c>
      <c r="C78">
        <v>8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48</v>
      </c>
      <c r="K78">
        <v>0</v>
      </c>
      <c r="L78">
        <v>60</v>
      </c>
      <c r="M78">
        <v>1</v>
      </c>
      <c r="N78">
        <v>3</v>
      </c>
      <c r="O78">
        <v>0</v>
      </c>
      <c r="P78">
        <v>0</v>
      </c>
      <c r="Q78">
        <v>1</v>
      </c>
      <c r="R78">
        <v>44</v>
      </c>
    </row>
    <row r="79" spans="1:18" x14ac:dyDescent="0.2">
      <c r="A79" t="s">
        <v>141</v>
      </c>
      <c r="B79" t="s">
        <v>115</v>
      </c>
      <c r="C79">
        <v>1</v>
      </c>
      <c r="D79">
        <v>0</v>
      </c>
      <c r="E79">
        <v>1</v>
      </c>
      <c r="F79">
        <v>0</v>
      </c>
      <c r="G79">
        <v>0</v>
      </c>
      <c r="H79">
        <v>0</v>
      </c>
      <c r="I79">
        <v>0</v>
      </c>
      <c r="J79">
        <v>58</v>
      </c>
      <c r="K79">
        <v>0</v>
      </c>
      <c r="L79">
        <v>63</v>
      </c>
      <c r="M79">
        <v>0</v>
      </c>
      <c r="N79">
        <v>1</v>
      </c>
      <c r="O79">
        <v>0</v>
      </c>
      <c r="P79">
        <v>0</v>
      </c>
      <c r="Q79">
        <v>0</v>
      </c>
      <c r="R79">
        <v>23</v>
      </c>
    </row>
    <row r="80" spans="1:18" x14ac:dyDescent="0.2">
      <c r="A80" t="s">
        <v>138</v>
      </c>
      <c r="B80" t="s">
        <v>115</v>
      </c>
      <c r="C80">
        <v>4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44</v>
      </c>
      <c r="K80">
        <v>0</v>
      </c>
      <c r="L80">
        <v>9</v>
      </c>
      <c r="M80">
        <v>1</v>
      </c>
      <c r="N80">
        <v>2</v>
      </c>
      <c r="O80">
        <v>0</v>
      </c>
      <c r="P80">
        <v>0</v>
      </c>
      <c r="Q80">
        <v>0</v>
      </c>
      <c r="R80">
        <v>45</v>
      </c>
    </row>
    <row r="81" spans="1:18" x14ac:dyDescent="0.2">
      <c r="A81" t="s">
        <v>136</v>
      </c>
      <c r="B81" t="s">
        <v>115</v>
      </c>
      <c r="C81">
        <v>4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112</v>
      </c>
      <c r="K81">
        <v>0</v>
      </c>
      <c r="L81">
        <v>30</v>
      </c>
      <c r="M81">
        <v>7</v>
      </c>
      <c r="N81">
        <v>1</v>
      </c>
      <c r="O81">
        <v>0</v>
      </c>
      <c r="P81">
        <v>0</v>
      </c>
      <c r="Q81">
        <v>5</v>
      </c>
      <c r="R81">
        <v>39</v>
      </c>
    </row>
    <row r="82" spans="1:18" x14ac:dyDescent="0.2">
      <c r="A82" t="s">
        <v>127</v>
      </c>
      <c r="B82" t="s">
        <v>115</v>
      </c>
      <c r="C82">
        <v>1</v>
      </c>
      <c r="D82">
        <v>0</v>
      </c>
      <c r="E82">
        <v>2</v>
      </c>
      <c r="F82">
        <v>0</v>
      </c>
      <c r="G82">
        <v>0</v>
      </c>
      <c r="H82">
        <v>0</v>
      </c>
      <c r="I82">
        <v>0</v>
      </c>
      <c r="J82">
        <v>37</v>
      </c>
      <c r="K82">
        <v>0</v>
      </c>
      <c r="L82">
        <v>1</v>
      </c>
      <c r="M82">
        <v>0</v>
      </c>
      <c r="N82">
        <v>0</v>
      </c>
      <c r="O82">
        <v>0</v>
      </c>
      <c r="P82">
        <v>0</v>
      </c>
      <c r="Q82">
        <v>1</v>
      </c>
      <c r="R82">
        <v>44</v>
      </c>
    </row>
    <row r="83" spans="1:18" x14ac:dyDescent="0.2">
      <c r="A83" t="s">
        <v>125</v>
      </c>
      <c r="B83" t="s">
        <v>115</v>
      </c>
      <c r="C83">
        <v>2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55</v>
      </c>
      <c r="K83">
        <v>0</v>
      </c>
      <c r="L83">
        <v>2</v>
      </c>
      <c r="M83">
        <v>1</v>
      </c>
      <c r="N83">
        <v>0</v>
      </c>
      <c r="O83">
        <v>0</v>
      </c>
      <c r="P83">
        <v>0</v>
      </c>
      <c r="Q83">
        <v>4</v>
      </c>
      <c r="R83">
        <v>39</v>
      </c>
    </row>
    <row r="84" spans="1:18" x14ac:dyDescent="0.2">
      <c r="A84" t="s">
        <v>124</v>
      </c>
      <c r="B84" t="s">
        <v>115</v>
      </c>
      <c r="C84">
        <v>2</v>
      </c>
      <c r="D84">
        <v>0</v>
      </c>
      <c r="E84">
        <v>1</v>
      </c>
      <c r="F84">
        <v>0</v>
      </c>
      <c r="G84">
        <v>0</v>
      </c>
      <c r="H84">
        <v>0</v>
      </c>
      <c r="I84">
        <v>0</v>
      </c>
      <c r="J84">
        <v>70</v>
      </c>
      <c r="K84">
        <v>0</v>
      </c>
      <c r="L84">
        <v>7</v>
      </c>
      <c r="M84">
        <v>2</v>
      </c>
      <c r="N84">
        <v>1</v>
      </c>
      <c r="O84">
        <v>0</v>
      </c>
      <c r="P84">
        <v>0</v>
      </c>
      <c r="Q84">
        <v>2</v>
      </c>
      <c r="R84">
        <v>61</v>
      </c>
    </row>
    <row r="85" spans="1:18" x14ac:dyDescent="0.2">
      <c r="A85" t="s">
        <v>122</v>
      </c>
      <c r="B85" t="s">
        <v>115</v>
      </c>
      <c r="C85">
        <v>2</v>
      </c>
      <c r="D85">
        <v>0</v>
      </c>
      <c r="E85">
        <v>1</v>
      </c>
      <c r="F85">
        <v>0</v>
      </c>
      <c r="G85">
        <v>0</v>
      </c>
      <c r="H85">
        <v>0</v>
      </c>
      <c r="I85">
        <v>0</v>
      </c>
      <c r="J85">
        <v>66</v>
      </c>
      <c r="K85">
        <v>0</v>
      </c>
      <c r="L85">
        <v>0</v>
      </c>
      <c r="M85">
        <v>2</v>
      </c>
      <c r="N85">
        <v>0</v>
      </c>
      <c r="O85">
        <v>0</v>
      </c>
      <c r="P85">
        <v>0</v>
      </c>
      <c r="Q85">
        <v>7</v>
      </c>
      <c r="R85">
        <v>48</v>
      </c>
    </row>
    <row r="86" spans="1:18" x14ac:dyDescent="0.2">
      <c r="A86" t="s">
        <v>121</v>
      </c>
      <c r="B86" t="s">
        <v>115</v>
      </c>
      <c r="C86">
        <v>4</v>
      </c>
      <c r="D86">
        <v>1</v>
      </c>
      <c r="E86">
        <v>8</v>
      </c>
      <c r="F86">
        <v>0</v>
      </c>
      <c r="G86">
        <v>0</v>
      </c>
      <c r="H86">
        <v>0</v>
      </c>
      <c r="I86">
        <v>0</v>
      </c>
      <c r="J86">
        <v>32</v>
      </c>
      <c r="K86">
        <v>0</v>
      </c>
      <c r="L86">
        <v>34</v>
      </c>
      <c r="M86">
        <v>9</v>
      </c>
      <c r="N86">
        <v>1</v>
      </c>
      <c r="O86">
        <v>0</v>
      </c>
      <c r="P86">
        <v>0</v>
      </c>
      <c r="Q86">
        <v>4</v>
      </c>
      <c r="R86">
        <v>51</v>
      </c>
    </row>
    <row r="87" spans="1:18" x14ac:dyDescent="0.2">
      <c r="A87" t="s">
        <v>229</v>
      </c>
      <c r="B87" t="s">
        <v>115</v>
      </c>
      <c r="C87">
        <v>9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39</v>
      </c>
      <c r="K87">
        <v>0</v>
      </c>
      <c r="L87">
        <v>2</v>
      </c>
      <c r="M87">
        <v>8</v>
      </c>
      <c r="N87">
        <v>0</v>
      </c>
      <c r="O87">
        <v>0</v>
      </c>
      <c r="P87">
        <v>0</v>
      </c>
      <c r="Q87">
        <v>4</v>
      </c>
      <c r="R87">
        <v>42</v>
      </c>
    </row>
    <row r="88" spans="1:18" x14ac:dyDescent="0.2">
      <c r="A88" t="s">
        <v>120</v>
      </c>
      <c r="B88" t="s">
        <v>115</v>
      </c>
      <c r="C88">
        <v>2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11</v>
      </c>
      <c r="K88">
        <v>0</v>
      </c>
      <c r="L88">
        <v>7</v>
      </c>
      <c r="M88">
        <v>0</v>
      </c>
      <c r="N88">
        <v>0</v>
      </c>
      <c r="O88">
        <v>0</v>
      </c>
      <c r="P88">
        <v>0</v>
      </c>
      <c r="Q88">
        <v>1</v>
      </c>
      <c r="R88">
        <v>40</v>
      </c>
    </row>
    <row r="89" spans="1:18" x14ac:dyDescent="0.2">
      <c r="A89" t="s">
        <v>119</v>
      </c>
      <c r="B89" t="s">
        <v>115</v>
      </c>
      <c r="C89">
        <v>1</v>
      </c>
      <c r="D89">
        <v>0</v>
      </c>
      <c r="E89">
        <v>5</v>
      </c>
      <c r="F89">
        <v>0</v>
      </c>
      <c r="G89">
        <v>0</v>
      </c>
      <c r="H89">
        <v>0</v>
      </c>
      <c r="I89">
        <v>0</v>
      </c>
      <c r="J89">
        <v>51</v>
      </c>
      <c r="K89">
        <v>0</v>
      </c>
      <c r="L89">
        <v>10</v>
      </c>
      <c r="M89">
        <v>5</v>
      </c>
      <c r="N89">
        <v>0</v>
      </c>
      <c r="O89">
        <v>0</v>
      </c>
      <c r="P89">
        <v>0</v>
      </c>
      <c r="Q89">
        <v>9</v>
      </c>
      <c r="R89">
        <v>21</v>
      </c>
    </row>
    <row r="90" spans="1:18" x14ac:dyDescent="0.2">
      <c r="A90" t="s">
        <v>118</v>
      </c>
      <c r="B90" t="s">
        <v>115</v>
      </c>
      <c r="C90">
        <v>6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47</v>
      </c>
      <c r="K90">
        <v>0</v>
      </c>
      <c r="L90">
        <v>1</v>
      </c>
      <c r="M90">
        <v>11</v>
      </c>
      <c r="N90">
        <v>0</v>
      </c>
      <c r="O90">
        <v>0</v>
      </c>
      <c r="P90">
        <v>0</v>
      </c>
      <c r="Q90">
        <v>7</v>
      </c>
      <c r="R90">
        <v>35</v>
      </c>
    </row>
    <row r="91" spans="1:18" x14ac:dyDescent="0.2">
      <c r="A91" t="s">
        <v>117</v>
      </c>
      <c r="B91" t="s">
        <v>115</v>
      </c>
      <c r="C91">
        <v>2</v>
      </c>
      <c r="D91">
        <v>1</v>
      </c>
      <c r="E91">
        <v>4</v>
      </c>
      <c r="F91">
        <v>0</v>
      </c>
      <c r="G91">
        <v>0</v>
      </c>
      <c r="H91">
        <v>0</v>
      </c>
      <c r="I91">
        <v>0</v>
      </c>
      <c r="J91">
        <v>20</v>
      </c>
      <c r="K91">
        <v>0</v>
      </c>
      <c r="L91">
        <v>24</v>
      </c>
      <c r="M91">
        <v>2</v>
      </c>
      <c r="N91">
        <v>1</v>
      </c>
      <c r="O91">
        <v>0</v>
      </c>
      <c r="P91">
        <v>0</v>
      </c>
      <c r="Q91">
        <v>2</v>
      </c>
      <c r="R91">
        <v>34</v>
      </c>
    </row>
    <row r="92" spans="1:18" x14ac:dyDescent="0.2">
      <c r="A92" t="s">
        <v>152</v>
      </c>
      <c r="B92" t="s">
        <v>115</v>
      </c>
      <c r="C92">
        <v>0</v>
      </c>
      <c r="D92">
        <v>0</v>
      </c>
      <c r="E92">
        <v>2</v>
      </c>
      <c r="F92">
        <v>1</v>
      </c>
      <c r="G92">
        <v>0</v>
      </c>
      <c r="H92">
        <v>0</v>
      </c>
      <c r="I92">
        <v>0</v>
      </c>
      <c r="J92">
        <v>39</v>
      </c>
      <c r="K92">
        <v>0</v>
      </c>
      <c r="L92">
        <v>3</v>
      </c>
      <c r="M92">
        <v>0</v>
      </c>
      <c r="N92">
        <v>0</v>
      </c>
      <c r="O92">
        <v>0</v>
      </c>
      <c r="P92">
        <v>0</v>
      </c>
      <c r="Q92">
        <v>0</v>
      </c>
      <c r="R92">
        <v>16</v>
      </c>
    </row>
    <row r="93" spans="1:18" x14ac:dyDescent="0.2">
      <c r="A93" t="s">
        <v>144</v>
      </c>
      <c r="B93" t="s">
        <v>115</v>
      </c>
      <c r="C93">
        <v>12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29</v>
      </c>
      <c r="K93">
        <v>0</v>
      </c>
      <c r="L93">
        <v>2</v>
      </c>
      <c r="M93">
        <v>0</v>
      </c>
      <c r="N93">
        <v>0</v>
      </c>
      <c r="O93">
        <v>0</v>
      </c>
      <c r="P93">
        <v>0</v>
      </c>
      <c r="Q93">
        <v>7</v>
      </c>
      <c r="R93">
        <v>48</v>
      </c>
    </row>
    <row r="94" spans="1:18" x14ac:dyDescent="0.2">
      <c r="A94" t="s">
        <v>143</v>
      </c>
      <c r="B94" t="s">
        <v>115</v>
      </c>
      <c r="C94">
        <v>7</v>
      </c>
      <c r="D94">
        <v>1</v>
      </c>
      <c r="E94">
        <v>2</v>
      </c>
      <c r="F94">
        <v>0</v>
      </c>
      <c r="G94">
        <v>0</v>
      </c>
      <c r="H94">
        <v>0</v>
      </c>
      <c r="I94">
        <v>0</v>
      </c>
      <c r="J94">
        <v>32</v>
      </c>
      <c r="K94">
        <v>0</v>
      </c>
      <c r="L94">
        <v>22</v>
      </c>
      <c r="M94">
        <v>5</v>
      </c>
      <c r="N94">
        <v>0</v>
      </c>
      <c r="O94">
        <v>0</v>
      </c>
      <c r="P94">
        <v>0</v>
      </c>
      <c r="Q94">
        <v>6</v>
      </c>
      <c r="R94">
        <v>16</v>
      </c>
    </row>
    <row r="95" spans="1:18" x14ac:dyDescent="0.2">
      <c r="A95" t="s">
        <v>140</v>
      </c>
      <c r="B95" t="s">
        <v>115</v>
      </c>
      <c r="C95">
        <v>7</v>
      </c>
      <c r="D95">
        <v>0</v>
      </c>
      <c r="E95">
        <v>4</v>
      </c>
      <c r="F95">
        <v>0</v>
      </c>
      <c r="G95">
        <v>0</v>
      </c>
      <c r="H95">
        <v>0</v>
      </c>
      <c r="I95">
        <v>0</v>
      </c>
      <c r="J95">
        <v>41</v>
      </c>
      <c r="K95">
        <v>0</v>
      </c>
      <c r="L95">
        <v>28</v>
      </c>
      <c r="M95">
        <v>6</v>
      </c>
      <c r="N95">
        <v>0</v>
      </c>
      <c r="O95">
        <v>0</v>
      </c>
      <c r="P95">
        <v>0</v>
      </c>
      <c r="Q95">
        <v>7</v>
      </c>
      <c r="R95">
        <v>65</v>
      </c>
    </row>
    <row r="96" spans="1:18" x14ac:dyDescent="0.2">
      <c r="A96" t="s">
        <v>139</v>
      </c>
      <c r="B96" t="s">
        <v>115</v>
      </c>
      <c r="C96">
        <v>0</v>
      </c>
      <c r="D96">
        <v>1</v>
      </c>
      <c r="E96">
        <v>1</v>
      </c>
      <c r="F96">
        <v>0</v>
      </c>
      <c r="G96">
        <v>0</v>
      </c>
      <c r="H96">
        <v>0</v>
      </c>
      <c r="I96">
        <v>0</v>
      </c>
      <c r="J96">
        <v>64</v>
      </c>
      <c r="K96">
        <v>0</v>
      </c>
      <c r="L96">
        <v>5</v>
      </c>
      <c r="M96">
        <v>1</v>
      </c>
      <c r="N96">
        <v>0</v>
      </c>
      <c r="O96">
        <v>0</v>
      </c>
      <c r="P96">
        <v>0</v>
      </c>
      <c r="Q96">
        <v>0</v>
      </c>
      <c r="R96">
        <v>93</v>
      </c>
    </row>
    <row r="97" spans="1:18" x14ac:dyDescent="0.2">
      <c r="A97" t="s">
        <v>137</v>
      </c>
      <c r="B97" t="s">
        <v>115</v>
      </c>
      <c r="C97">
        <v>3</v>
      </c>
      <c r="D97">
        <v>0</v>
      </c>
      <c r="E97">
        <v>1</v>
      </c>
      <c r="F97">
        <v>0</v>
      </c>
      <c r="G97">
        <v>0</v>
      </c>
      <c r="H97">
        <v>0</v>
      </c>
      <c r="I97">
        <v>0</v>
      </c>
      <c r="J97">
        <v>50</v>
      </c>
      <c r="K97">
        <v>1</v>
      </c>
      <c r="L97">
        <v>23</v>
      </c>
      <c r="M97">
        <v>6</v>
      </c>
      <c r="N97">
        <v>1</v>
      </c>
      <c r="O97">
        <v>0</v>
      </c>
      <c r="P97">
        <v>0</v>
      </c>
      <c r="Q97">
        <v>8</v>
      </c>
      <c r="R97">
        <v>32</v>
      </c>
    </row>
    <row r="98" spans="1:18" x14ac:dyDescent="0.2">
      <c r="A98" t="s">
        <v>135</v>
      </c>
      <c r="B98" t="s">
        <v>115</v>
      </c>
      <c r="C98">
        <v>3</v>
      </c>
      <c r="D98">
        <v>0</v>
      </c>
      <c r="E98">
        <v>0</v>
      </c>
      <c r="F98">
        <v>0</v>
      </c>
      <c r="G98">
        <v>0</v>
      </c>
      <c r="H98">
        <v>1</v>
      </c>
      <c r="I98">
        <v>1</v>
      </c>
      <c r="J98">
        <v>43</v>
      </c>
      <c r="K98">
        <v>0</v>
      </c>
      <c r="L98">
        <v>3</v>
      </c>
      <c r="M98">
        <v>3</v>
      </c>
      <c r="N98">
        <v>0</v>
      </c>
      <c r="O98">
        <v>0</v>
      </c>
      <c r="P98">
        <v>0</v>
      </c>
      <c r="Q98">
        <v>8</v>
      </c>
      <c r="R98">
        <v>64</v>
      </c>
    </row>
    <row r="99" spans="1:18" x14ac:dyDescent="0.2">
      <c r="A99" t="s">
        <v>134</v>
      </c>
      <c r="B99" t="s">
        <v>115</v>
      </c>
      <c r="C99">
        <v>1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58</v>
      </c>
      <c r="K99">
        <v>0</v>
      </c>
      <c r="L99">
        <v>63</v>
      </c>
      <c r="M99">
        <v>1</v>
      </c>
      <c r="N99">
        <v>5</v>
      </c>
      <c r="O99">
        <v>0</v>
      </c>
      <c r="P99">
        <v>0</v>
      </c>
      <c r="Q99">
        <v>3</v>
      </c>
      <c r="R99">
        <v>45</v>
      </c>
    </row>
    <row r="100" spans="1:18" x14ac:dyDescent="0.2">
      <c r="A100" t="s">
        <v>131</v>
      </c>
      <c r="B100" t="s">
        <v>115</v>
      </c>
      <c r="C100">
        <v>6</v>
      </c>
      <c r="D100">
        <v>0</v>
      </c>
      <c r="E100">
        <v>2</v>
      </c>
      <c r="F100">
        <v>0</v>
      </c>
      <c r="G100">
        <v>0</v>
      </c>
      <c r="H100">
        <v>0</v>
      </c>
      <c r="I100">
        <v>0</v>
      </c>
      <c r="J100">
        <v>71</v>
      </c>
      <c r="K100">
        <v>0</v>
      </c>
      <c r="L100">
        <v>12</v>
      </c>
      <c r="M100">
        <v>1</v>
      </c>
      <c r="N100">
        <v>0</v>
      </c>
      <c r="O100">
        <v>0</v>
      </c>
      <c r="P100">
        <v>0</v>
      </c>
      <c r="Q100">
        <v>2</v>
      </c>
      <c r="R100">
        <v>60</v>
      </c>
    </row>
    <row r="101" spans="1:18" x14ac:dyDescent="0.2">
      <c r="A101" t="s">
        <v>230</v>
      </c>
      <c r="B101" t="s">
        <v>115</v>
      </c>
      <c r="C101">
        <v>2</v>
      </c>
      <c r="D101">
        <v>0</v>
      </c>
      <c r="E101">
        <v>6</v>
      </c>
      <c r="F101">
        <v>0</v>
      </c>
      <c r="G101">
        <v>0</v>
      </c>
      <c r="H101">
        <v>0</v>
      </c>
      <c r="I101">
        <v>0</v>
      </c>
      <c r="J101">
        <v>64</v>
      </c>
      <c r="K101">
        <v>0</v>
      </c>
      <c r="L101">
        <v>15</v>
      </c>
      <c r="M101">
        <v>13</v>
      </c>
      <c r="N101">
        <v>2</v>
      </c>
      <c r="O101">
        <v>0</v>
      </c>
      <c r="P101">
        <v>0</v>
      </c>
      <c r="Q101">
        <v>7</v>
      </c>
      <c r="R101">
        <v>11</v>
      </c>
    </row>
    <row r="102" spans="1:18" x14ac:dyDescent="0.2">
      <c r="A102" t="s">
        <v>126</v>
      </c>
      <c r="B102" t="s">
        <v>115</v>
      </c>
      <c r="C102">
        <v>4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61</v>
      </c>
      <c r="K102">
        <v>0</v>
      </c>
      <c r="L102">
        <v>26</v>
      </c>
      <c r="M102">
        <v>2</v>
      </c>
      <c r="N102">
        <v>0</v>
      </c>
      <c r="O102">
        <v>0</v>
      </c>
      <c r="P102">
        <v>0</v>
      </c>
      <c r="Q102">
        <v>2</v>
      </c>
      <c r="R102">
        <v>28</v>
      </c>
    </row>
    <row r="103" spans="1:18" x14ac:dyDescent="0.2">
      <c r="A103" t="s">
        <v>231</v>
      </c>
      <c r="B103" t="s">
        <v>115</v>
      </c>
      <c r="C103">
        <v>0</v>
      </c>
      <c r="D103">
        <v>3</v>
      </c>
      <c r="E103">
        <v>9</v>
      </c>
      <c r="F103">
        <v>0</v>
      </c>
      <c r="G103">
        <v>0</v>
      </c>
      <c r="H103">
        <v>0</v>
      </c>
      <c r="I103">
        <v>0</v>
      </c>
      <c r="J103">
        <v>54</v>
      </c>
      <c r="K103">
        <v>0</v>
      </c>
      <c r="L103">
        <v>0</v>
      </c>
      <c r="M103">
        <v>2</v>
      </c>
      <c r="N103">
        <v>0</v>
      </c>
      <c r="O103">
        <v>0</v>
      </c>
      <c r="P103">
        <v>0</v>
      </c>
      <c r="Q103">
        <v>2</v>
      </c>
      <c r="R103">
        <v>57</v>
      </c>
    </row>
    <row r="104" spans="1:18" x14ac:dyDescent="0.2">
      <c r="A104" t="s">
        <v>123</v>
      </c>
      <c r="B104" t="s">
        <v>115</v>
      </c>
      <c r="C104">
        <v>3</v>
      </c>
      <c r="D104">
        <v>0</v>
      </c>
      <c r="E104">
        <v>1</v>
      </c>
      <c r="F104">
        <v>0</v>
      </c>
      <c r="G104">
        <v>0</v>
      </c>
      <c r="H104">
        <v>0</v>
      </c>
      <c r="I104">
        <v>0</v>
      </c>
      <c r="J104">
        <v>55</v>
      </c>
      <c r="K104">
        <v>0</v>
      </c>
      <c r="L104">
        <v>2</v>
      </c>
      <c r="M104">
        <v>1</v>
      </c>
      <c r="N104">
        <v>0</v>
      </c>
      <c r="O104">
        <v>0</v>
      </c>
      <c r="P104">
        <v>0</v>
      </c>
      <c r="Q104">
        <v>3</v>
      </c>
      <c r="R104">
        <v>41</v>
      </c>
    </row>
    <row r="105" spans="1:18" x14ac:dyDescent="0.2">
      <c r="A105" t="s">
        <v>232</v>
      </c>
      <c r="B105" t="s">
        <v>115</v>
      </c>
      <c r="C105">
        <v>23</v>
      </c>
      <c r="D105">
        <v>0</v>
      </c>
      <c r="E105">
        <v>6</v>
      </c>
      <c r="F105">
        <v>0</v>
      </c>
      <c r="G105">
        <v>0</v>
      </c>
      <c r="H105">
        <v>0</v>
      </c>
      <c r="I105">
        <v>0</v>
      </c>
      <c r="J105">
        <v>52</v>
      </c>
      <c r="K105">
        <v>0</v>
      </c>
      <c r="L105">
        <v>5</v>
      </c>
      <c r="M105">
        <v>12</v>
      </c>
      <c r="N105">
        <v>0</v>
      </c>
      <c r="O105">
        <v>0</v>
      </c>
      <c r="P105">
        <v>0</v>
      </c>
      <c r="Q105">
        <v>3</v>
      </c>
      <c r="R105">
        <v>46</v>
      </c>
    </row>
    <row r="106" spans="1:18" x14ac:dyDescent="0.2">
      <c r="A106" t="s">
        <v>233</v>
      </c>
      <c r="B106" t="s">
        <v>115</v>
      </c>
      <c r="C106">
        <v>6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31</v>
      </c>
      <c r="K106">
        <v>0</v>
      </c>
      <c r="L106">
        <v>13</v>
      </c>
      <c r="M106">
        <v>0</v>
      </c>
      <c r="N106">
        <v>0</v>
      </c>
      <c r="O106">
        <v>0</v>
      </c>
      <c r="P106">
        <v>0</v>
      </c>
      <c r="Q106">
        <v>3</v>
      </c>
      <c r="R106">
        <v>56</v>
      </c>
    </row>
    <row r="107" spans="1:18" x14ac:dyDescent="0.2">
      <c r="A107" t="s">
        <v>234</v>
      </c>
      <c r="B107" t="s">
        <v>115</v>
      </c>
      <c r="C107">
        <v>0</v>
      </c>
      <c r="D107">
        <v>0</v>
      </c>
      <c r="E107">
        <v>2</v>
      </c>
      <c r="F107">
        <v>0</v>
      </c>
      <c r="G107">
        <v>1</v>
      </c>
      <c r="H107">
        <v>0</v>
      </c>
      <c r="I107">
        <v>0</v>
      </c>
      <c r="J107">
        <v>40</v>
      </c>
      <c r="K107">
        <v>0</v>
      </c>
      <c r="L107">
        <v>10</v>
      </c>
      <c r="M107">
        <v>11</v>
      </c>
      <c r="N107">
        <v>0</v>
      </c>
      <c r="O107">
        <v>0</v>
      </c>
      <c r="P107">
        <v>0</v>
      </c>
      <c r="Q107">
        <v>0</v>
      </c>
      <c r="R107">
        <v>29</v>
      </c>
    </row>
    <row r="108" spans="1:18" x14ac:dyDescent="0.2">
      <c r="A108" t="s">
        <v>116</v>
      </c>
      <c r="B108" t="s">
        <v>115</v>
      </c>
      <c r="C108">
        <v>2</v>
      </c>
      <c r="D108">
        <v>0</v>
      </c>
      <c r="E108">
        <v>2</v>
      </c>
      <c r="F108">
        <v>0</v>
      </c>
      <c r="G108">
        <v>0</v>
      </c>
      <c r="H108">
        <v>0</v>
      </c>
      <c r="I108">
        <v>0</v>
      </c>
      <c r="J108">
        <v>29</v>
      </c>
      <c r="K108">
        <v>0</v>
      </c>
      <c r="L108">
        <v>23</v>
      </c>
      <c r="M108">
        <v>3</v>
      </c>
      <c r="N108">
        <v>1</v>
      </c>
      <c r="O108">
        <v>0</v>
      </c>
      <c r="P108">
        <v>0</v>
      </c>
      <c r="Q108">
        <v>0</v>
      </c>
      <c r="R108">
        <v>42</v>
      </c>
    </row>
    <row r="109" spans="1:18" x14ac:dyDescent="0.2">
      <c r="A109" t="s">
        <v>151</v>
      </c>
      <c r="B109" t="s">
        <v>115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38</v>
      </c>
      <c r="K109">
        <v>0</v>
      </c>
      <c r="L109">
        <v>0</v>
      </c>
      <c r="M109">
        <v>2</v>
      </c>
      <c r="N109">
        <v>0</v>
      </c>
      <c r="O109">
        <v>0</v>
      </c>
      <c r="P109">
        <v>0</v>
      </c>
      <c r="Q109">
        <v>0</v>
      </c>
      <c r="R109">
        <v>14</v>
      </c>
    </row>
    <row r="110" spans="1:18" x14ac:dyDescent="0.2">
      <c r="A110" t="s">
        <v>150</v>
      </c>
      <c r="B110" t="s">
        <v>115</v>
      </c>
      <c r="C110">
        <v>0</v>
      </c>
      <c r="D110">
        <v>0</v>
      </c>
      <c r="E110">
        <v>1</v>
      </c>
      <c r="F110">
        <v>0</v>
      </c>
      <c r="G110">
        <v>0</v>
      </c>
      <c r="H110">
        <v>0</v>
      </c>
      <c r="I110">
        <v>0</v>
      </c>
      <c r="J110">
        <v>27</v>
      </c>
      <c r="K110">
        <v>0</v>
      </c>
      <c r="L110">
        <v>0</v>
      </c>
      <c r="M110">
        <v>2</v>
      </c>
      <c r="N110">
        <v>0</v>
      </c>
      <c r="O110">
        <v>0</v>
      </c>
      <c r="P110">
        <v>0</v>
      </c>
      <c r="Q110">
        <v>2</v>
      </c>
      <c r="R110">
        <v>28</v>
      </c>
    </row>
    <row r="111" spans="1:18" x14ac:dyDescent="0.2">
      <c r="A111" t="s">
        <v>149</v>
      </c>
      <c r="B111" t="s">
        <v>115</v>
      </c>
      <c r="C111">
        <v>1</v>
      </c>
      <c r="D111">
        <v>0</v>
      </c>
      <c r="E111">
        <v>1</v>
      </c>
      <c r="F111">
        <v>0</v>
      </c>
      <c r="G111">
        <v>0</v>
      </c>
      <c r="H111">
        <v>0</v>
      </c>
      <c r="I111">
        <v>0</v>
      </c>
      <c r="J111">
        <v>28</v>
      </c>
      <c r="K111">
        <v>0</v>
      </c>
      <c r="L111">
        <v>0</v>
      </c>
      <c r="M111">
        <v>2</v>
      </c>
      <c r="N111">
        <v>0</v>
      </c>
      <c r="O111">
        <v>0</v>
      </c>
      <c r="P111">
        <v>0</v>
      </c>
      <c r="Q111">
        <v>4</v>
      </c>
      <c r="R111">
        <v>37</v>
      </c>
    </row>
    <row r="112" spans="1:18" x14ac:dyDescent="0.2">
      <c r="A112" t="s">
        <v>133</v>
      </c>
      <c r="B112" t="s">
        <v>115</v>
      </c>
      <c r="C112">
        <v>0</v>
      </c>
      <c r="D112">
        <v>0</v>
      </c>
      <c r="E112">
        <v>1</v>
      </c>
      <c r="F112">
        <v>0</v>
      </c>
      <c r="G112">
        <v>0</v>
      </c>
      <c r="H112">
        <v>0</v>
      </c>
      <c r="I112">
        <v>0</v>
      </c>
      <c r="J112">
        <v>41</v>
      </c>
      <c r="K112">
        <v>0</v>
      </c>
      <c r="L112">
        <v>0</v>
      </c>
      <c r="M112">
        <v>7</v>
      </c>
      <c r="N112">
        <v>0</v>
      </c>
      <c r="O112">
        <v>0</v>
      </c>
      <c r="P112">
        <v>0</v>
      </c>
      <c r="Q112">
        <v>3</v>
      </c>
      <c r="R112">
        <v>71</v>
      </c>
    </row>
    <row r="113" spans="1:18" x14ac:dyDescent="0.2">
      <c r="A113" t="s">
        <v>132</v>
      </c>
      <c r="B113" t="s">
        <v>115</v>
      </c>
      <c r="C113">
        <v>6</v>
      </c>
      <c r="D113">
        <v>0</v>
      </c>
      <c r="E113">
        <v>1</v>
      </c>
      <c r="F113">
        <v>0</v>
      </c>
      <c r="G113">
        <v>0</v>
      </c>
      <c r="H113">
        <v>0</v>
      </c>
      <c r="I113">
        <v>0</v>
      </c>
      <c r="J113">
        <v>44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71</v>
      </c>
    </row>
    <row r="114" spans="1:18" x14ac:dyDescent="0.2">
      <c r="A114" t="s">
        <v>130</v>
      </c>
      <c r="B114" t="s">
        <v>115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32</v>
      </c>
    </row>
    <row r="115" spans="1:18" x14ac:dyDescent="0.2">
      <c r="A115" t="s">
        <v>235</v>
      </c>
      <c r="B115" t="s">
        <v>110</v>
      </c>
      <c r="C115">
        <v>3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16</v>
      </c>
      <c r="K115">
        <v>0</v>
      </c>
      <c r="L115">
        <v>30</v>
      </c>
      <c r="M115">
        <v>2</v>
      </c>
      <c r="N115">
        <v>0</v>
      </c>
      <c r="O115">
        <v>0</v>
      </c>
      <c r="P115">
        <v>0</v>
      </c>
      <c r="Q115">
        <v>4</v>
      </c>
      <c r="R115">
        <v>38</v>
      </c>
    </row>
    <row r="116" spans="1:18" x14ac:dyDescent="0.2">
      <c r="A116" t="s">
        <v>236</v>
      </c>
      <c r="B116" t="s">
        <v>110</v>
      </c>
      <c r="C116">
        <v>0</v>
      </c>
      <c r="D116">
        <v>1</v>
      </c>
      <c r="E116">
        <v>3</v>
      </c>
      <c r="F116">
        <v>0</v>
      </c>
      <c r="G116">
        <v>0</v>
      </c>
      <c r="H116">
        <v>0</v>
      </c>
      <c r="I116">
        <v>0</v>
      </c>
      <c r="J116">
        <v>15</v>
      </c>
      <c r="K116">
        <v>0</v>
      </c>
      <c r="L116">
        <v>0</v>
      </c>
      <c r="M116">
        <v>2</v>
      </c>
      <c r="N116">
        <v>0</v>
      </c>
      <c r="O116">
        <v>0</v>
      </c>
      <c r="P116">
        <v>0</v>
      </c>
      <c r="Q116">
        <v>5</v>
      </c>
      <c r="R116">
        <v>31</v>
      </c>
    </row>
    <row r="117" spans="1:18" x14ac:dyDescent="0.2">
      <c r="A117" t="s">
        <v>237</v>
      </c>
      <c r="B117" t="s">
        <v>88</v>
      </c>
      <c r="C117">
        <v>0</v>
      </c>
      <c r="D117">
        <v>0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24</v>
      </c>
      <c r="K117">
        <v>0</v>
      </c>
      <c r="L117">
        <v>0</v>
      </c>
      <c r="M117">
        <v>1</v>
      </c>
      <c r="N117">
        <v>0</v>
      </c>
      <c r="O117">
        <v>0</v>
      </c>
      <c r="P117">
        <v>0</v>
      </c>
      <c r="Q117">
        <v>1</v>
      </c>
      <c r="R117">
        <v>67</v>
      </c>
    </row>
    <row r="118" spans="1:18" x14ac:dyDescent="0.2">
      <c r="A118" t="s">
        <v>238</v>
      </c>
      <c r="B118" t="s">
        <v>84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1</v>
      </c>
    </row>
    <row r="119" spans="1:18" x14ac:dyDescent="0.2">
      <c r="A119" t="s">
        <v>239</v>
      </c>
      <c r="B119" t="s">
        <v>156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4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1</v>
      </c>
    </row>
    <row r="120" spans="1:18" x14ac:dyDescent="0.2">
      <c r="A120" t="s">
        <v>240</v>
      </c>
      <c r="B120" t="s">
        <v>84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23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23</v>
      </c>
    </row>
    <row r="121" spans="1:18" x14ac:dyDescent="0.2">
      <c r="A121" t="s">
        <v>241</v>
      </c>
      <c r="B121" t="s">
        <v>156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23</v>
      </c>
      <c r="K121">
        <v>0</v>
      </c>
      <c r="L121">
        <v>21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</row>
    <row r="122" spans="1:18" x14ac:dyDescent="0.2">
      <c r="A122" t="s">
        <v>242</v>
      </c>
      <c r="B122" t="s">
        <v>84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8</v>
      </c>
    </row>
    <row r="123" spans="1:18" x14ac:dyDescent="0.2">
      <c r="A123" t="s">
        <v>243</v>
      </c>
      <c r="B123" t="s">
        <v>156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12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</row>
    <row r="124" spans="1:18" x14ac:dyDescent="0.2">
      <c r="A124" t="s">
        <v>244</v>
      </c>
      <c r="B124" t="s">
        <v>110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1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1</v>
      </c>
    </row>
    <row r="125" spans="1:18" x14ac:dyDescent="0.2">
      <c r="A125" t="s">
        <v>245</v>
      </c>
      <c r="B125" t="s">
        <v>156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5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1</v>
      </c>
    </row>
    <row r="126" spans="1:18" x14ac:dyDescent="0.2">
      <c r="A126" t="s">
        <v>246</v>
      </c>
      <c r="B126" t="s">
        <v>160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9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25</v>
      </c>
    </row>
    <row r="127" spans="1:18" x14ac:dyDescent="0.2">
      <c r="A127" t="s">
        <v>247</v>
      </c>
      <c r="B127" t="s">
        <v>110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1</v>
      </c>
      <c r="K127">
        <v>0</v>
      </c>
      <c r="L127">
        <v>2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</row>
    <row r="128" spans="1:18" x14ac:dyDescent="0.2">
      <c r="A128" t="s">
        <v>248</v>
      </c>
      <c r="B128" t="s">
        <v>110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1</v>
      </c>
    </row>
    <row r="129" spans="1:18" x14ac:dyDescent="0.2">
      <c r="A129" t="s">
        <v>183</v>
      </c>
      <c r="B129" t="s">
        <v>182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117</v>
      </c>
      <c r="K129">
        <v>1</v>
      </c>
      <c r="L129">
        <v>0</v>
      </c>
      <c r="M129">
        <v>5</v>
      </c>
      <c r="N129">
        <v>0</v>
      </c>
      <c r="O129">
        <v>0</v>
      </c>
      <c r="P129">
        <v>0</v>
      </c>
      <c r="Q129">
        <v>4</v>
      </c>
      <c r="R129">
        <v>1</v>
      </c>
    </row>
    <row r="130" spans="1:18" x14ac:dyDescent="0.2">
      <c r="A130" t="s">
        <v>249</v>
      </c>
      <c r="B130" t="s">
        <v>84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5</v>
      </c>
    </row>
    <row r="131" spans="1:18" x14ac:dyDescent="0.2">
      <c r="A131" t="s">
        <v>250</v>
      </c>
      <c r="B131" t="s">
        <v>156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1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3</v>
      </c>
    </row>
    <row r="132" spans="1:18" x14ac:dyDescent="0.2">
      <c r="A132" t="s">
        <v>251</v>
      </c>
      <c r="B132" t="s">
        <v>110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2</v>
      </c>
      <c r="K132">
        <v>0</v>
      </c>
      <c r="L132">
        <v>1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2</v>
      </c>
    </row>
    <row r="133" spans="1:18" x14ac:dyDescent="0.2">
      <c r="A133" t="s">
        <v>252</v>
      </c>
      <c r="B133" t="s">
        <v>182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46</v>
      </c>
      <c r="K133">
        <v>0</v>
      </c>
      <c r="L133">
        <v>0</v>
      </c>
      <c r="M133">
        <v>9</v>
      </c>
      <c r="N133">
        <v>0</v>
      </c>
      <c r="O133">
        <v>0</v>
      </c>
      <c r="P133">
        <v>0</v>
      </c>
      <c r="Q133">
        <v>2</v>
      </c>
      <c r="R133">
        <v>25</v>
      </c>
    </row>
    <row r="134" spans="1:18" x14ac:dyDescent="0.2">
      <c r="A134" t="s">
        <v>253</v>
      </c>
      <c r="B134" t="s">
        <v>168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31</v>
      </c>
      <c r="K134">
        <v>0</v>
      </c>
      <c r="L134">
        <v>0</v>
      </c>
      <c r="M134">
        <v>3</v>
      </c>
      <c r="N134">
        <v>0</v>
      </c>
      <c r="O134">
        <v>0</v>
      </c>
      <c r="P134">
        <v>0</v>
      </c>
      <c r="Q134">
        <v>2</v>
      </c>
      <c r="R134">
        <v>16</v>
      </c>
    </row>
    <row r="135" spans="1:18" x14ac:dyDescent="0.2">
      <c r="A135" t="s">
        <v>254</v>
      </c>
      <c r="B135" t="s">
        <v>156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34</v>
      </c>
      <c r="K135">
        <v>0</v>
      </c>
      <c r="L135">
        <v>53</v>
      </c>
      <c r="M135">
        <v>3</v>
      </c>
      <c r="N135">
        <v>1</v>
      </c>
      <c r="O135">
        <v>0</v>
      </c>
      <c r="P135">
        <v>1</v>
      </c>
      <c r="Q135">
        <v>2</v>
      </c>
      <c r="R135">
        <v>19</v>
      </c>
    </row>
    <row r="136" spans="1:18" x14ac:dyDescent="0.2">
      <c r="A136" t="s">
        <v>255</v>
      </c>
      <c r="B136" t="s">
        <v>84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18</v>
      </c>
      <c r="K136">
        <v>0</v>
      </c>
      <c r="L136">
        <v>0</v>
      </c>
      <c r="M136">
        <v>1</v>
      </c>
      <c r="N136">
        <v>0</v>
      </c>
      <c r="O136">
        <v>0</v>
      </c>
      <c r="P136">
        <v>0</v>
      </c>
      <c r="Q136">
        <v>0</v>
      </c>
      <c r="R136">
        <v>34</v>
      </c>
    </row>
    <row r="137" spans="1:18" x14ac:dyDescent="0.2">
      <c r="A137" t="s">
        <v>256</v>
      </c>
      <c r="B137" t="s">
        <v>156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3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</row>
    <row r="138" spans="1:18" x14ac:dyDescent="0.2">
      <c r="A138" t="s">
        <v>111</v>
      </c>
      <c r="B138" t="s">
        <v>110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2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</row>
    <row r="139" spans="1:18" x14ac:dyDescent="0.2">
      <c r="A139" t="s">
        <v>257</v>
      </c>
      <c r="B139" t="s">
        <v>156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1</v>
      </c>
      <c r="K139">
        <v>0</v>
      </c>
      <c r="L139">
        <v>5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</row>
    <row r="140" spans="1:18" x14ac:dyDescent="0.2">
      <c r="A140" t="s">
        <v>258</v>
      </c>
      <c r="B140" t="s">
        <v>113</v>
      </c>
      <c r="C140">
        <v>1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1</v>
      </c>
      <c r="K140">
        <v>0</v>
      </c>
      <c r="L140">
        <v>4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20</v>
      </c>
    </row>
    <row r="141" spans="1:18" x14ac:dyDescent="0.2">
      <c r="A141" t="s">
        <v>94</v>
      </c>
      <c r="B141" t="s">
        <v>88</v>
      </c>
      <c r="C141">
        <v>0</v>
      </c>
      <c r="D141">
        <v>0</v>
      </c>
      <c r="E141">
        <v>2</v>
      </c>
      <c r="F141">
        <v>0</v>
      </c>
      <c r="G141">
        <v>0</v>
      </c>
      <c r="H141">
        <v>0</v>
      </c>
      <c r="I141">
        <v>0</v>
      </c>
      <c r="J141">
        <v>4</v>
      </c>
      <c r="K141">
        <v>0</v>
      </c>
      <c r="L141">
        <v>10</v>
      </c>
      <c r="M141">
        <v>3</v>
      </c>
      <c r="N141">
        <v>1</v>
      </c>
      <c r="O141">
        <v>0</v>
      </c>
      <c r="P141">
        <v>0</v>
      </c>
      <c r="Q141">
        <v>1</v>
      </c>
      <c r="R141">
        <v>10</v>
      </c>
    </row>
    <row r="142" spans="1:18" x14ac:dyDescent="0.2">
      <c r="A142" t="s">
        <v>259</v>
      </c>
      <c r="B142" t="s">
        <v>115</v>
      </c>
      <c r="C142">
        <v>12</v>
      </c>
      <c r="D142">
        <v>0</v>
      </c>
      <c r="E142">
        <v>2</v>
      </c>
      <c r="F142">
        <v>1</v>
      </c>
      <c r="G142">
        <v>0</v>
      </c>
      <c r="H142">
        <v>0</v>
      </c>
      <c r="I142">
        <v>0</v>
      </c>
      <c r="J142">
        <v>40</v>
      </c>
      <c r="K142">
        <v>0</v>
      </c>
      <c r="L142">
        <v>0</v>
      </c>
      <c r="M142">
        <v>4</v>
      </c>
      <c r="N142">
        <v>0</v>
      </c>
      <c r="O142">
        <v>1</v>
      </c>
      <c r="P142">
        <v>0</v>
      </c>
      <c r="Q142">
        <v>0</v>
      </c>
      <c r="R142">
        <v>45</v>
      </c>
    </row>
    <row r="143" spans="1:18" x14ac:dyDescent="0.2">
      <c r="A143" t="s">
        <v>112</v>
      </c>
      <c r="B143" t="s">
        <v>110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2</v>
      </c>
    </row>
    <row r="144" spans="1:18" x14ac:dyDescent="0.2">
      <c r="A144" t="s">
        <v>260</v>
      </c>
      <c r="B144" t="s">
        <v>156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1</v>
      </c>
      <c r="N144">
        <v>0</v>
      </c>
      <c r="O144">
        <v>0</v>
      </c>
      <c r="P144">
        <v>0</v>
      </c>
      <c r="Q144">
        <v>0</v>
      </c>
      <c r="R144">
        <v>5</v>
      </c>
    </row>
    <row r="145" spans="1:18" x14ac:dyDescent="0.2">
      <c r="A145" t="s">
        <v>261</v>
      </c>
      <c r="B145" t="s">
        <v>88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23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11</v>
      </c>
    </row>
    <row r="146" spans="1:18" x14ac:dyDescent="0.2">
      <c r="A146" t="s">
        <v>262</v>
      </c>
      <c r="B146" t="s">
        <v>88</v>
      </c>
      <c r="C146">
        <v>0</v>
      </c>
      <c r="D146">
        <v>0</v>
      </c>
      <c r="E146">
        <v>2</v>
      </c>
      <c r="F146">
        <v>0</v>
      </c>
      <c r="G146">
        <v>0</v>
      </c>
      <c r="H146">
        <v>0</v>
      </c>
      <c r="I146">
        <v>0</v>
      </c>
      <c r="J146">
        <v>51</v>
      </c>
      <c r="K146">
        <v>0</v>
      </c>
      <c r="L146">
        <v>33</v>
      </c>
      <c r="M146">
        <v>6</v>
      </c>
      <c r="N146">
        <v>0</v>
      </c>
      <c r="O146">
        <v>0</v>
      </c>
      <c r="P146">
        <v>0</v>
      </c>
      <c r="Q146">
        <v>7</v>
      </c>
      <c r="R146">
        <v>28</v>
      </c>
    </row>
    <row r="147" spans="1:18" x14ac:dyDescent="0.2">
      <c r="A147" t="s">
        <v>147</v>
      </c>
      <c r="B147" t="s">
        <v>115</v>
      </c>
      <c r="C147">
        <v>0</v>
      </c>
      <c r="D147">
        <v>0</v>
      </c>
      <c r="E147">
        <v>1</v>
      </c>
      <c r="F147">
        <v>0</v>
      </c>
      <c r="G147">
        <v>0</v>
      </c>
      <c r="H147">
        <v>0</v>
      </c>
      <c r="I147">
        <v>0</v>
      </c>
      <c r="J147">
        <v>26</v>
      </c>
      <c r="K147">
        <v>0</v>
      </c>
      <c r="L147">
        <v>38</v>
      </c>
      <c r="M147">
        <v>8</v>
      </c>
      <c r="N147">
        <v>0</v>
      </c>
      <c r="O147">
        <v>0</v>
      </c>
      <c r="P147">
        <v>0</v>
      </c>
      <c r="Q147">
        <v>4</v>
      </c>
      <c r="R147">
        <v>55</v>
      </c>
    </row>
    <row r="148" spans="1:18" x14ac:dyDescent="0.2">
      <c r="A148" t="s">
        <v>114</v>
      </c>
      <c r="B148" t="s">
        <v>113</v>
      </c>
      <c r="C148">
        <v>1</v>
      </c>
      <c r="D148">
        <v>0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21</v>
      </c>
      <c r="K148">
        <v>0</v>
      </c>
      <c r="L148">
        <v>3</v>
      </c>
      <c r="M148">
        <v>1</v>
      </c>
      <c r="N148">
        <v>0</v>
      </c>
      <c r="O148">
        <v>0</v>
      </c>
      <c r="P148">
        <v>0</v>
      </c>
      <c r="Q148">
        <v>0</v>
      </c>
      <c r="R148">
        <v>7</v>
      </c>
    </row>
    <row r="149" spans="1:18" x14ac:dyDescent="0.2">
      <c r="A149" t="s">
        <v>178</v>
      </c>
      <c r="B149" t="s">
        <v>168</v>
      </c>
      <c r="C149">
        <v>7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32</v>
      </c>
      <c r="K149">
        <v>0</v>
      </c>
      <c r="L149">
        <v>67</v>
      </c>
      <c r="M149">
        <v>1</v>
      </c>
      <c r="N149">
        <v>2</v>
      </c>
      <c r="O149">
        <v>0</v>
      </c>
      <c r="P149">
        <v>0</v>
      </c>
      <c r="Q149">
        <v>2</v>
      </c>
      <c r="R149">
        <v>8</v>
      </c>
    </row>
    <row r="150" spans="1:18" x14ac:dyDescent="0.2">
      <c r="A150" t="s">
        <v>108</v>
      </c>
      <c r="B150" t="s">
        <v>105</v>
      </c>
      <c r="C150">
        <v>2</v>
      </c>
      <c r="D150">
        <v>0</v>
      </c>
      <c r="E150">
        <v>1</v>
      </c>
      <c r="F150">
        <v>0</v>
      </c>
      <c r="G150">
        <v>0</v>
      </c>
      <c r="H150">
        <v>1</v>
      </c>
      <c r="I150">
        <v>0</v>
      </c>
      <c r="J150">
        <v>30</v>
      </c>
      <c r="K150">
        <v>0</v>
      </c>
      <c r="L150">
        <v>99</v>
      </c>
      <c r="M150">
        <v>11</v>
      </c>
      <c r="N150">
        <v>11</v>
      </c>
      <c r="O150">
        <v>0</v>
      </c>
      <c r="P150">
        <v>0</v>
      </c>
      <c r="Q150">
        <v>22</v>
      </c>
      <c r="R150">
        <v>40</v>
      </c>
    </row>
    <row r="151" spans="1:18" x14ac:dyDescent="0.2">
      <c r="A151" t="s">
        <v>157</v>
      </c>
      <c r="B151" t="s">
        <v>156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0</v>
      </c>
      <c r="I151">
        <v>0</v>
      </c>
      <c r="J151">
        <v>35</v>
      </c>
      <c r="K151">
        <v>0</v>
      </c>
      <c r="L151">
        <v>7</v>
      </c>
      <c r="M151">
        <v>9</v>
      </c>
      <c r="N151">
        <v>0</v>
      </c>
      <c r="O151">
        <v>0</v>
      </c>
      <c r="P151">
        <v>0</v>
      </c>
      <c r="Q151">
        <v>9</v>
      </c>
      <c r="R151">
        <v>21</v>
      </c>
    </row>
    <row r="152" spans="1:18" x14ac:dyDescent="0.2">
      <c r="A152" t="s">
        <v>263</v>
      </c>
      <c r="B152" t="s">
        <v>168</v>
      </c>
      <c r="C152">
        <v>0</v>
      </c>
      <c r="D152">
        <v>0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1</v>
      </c>
    </row>
    <row r="153" spans="1:18" x14ac:dyDescent="0.2">
      <c r="A153" t="s">
        <v>264</v>
      </c>
      <c r="B153" t="s">
        <v>115</v>
      </c>
      <c r="C153">
        <v>0</v>
      </c>
      <c r="D153">
        <v>0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72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56</v>
      </c>
    </row>
    <row r="154" spans="1:18" x14ac:dyDescent="0.2">
      <c r="A154" t="s">
        <v>265</v>
      </c>
      <c r="B154" t="s">
        <v>156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1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4</v>
      </c>
    </row>
    <row r="155" spans="1:18" x14ac:dyDescent="0.2">
      <c r="A155" s="1" t="s">
        <v>266</v>
      </c>
      <c r="B155" s="1" t="s">
        <v>115</v>
      </c>
      <c r="C155" s="1">
        <v>0</v>
      </c>
      <c r="D155" s="1">
        <v>0</v>
      </c>
      <c r="E155" s="1">
        <v>0</v>
      </c>
      <c r="F155" s="1">
        <v>0</v>
      </c>
      <c r="G155" s="1">
        <v>0</v>
      </c>
      <c r="H155" s="1">
        <v>0</v>
      </c>
      <c r="I155" s="1">
        <v>0</v>
      </c>
      <c r="J155" s="1">
        <v>62</v>
      </c>
      <c r="K155" s="1">
        <v>0</v>
      </c>
      <c r="L155" s="1">
        <v>0</v>
      </c>
      <c r="M155" s="1">
        <v>0</v>
      </c>
      <c r="N155" s="1">
        <v>0</v>
      </c>
      <c r="O155" s="1">
        <v>0</v>
      </c>
      <c r="P155" s="1">
        <v>0</v>
      </c>
      <c r="Q155" s="1">
        <v>0</v>
      </c>
      <c r="R155" s="1">
        <v>53</v>
      </c>
    </row>
  </sheetData>
  <pageMargins left="0.7" right="0.7" top="0.75" bottom="0.75" header="0.3" footer="0.3"/>
  <pageSetup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99"/>
  <sheetViews>
    <sheetView tabSelected="1" workbookViewId="0">
      <pane ySplit="2" topLeftCell="A3" activePane="bottomLeft" state="frozen"/>
      <selection pane="bottomLeft" activeCell="D14" sqref="D14"/>
    </sheetView>
  </sheetViews>
  <sheetFormatPr baseColWidth="10" defaultRowHeight="16" x14ac:dyDescent="0.2"/>
  <cols>
    <col min="1" max="1" width="7.7109375" customWidth="1"/>
    <col min="2" max="2" width="27" customWidth="1"/>
    <col min="3" max="3" width="7.42578125" customWidth="1"/>
  </cols>
  <sheetData>
    <row r="1" spans="1:21" s="5" customFormat="1" x14ac:dyDescent="0.2">
      <c r="A1" s="5" t="s">
        <v>302</v>
      </c>
    </row>
    <row r="2" spans="1:21" s="5" customFormat="1" x14ac:dyDescent="0.2">
      <c r="A2" s="6" t="s">
        <v>184</v>
      </c>
      <c r="B2" s="6" t="s">
        <v>54</v>
      </c>
      <c r="C2" s="6" t="s">
        <v>55</v>
      </c>
      <c r="D2" s="6" t="s">
        <v>56</v>
      </c>
      <c r="E2" s="6" t="s">
        <v>57</v>
      </c>
      <c r="F2" s="6" t="s">
        <v>58</v>
      </c>
      <c r="G2" s="6" t="s">
        <v>59</v>
      </c>
      <c r="H2" s="6" t="s">
        <v>60</v>
      </c>
      <c r="I2" s="6" t="s">
        <v>61</v>
      </c>
      <c r="J2" s="6" t="s">
        <v>62</v>
      </c>
      <c r="K2" s="6" t="s">
        <v>63</v>
      </c>
      <c r="L2" s="6" t="s">
        <v>64</v>
      </c>
      <c r="M2" s="6" t="s">
        <v>65</v>
      </c>
      <c r="N2" s="6" t="s">
        <v>66</v>
      </c>
      <c r="O2" s="6" t="s">
        <v>67</v>
      </c>
      <c r="P2" s="6" t="s">
        <v>68</v>
      </c>
      <c r="Q2" s="6" t="s">
        <v>69</v>
      </c>
      <c r="R2" s="6" t="s">
        <v>70</v>
      </c>
      <c r="S2" s="6" t="s">
        <v>71</v>
      </c>
      <c r="T2" s="6" t="s">
        <v>72</v>
      </c>
      <c r="U2" s="6" t="s">
        <v>73</v>
      </c>
    </row>
    <row r="3" spans="1:21" x14ac:dyDescent="0.2">
      <c r="A3" t="s">
        <v>74</v>
      </c>
      <c r="B3" t="s">
        <v>75</v>
      </c>
      <c r="C3" t="s">
        <v>0</v>
      </c>
      <c r="D3">
        <v>69766023</v>
      </c>
      <c r="E3">
        <v>69772325</v>
      </c>
      <c r="F3">
        <v>25.675985710749099</v>
      </c>
      <c r="G3">
        <v>38.560400052904697</v>
      </c>
      <c r="H3">
        <v>31.912466760845799</v>
      </c>
      <c r="I3">
        <v>26.387191012974601</v>
      </c>
      <c r="J3">
        <v>57.913324627931701</v>
      </c>
      <c r="K3">
        <v>82.038066430148504</v>
      </c>
      <c r="L3">
        <v>39.687440979224398</v>
      </c>
      <c r="M3">
        <v>35.697987205327102</v>
      </c>
      <c r="N3">
        <v>17.960242718358302</v>
      </c>
      <c r="O3">
        <v>60.946661176466598</v>
      </c>
      <c r="P3">
        <v>14.070148870835601</v>
      </c>
      <c r="Q3">
        <v>32.146854545665903</v>
      </c>
      <c r="R3">
        <v>42.852040467186498</v>
      </c>
      <c r="S3">
        <v>16.112424445844901</v>
      </c>
      <c r="T3">
        <v>19.155841850231699</v>
      </c>
      <c r="U3">
        <v>65.041432207923904</v>
      </c>
    </row>
    <row r="4" spans="1:21" x14ac:dyDescent="0.2">
      <c r="A4" t="s">
        <v>76</v>
      </c>
      <c r="B4" t="s">
        <v>77</v>
      </c>
      <c r="C4" t="s">
        <v>5</v>
      </c>
      <c r="D4">
        <v>32062536</v>
      </c>
      <c r="E4">
        <v>32065323</v>
      </c>
      <c r="F4">
        <v>1.36656511829037</v>
      </c>
      <c r="G4">
        <v>17.060368921316101</v>
      </c>
      <c r="H4">
        <v>1.47497495649768</v>
      </c>
      <c r="I4">
        <v>0.88548935251050298</v>
      </c>
      <c r="J4">
        <v>3.19470530860188</v>
      </c>
      <c r="K4">
        <v>3.9447349936052101</v>
      </c>
      <c r="L4">
        <v>1.07744278093441</v>
      </c>
      <c r="M4">
        <v>9.3008203196006001</v>
      </c>
      <c r="N4">
        <v>7.1536805675868704</v>
      </c>
      <c r="O4">
        <v>7.3373518534554201</v>
      </c>
      <c r="P4">
        <v>2.6609679085665898</v>
      </c>
      <c r="Q4">
        <v>5.3001800546230404</v>
      </c>
      <c r="R4">
        <v>5.6968369014999301</v>
      </c>
      <c r="S4">
        <v>2.34099719393372</v>
      </c>
      <c r="T4">
        <v>2.3422162698762299</v>
      </c>
      <c r="U4">
        <v>5.5048369157797898</v>
      </c>
    </row>
    <row r="5" spans="1:21" x14ac:dyDescent="0.2">
      <c r="A5" t="s">
        <v>76</v>
      </c>
      <c r="B5" t="s">
        <v>78</v>
      </c>
      <c r="C5" t="s">
        <v>5</v>
      </c>
      <c r="D5">
        <v>32065558</v>
      </c>
      <c r="E5">
        <v>32066005</v>
      </c>
      <c r="F5">
        <v>0</v>
      </c>
      <c r="G5">
        <v>9.1637652126751199</v>
      </c>
      <c r="H5">
        <v>0</v>
      </c>
      <c r="I5">
        <v>0</v>
      </c>
      <c r="J5">
        <v>3.1200087892825898</v>
      </c>
      <c r="K5">
        <v>3.02697363747812</v>
      </c>
      <c r="L5">
        <v>0</v>
      </c>
      <c r="M5">
        <v>0.94261489817242705</v>
      </c>
      <c r="N5">
        <v>3.5744515848734801</v>
      </c>
      <c r="O5">
        <v>7.8813959995248304</v>
      </c>
      <c r="P5">
        <v>0.95174300884073204</v>
      </c>
      <c r="Q5">
        <v>2.84612271118921</v>
      </c>
      <c r="R5">
        <v>2.0394225699468298</v>
      </c>
      <c r="S5">
        <v>0</v>
      </c>
      <c r="T5">
        <v>0</v>
      </c>
      <c r="U5">
        <v>4.2241097608976999</v>
      </c>
    </row>
    <row r="6" spans="1:21" x14ac:dyDescent="0.2">
      <c r="A6" t="s">
        <v>76</v>
      </c>
      <c r="B6" t="s">
        <v>79</v>
      </c>
      <c r="C6" t="s">
        <v>5</v>
      </c>
      <c r="D6">
        <v>32066123</v>
      </c>
      <c r="E6">
        <v>32071494</v>
      </c>
      <c r="F6">
        <v>4.8609698774878503</v>
      </c>
      <c r="G6">
        <v>48.824760288206903</v>
      </c>
      <c r="H6">
        <v>63.485488718310499</v>
      </c>
      <c r="I6">
        <v>42.2230751789142</v>
      </c>
      <c r="J6">
        <v>49.670450212971801</v>
      </c>
      <c r="K6">
        <v>58.460067517062903</v>
      </c>
      <c r="L6">
        <v>71.241651529202699</v>
      </c>
      <c r="M6">
        <v>17.368286810765301</v>
      </c>
      <c r="N6">
        <v>33.594560768062699</v>
      </c>
      <c r="O6">
        <v>48.8296978053393</v>
      </c>
      <c r="P6">
        <v>37.134035013406702</v>
      </c>
      <c r="Q6">
        <v>34.621520533610301</v>
      </c>
      <c r="R6">
        <v>56.694775305496798</v>
      </c>
      <c r="S6">
        <v>39.8586719632452</v>
      </c>
      <c r="T6">
        <v>34.000763916519404</v>
      </c>
      <c r="U6">
        <v>54.013583234463098</v>
      </c>
    </row>
    <row r="7" spans="1:21" x14ac:dyDescent="0.2">
      <c r="A7" t="s">
        <v>76</v>
      </c>
      <c r="B7" t="s">
        <v>80</v>
      </c>
      <c r="C7" t="s">
        <v>5</v>
      </c>
      <c r="D7">
        <v>32074427</v>
      </c>
      <c r="E7">
        <v>32080205</v>
      </c>
      <c r="F7">
        <v>36.659487978076697</v>
      </c>
      <c r="G7">
        <v>6.1173322721485697</v>
      </c>
      <c r="H7">
        <v>36.875602379349402</v>
      </c>
      <c r="I7">
        <v>42.9570415855436</v>
      </c>
      <c r="J7">
        <v>14.3673872695831</v>
      </c>
      <c r="K7">
        <v>69.511406674847706</v>
      </c>
      <c r="L7">
        <v>49.380984018724199</v>
      </c>
      <c r="M7">
        <v>273.38365377316899</v>
      </c>
      <c r="N7">
        <v>79.704391244123102</v>
      </c>
      <c r="O7">
        <v>33.879331885990403</v>
      </c>
      <c r="P7">
        <v>103.173797333617</v>
      </c>
      <c r="Q7">
        <v>35.513392510939099</v>
      </c>
      <c r="R7">
        <v>202.57003128364099</v>
      </c>
      <c r="S7">
        <v>65.701989458472099</v>
      </c>
      <c r="T7">
        <v>127.497173330264</v>
      </c>
      <c r="U7">
        <v>22.003349184918701</v>
      </c>
    </row>
    <row r="8" spans="1:21" x14ac:dyDescent="0.2">
      <c r="A8" t="s">
        <v>76</v>
      </c>
      <c r="B8" t="s">
        <v>81</v>
      </c>
      <c r="C8" t="s">
        <v>5</v>
      </c>
      <c r="D8">
        <v>32084539</v>
      </c>
      <c r="E8">
        <v>32089547</v>
      </c>
      <c r="F8">
        <v>15.1492661715926</v>
      </c>
      <c r="G8">
        <v>39.9617721225857</v>
      </c>
      <c r="H8">
        <v>15.0175553508062</v>
      </c>
      <c r="I8">
        <v>12.916426992230701</v>
      </c>
      <c r="J8">
        <v>28.9125582724417</v>
      </c>
      <c r="K8">
        <v>22.000266233005199</v>
      </c>
      <c r="L8">
        <v>17.0456424903841</v>
      </c>
      <c r="M8">
        <v>17.937672437630098</v>
      </c>
      <c r="N8">
        <v>29.049730184477401</v>
      </c>
      <c r="O8">
        <v>27.0793827322094</v>
      </c>
      <c r="P8">
        <v>22.0726512486114</v>
      </c>
      <c r="Q8">
        <v>22.942495201046199</v>
      </c>
      <c r="R8">
        <v>31.127954012109001</v>
      </c>
      <c r="S8">
        <v>18.515899911614</v>
      </c>
      <c r="T8">
        <v>13.3003477714438</v>
      </c>
      <c r="U8">
        <v>14.2341834378451</v>
      </c>
    </row>
    <row r="9" spans="1:21" x14ac:dyDescent="0.2">
      <c r="A9" t="s">
        <v>76</v>
      </c>
      <c r="B9" t="s">
        <v>82</v>
      </c>
      <c r="C9" t="s">
        <v>5</v>
      </c>
      <c r="D9">
        <v>32131779</v>
      </c>
      <c r="E9">
        <v>32135312</v>
      </c>
      <c r="F9">
        <v>14.3547096735143</v>
      </c>
      <c r="G9">
        <v>24.283526350420001</v>
      </c>
      <c r="H9">
        <v>16.581199755562402</v>
      </c>
      <c r="I9">
        <v>15.6978036770993</v>
      </c>
      <c r="J9">
        <v>34.3869296901483</v>
      </c>
      <c r="K9">
        <v>44.725116281672399</v>
      </c>
      <c r="L9">
        <v>13.6254305652346</v>
      </c>
      <c r="M9">
        <v>12.489416651705399</v>
      </c>
      <c r="N9">
        <v>8.1805059713834591</v>
      </c>
      <c r="O9">
        <v>14.134588982846401</v>
      </c>
      <c r="P9">
        <v>21.322972747418</v>
      </c>
      <c r="Q9">
        <v>16.912618794133301</v>
      </c>
      <c r="R9">
        <v>33.163161990161598</v>
      </c>
      <c r="S9">
        <v>23.801364945598898</v>
      </c>
      <c r="T9">
        <v>13.3862040503933</v>
      </c>
      <c r="U9">
        <v>36.023348914610303</v>
      </c>
    </row>
    <row r="10" spans="1:21" x14ac:dyDescent="0.2">
      <c r="A10" t="s">
        <v>76</v>
      </c>
      <c r="B10" t="s">
        <v>83</v>
      </c>
      <c r="C10" t="s">
        <v>5</v>
      </c>
      <c r="D10">
        <v>32147633</v>
      </c>
      <c r="E10">
        <v>32149064</v>
      </c>
      <c r="F10">
        <v>29.782526614023599</v>
      </c>
      <c r="G10">
        <v>17.151674656201301</v>
      </c>
      <c r="H10">
        <v>23.690790342189299</v>
      </c>
      <c r="I10">
        <v>12.705707914055999</v>
      </c>
      <c r="J10">
        <v>23.790472160056499</v>
      </c>
      <c r="K10">
        <v>34.093568894304099</v>
      </c>
      <c r="L10">
        <v>23.0103642107163</v>
      </c>
      <c r="M10">
        <v>24.2403135110319</v>
      </c>
      <c r="N10">
        <v>8.0173811549025906</v>
      </c>
      <c r="O10">
        <v>15.712022902469499</v>
      </c>
      <c r="P10">
        <v>14.4200389171023</v>
      </c>
      <c r="Q10">
        <v>12.861172260232999</v>
      </c>
      <c r="R10">
        <v>27.442527544531099</v>
      </c>
      <c r="S10">
        <v>11.4600038178388</v>
      </c>
      <c r="T10">
        <v>12.7491049297342</v>
      </c>
      <c r="U10">
        <v>26.272766200747402</v>
      </c>
    </row>
    <row r="11" spans="1:21" x14ac:dyDescent="0.2">
      <c r="A11" t="s">
        <v>84</v>
      </c>
      <c r="B11" t="s">
        <v>85</v>
      </c>
      <c r="C11" t="s">
        <v>48</v>
      </c>
      <c r="D11">
        <v>52488902</v>
      </c>
      <c r="E11">
        <v>52498446</v>
      </c>
      <c r="F11">
        <v>0.82233951656569504</v>
      </c>
      <c r="G11">
        <v>13.6433056142311</v>
      </c>
      <c r="H11">
        <v>3.8398642720005798</v>
      </c>
      <c r="I11">
        <v>3.3645676418004702</v>
      </c>
      <c r="J11">
        <v>12.0965966714705</v>
      </c>
      <c r="K11">
        <v>18.392745630116199</v>
      </c>
      <c r="L11">
        <v>5.0247190046601</v>
      </c>
      <c r="M11">
        <v>2.8225767421342201</v>
      </c>
      <c r="N11">
        <v>6.9291302638398404</v>
      </c>
      <c r="O11">
        <v>11.4366068524971</v>
      </c>
      <c r="P11">
        <v>5.3083129503833399</v>
      </c>
      <c r="Q11">
        <v>19.745962892920801</v>
      </c>
      <c r="R11">
        <v>12.2070900386012</v>
      </c>
      <c r="S11">
        <v>10.3856762431707</v>
      </c>
      <c r="T11">
        <v>4.7065456238484797</v>
      </c>
      <c r="U11">
        <v>11.3202837416561</v>
      </c>
    </row>
    <row r="12" spans="1:21" x14ac:dyDescent="0.2">
      <c r="A12" t="s">
        <v>84</v>
      </c>
      <c r="B12" t="s">
        <v>86</v>
      </c>
      <c r="C12" t="s">
        <v>48</v>
      </c>
      <c r="D12">
        <v>52520464</v>
      </c>
      <c r="E12">
        <v>52522435</v>
      </c>
      <c r="F12">
        <v>130.14310763266101</v>
      </c>
      <c r="G12">
        <v>76.722904656420596</v>
      </c>
      <c r="H12">
        <v>1447.70299115174</v>
      </c>
      <c r="I12">
        <v>702.46025811945299</v>
      </c>
      <c r="J12">
        <v>470.19694749834099</v>
      </c>
      <c r="K12">
        <v>395.35219014052001</v>
      </c>
      <c r="L12">
        <v>1113.29822447059</v>
      </c>
      <c r="M12">
        <v>198.87747634790901</v>
      </c>
      <c r="N12">
        <v>134.67093747289101</v>
      </c>
      <c r="O12">
        <v>422.31282197337299</v>
      </c>
      <c r="P12">
        <v>487.66496324788199</v>
      </c>
      <c r="Q12">
        <v>886.43730864268696</v>
      </c>
      <c r="R12">
        <v>583.95937851926396</v>
      </c>
      <c r="S12">
        <v>758.00806157592501</v>
      </c>
      <c r="T12">
        <v>600.40151902720504</v>
      </c>
      <c r="U12">
        <v>636.588154252099</v>
      </c>
    </row>
    <row r="13" spans="1:21" x14ac:dyDescent="0.2">
      <c r="A13" t="s">
        <v>84</v>
      </c>
      <c r="B13" t="s">
        <v>87</v>
      </c>
      <c r="C13" t="s">
        <v>48</v>
      </c>
      <c r="D13">
        <v>52558197</v>
      </c>
      <c r="E13">
        <v>52564365</v>
      </c>
      <c r="F13">
        <v>24.2846955525015</v>
      </c>
      <c r="G13">
        <v>42.956625554348399</v>
      </c>
      <c r="H13">
        <v>71.071853777343506</v>
      </c>
      <c r="I13">
        <v>52.239236170311599</v>
      </c>
      <c r="J13">
        <v>60.606748187055601</v>
      </c>
      <c r="K13">
        <v>87.626857537256399</v>
      </c>
      <c r="L13">
        <v>61.081657727223103</v>
      </c>
      <c r="M13">
        <v>25.364601577874399</v>
      </c>
      <c r="N13">
        <v>20.629787083887901</v>
      </c>
      <c r="O13">
        <v>31.0858262299055</v>
      </c>
      <c r="P13">
        <v>33.6758949375727</v>
      </c>
      <c r="Q13">
        <v>24.7160914340907</v>
      </c>
      <c r="R13">
        <v>46.032283529251501</v>
      </c>
      <c r="S13">
        <v>32.600595660269398</v>
      </c>
      <c r="T13">
        <v>30.275621194721499</v>
      </c>
      <c r="U13">
        <v>58.953412670121701</v>
      </c>
    </row>
    <row r="14" spans="1:21" x14ac:dyDescent="0.2">
      <c r="A14" t="s">
        <v>88</v>
      </c>
      <c r="B14" t="s">
        <v>89</v>
      </c>
      <c r="C14" t="s">
        <v>11</v>
      </c>
      <c r="D14">
        <v>3430983</v>
      </c>
      <c r="E14">
        <v>3438165</v>
      </c>
      <c r="F14">
        <v>75.333008354853106</v>
      </c>
      <c r="G14">
        <v>47.696545597371198</v>
      </c>
      <c r="H14">
        <v>11.7955970020348</v>
      </c>
      <c r="I14">
        <v>10.5706899316394</v>
      </c>
      <c r="J14">
        <v>63.423663062446998</v>
      </c>
      <c r="K14">
        <v>31.017906744065002</v>
      </c>
      <c r="L14">
        <v>14.439366259906899</v>
      </c>
      <c r="M14">
        <v>56.7003265360784</v>
      </c>
      <c r="N14">
        <v>39.006507967498401</v>
      </c>
      <c r="O14">
        <v>30.8830873399532</v>
      </c>
      <c r="P14">
        <v>9.3727006558673693</v>
      </c>
      <c r="Q14">
        <v>31.6898312315354</v>
      </c>
      <c r="R14">
        <v>25.6478493059012</v>
      </c>
      <c r="S14">
        <v>17.570843449189699</v>
      </c>
      <c r="T14">
        <v>11.0223672816779</v>
      </c>
      <c r="U14">
        <v>26.477046089062402</v>
      </c>
    </row>
    <row r="15" spans="1:21" x14ac:dyDescent="0.2">
      <c r="A15" t="s">
        <v>88</v>
      </c>
      <c r="B15" t="s">
        <v>90</v>
      </c>
      <c r="C15" t="s">
        <v>11</v>
      </c>
      <c r="D15">
        <v>3438946</v>
      </c>
      <c r="E15">
        <v>3442612</v>
      </c>
      <c r="F15">
        <v>0.317081748762643</v>
      </c>
      <c r="G15">
        <v>0.14769620740540801</v>
      </c>
      <c r="H15">
        <v>0</v>
      </c>
      <c r="I15">
        <v>0</v>
      </c>
      <c r="J15">
        <v>16.292785100956799</v>
      </c>
      <c r="K15">
        <v>7.3180398969299898E-2</v>
      </c>
      <c r="L15">
        <v>0</v>
      </c>
      <c r="M15">
        <v>0.95712754238896103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</row>
    <row r="16" spans="1:21" x14ac:dyDescent="0.2">
      <c r="A16" t="s">
        <v>88</v>
      </c>
      <c r="B16" t="s">
        <v>91</v>
      </c>
      <c r="C16" t="s">
        <v>11</v>
      </c>
      <c r="D16">
        <v>3446146</v>
      </c>
      <c r="E16">
        <v>3452767</v>
      </c>
      <c r="F16">
        <v>5.8452764203743</v>
      </c>
      <c r="G16">
        <v>12.297248863548599</v>
      </c>
      <c r="H16">
        <v>64.930036489194606</v>
      </c>
      <c r="I16">
        <v>34.214214914446003</v>
      </c>
      <c r="J16">
        <v>48.862218010157797</v>
      </c>
      <c r="K16">
        <v>86.507779446512998</v>
      </c>
      <c r="L16">
        <v>59.439472565226801</v>
      </c>
      <c r="M16">
        <v>22.018248973683001</v>
      </c>
      <c r="N16">
        <v>16.129579160865301</v>
      </c>
      <c r="O16">
        <v>44.165136389010897</v>
      </c>
      <c r="P16">
        <v>67.19956966945</v>
      </c>
      <c r="Q16">
        <v>42.0546639749466</v>
      </c>
      <c r="R16">
        <v>33.563193456493302</v>
      </c>
      <c r="S16">
        <v>45.059860671532903</v>
      </c>
      <c r="T16">
        <v>71.799227031852396</v>
      </c>
      <c r="U16">
        <v>84.541944636539498</v>
      </c>
    </row>
    <row r="17" spans="1:21" x14ac:dyDescent="0.2">
      <c r="A17" t="s">
        <v>88</v>
      </c>
      <c r="B17" t="s">
        <v>92</v>
      </c>
      <c r="C17" t="s">
        <v>11</v>
      </c>
      <c r="D17">
        <v>3453698</v>
      </c>
      <c r="E17">
        <v>3454490</v>
      </c>
      <c r="F17">
        <v>0</v>
      </c>
      <c r="G17">
        <v>0</v>
      </c>
      <c r="H17">
        <v>0.41124287506926899</v>
      </c>
      <c r="I17">
        <v>0.79003629686157095</v>
      </c>
      <c r="J17">
        <v>86.481255971254697</v>
      </c>
      <c r="K17">
        <v>292.03453056911201</v>
      </c>
      <c r="L17">
        <v>3.8345315934584598</v>
      </c>
      <c r="M17">
        <v>0.39142530907059297</v>
      </c>
      <c r="N17">
        <v>21.522492400569401</v>
      </c>
      <c r="O17">
        <v>62.546635032130602</v>
      </c>
      <c r="P17">
        <v>39.916803133955497</v>
      </c>
      <c r="Q17">
        <v>43.7291633216213</v>
      </c>
      <c r="R17">
        <v>86.381537557383993</v>
      </c>
      <c r="S17">
        <v>30.210751386420299</v>
      </c>
      <c r="T17">
        <v>10.0132997265559</v>
      </c>
      <c r="U17">
        <v>104.54330738269699</v>
      </c>
    </row>
    <row r="18" spans="1:21" x14ac:dyDescent="0.2">
      <c r="A18" t="s">
        <v>88</v>
      </c>
      <c r="B18" t="s">
        <v>93</v>
      </c>
      <c r="C18" t="s">
        <v>11</v>
      </c>
      <c r="D18">
        <v>3460046</v>
      </c>
      <c r="E18">
        <v>3462072</v>
      </c>
      <c r="F18">
        <v>1.04481871376531</v>
      </c>
      <c r="G18">
        <v>0.30797259747863698</v>
      </c>
      <c r="H18">
        <v>0.599093568944988</v>
      </c>
      <c r="I18">
        <v>0.86318729051170495</v>
      </c>
      <c r="J18">
        <v>2.3592721945966999</v>
      </c>
      <c r="K18">
        <v>4.2726491940073901</v>
      </c>
      <c r="L18">
        <v>1.0473963898790299</v>
      </c>
      <c r="M18">
        <v>2.2808932786630498</v>
      </c>
      <c r="N18">
        <v>2.7029105187809099</v>
      </c>
      <c r="O18">
        <v>1.5892583459632701</v>
      </c>
      <c r="P18">
        <v>1.7272424335516501</v>
      </c>
      <c r="Q18">
        <v>2.2956401338071601</v>
      </c>
      <c r="R18">
        <v>7.4023417547297496</v>
      </c>
      <c r="S18">
        <v>3.26005956602694</v>
      </c>
      <c r="T18">
        <v>0.63422881305463796</v>
      </c>
      <c r="U18">
        <v>1.27766894238254</v>
      </c>
    </row>
    <row r="19" spans="1:21" x14ac:dyDescent="0.2">
      <c r="A19" t="s">
        <v>88</v>
      </c>
      <c r="B19" t="s">
        <v>94</v>
      </c>
      <c r="C19" t="s">
        <v>11</v>
      </c>
      <c r="D19">
        <v>3469586</v>
      </c>
      <c r="E19">
        <v>3474016</v>
      </c>
      <c r="F19">
        <v>6.1427425204058697</v>
      </c>
      <c r="G19">
        <v>10.240134455713299</v>
      </c>
      <c r="H19">
        <v>10.927652803827399</v>
      </c>
      <c r="I19">
        <v>7.0672069849784798</v>
      </c>
      <c r="J19">
        <v>12.920938815653599</v>
      </c>
      <c r="K19">
        <v>9.1486130992272905</v>
      </c>
      <c r="L19">
        <v>13.4987648163904</v>
      </c>
      <c r="M19">
        <v>5.1354803185955804</v>
      </c>
      <c r="N19">
        <v>12.6877098200028</v>
      </c>
      <c r="O19">
        <v>6.0019028300680004</v>
      </c>
      <c r="P19">
        <v>6.2331769489687696</v>
      </c>
      <c r="Q19">
        <v>8.9277274422261694</v>
      </c>
      <c r="R19">
        <v>11.6166640286805</v>
      </c>
      <c r="S19">
        <v>4.40278016450275</v>
      </c>
      <c r="T19">
        <v>9.0873459486835095</v>
      </c>
      <c r="U19">
        <v>10.198180953965901</v>
      </c>
    </row>
    <row r="20" spans="1:21" x14ac:dyDescent="0.2">
      <c r="A20" t="s">
        <v>88</v>
      </c>
      <c r="B20" t="s">
        <v>95</v>
      </c>
      <c r="C20" t="s">
        <v>11</v>
      </c>
      <c r="D20">
        <v>3482472</v>
      </c>
      <c r="E20">
        <v>3485301</v>
      </c>
      <c r="F20">
        <v>1.5227404503697699</v>
      </c>
      <c r="G20">
        <v>5.0869198268771703</v>
      </c>
      <c r="H20">
        <v>25.417885501792501</v>
      </c>
      <c r="I20">
        <v>17.938469066196401</v>
      </c>
      <c r="J20">
        <v>20.019405663847198</v>
      </c>
      <c r="K20">
        <v>22.980758044956101</v>
      </c>
      <c r="L20">
        <v>36.522816224107203</v>
      </c>
      <c r="M20">
        <v>6.64844557116621</v>
      </c>
      <c r="N20">
        <v>6.6529991897474199</v>
      </c>
      <c r="O20">
        <v>6.4339222886691196</v>
      </c>
      <c r="P20">
        <v>49.507157041284103</v>
      </c>
      <c r="Q20">
        <v>13.382840319454401</v>
      </c>
      <c r="R20">
        <v>33.064111985372797</v>
      </c>
      <c r="S20">
        <v>35.370572390533198</v>
      </c>
      <c r="T20">
        <v>37.2816479891396</v>
      </c>
      <c r="U20">
        <v>16.138111176887801</v>
      </c>
    </row>
    <row r="21" spans="1:21" x14ac:dyDescent="0.2">
      <c r="A21" t="s">
        <v>88</v>
      </c>
      <c r="B21" t="s">
        <v>96</v>
      </c>
      <c r="C21" t="s">
        <v>11</v>
      </c>
      <c r="D21">
        <v>3505156</v>
      </c>
      <c r="E21">
        <v>3508206</v>
      </c>
      <c r="F21">
        <v>0</v>
      </c>
      <c r="G21">
        <v>0</v>
      </c>
      <c r="H21">
        <v>0</v>
      </c>
      <c r="I21">
        <v>0</v>
      </c>
      <c r="J21">
        <v>0</v>
      </c>
      <c r="K21">
        <v>1.12775134312957</v>
      </c>
      <c r="L21">
        <v>0.25802663790051</v>
      </c>
      <c r="M21">
        <v>0.42142514414675403</v>
      </c>
      <c r="N21">
        <v>0</v>
      </c>
      <c r="O21">
        <v>0</v>
      </c>
      <c r="P21">
        <v>23.828353810668698</v>
      </c>
      <c r="Q21">
        <v>2.1207485366234202</v>
      </c>
      <c r="R21">
        <v>1.3676762222836101</v>
      </c>
      <c r="S21">
        <v>5.22026052376546</v>
      </c>
      <c r="T21">
        <v>0.93745497796307498</v>
      </c>
      <c r="U21">
        <v>1.5108113913694701</v>
      </c>
    </row>
    <row r="22" spans="1:21" x14ac:dyDescent="0.2">
      <c r="A22" t="s">
        <v>88</v>
      </c>
      <c r="B22" t="s">
        <v>97</v>
      </c>
      <c r="C22" t="s">
        <v>11</v>
      </c>
      <c r="D22">
        <v>3520238</v>
      </c>
      <c r="E22">
        <v>3523456</v>
      </c>
      <c r="F22">
        <v>6.4579867798602102</v>
      </c>
      <c r="G22">
        <v>162.438094503868</v>
      </c>
      <c r="H22">
        <v>7.05379232656633</v>
      </c>
      <c r="I22">
        <v>12.5340428726832</v>
      </c>
      <c r="J22">
        <v>45.923726412549499</v>
      </c>
      <c r="K22">
        <v>18.564206431832101</v>
      </c>
      <c r="L22">
        <v>4.3844561565672002</v>
      </c>
      <c r="M22">
        <v>24.839647422646799</v>
      </c>
      <c r="N22">
        <v>13.7895365883045</v>
      </c>
      <c r="O22">
        <v>45.529465458791002</v>
      </c>
      <c r="P22">
        <v>5.6486802160094003</v>
      </c>
      <c r="Q22">
        <v>21.847543510941701</v>
      </c>
      <c r="R22">
        <v>22.030111738443999</v>
      </c>
      <c r="S22">
        <v>5.1198519787611199</v>
      </c>
      <c r="T22">
        <v>3.9823654176552798</v>
      </c>
      <c r="U22">
        <v>39.511125995501096</v>
      </c>
    </row>
    <row r="23" spans="1:21" x14ac:dyDescent="0.2">
      <c r="A23" t="s">
        <v>88</v>
      </c>
      <c r="B23" t="s">
        <v>98</v>
      </c>
      <c r="C23" t="s">
        <v>11</v>
      </c>
      <c r="D23">
        <v>3528457</v>
      </c>
      <c r="E23">
        <v>3533541</v>
      </c>
      <c r="F23">
        <v>6.2571802736504099</v>
      </c>
      <c r="G23">
        <v>110.56440651372399</v>
      </c>
      <c r="H23">
        <v>15.4039405212835</v>
      </c>
      <c r="I23">
        <v>19.115463698660299</v>
      </c>
      <c r="J23">
        <v>53.9544911580399</v>
      </c>
      <c r="K23">
        <v>26.513974893430799</v>
      </c>
      <c r="L23">
        <v>14.0506108781625</v>
      </c>
      <c r="M23">
        <v>43.893384422700301</v>
      </c>
      <c r="N23">
        <v>40.748304362006301</v>
      </c>
      <c r="O23">
        <v>101.86038165794901</v>
      </c>
      <c r="P23">
        <v>10.1141669611296</v>
      </c>
      <c r="Q23">
        <v>39.044799632296701</v>
      </c>
      <c r="R23">
        <v>49.453765857993901</v>
      </c>
      <c r="S23">
        <v>14.057670429022499</v>
      </c>
      <c r="T23">
        <v>11.1415329744795</v>
      </c>
      <c r="U23">
        <v>116.05970852378999</v>
      </c>
    </row>
    <row r="24" spans="1:21" x14ac:dyDescent="0.2">
      <c r="A24" t="s">
        <v>88</v>
      </c>
      <c r="B24" t="s">
        <v>99</v>
      </c>
      <c r="C24" t="s">
        <v>11</v>
      </c>
      <c r="D24">
        <v>3536537</v>
      </c>
      <c r="E24">
        <v>3543424</v>
      </c>
      <c r="F24">
        <v>1.9249389373238901</v>
      </c>
      <c r="G24">
        <v>14.1109784005434</v>
      </c>
      <c r="H24">
        <v>8.1581582139248106</v>
      </c>
      <c r="I24">
        <v>5.0705477634089204</v>
      </c>
      <c r="J24">
        <v>14.211621367890199</v>
      </c>
      <c r="K24">
        <v>14.276830918076501</v>
      </c>
      <c r="L24">
        <v>12.5289927953397</v>
      </c>
      <c r="M24">
        <v>5.1157807296514504</v>
      </c>
      <c r="N24">
        <v>8.1408245771881305</v>
      </c>
      <c r="O24">
        <v>12.900196014950099</v>
      </c>
      <c r="P24">
        <v>25.0886794000047</v>
      </c>
      <c r="Q24">
        <v>17.653277191375601</v>
      </c>
      <c r="R24">
        <v>21.346127464687701</v>
      </c>
      <c r="S24">
        <v>19.324407390630199</v>
      </c>
      <c r="T24">
        <v>10.7703633269196</v>
      </c>
      <c r="U24">
        <v>10.398227231382901</v>
      </c>
    </row>
    <row r="25" spans="1:21" x14ac:dyDescent="0.2">
      <c r="A25" t="s">
        <v>88</v>
      </c>
      <c r="B25" t="s">
        <v>100</v>
      </c>
      <c r="C25" t="s">
        <v>11</v>
      </c>
      <c r="D25">
        <v>3540835</v>
      </c>
      <c r="E25">
        <v>3541246</v>
      </c>
      <c r="F25">
        <v>0</v>
      </c>
      <c r="G25">
        <v>1.8646758575833899</v>
      </c>
      <c r="H25">
        <v>4.6429583487238704</v>
      </c>
      <c r="I25">
        <v>0.55747286616116898</v>
      </c>
      <c r="J25">
        <v>2.85691621537842</v>
      </c>
      <c r="K25">
        <v>7.1090483666274498</v>
      </c>
      <c r="L25">
        <v>7.4577540295618503</v>
      </c>
      <c r="M25">
        <v>2.48580582534357</v>
      </c>
      <c r="N25">
        <v>0</v>
      </c>
      <c r="O25">
        <v>2.3093791688711698</v>
      </c>
      <c r="P25">
        <v>1.11550357420649</v>
      </c>
      <c r="Q25">
        <v>5.6292293239662197</v>
      </c>
      <c r="R25">
        <v>2.6891224867447501</v>
      </c>
      <c r="S25">
        <v>1.0527227281353</v>
      </c>
      <c r="T25">
        <v>0.61440691605851605</v>
      </c>
      <c r="U25">
        <v>6.4465269326336401</v>
      </c>
    </row>
    <row r="26" spans="1:21" x14ac:dyDescent="0.2">
      <c r="A26" t="s">
        <v>88</v>
      </c>
      <c r="B26" t="s">
        <v>101</v>
      </c>
      <c r="C26" t="s">
        <v>11</v>
      </c>
      <c r="D26">
        <v>3542381</v>
      </c>
      <c r="E26">
        <v>3542694</v>
      </c>
      <c r="F26">
        <v>0</v>
      </c>
      <c r="G26">
        <v>4.3908687294802196</v>
      </c>
      <c r="H26">
        <v>1.0676851586243501</v>
      </c>
      <c r="I26">
        <v>3.07668085749278</v>
      </c>
      <c r="J26">
        <v>0</v>
      </c>
      <c r="K26">
        <v>3.2633891192454199</v>
      </c>
      <c r="L26">
        <v>2.79994380227809</v>
      </c>
      <c r="M26">
        <v>2.0324698018847598</v>
      </c>
      <c r="N26">
        <v>1.92681656731574</v>
      </c>
      <c r="O26">
        <v>1.88820780782993</v>
      </c>
      <c r="P26">
        <v>2.0521472043495601</v>
      </c>
      <c r="Q26">
        <v>0</v>
      </c>
      <c r="R26">
        <v>0</v>
      </c>
      <c r="S26">
        <v>3.87330911069576</v>
      </c>
      <c r="T26">
        <v>0</v>
      </c>
      <c r="U26">
        <v>6.3756329959003297</v>
      </c>
    </row>
    <row r="27" spans="1:21" x14ac:dyDescent="0.2">
      <c r="A27" t="s">
        <v>88</v>
      </c>
      <c r="B27" t="s">
        <v>102</v>
      </c>
      <c r="C27" t="s">
        <v>11</v>
      </c>
      <c r="D27">
        <v>3546250</v>
      </c>
      <c r="E27">
        <v>3549026</v>
      </c>
      <c r="F27">
        <v>1.9692435968100399</v>
      </c>
      <c r="G27">
        <v>2.6647597721900702</v>
      </c>
      <c r="H27">
        <v>5.2392949793038701</v>
      </c>
      <c r="I27">
        <v>5.4667783141861301</v>
      </c>
      <c r="J27">
        <v>6.4032367213838803</v>
      </c>
      <c r="K27">
        <v>6.6725504724800002</v>
      </c>
      <c r="L27">
        <v>5.2648227941586896</v>
      </c>
      <c r="M27">
        <v>4.8148495634632003</v>
      </c>
      <c r="N27">
        <v>2.28228521925613</v>
      </c>
      <c r="O27">
        <v>5.99104267906639</v>
      </c>
      <c r="P27">
        <v>3.99336363320577</v>
      </c>
      <c r="Q27">
        <v>5.1350979216652899</v>
      </c>
      <c r="R27">
        <v>3.5344390677279498</v>
      </c>
      <c r="S27">
        <v>6.99148574865022</v>
      </c>
      <c r="T27">
        <v>5.2923359991096497</v>
      </c>
      <c r="U27">
        <v>5.4715013112028599</v>
      </c>
    </row>
    <row r="28" spans="1:21" x14ac:dyDescent="0.2">
      <c r="A28" t="s">
        <v>88</v>
      </c>
      <c r="B28" t="s">
        <v>103</v>
      </c>
      <c r="C28" t="s">
        <v>11</v>
      </c>
      <c r="D28">
        <v>3582667</v>
      </c>
      <c r="E28">
        <v>3587942</v>
      </c>
      <c r="F28">
        <v>1.25299431772192</v>
      </c>
      <c r="G28">
        <v>4.0099047319001304</v>
      </c>
      <c r="H28">
        <v>4.5844445302362598</v>
      </c>
      <c r="I28">
        <v>2.6947285393350602</v>
      </c>
      <c r="J28">
        <v>8.6227298746106609</v>
      </c>
      <c r="K28">
        <v>19.5197673788151</v>
      </c>
      <c r="L28">
        <v>4.9445730169337097</v>
      </c>
      <c r="M28">
        <v>12.634739476065899</v>
      </c>
      <c r="N28">
        <v>25.437563627738399</v>
      </c>
      <c r="O28">
        <v>10.7698345627003</v>
      </c>
      <c r="P28">
        <v>34.851693825009903</v>
      </c>
      <c r="Q28">
        <v>15.6005559737141</v>
      </c>
      <c r="R28">
        <v>35.790541415181899</v>
      </c>
      <c r="S28">
        <v>40.585392290740998</v>
      </c>
      <c r="T28">
        <v>13.907945029154799</v>
      </c>
      <c r="U28">
        <v>4.61127293334944</v>
      </c>
    </row>
    <row r="29" spans="1:21" x14ac:dyDescent="0.2">
      <c r="A29" t="s">
        <v>88</v>
      </c>
      <c r="B29" t="s">
        <v>104</v>
      </c>
      <c r="C29" t="s">
        <v>11</v>
      </c>
      <c r="D29">
        <v>3590596</v>
      </c>
      <c r="E29">
        <v>3594679</v>
      </c>
      <c r="F29">
        <v>3.8762017104492101</v>
      </c>
      <c r="G29">
        <v>9.7117389233851004</v>
      </c>
      <c r="H29">
        <v>23.3372504974487</v>
      </c>
      <c r="I29">
        <v>19.036300110548201</v>
      </c>
      <c r="J29">
        <v>11.670298630419399</v>
      </c>
      <c r="K29">
        <v>29.060589423834902</v>
      </c>
      <c r="L29">
        <v>22.8828212559606</v>
      </c>
      <c r="M29">
        <v>8.4619614994221202</v>
      </c>
      <c r="N29">
        <v>7.3535749605822804</v>
      </c>
      <c r="O29">
        <v>4.9133444537015798</v>
      </c>
      <c r="P29">
        <v>8.5439061235936595</v>
      </c>
      <c r="Q29">
        <v>6.74235921661466</v>
      </c>
      <c r="R29">
        <v>17.163890013205101</v>
      </c>
      <c r="S29">
        <v>8.7349744612802098</v>
      </c>
      <c r="T29">
        <v>16.862790914230601</v>
      </c>
      <c r="U29">
        <v>17.538141269207799</v>
      </c>
    </row>
    <row r="30" spans="1:21" x14ac:dyDescent="0.2">
      <c r="A30" t="s">
        <v>105</v>
      </c>
      <c r="B30" t="s">
        <v>106</v>
      </c>
      <c r="C30" t="s">
        <v>11</v>
      </c>
      <c r="D30">
        <v>9700092</v>
      </c>
      <c r="E30">
        <v>9701326</v>
      </c>
      <c r="F30">
        <v>1.3620502088992801</v>
      </c>
      <c r="G30">
        <v>1.59055603271157</v>
      </c>
      <c r="H30">
        <v>3.6133866991846801</v>
      </c>
      <c r="I30">
        <v>4.2671189065560799</v>
      </c>
      <c r="J30">
        <v>6.0979136729908801</v>
      </c>
      <c r="K30">
        <v>8.2823266466517094</v>
      </c>
      <c r="L30">
        <v>7.26045231898454</v>
      </c>
      <c r="M30">
        <v>2.84867102630569</v>
      </c>
      <c r="N30">
        <v>3.6775627044788801</v>
      </c>
      <c r="O30">
        <v>5.2634487222839104</v>
      </c>
      <c r="P30">
        <v>11.176113310831401</v>
      </c>
      <c r="Q30">
        <v>8.8277661203114803</v>
      </c>
      <c r="R30">
        <v>10.6208425263807</v>
      </c>
      <c r="S30">
        <v>10.2397158107326</v>
      </c>
      <c r="T30">
        <v>3.8168967107140501</v>
      </c>
      <c r="U30">
        <v>6.3034004109910704</v>
      </c>
    </row>
    <row r="31" spans="1:21" x14ac:dyDescent="0.2">
      <c r="A31" t="s">
        <v>105</v>
      </c>
      <c r="B31" t="s">
        <v>107</v>
      </c>
      <c r="C31" t="s">
        <v>11</v>
      </c>
      <c r="D31">
        <v>9804390</v>
      </c>
      <c r="E31">
        <v>9805958</v>
      </c>
      <c r="F31">
        <v>702.09993586671203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349.36147027282198</v>
      </c>
      <c r="N31">
        <v>0.39951777265690203</v>
      </c>
      <c r="O31">
        <v>0.39151386765671797</v>
      </c>
      <c r="P31">
        <v>0</v>
      </c>
      <c r="Q31">
        <v>0</v>
      </c>
      <c r="R31">
        <v>0</v>
      </c>
      <c r="S31">
        <v>0</v>
      </c>
      <c r="T31">
        <v>0</v>
      </c>
      <c r="U31">
        <v>4.7213032834221602</v>
      </c>
    </row>
    <row r="32" spans="1:21" x14ac:dyDescent="0.2">
      <c r="A32" t="s">
        <v>105</v>
      </c>
      <c r="B32" t="s">
        <v>108</v>
      </c>
      <c r="C32" t="s">
        <v>11</v>
      </c>
      <c r="D32">
        <v>9823450</v>
      </c>
      <c r="E32">
        <v>9838970</v>
      </c>
      <c r="F32">
        <v>70.129153064406793</v>
      </c>
      <c r="G32">
        <v>188.33929000466799</v>
      </c>
      <c r="H32">
        <v>273.20198836093499</v>
      </c>
      <c r="I32">
        <v>150.330214486866</v>
      </c>
      <c r="J32">
        <v>49.4653151361155</v>
      </c>
      <c r="K32">
        <v>148.239656360254</v>
      </c>
      <c r="L32">
        <v>319.10383997865898</v>
      </c>
      <c r="M32">
        <v>56.269635834489897</v>
      </c>
      <c r="N32">
        <v>43.869243494414803</v>
      </c>
      <c r="O32">
        <v>77.632602170978004</v>
      </c>
      <c r="P32">
        <v>94.707179636737706</v>
      </c>
      <c r="Q32">
        <v>41.447429324839497</v>
      </c>
      <c r="R32">
        <v>42.833876569460202</v>
      </c>
      <c r="S32">
        <v>75.732413133784803</v>
      </c>
      <c r="T32">
        <v>174.76924911430601</v>
      </c>
      <c r="U32">
        <v>132.604529313162</v>
      </c>
    </row>
    <row r="33" spans="1:21" x14ac:dyDescent="0.2">
      <c r="A33" t="s">
        <v>105</v>
      </c>
      <c r="B33" t="s">
        <v>109</v>
      </c>
      <c r="C33" t="s">
        <v>11</v>
      </c>
      <c r="D33">
        <v>9858132</v>
      </c>
      <c r="E33">
        <v>9863611</v>
      </c>
      <c r="F33">
        <v>4.9422720239045104</v>
      </c>
      <c r="G33">
        <v>0.554969173671227</v>
      </c>
      <c r="H33">
        <v>0.40483932967367497</v>
      </c>
      <c r="I33">
        <v>0.129621979395391</v>
      </c>
      <c r="J33">
        <v>5.2079830069008599</v>
      </c>
      <c r="K33">
        <v>3.0938714584754998</v>
      </c>
      <c r="L33">
        <v>0.86506426780148704</v>
      </c>
      <c r="M33">
        <v>4.4955198403732402</v>
      </c>
      <c r="N33">
        <v>5.2366835066491904</v>
      </c>
      <c r="O33">
        <v>4.0571161667424596</v>
      </c>
      <c r="P33">
        <v>0.64843643357920699</v>
      </c>
      <c r="Q33">
        <v>5.4302838681440297</v>
      </c>
      <c r="R33">
        <v>13.061516949537801</v>
      </c>
      <c r="S33">
        <v>6.2418057526769504</v>
      </c>
      <c r="T33">
        <v>0.14286037496540099</v>
      </c>
      <c r="U33">
        <v>6.9070763217560298</v>
      </c>
    </row>
    <row r="34" spans="1:21" x14ac:dyDescent="0.2">
      <c r="A34" t="s">
        <v>110</v>
      </c>
      <c r="B34" t="s">
        <v>111</v>
      </c>
      <c r="C34" t="s">
        <v>11</v>
      </c>
      <c r="D34">
        <v>32104515</v>
      </c>
      <c r="E34">
        <v>32108115</v>
      </c>
      <c r="F34">
        <v>0.49021332409138701</v>
      </c>
      <c r="G34">
        <v>0.80917902955738497</v>
      </c>
      <c r="H34">
        <v>0</v>
      </c>
      <c r="I34">
        <v>0.33749500663262</v>
      </c>
      <c r="J34">
        <v>8.8554761328118694</v>
      </c>
      <c r="K34">
        <v>8.0186460865787605</v>
      </c>
      <c r="L34">
        <v>0.23297057380849401</v>
      </c>
      <c r="M34">
        <v>2.7824165832400198</v>
      </c>
      <c r="N34">
        <v>53.9731247940367</v>
      </c>
      <c r="O34">
        <v>17.100940993385301</v>
      </c>
      <c r="P34">
        <v>0.216105799607066</v>
      </c>
      <c r="Q34">
        <v>180.37512527022099</v>
      </c>
      <c r="R34">
        <v>92.846607998891102</v>
      </c>
      <c r="S34">
        <v>6.5278118655809401</v>
      </c>
      <c r="T34">
        <v>0</v>
      </c>
      <c r="U34">
        <v>9.5913815307903202E-2</v>
      </c>
    </row>
    <row r="35" spans="1:21" x14ac:dyDescent="0.2">
      <c r="A35" t="s">
        <v>110</v>
      </c>
      <c r="B35" t="s">
        <v>112</v>
      </c>
      <c r="C35" t="s">
        <v>11</v>
      </c>
      <c r="D35">
        <v>32109916</v>
      </c>
      <c r="E35">
        <v>32113622</v>
      </c>
      <c r="F35">
        <v>16.6930048913249</v>
      </c>
      <c r="G35">
        <v>0</v>
      </c>
      <c r="H35">
        <v>0</v>
      </c>
      <c r="I35">
        <v>5.4402657088584098E-2</v>
      </c>
      <c r="J35">
        <v>0.35686528780392202</v>
      </c>
      <c r="K35">
        <v>0.23081581395929501</v>
      </c>
      <c r="L35">
        <v>4.40083066691574E-2</v>
      </c>
      <c r="M35">
        <v>33.6387971510241</v>
      </c>
      <c r="N35">
        <v>2.45771278057012</v>
      </c>
      <c r="O35">
        <v>0.60097978344032399</v>
      </c>
      <c r="P35">
        <v>0.21771938188228901</v>
      </c>
      <c r="Q35">
        <v>7.4513842841371201</v>
      </c>
      <c r="R35">
        <v>3.96918060737107</v>
      </c>
      <c r="S35">
        <v>0.102733078089078</v>
      </c>
      <c r="T35">
        <v>0</v>
      </c>
      <c r="U35">
        <v>0</v>
      </c>
    </row>
    <row r="36" spans="1:21" x14ac:dyDescent="0.2">
      <c r="A36" t="s">
        <v>113</v>
      </c>
      <c r="B36" t="s">
        <v>114</v>
      </c>
      <c r="C36" t="s">
        <v>11</v>
      </c>
      <c r="D36">
        <v>46809323</v>
      </c>
      <c r="E36">
        <v>46811750</v>
      </c>
      <c r="F36">
        <v>0.39695286030745502</v>
      </c>
      <c r="G36">
        <v>2.5741505442977202</v>
      </c>
      <c r="H36">
        <v>3.64177075036265</v>
      </c>
      <c r="I36">
        <v>4.1539869424540896</v>
      </c>
      <c r="J36">
        <v>3.22684313730938</v>
      </c>
      <c r="K36">
        <v>4.6379596918615098</v>
      </c>
      <c r="L36">
        <v>2.65287953501503</v>
      </c>
      <c r="M36">
        <v>2.5997074984909201</v>
      </c>
      <c r="N36">
        <v>1.2322850240910099</v>
      </c>
      <c r="O36">
        <v>4.83038061425201</v>
      </c>
      <c r="P36">
        <v>3.0623675410259699</v>
      </c>
      <c r="Q36">
        <v>2.1804321733700802</v>
      </c>
      <c r="R36">
        <v>12.6554970731744</v>
      </c>
      <c r="S36">
        <v>3.7157325320996399</v>
      </c>
      <c r="T36">
        <v>3.37343684843934</v>
      </c>
      <c r="U36">
        <v>0.97083336714314195</v>
      </c>
    </row>
    <row r="37" spans="1:21" x14ac:dyDescent="0.2">
      <c r="A37" t="s">
        <v>115</v>
      </c>
      <c r="B37" t="s">
        <v>116</v>
      </c>
      <c r="C37" t="s">
        <v>16</v>
      </c>
      <c r="D37">
        <v>51450050</v>
      </c>
      <c r="E37">
        <v>51455890</v>
      </c>
      <c r="F37">
        <v>54.990020105911398</v>
      </c>
      <c r="G37">
        <v>30.334272554049001</v>
      </c>
      <c r="H37">
        <v>9.4263110681261804</v>
      </c>
      <c r="I37">
        <v>10.050417234980401</v>
      </c>
      <c r="J37">
        <v>24.351721730335498</v>
      </c>
      <c r="K37">
        <v>17.959266325991798</v>
      </c>
      <c r="L37">
        <v>15.381318322049101</v>
      </c>
      <c r="M37">
        <v>69.264368421914796</v>
      </c>
      <c r="N37">
        <v>20.073390406701801</v>
      </c>
      <c r="O37">
        <v>33.007626979845803</v>
      </c>
      <c r="P37">
        <v>21.379123486801699</v>
      </c>
      <c r="Q37">
        <v>13.906888708436901</v>
      </c>
      <c r="R37">
        <v>19.217687605336899</v>
      </c>
      <c r="S37">
        <v>13.507562935969499</v>
      </c>
      <c r="T37">
        <v>21.754561907752699</v>
      </c>
      <c r="U37">
        <v>20.424832669137501</v>
      </c>
    </row>
    <row r="38" spans="1:21" x14ac:dyDescent="0.2">
      <c r="A38" t="s">
        <v>115</v>
      </c>
      <c r="B38" t="s">
        <v>117</v>
      </c>
      <c r="C38" t="s">
        <v>16</v>
      </c>
      <c r="D38">
        <v>51456001</v>
      </c>
      <c r="E38">
        <v>51461757</v>
      </c>
      <c r="F38">
        <v>2.5276849705975399</v>
      </c>
      <c r="G38">
        <v>7.8370713563947101</v>
      </c>
      <c r="H38">
        <v>5.4218063680627901</v>
      </c>
      <c r="I38">
        <v>3.4031035169347899</v>
      </c>
      <c r="J38">
        <v>11.5846068709806</v>
      </c>
      <c r="K38">
        <v>6.4536599222637099</v>
      </c>
      <c r="L38">
        <v>5.5683499634512001</v>
      </c>
      <c r="M38">
        <v>6.8464847410188696</v>
      </c>
      <c r="N38">
        <v>7.2655775613200202</v>
      </c>
      <c r="O38">
        <v>8.0693453164705105</v>
      </c>
      <c r="P38">
        <v>6.1905528866314699</v>
      </c>
      <c r="Q38">
        <v>9.1533827035781297</v>
      </c>
      <c r="R38">
        <v>12.712543064471101</v>
      </c>
      <c r="S38">
        <v>9.9318879375461098</v>
      </c>
      <c r="T38">
        <v>5.7964637266616403</v>
      </c>
      <c r="U38">
        <v>5.1746479156950898</v>
      </c>
    </row>
    <row r="39" spans="1:21" x14ac:dyDescent="0.2">
      <c r="A39" t="s">
        <v>115</v>
      </c>
      <c r="B39" t="s">
        <v>118</v>
      </c>
      <c r="C39" t="s">
        <v>16</v>
      </c>
      <c r="D39">
        <v>51479402</v>
      </c>
      <c r="E39">
        <v>51481512</v>
      </c>
      <c r="F39">
        <v>111.358945331841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70.280891759206199</v>
      </c>
      <c r="N39">
        <v>0.121361535670133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0.74577722380448297</v>
      </c>
    </row>
    <row r="40" spans="1:21" x14ac:dyDescent="0.2">
      <c r="A40" t="s">
        <v>115</v>
      </c>
      <c r="B40" t="s">
        <v>119</v>
      </c>
      <c r="C40" t="s">
        <v>16</v>
      </c>
      <c r="D40">
        <v>51483151</v>
      </c>
      <c r="E40">
        <v>51488343</v>
      </c>
      <c r="F40">
        <v>1.1567625706753699</v>
      </c>
      <c r="G40">
        <v>3.9157876415163502</v>
      </c>
      <c r="H40">
        <v>4.1508732992813497</v>
      </c>
      <c r="I40">
        <v>3.7405994831260498</v>
      </c>
      <c r="J40">
        <v>9.3698181488496992</v>
      </c>
      <c r="K40">
        <v>6.6269660968277897</v>
      </c>
      <c r="L40">
        <v>3.9900894417696602</v>
      </c>
      <c r="M40">
        <v>4.5621670478290799</v>
      </c>
      <c r="N40">
        <v>5.6375059248903501</v>
      </c>
      <c r="O40">
        <v>5.44887886990736</v>
      </c>
      <c r="P40">
        <v>4.1947247536466197</v>
      </c>
      <c r="Q40">
        <v>5.6571292943765501</v>
      </c>
      <c r="R40">
        <v>7.8429581800437296</v>
      </c>
      <c r="S40">
        <v>4.65723303141435</v>
      </c>
      <c r="T40">
        <v>6.16142946260877</v>
      </c>
      <c r="U40">
        <v>8.1040998740259198</v>
      </c>
    </row>
    <row r="41" spans="1:21" x14ac:dyDescent="0.2">
      <c r="A41" t="s">
        <v>115</v>
      </c>
      <c r="B41" t="s">
        <v>120</v>
      </c>
      <c r="C41" t="s">
        <v>16</v>
      </c>
      <c r="D41">
        <v>51498150</v>
      </c>
      <c r="E41">
        <v>51499466</v>
      </c>
      <c r="F41">
        <v>7.5562807109646597</v>
      </c>
      <c r="G41">
        <v>0</v>
      </c>
      <c r="H41">
        <v>17.629793245321501</v>
      </c>
      <c r="I41">
        <v>8.8976322670991106</v>
      </c>
      <c r="J41">
        <v>77.193423474788602</v>
      </c>
      <c r="K41">
        <v>159.220235857174</v>
      </c>
      <c r="L41">
        <v>86.023128094606093</v>
      </c>
      <c r="M41">
        <v>8.5322908730357394</v>
      </c>
      <c r="N41">
        <v>0.53925098710210795</v>
      </c>
      <c r="O41">
        <v>48.617075093165802</v>
      </c>
      <c r="P41">
        <v>15.506862328856499</v>
      </c>
      <c r="Q41">
        <v>54.959684414989297</v>
      </c>
      <c r="R41">
        <v>41.8432346161214</v>
      </c>
      <c r="S41">
        <v>82.384671854990899</v>
      </c>
      <c r="T41">
        <v>65.797275374412905</v>
      </c>
      <c r="U41">
        <v>14.2745605494939</v>
      </c>
    </row>
    <row r="42" spans="1:21" x14ac:dyDescent="0.2">
      <c r="A42" t="s">
        <v>115</v>
      </c>
      <c r="B42" t="s">
        <v>121</v>
      </c>
      <c r="C42" t="s">
        <v>16</v>
      </c>
      <c r="D42">
        <v>51538784</v>
      </c>
      <c r="E42">
        <v>51545828</v>
      </c>
      <c r="F42">
        <v>16.732186648634102</v>
      </c>
      <c r="G42">
        <v>35.860865586124497</v>
      </c>
      <c r="H42">
        <v>7.1731993099728601</v>
      </c>
      <c r="I42">
        <v>6.8041343871990003</v>
      </c>
      <c r="J42">
        <v>15.183551362035599</v>
      </c>
      <c r="K42">
        <v>15.438804761779499</v>
      </c>
      <c r="L42">
        <v>7.8380576019682104</v>
      </c>
      <c r="M42">
        <v>12.801787080757199</v>
      </c>
      <c r="N42">
        <v>4.6117393638867599</v>
      </c>
      <c r="O42">
        <v>17.998078661586899</v>
      </c>
      <c r="P42">
        <v>4.4808770976707297</v>
      </c>
      <c r="Q42">
        <v>7.3870527403306401</v>
      </c>
      <c r="R42">
        <v>8.5864008377635201</v>
      </c>
      <c r="S42">
        <v>5.5298189656652799</v>
      </c>
      <c r="T42">
        <v>5.0309462982419904</v>
      </c>
      <c r="U42">
        <v>19.543175037150199</v>
      </c>
    </row>
    <row r="43" spans="1:21" x14ac:dyDescent="0.2">
      <c r="A43" t="s">
        <v>115</v>
      </c>
      <c r="B43" t="s">
        <v>122</v>
      </c>
      <c r="C43" t="s">
        <v>16</v>
      </c>
      <c r="D43">
        <v>51556779</v>
      </c>
      <c r="E43">
        <v>51558723</v>
      </c>
      <c r="F43">
        <v>1.2053569570393501</v>
      </c>
      <c r="G43">
        <v>3.7624168016834698</v>
      </c>
      <c r="H43">
        <v>8.1311448731909805E-2</v>
      </c>
      <c r="I43">
        <v>0.23431078699073099</v>
      </c>
      <c r="J43">
        <v>12.552229028512</v>
      </c>
      <c r="K43">
        <v>1.24264474549394</v>
      </c>
      <c r="L43">
        <v>9.47712380961242E-2</v>
      </c>
      <c r="M43">
        <v>5.5723079637803297</v>
      </c>
      <c r="N43">
        <v>0.58695941809019203</v>
      </c>
      <c r="O43">
        <v>2.3007971183571398</v>
      </c>
      <c r="P43">
        <v>0</v>
      </c>
      <c r="Q43">
        <v>0.77893535260587299</v>
      </c>
      <c r="R43">
        <v>0</v>
      </c>
      <c r="S43">
        <v>0.29497899315052001</v>
      </c>
      <c r="T43">
        <v>0</v>
      </c>
      <c r="U43">
        <v>1.87282321475908</v>
      </c>
    </row>
    <row r="44" spans="1:21" x14ac:dyDescent="0.2">
      <c r="A44" t="s">
        <v>115</v>
      </c>
      <c r="B44" t="s">
        <v>123</v>
      </c>
      <c r="C44" t="s">
        <v>16</v>
      </c>
      <c r="D44">
        <v>51580861</v>
      </c>
      <c r="E44">
        <v>51582072</v>
      </c>
      <c r="F44">
        <v>0.132069544033698</v>
      </c>
      <c r="G44">
        <v>2.4914688323607299</v>
      </c>
      <c r="H44">
        <v>0.15145703846101699</v>
      </c>
      <c r="I44">
        <v>2.7641430116263002</v>
      </c>
      <c r="J44">
        <v>149.58860074518901</v>
      </c>
      <c r="K44">
        <v>0</v>
      </c>
      <c r="L44">
        <v>0</v>
      </c>
      <c r="M44">
        <v>7.4962152334465104</v>
      </c>
      <c r="N44">
        <v>643.96171564124302</v>
      </c>
      <c r="O44">
        <v>37.2313940319914</v>
      </c>
      <c r="P44">
        <v>0.29110851849391101</v>
      </c>
      <c r="Q44">
        <v>209.79975953278901</v>
      </c>
      <c r="R44">
        <v>171.85459641755099</v>
      </c>
      <c r="S44">
        <v>0</v>
      </c>
      <c r="T44">
        <v>0</v>
      </c>
      <c r="U44">
        <v>0.12920240394889601</v>
      </c>
    </row>
    <row r="45" spans="1:21" x14ac:dyDescent="0.2">
      <c r="A45" t="s">
        <v>115</v>
      </c>
      <c r="B45" t="s">
        <v>124</v>
      </c>
      <c r="C45" t="s">
        <v>16</v>
      </c>
      <c r="D45">
        <v>51598496</v>
      </c>
      <c r="E45">
        <v>51601151</v>
      </c>
      <c r="F45">
        <v>25.519371272768801</v>
      </c>
      <c r="G45">
        <v>38.704387043978997</v>
      </c>
      <c r="H45">
        <v>21.539809443354201</v>
      </c>
      <c r="I45">
        <v>18.174424536702499</v>
      </c>
      <c r="J45">
        <v>99.211802084242095</v>
      </c>
      <c r="K45">
        <v>35.9532403267429</v>
      </c>
      <c r="L45">
        <v>24.113276595672399</v>
      </c>
      <c r="M45">
        <v>67.176089254965305</v>
      </c>
      <c r="N45">
        <v>75.853732953529104</v>
      </c>
      <c r="O45">
        <v>102.35397009692301</v>
      </c>
      <c r="P45">
        <v>7.6761066665746203</v>
      </c>
      <c r="Q45">
        <v>65.728797376245694</v>
      </c>
      <c r="R45">
        <v>47.9973902145165</v>
      </c>
      <c r="S45">
        <v>7.9566334026436696</v>
      </c>
      <c r="T45">
        <v>24.258492586126401</v>
      </c>
      <c r="U45">
        <v>37.140630392203299</v>
      </c>
    </row>
    <row r="46" spans="1:21" x14ac:dyDescent="0.2">
      <c r="A46" t="s">
        <v>115</v>
      </c>
      <c r="B46" t="s">
        <v>125</v>
      </c>
      <c r="C46" t="s">
        <v>16</v>
      </c>
      <c r="D46">
        <v>51607584</v>
      </c>
      <c r="E46">
        <v>51609977</v>
      </c>
      <c r="F46">
        <v>11.941991635067501</v>
      </c>
      <c r="G46">
        <v>137.21567672704199</v>
      </c>
      <c r="H46">
        <v>140.1797122504</v>
      </c>
      <c r="I46">
        <v>86.870379315481102</v>
      </c>
      <c r="J46">
        <v>113.15469650145</v>
      </c>
      <c r="K46">
        <v>162.16916611049299</v>
      </c>
      <c r="L46">
        <v>134.321110910176</v>
      </c>
      <c r="M46">
        <v>39.350941511589703</v>
      </c>
      <c r="N46">
        <v>52.693815805191697</v>
      </c>
      <c r="O46">
        <v>93.222885311942207</v>
      </c>
      <c r="P46">
        <v>86.913889863946096</v>
      </c>
      <c r="Q46">
        <v>42.575830912113098</v>
      </c>
      <c r="R46">
        <v>93.918703681096304</v>
      </c>
      <c r="S46">
        <v>84.365817435444896</v>
      </c>
      <c r="T46">
        <v>83.432626354923997</v>
      </c>
      <c r="U46">
        <v>177.00411548098401</v>
      </c>
    </row>
    <row r="47" spans="1:21" x14ac:dyDescent="0.2">
      <c r="A47" t="s">
        <v>115</v>
      </c>
      <c r="B47" t="s">
        <v>126</v>
      </c>
      <c r="C47" t="s">
        <v>16</v>
      </c>
      <c r="D47">
        <v>51613727</v>
      </c>
      <c r="E47">
        <v>51618402</v>
      </c>
      <c r="F47">
        <v>6.82530449550858</v>
      </c>
      <c r="G47">
        <v>32.590575298085298</v>
      </c>
      <c r="H47">
        <v>6.4575591458311603</v>
      </c>
      <c r="I47">
        <v>6.2964031220142402</v>
      </c>
      <c r="J47">
        <v>18.647735783267802</v>
      </c>
      <c r="K47">
        <v>16.845687690756002</v>
      </c>
      <c r="L47">
        <v>9.8066747542802997</v>
      </c>
      <c r="M47">
        <v>9.8708687363738701</v>
      </c>
      <c r="N47">
        <v>12.5358541161047</v>
      </c>
      <c r="O47">
        <v>22.666497179269999</v>
      </c>
      <c r="P47">
        <v>8.0859950403626808</v>
      </c>
      <c r="Q47">
        <v>18.557301378537399</v>
      </c>
      <c r="R47">
        <v>23.1700382262209</v>
      </c>
      <c r="S47">
        <v>9.5830005436542702</v>
      </c>
      <c r="T47">
        <v>14.5003786488254</v>
      </c>
      <c r="U47">
        <v>19.2793633966198</v>
      </c>
    </row>
    <row r="48" spans="1:21" x14ac:dyDescent="0.2">
      <c r="A48" t="s">
        <v>115</v>
      </c>
      <c r="B48" t="s">
        <v>127</v>
      </c>
      <c r="C48" t="s">
        <v>16</v>
      </c>
      <c r="D48">
        <v>51619909</v>
      </c>
      <c r="E48">
        <v>51620771</v>
      </c>
      <c r="F48">
        <v>0</v>
      </c>
      <c r="G48">
        <v>0</v>
      </c>
      <c r="H48">
        <v>0</v>
      </c>
      <c r="I48">
        <v>0.15414062186132699</v>
      </c>
      <c r="J48">
        <v>6.0666921142933496</v>
      </c>
      <c r="K48">
        <v>7.1937399814451002</v>
      </c>
      <c r="L48">
        <v>0</v>
      </c>
      <c r="M48">
        <v>12.8376268313596</v>
      </c>
      <c r="N48">
        <v>35.910149114213397</v>
      </c>
      <c r="O48">
        <v>1.7027776602064799</v>
      </c>
      <c r="P48">
        <v>0.61687058002374195</v>
      </c>
      <c r="Q48">
        <v>5.5341414140360898</v>
      </c>
      <c r="R48">
        <v>233.96661231446799</v>
      </c>
      <c r="S48">
        <v>15.7181866690955</v>
      </c>
      <c r="T48">
        <v>0</v>
      </c>
      <c r="U48">
        <v>0</v>
      </c>
    </row>
    <row r="49" spans="1:21" x14ac:dyDescent="0.2">
      <c r="A49" t="s">
        <v>115</v>
      </c>
      <c r="B49" t="s">
        <v>128</v>
      </c>
      <c r="C49" t="s">
        <v>16</v>
      </c>
      <c r="D49">
        <v>51665856</v>
      </c>
      <c r="E49">
        <v>51668973</v>
      </c>
      <c r="F49">
        <v>12.7950955865963</v>
      </c>
      <c r="G49">
        <v>10.506782660116</v>
      </c>
      <c r="H49">
        <v>39.827543701857898</v>
      </c>
      <c r="I49">
        <v>24.665167070842099</v>
      </c>
      <c r="J49">
        <v>29.924010958061501</v>
      </c>
      <c r="K49">
        <v>40.444340114526</v>
      </c>
      <c r="L49">
        <v>40.159600542080902</v>
      </c>
      <c r="M49">
        <v>23.193841888990601</v>
      </c>
      <c r="N49">
        <v>17.495990574707101</v>
      </c>
      <c r="O49">
        <v>29.425223562323499</v>
      </c>
      <c r="P49">
        <v>32.483743800550499</v>
      </c>
      <c r="Q49">
        <v>23.595457238669201</v>
      </c>
      <c r="R49">
        <v>46.404501527189801</v>
      </c>
      <c r="S49">
        <v>29.229661164485499</v>
      </c>
      <c r="T49">
        <v>34.674274406836901</v>
      </c>
      <c r="U49">
        <v>46.716209344526298</v>
      </c>
    </row>
    <row r="50" spans="1:21" x14ac:dyDescent="0.2">
      <c r="A50" t="s">
        <v>115</v>
      </c>
      <c r="B50" t="s">
        <v>129</v>
      </c>
      <c r="C50" t="s">
        <v>16</v>
      </c>
      <c r="D50">
        <v>51677473</v>
      </c>
      <c r="E50">
        <v>51679814</v>
      </c>
      <c r="F50">
        <v>1.18471897969802</v>
      </c>
      <c r="G50">
        <v>1.3981174824597</v>
      </c>
      <c r="H50">
        <v>0</v>
      </c>
      <c r="I50">
        <v>0.307062604245051</v>
      </c>
      <c r="J50">
        <v>5.6650513094803996</v>
      </c>
      <c r="K50">
        <v>3.8269366566315801</v>
      </c>
      <c r="L50">
        <v>0</v>
      </c>
      <c r="M50">
        <v>6.2375403757322401</v>
      </c>
      <c r="N50">
        <v>5.0479321735231197</v>
      </c>
      <c r="O50">
        <v>3.5334302837604099</v>
      </c>
      <c r="P50">
        <v>0.30721668670640301</v>
      </c>
      <c r="Q50">
        <v>4.9010363378412398</v>
      </c>
      <c r="R50">
        <v>8.5580481286563597</v>
      </c>
      <c r="S50">
        <v>3.4791187467878002</v>
      </c>
      <c r="T50">
        <v>0.16921102358144199</v>
      </c>
      <c r="U50">
        <v>0</v>
      </c>
    </row>
    <row r="51" spans="1:21" x14ac:dyDescent="0.2">
      <c r="A51" t="s">
        <v>115</v>
      </c>
      <c r="B51" t="s">
        <v>130</v>
      </c>
      <c r="C51" t="s">
        <v>16</v>
      </c>
      <c r="D51">
        <v>51689868</v>
      </c>
      <c r="E51">
        <v>51690535</v>
      </c>
      <c r="F51">
        <v>0.63194657568212897</v>
      </c>
      <c r="G51">
        <v>0</v>
      </c>
      <c r="H51">
        <v>2.1306530043240102</v>
      </c>
      <c r="I51">
        <v>4.1006066951004598</v>
      </c>
      <c r="J51">
        <v>3.1572886705832799</v>
      </c>
      <c r="K51">
        <v>2.4302582728747799</v>
      </c>
      <c r="L51">
        <v>4.1584015855564296</v>
      </c>
      <c r="M51">
        <v>3.67886448212619</v>
      </c>
      <c r="N51">
        <v>1.30785992844238</v>
      </c>
      <c r="O51">
        <v>1.3841931417564499</v>
      </c>
      <c r="P51">
        <v>12.0577400377201</v>
      </c>
      <c r="Q51">
        <v>2.7214435439132401</v>
      </c>
      <c r="R51">
        <v>5.9099363172467898</v>
      </c>
      <c r="S51">
        <v>5.5258481401929096</v>
      </c>
      <c r="T51">
        <v>9.4944876331051695</v>
      </c>
      <c r="U51">
        <v>2.03484317732413</v>
      </c>
    </row>
    <row r="52" spans="1:21" x14ac:dyDescent="0.2">
      <c r="A52" t="s">
        <v>115</v>
      </c>
      <c r="B52" t="s">
        <v>131</v>
      </c>
      <c r="C52" t="s">
        <v>16</v>
      </c>
      <c r="D52">
        <v>51703537</v>
      </c>
      <c r="E52">
        <v>51705496</v>
      </c>
      <c r="F52">
        <v>32.799634518090997</v>
      </c>
      <c r="G52">
        <v>184.224833241255</v>
      </c>
      <c r="H52">
        <v>567.52196942289004</v>
      </c>
      <c r="I52">
        <v>374.80264670289301</v>
      </c>
      <c r="J52">
        <v>228.21414056987101</v>
      </c>
      <c r="K52">
        <v>291.84266067695597</v>
      </c>
      <c r="L52">
        <v>659.29821637308703</v>
      </c>
      <c r="M52">
        <v>133.76450479114899</v>
      </c>
      <c r="N52">
        <v>147.325369376542</v>
      </c>
      <c r="O52">
        <v>194.08090275535801</v>
      </c>
      <c r="P52">
        <v>481.84668856099302</v>
      </c>
      <c r="Q52">
        <v>254.608840882865</v>
      </c>
      <c r="R52">
        <v>423.04994953632502</v>
      </c>
      <c r="S52">
        <v>470.47288453480502</v>
      </c>
      <c r="T52">
        <v>590.74019143630801</v>
      </c>
      <c r="U52">
        <v>159.027049976521</v>
      </c>
    </row>
    <row r="53" spans="1:21" x14ac:dyDescent="0.2">
      <c r="A53" t="s">
        <v>115</v>
      </c>
      <c r="B53" t="s">
        <v>132</v>
      </c>
      <c r="C53" t="s">
        <v>16</v>
      </c>
      <c r="D53">
        <v>51710650</v>
      </c>
      <c r="E53">
        <v>51711099</v>
      </c>
      <c r="F53">
        <v>0.42829038476687498</v>
      </c>
      <c r="G53">
        <v>0.50497516809842202</v>
      </c>
      <c r="H53">
        <v>0</v>
      </c>
      <c r="I53">
        <v>0</v>
      </c>
      <c r="J53">
        <v>0.77368745587141896</v>
      </c>
      <c r="K53">
        <v>0</v>
      </c>
      <c r="L53">
        <v>0</v>
      </c>
      <c r="M53">
        <v>18.699635354546899</v>
      </c>
      <c r="N53">
        <v>0</v>
      </c>
      <c r="O53">
        <v>0</v>
      </c>
      <c r="P53">
        <v>0</v>
      </c>
      <c r="Q53">
        <v>0</v>
      </c>
      <c r="R53">
        <v>1.0114509686714801</v>
      </c>
      <c r="S53">
        <v>0</v>
      </c>
      <c r="T53">
        <v>0</v>
      </c>
      <c r="U53">
        <v>0</v>
      </c>
    </row>
    <row r="54" spans="1:21" x14ac:dyDescent="0.2">
      <c r="A54" t="s">
        <v>115</v>
      </c>
      <c r="B54" t="s">
        <v>133</v>
      </c>
      <c r="C54" t="s">
        <v>16</v>
      </c>
      <c r="D54">
        <v>51712260</v>
      </c>
      <c r="E54">
        <v>51714053</v>
      </c>
      <c r="F54">
        <v>6.6491554745019998E-2</v>
      </c>
      <c r="G54">
        <v>3.0579949566084101</v>
      </c>
      <c r="H54">
        <v>0</v>
      </c>
      <c r="I54">
        <v>7.3243495103393799E-2</v>
      </c>
      <c r="J54">
        <v>16.936225458696299</v>
      </c>
      <c r="K54">
        <v>7.7688119333728198E-2</v>
      </c>
      <c r="L54">
        <v>0</v>
      </c>
      <c r="M54">
        <v>24.8214820696017</v>
      </c>
      <c r="N54">
        <v>13.761300780490799</v>
      </c>
      <c r="O54">
        <v>1.3485270076679301</v>
      </c>
      <c r="P54">
        <v>0</v>
      </c>
      <c r="Q54">
        <v>0.292186730979758</v>
      </c>
      <c r="R54">
        <v>1.72728733995629</v>
      </c>
      <c r="S54">
        <v>1.2448122993520201</v>
      </c>
      <c r="T54">
        <v>0</v>
      </c>
      <c r="U54">
        <v>1.6918880446345499</v>
      </c>
    </row>
    <row r="55" spans="1:21" x14ac:dyDescent="0.2">
      <c r="A55" t="s">
        <v>115</v>
      </c>
      <c r="B55" t="s">
        <v>134</v>
      </c>
      <c r="C55" t="s">
        <v>16</v>
      </c>
      <c r="D55">
        <v>51719719</v>
      </c>
      <c r="E55">
        <v>51725016</v>
      </c>
      <c r="F55">
        <v>1.1240750770488901</v>
      </c>
      <c r="G55">
        <v>48.006934440926898</v>
      </c>
      <c r="H55">
        <v>35.807741355988803</v>
      </c>
      <c r="I55">
        <v>35.083095266391297</v>
      </c>
      <c r="J55">
        <v>44.447437642773302</v>
      </c>
      <c r="K55">
        <v>56.6203163345739</v>
      </c>
      <c r="L55">
        <v>48.078820576720602</v>
      </c>
      <c r="M55">
        <v>17.995359707435401</v>
      </c>
      <c r="N55">
        <v>14.4762717712021</v>
      </c>
      <c r="O55">
        <v>48.128066962050198</v>
      </c>
      <c r="P55">
        <v>57.812656984899199</v>
      </c>
      <c r="Q55">
        <v>22.502510036784599</v>
      </c>
      <c r="R55">
        <v>53.682264486498198</v>
      </c>
      <c r="S55">
        <v>68.328542343315902</v>
      </c>
      <c r="T55">
        <v>56.406736543608602</v>
      </c>
      <c r="U55">
        <v>38.732751056114203</v>
      </c>
    </row>
    <row r="56" spans="1:21" x14ac:dyDescent="0.2">
      <c r="A56" t="s">
        <v>115</v>
      </c>
      <c r="B56" t="s">
        <v>135</v>
      </c>
      <c r="C56" t="s">
        <v>16</v>
      </c>
      <c r="D56">
        <v>51736928</v>
      </c>
      <c r="E56">
        <v>51738990</v>
      </c>
      <c r="F56">
        <v>6.3422091906617004E-2</v>
      </c>
      <c r="G56">
        <v>1.2712265721198901</v>
      </c>
      <c r="H56">
        <v>0.58185494542546701</v>
      </c>
      <c r="I56">
        <v>0.139725172355779</v>
      </c>
      <c r="J56">
        <v>11.571478226061799</v>
      </c>
      <c r="K56">
        <v>5.3353273132668999</v>
      </c>
      <c r="L56">
        <v>0.93248520024936199</v>
      </c>
      <c r="M56">
        <v>2.0768030824244499</v>
      </c>
      <c r="N56">
        <v>2.6251359945797699</v>
      </c>
      <c r="O56">
        <v>9.7756425816630905</v>
      </c>
      <c r="P56">
        <v>1.9571238010627601</v>
      </c>
      <c r="Q56">
        <v>10.7298751043525</v>
      </c>
      <c r="R56">
        <v>17.374193891567501</v>
      </c>
      <c r="S56">
        <v>16.3589712214428</v>
      </c>
      <c r="T56">
        <v>3.5418743800364401</v>
      </c>
      <c r="U56">
        <v>7.1351689109572298</v>
      </c>
    </row>
    <row r="57" spans="1:21" x14ac:dyDescent="0.2">
      <c r="A57" t="s">
        <v>115</v>
      </c>
      <c r="B57" t="s">
        <v>136</v>
      </c>
      <c r="C57" t="s">
        <v>16</v>
      </c>
      <c r="D57">
        <v>51759442</v>
      </c>
      <c r="E57">
        <v>51766133</v>
      </c>
      <c r="F57">
        <v>632.92611961486</v>
      </c>
      <c r="G57">
        <v>7.9785002672405199</v>
      </c>
      <c r="H57">
        <v>0.15598426229582699</v>
      </c>
      <c r="I57">
        <v>0.44949085330036598</v>
      </c>
      <c r="J57">
        <v>5.2827752559226901</v>
      </c>
      <c r="K57">
        <v>1.8673340071128199</v>
      </c>
      <c r="L57">
        <v>0.27270660921043699</v>
      </c>
      <c r="M57">
        <v>368.42158969421598</v>
      </c>
      <c r="N57">
        <v>1.19637260602795</v>
      </c>
      <c r="O57">
        <v>2.4827317678779499</v>
      </c>
      <c r="P57">
        <v>0.224857860248906</v>
      </c>
      <c r="Q57">
        <v>0.74713665260789597</v>
      </c>
      <c r="R57">
        <v>2.5697658119197602</v>
      </c>
      <c r="S57">
        <v>0.565873448159814</v>
      </c>
      <c r="T57">
        <v>0.24769849335149899</v>
      </c>
      <c r="U57">
        <v>6.0544445002182199</v>
      </c>
    </row>
    <row r="58" spans="1:21" x14ac:dyDescent="0.2">
      <c r="A58" t="s">
        <v>115</v>
      </c>
      <c r="B58" t="s">
        <v>137</v>
      </c>
      <c r="C58" t="s">
        <v>16</v>
      </c>
      <c r="D58">
        <v>51766422</v>
      </c>
      <c r="E58">
        <v>51771503</v>
      </c>
      <c r="F58">
        <v>670.65432380092204</v>
      </c>
      <c r="G58">
        <v>4.1124052337255197E-2</v>
      </c>
      <c r="H58">
        <v>0</v>
      </c>
      <c r="I58">
        <v>0</v>
      </c>
      <c r="J58">
        <v>6.3007375613146496E-2</v>
      </c>
      <c r="K58">
        <v>0</v>
      </c>
      <c r="L58">
        <v>0</v>
      </c>
      <c r="M58">
        <v>397.845779461044</v>
      </c>
      <c r="N58">
        <v>0.28873886649209002</v>
      </c>
      <c r="O58">
        <v>0.21221530584294801</v>
      </c>
      <c r="P58">
        <v>0</v>
      </c>
      <c r="Q58">
        <v>0</v>
      </c>
      <c r="R58">
        <v>8.2370296174340399E-2</v>
      </c>
      <c r="S58">
        <v>0</v>
      </c>
      <c r="T58">
        <v>0</v>
      </c>
      <c r="U58">
        <v>4.29933525839549</v>
      </c>
    </row>
    <row r="59" spans="1:21" x14ac:dyDescent="0.2">
      <c r="A59" t="s">
        <v>115</v>
      </c>
      <c r="B59" t="s">
        <v>138</v>
      </c>
      <c r="C59" t="s">
        <v>16</v>
      </c>
      <c r="D59">
        <v>51771795</v>
      </c>
      <c r="E59">
        <v>51772886</v>
      </c>
      <c r="F59">
        <v>1.1194487023137301</v>
      </c>
      <c r="G59">
        <v>0.98991372957612001</v>
      </c>
      <c r="H59">
        <v>2.88848777392981</v>
      </c>
      <c r="I59">
        <v>0</v>
      </c>
      <c r="J59">
        <v>2.02223526332171</v>
      </c>
      <c r="K59">
        <v>1.96192464184421</v>
      </c>
      <c r="L59">
        <v>1.1222095226194599</v>
      </c>
      <c r="M59">
        <v>9.7752674290306807</v>
      </c>
      <c r="N59">
        <v>0.57919457094142301</v>
      </c>
      <c r="O59">
        <v>2.2703621779808199</v>
      </c>
      <c r="P59">
        <v>1.2337411600474799</v>
      </c>
      <c r="Q59">
        <v>3.0745216157921198</v>
      </c>
      <c r="R59">
        <v>5.9483075511936203</v>
      </c>
      <c r="S59">
        <v>0.58215264727549798</v>
      </c>
      <c r="T59">
        <v>2.03859736807386</v>
      </c>
      <c r="U59">
        <v>0.27378511360726498</v>
      </c>
    </row>
    <row r="60" spans="1:21" x14ac:dyDescent="0.2">
      <c r="A60" t="s">
        <v>115</v>
      </c>
      <c r="B60" t="s">
        <v>139</v>
      </c>
      <c r="C60" t="s">
        <v>16</v>
      </c>
      <c r="D60">
        <v>51786050</v>
      </c>
      <c r="E60">
        <v>51786631</v>
      </c>
      <c r="F60">
        <v>5.2147879014656002</v>
      </c>
      <c r="G60">
        <v>9.6619196777486902</v>
      </c>
      <c r="H60">
        <v>1.70865522476056</v>
      </c>
      <c r="I60">
        <v>2.4618532520754299</v>
      </c>
      <c r="J60">
        <v>5.3830179301464902</v>
      </c>
      <c r="K60">
        <v>0</v>
      </c>
      <c r="L60">
        <v>0.99574288559331203</v>
      </c>
      <c r="M60">
        <v>9.7578630569915692</v>
      </c>
      <c r="N60">
        <v>0</v>
      </c>
      <c r="O60">
        <v>1.5108748143723101</v>
      </c>
      <c r="P60">
        <v>0</v>
      </c>
      <c r="Q60">
        <v>1.63682749619246</v>
      </c>
      <c r="R60">
        <v>3.5186449910331201</v>
      </c>
      <c r="S60">
        <v>0</v>
      </c>
      <c r="T60">
        <v>0</v>
      </c>
      <c r="U60">
        <v>1.45759196388622</v>
      </c>
    </row>
    <row r="61" spans="1:21" x14ac:dyDescent="0.2">
      <c r="A61" t="s">
        <v>115</v>
      </c>
      <c r="B61" t="s">
        <v>140</v>
      </c>
      <c r="C61" t="s">
        <v>16</v>
      </c>
      <c r="D61">
        <v>51794723</v>
      </c>
      <c r="E61">
        <v>51797894</v>
      </c>
      <c r="F61">
        <v>0.14324760399249201</v>
      </c>
      <c r="G61">
        <v>8.4447673758035496E-2</v>
      </c>
      <c r="H61">
        <v>3.1212111311279198</v>
      </c>
      <c r="I61">
        <v>1.3412422855202</v>
      </c>
      <c r="J61">
        <v>1.16446293944687</v>
      </c>
      <c r="K61">
        <v>3.2636824235391599</v>
      </c>
      <c r="L61">
        <v>6.1273389876457403</v>
      </c>
      <c r="M61">
        <v>0.48861976697137999</v>
      </c>
      <c r="N61">
        <v>1.33406628756947</v>
      </c>
      <c r="O61">
        <v>2.7599488742996701</v>
      </c>
      <c r="P61">
        <v>87.619200864427398</v>
      </c>
      <c r="Q61">
        <v>24.549844192355199</v>
      </c>
      <c r="R61">
        <v>12.347689959438901</v>
      </c>
      <c r="S61">
        <v>17.5804445495856</v>
      </c>
      <c r="T61">
        <v>16.1739703416069</v>
      </c>
      <c r="U61">
        <v>2.5224593795653001</v>
      </c>
    </row>
    <row r="62" spans="1:21" x14ac:dyDescent="0.2">
      <c r="A62" t="s">
        <v>115</v>
      </c>
      <c r="B62" t="s">
        <v>141</v>
      </c>
      <c r="C62" t="s">
        <v>16</v>
      </c>
      <c r="D62">
        <v>51799495</v>
      </c>
      <c r="E62">
        <v>51805149</v>
      </c>
      <c r="F62">
        <v>450.56093532941998</v>
      </c>
      <c r="G62">
        <v>1547.0180137746199</v>
      </c>
      <c r="H62">
        <v>1834.0881616290201</v>
      </c>
      <c r="I62">
        <v>1447.6285523563899</v>
      </c>
      <c r="J62">
        <v>3244.6625376523002</v>
      </c>
      <c r="K62">
        <v>2810.6250578075901</v>
      </c>
      <c r="L62">
        <v>1704.49462952162</v>
      </c>
      <c r="M62">
        <v>809.69360943140998</v>
      </c>
      <c r="N62">
        <v>839.58670323196895</v>
      </c>
      <c r="O62">
        <v>2329.80975260893</v>
      </c>
      <c r="P62">
        <v>317.96949317981603</v>
      </c>
      <c r="Q62">
        <v>1135.0527297481401</v>
      </c>
      <c r="R62">
        <v>892.94998371593704</v>
      </c>
      <c r="S62">
        <v>418.76918092142603</v>
      </c>
      <c r="T62">
        <v>746.45837291581597</v>
      </c>
      <c r="U62">
        <v>2486.91446133212</v>
      </c>
    </row>
    <row r="63" spans="1:21" x14ac:dyDescent="0.2">
      <c r="A63" t="s">
        <v>115</v>
      </c>
      <c r="B63" t="s">
        <v>142</v>
      </c>
      <c r="C63" t="s">
        <v>16</v>
      </c>
      <c r="D63">
        <v>51835998</v>
      </c>
      <c r="E63">
        <v>51843555</v>
      </c>
      <c r="F63">
        <v>39.949967453255503</v>
      </c>
      <c r="G63">
        <v>54.733798978192802</v>
      </c>
      <c r="H63">
        <v>63.897089788467497</v>
      </c>
      <c r="I63">
        <v>41.284722781159097</v>
      </c>
      <c r="J63">
        <v>38.4752717718954</v>
      </c>
      <c r="K63">
        <v>56.851293465894798</v>
      </c>
      <c r="L63">
        <v>81.866564464292907</v>
      </c>
      <c r="M63">
        <v>44.312905886943497</v>
      </c>
      <c r="N63">
        <v>9.3760151163242593</v>
      </c>
      <c r="O63">
        <v>18.9729610289676</v>
      </c>
      <c r="P63">
        <v>58.618606462605598</v>
      </c>
      <c r="Q63">
        <v>17.7105303861557</v>
      </c>
      <c r="R63">
        <v>33.903340822508603</v>
      </c>
      <c r="S63">
        <v>59.970251054234097</v>
      </c>
      <c r="T63">
        <v>98.287932650949699</v>
      </c>
      <c r="U63">
        <v>17.497872990744</v>
      </c>
    </row>
    <row r="64" spans="1:21" x14ac:dyDescent="0.2">
      <c r="A64" t="s">
        <v>115</v>
      </c>
      <c r="B64" t="s">
        <v>143</v>
      </c>
      <c r="C64" t="s">
        <v>16</v>
      </c>
      <c r="D64">
        <v>51848030</v>
      </c>
      <c r="E64">
        <v>51851992</v>
      </c>
      <c r="F64">
        <v>7.3834418729031599</v>
      </c>
      <c r="G64">
        <v>15.362538147937</v>
      </c>
      <c r="H64">
        <v>14.6576792030692</v>
      </c>
      <c r="I64">
        <v>12.370725991511399</v>
      </c>
      <c r="J64">
        <v>22.6407584326356</v>
      </c>
      <c r="K64">
        <v>22.473097196539801</v>
      </c>
      <c r="L64">
        <v>18.079074597585699</v>
      </c>
      <c r="M64">
        <v>11.106849176669</v>
      </c>
      <c r="N64">
        <v>15.408935798048599</v>
      </c>
      <c r="O64">
        <v>20.385383331263199</v>
      </c>
      <c r="P64">
        <v>24.069910203435001</v>
      </c>
      <c r="Q64">
        <v>16.359004203907698</v>
      </c>
      <c r="R64">
        <v>25.935349749600501</v>
      </c>
      <c r="S64">
        <v>27.4906766717944</v>
      </c>
      <c r="T64">
        <v>18.3796872428881</v>
      </c>
      <c r="U64">
        <v>14.9925330711851</v>
      </c>
    </row>
    <row r="65" spans="1:21" x14ac:dyDescent="0.2">
      <c r="A65" t="s">
        <v>115</v>
      </c>
      <c r="B65" t="s">
        <v>144</v>
      </c>
      <c r="C65" t="s">
        <v>16</v>
      </c>
      <c r="D65">
        <v>51852543</v>
      </c>
      <c r="E65">
        <v>51855646</v>
      </c>
      <c r="F65">
        <v>72.063470853408404</v>
      </c>
      <c r="G65" s="8">
        <v>1.7349356004545099E-8</v>
      </c>
      <c r="H65">
        <v>0.21976626413191</v>
      </c>
      <c r="I65">
        <v>0.264488906337698</v>
      </c>
      <c r="J65">
        <v>1.55702993602688</v>
      </c>
      <c r="K65">
        <v>6.7389838950122793E-2</v>
      </c>
      <c r="L65">
        <v>0.14033345237999101</v>
      </c>
      <c r="M65">
        <v>51.3334466222407</v>
      </c>
      <c r="N65">
        <v>1.4885186773646999</v>
      </c>
      <c r="O65">
        <v>0.52000476187673195</v>
      </c>
      <c r="P65" s="8">
        <v>1.10618158957176E-7</v>
      </c>
      <c r="Q65">
        <v>0.815385718079088</v>
      </c>
      <c r="R65">
        <v>1.73283584308988</v>
      </c>
      <c r="S65">
        <v>0.14454160315741299</v>
      </c>
      <c r="T65" s="8">
        <v>2.6493098947063402E-7</v>
      </c>
      <c r="U65">
        <v>0.192825195589859</v>
      </c>
    </row>
    <row r="66" spans="1:21" x14ac:dyDescent="0.2">
      <c r="A66" t="s">
        <v>115</v>
      </c>
      <c r="B66" t="s">
        <v>145</v>
      </c>
      <c r="C66" t="s">
        <v>16</v>
      </c>
      <c r="D66">
        <v>51852927</v>
      </c>
      <c r="E66">
        <v>51862776</v>
      </c>
      <c r="F66">
        <v>4.2330484392304504</v>
      </c>
      <c r="G66">
        <v>1.6716421104466901</v>
      </c>
      <c r="H66">
        <v>0.64791801634027202</v>
      </c>
      <c r="I66">
        <v>0.69650715629342397</v>
      </c>
      <c r="J66">
        <v>8.1212703413994092</v>
      </c>
      <c r="K66">
        <v>1.5989972413767299</v>
      </c>
      <c r="L66">
        <v>0.80563983305188602</v>
      </c>
      <c r="M66">
        <v>8.2807130072489503</v>
      </c>
      <c r="N66">
        <v>6.8498305018059096</v>
      </c>
      <c r="O66">
        <v>2.79964085792707</v>
      </c>
      <c r="P66">
        <v>0.96890445430590399</v>
      </c>
      <c r="Q66">
        <v>4.4934361863818699</v>
      </c>
      <c r="R66">
        <v>12.9344122370889</v>
      </c>
      <c r="S66">
        <v>0.86585923736863002</v>
      </c>
      <c r="T66">
        <v>0.35283349420318399</v>
      </c>
      <c r="U66">
        <v>0.86734497982301195</v>
      </c>
    </row>
    <row r="67" spans="1:21" x14ac:dyDescent="0.2">
      <c r="A67" t="s">
        <v>115</v>
      </c>
      <c r="B67" t="s">
        <v>146</v>
      </c>
      <c r="C67" t="s">
        <v>16</v>
      </c>
      <c r="D67">
        <v>51874727</v>
      </c>
      <c r="E67">
        <v>51876278</v>
      </c>
      <c r="F67">
        <v>24.074825450132501</v>
      </c>
      <c r="G67">
        <v>8.1365313720439705</v>
      </c>
      <c r="H67">
        <v>1.1691009208901599</v>
      </c>
      <c r="I67">
        <v>1.2093605455187</v>
      </c>
      <c r="J67">
        <v>20.6825389889649</v>
      </c>
      <c r="K67">
        <v>0.64137338752782502</v>
      </c>
      <c r="L67">
        <v>0.943356983990982</v>
      </c>
      <c r="M67">
        <v>7.3623684936111804</v>
      </c>
      <c r="N67">
        <v>50.798361152983297</v>
      </c>
      <c r="O67">
        <v>10.4968723212104</v>
      </c>
      <c r="P67">
        <v>5.01270996799615</v>
      </c>
      <c r="Q67">
        <v>18.9530625214481</v>
      </c>
      <c r="R67">
        <v>17.4083931052553</v>
      </c>
      <c r="S67">
        <v>3.1016177030741501</v>
      </c>
      <c r="T67">
        <v>15.8046645301539</v>
      </c>
      <c r="U67">
        <v>1.0740355231866201</v>
      </c>
    </row>
    <row r="68" spans="1:21" x14ac:dyDescent="0.2">
      <c r="A68" t="s">
        <v>115</v>
      </c>
      <c r="B68" t="s">
        <v>147</v>
      </c>
      <c r="C68" t="s">
        <v>16</v>
      </c>
      <c r="D68">
        <v>51898114</v>
      </c>
      <c r="E68">
        <v>51905428</v>
      </c>
      <c r="F68">
        <v>14.906181648516</v>
      </c>
      <c r="G68">
        <v>16.026625906242401</v>
      </c>
      <c r="H68">
        <v>12.124140778015899</v>
      </c>
      <c r="I68">
        <v>6.2930734535203197</v>
      </c>
      <c r="J68">
        <v>14.8278471387667</v>
      </c>
      <c r="K68">
        <v>15.421450924399799</v>
      </c>
      <c r="L68">
        <v>13.604461166778</v>
      </c>
      <c r="M68">
        <v>13.1884145273242</v>
      </c>
      <c r="N68">
        <v>8.2899449372042593</v>
      </c>
      <c r="O68">
        <v>15.848226794054501</v>
      </c>
      <c r="P68">
        <v>7.5265316777238302</v>
      </c>
      <c r="Q68">
        <v>9.95527821593749</v>
      </c>
      <c r="R68">
        <v>16.438185536858601</v>
      </c>
      <c r="S68">
        <v>9.1518518698273308</v>
      </c>
      <c r="T68">
        <v>7.9721595535077796</v>
      </c>
      <c r="U68">
        <v>17.087898382708399</v>
      </c>
    </row>
    <row r="69" spans="1:21" x14ac:dyDescent="0.2">
      <c r="A69" t="s">
        <v>115</v>
      </c>
      <c r="B69" t="s">
        <v>148</v>
      </c>
      <c r="C69" t="s">
        <v>16</v>
      </c>
      <c r="D69">
        <v>51906278</v>
      </c>
      <c r="E69">
        <v>51909032</v>
      </c>
      <c r="F69">
        <v>19.6367032960658</v>
      </c>
      <c r="G69">
        <v>104.30052917027299</v>
      </c>
      <c r="H69">
        <v>60.161645203602198</v>
      </c>
      <c r="I69">
        <v>41.671041091146002</v>
      </c>
      <c r="J69">
        <v>99.463024175032203</v>
      </c>
      <c r="K69">
        <v>49.485689389329799</v>
      </c>
      <c r="L69">
        <v>62.272012225265101</v>
      </c>
      <c r="M69">
        <v>47.911364134070901</v>
      </c>
      <c r="N69">
        <v>104.786486219921</v>
      </c>
      <c r="O69">
        <v>271.74966525153599</v>
      </c>
      <c r="P69">
        <v>16.337219943811199</v>
      </c>
      <c r="Q69">
        <v>106.17097585882</v>
      </c>
      <c r="R69">
        <v>46.828798825640298</v>
      </c>
      <c r="S69">
        <v>26.030479686894701</v>
      </c>
      <c r="T69">
        <v>35.759825807914098</v>
      </c>
      <c r="U69">
        <v>92.944084187790097</v>
      </c>
    </row>
    <row r="70" spans="1:21" x14ac:dyDescent="0.2">
      <c r="A70" t="s">
        <v>115</v>
      </c>
      <c r="B70" t="s">
        <v>149</v>
      </c>
      <c r="C70" t="s">
        <v>16</v>
      </c>
      <c r="D70">
        <v>51913495</v>
      </c>
      <c r="E70">
        <v>51914590</v>
      </c>
      <c r="F70">
        <v>0.23692690725110899</v>
      </c>
      <c r="G70">
        <v>5.1689176955847804</v>
      </c>
      <c r="H70">
        <v>3.39632306224921</v>
      </c>
      <c r="I70">
        <v>3.2623266683054202</v>
      </c>
      <c r="J70">
        <v>38.091805934891902</v>
      </c>
      <c r="K70">
        <v>8.5815214682917595</v>
      </c>
      <c r="L70">
        <v>3.1668247318477101</v>
      </c>
      <c r="M70">
        <v>0.77583731899933295</v>
      </c>
      <c r="N70">
        <v>12.9940179136961</v>
      </c>
      <c r="O70">
        <v>11.773850098750099</v>
      </c>
      <c r="P70">
        <v>5.2257821848309396</v>
      </c>
      <c r="Q70">
        <v>5.7262590818593502</v>
      </c>
      <c r="R70">
        <v>6.1548083634695896</v>
      </c>
      <c r="S70">
        <v>9.1175842386612906</v>
      </c>
      <c r="T70">
        <v>3.7393211893248299</v>
      </c>
      <c r="U70">
        <v>10.4305398040205</v>
      </c>
    </row>
    <row r="71" spans="1:21" x14ac:dyDescent="0.2">
      <c r="A71" t="s">
        <v>115</v>
      </c>
      <c r="B71" t="s">
        <v>150</v>
      </c>
      <c r="C71" t="s">
        <v>16</v>
      </c>
      <c r="D71">
        <v>51919133</v>
      </c>
      <c r="E71">
        <v>51920084</v>
      </c>
      <c r="F71">
        <v>0.70619487987055296</v>
      </c>
      <c r="G71">
        <v>53.622047179916201</v>
      </c>
      <c r="H71">
        <v>1.6197142206594</v>
      </c>
      <c r="I71">
        <v>2.95604514479641</v>
      </c>
      <c r="J71">
        <v>26.280264966221001</v>
      </c>
      <c r="K71">
        <v>9.4062687002663203</v>
      </c>
      <c r="L71">
        <v>2.6429657158244102</v>
      </c>
      <c r="M71">
        <v>12.641612852893701</v>
      </c>
      <c r="N71">
        <v>41.507267749713101</v>
      </c>
      <c r="O71">
        <v>26.6403963842865</v>
      </c>
      <c r="P71">
        <v>4.6753366068896902</v>
      </c>
      <c r="Q71">
        <v>17.067966631173299</v>
      </c>
      <c r="R71">
        <v>15.343243077044599</v>
      </c>
      <c r="S71">
        <v>13.220833777233199</v>
      </c>
      <c r="T71">
        <v>1.37177006151078</v>
      </c>
      <c r="U71">
        <v>5.1123735672167303</v>
      </c>
    </row>
    <row r="72" spans="1:21" x14ac:dyDescent="0.2">
      <c r="A72" t="s">
        <v>115</v>
      </c>
      <c r="B72" t="s">
        <v>151</v>
      </c>
      <c r="C72" t="s">
        <v>16</v>
      </c>
      <c r="D72">
        <v>51922029</v>
      </c>
      <c r="E72">
        <v>51922596</v>
      </c>
      <c r="F72">
        <v>2.3186367844019999</v>
      </c>
      <c r="G72">
        <v>4.4495272820444898</v>
      </c>
      <c r="H72">
        <v>0.33237400648633703</v>
      </c>
      <c r="I72">
        <v>0.638521987008277</v>
      </c>
      <c r="J72">
        <v>13.094551469033</v>
      </c>
      <c r="K72">
        <v>8.4658618084599908</v>
      </c>
      <c r="L72">
        <v>4.2710041920094</v>
      </c>
      <c r="M72">
        <v>1.97723730951805</v>
      </c>
      <c r="N72">
        <v>7.2115135525195804</v>
      </c>
      <c r="O72">
        <v>25.279201209357002</v>
      </c>
      <c r="P72">
        <v>1.2776878308071</v>
      </c>
      <c r="Q72">
        <v>9.5520754105104597</v>
      </c>
      <c r="R72">
        <v>5.4757056372272199</v>
      </c>
      <c r="S72">
        <v>4.8230950040557996</v>
      </c>
      <c r="T72">
        <v>0</v>
      </c>
      <c r="U72">
        <v>4.2530485047991196</v>
      </c>
    </row>
    <row r="73" spans="1:21" x14ac:dyDescent="0.2">
      <c r="A73" t="s">
        <v>115</v>
      </c>
      <c r="B73" t="s">
        <v>152</v>
      </c>
      <c r="C73" t="s">
        <v>16</v>
      </c>
      <c r="D73">
        <v>51922693</v>
      </c>
      <c r="E73">
        <v>51924057</v>
      </c>
      <c r="F73">
        <v>0.84882886151438097</v>
      </c>
      <c r="G73">
        <v>1.4888153566966</v>
      </c>
      <c r="H73">
        <v>1.76987167044461</v>
      </c>
      <c r="I73">
        <v>0.34773637603771301</v>
      </c>
      <c r="J73">
        <v>9.6310918584057497</v>
      </c>
      <c r="K73">
        <v>11.3110234468556</v>
      </c>
      <c r="L73">
        <v>4.3132214669896696</v>
      </c>
      <c r="M73">
        <v>1.2251511896251199</v>
      </c>
      <c r="N73">
        <v>7.2621741380567597</v>
      </c>
      <c r="O73">
        <v>23.049314488716199</v>
      </c>
      <c r="P73">
        <v>2.47403524364189</v>
      </c>
      <c r="Q73">
        <v>18.187849143512398</v>
      </c>
      <c r="R73">
        <v>9.2774661935240808</v>
      </c>
      <c r="S73">
        <v>5.8369830590713097</v>
      </c>
      <c r="T73">
        <v>3.0766475746569801</v>
      </c>
      <c r="U73">
        <v>6.0400567531562803</v>
      </c>
    </row>
    <row r="74" spans="1:21" x14ac:dyDescent="0.2">
      <c r="A74" t="s">
        <v>115</v>
      </c>
      <c r="B74" t="s">
        <v>153</v>
      </c>
      <c r="C74" t="s">
        <v>16</v>
      </c>
      <c r="D74">
        <v>51924963</v>
      </c>
      <c r="E74">
        <v>51932852</v>
      </c>
      <c r="F74">
        <v>193.234744201052</v>
      </c>
      <c r="G74">
        <v>404.30837922883802</v>
      </c>
      <c r="H74">
        <v>245.931316138059</v>
      </c>
      <c r="I74">
        <v>194.29047463448501</v>
      </c>
      <c r="J74">
        <v>233.24952292310499</v>
      </c>
      <c r="K74">
        <v>248.36152123111199</v>
      </c>
      <c r="L74">
        <v>259.34105437746899</v>
      </c>
      <c r="M74">
        <v>358.13607222681401</v>
      </c>
      <c r="N74">
        <v>217.362778025875</v>
      </c>
      <c r="O74">
        <v>238.81363571558501</v>
      </c>
      <c r="P74">
        <v>225.16446492862499</v>
      </c>
      <c r="Q74">
        <v>257.26854618960698</v>
      </c>
      <c r="R74">
        <v>247.409315686447</v>
      </c>
      <c r="S74">
        <v>399.68669755435099</v>
      </c>
      <c r="T74">
        <v>158.242348092756</v>
      </c>
      <c r="U74">
        <v>236.56525265635401</v>
      </c>
    </row>
    <row r="75" spans="1:21" x14ac:dyDescent="0.2">
      <c r="A75" t="s">
        <v>154</v>
      </c>
      <c r="B75" t="s">
        <v>155</v>
      </c>
      <c r="C75" t="s">
        <v>51</v>
      </c>
      <c r="D75">
        <v>1904072</v>
      </c>
      <c r="E75">
        <v>1908241</v>
      </c>
      <c r="F75">
        <v>23.983513941000901</v>
      </c>
      <c r="G75">
        <v>45.5952473186601</v>
      </c>
      <c r="H75">
        <v>11.3001369014044</v>
      </c>
      <c r="I75">
        <v>7.1679510469892298</v>
      </c>
      <c r="J75">
        <v>35.936383304003201</v>
      </c>
      <c r="K75">
        <v>7.6029116922256996</v>
      </c>
      <c r="L75">
        <v>13.170689805478499</v>
      </c>
      <c r="M75">
        <v>21.105317244297201</v>
      </c>
      <c r="N75">
        <v>89.267380350313701</v>
      </c>
      <c r="O75">
        <v>20.361517516631402</v>
      </c>
      <c r="P75">
        <v>16.3920480747725</v>
      </c>
      <c r="Q75">
        <v>16.7483760406176</v>
      </c>
      <c r="R75">
        <v>35.125288660955903</v>
      </c>
      <c r="S75">
        <v>8.8949809480012103</v>
      </c>
      <c r="T75">
        <v>7.6742786042914304</v>
      </c>
      <c r="U75">
        <v>10.3672750735583</v>
      </c>
    </row>
    <row r="76" spans="1:21" x14ac:dyDescent="0.2">
      <c r="A76" t="s">
        <v>156</v>
      </c>
      <c r="B76" t="s">
        <v>157</v>
      </c>
      <c r="C76" t="s">
        <v>51</v>
      </c>
      <c r="D76">
        <v>24186132</v>
      </c>
      <c r="E76">
        <v>24190119</v>
      </c>
      <c r="F76">
        <v>0</v>
      </c>
      <c r="G76">
        <v>0.34436572104495899</v>
      </c>
      <c r="H76">
        <v>5.1581385760269196</v>
      </c>
      <c r="I76">
        <v>3.6677210041307502</v>
      </c>
      <c r="J76">
        <v>4.0098574013418604</v>
      </c>
      <c r="K76">
        <v>4.2997798411784096</v>
      </c>
      <c r="L76">
        <v>4.8408120891128101</v>
      </c>
      <c r="M76">
        <v>1.27520778376271</v>
      </c>
      <c r="N76">
        <v>1.45070286332849</v>
      </c>
      <c r="O76">
        <v>2.9617596492385201</v>
      </c>
      <c r="P76">
        <v>9.2704510011095707</v>
      </c>
      <c r="Q76">
        <v>3.85037130934453</v>
      </c>
      <c r="R76">
        <v>7.4493550306416703</v>
      </c>
      <c r="S76">
        <v>7.7766305500364297</v>
      </c>
      <c r="T76">
        <v>4.96422096561753</v>
      </c>
      <c r="U76">
        <v>6.1717449070514299</v>
      </c>
    </row>
    <row r="77" spans="1:21" x14ac:dyDescent="0.2">
      <c r="A77" t="s">
        <v>156</v>
      </c>
      <c r="B77" t="s">
        <v>158</v>
      </c>
      <c r="C77" t="s">
        <v>51</v>
      </c>
      <c r="D77">
        <v>24226671</v>
      </c>
      <c r="E77">
        <v>24227314</v>
      </c>
      <c r="F77">
        <v>0</v>
      </c>
      <c r="G77">
        <v>0.28283249416460599</v>
      </c>
      <c r="H77">
        <v>0.55018894791995299</v>
      </c>
      <c r="I77">
        <v>3.4351335844642499</v>
      </c>
      <c r="J77">
        <v>0.86667108350886601</v>
      </c>
      <c r="K77">
        <v>3.0830314206193301</v>
      </c>
      <c r="L77">
        <v>0.96189387653096603</v>
      </c>
      <c r="M77">
        <v>0.52367521618217505</v>
      </c>
      <c r="N77">
        <v>0.99290587913325001</v>
      </c>
      <c r="O77">
        <v>0.97301287856785501</v>
      </c>
      <c r="P77">
        <v>6.3449614080801702</v>
      </c>
      <c r="Q77">
        <v>15.284723798570599</v>
      </c>
      <c r="R77">
        <v>0.56650500804788895</v>
      </c>
      <c r="S77">
        <v>2.4949466901580601</v>
      </c>
      <c r="T77">
        <v>0</v>
      </c>
      <c r="U77">
        <v>16.192418936221401</v>
      </c>
    </row>
    <row r="78" spans="1:21" x14ac:dyDescent="0.2">
      <c r="A78" t="s">
        <v>156</v>
      </c>
      <c r="B78" t="s">
        <v>159</v>
      </c>
      <c r="C78" t="s">
        <v>51</v>
      </c>
      <c r="D78">
        <v>24326771</v>
      </c>
      <c r="E78">
        <v>24328091</v>
      </c>
      <c r="F78">
        <v>1.04084762014377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12.6004953307985</v>
      </c>
      <c r="N78">
        <v>0.19582793245938701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</row>
    <row r="79" spans="1:21" x14ac:dyDescent="0.2">
      <c r="A79" t="s">
        <v>160</v>
      </c>
      <c r="B79" t="s">
        <v>161</v>
      </c>
      <c r="C79" t="s">
        <v>51</v>
      </c>
      <c r="D79">
        <v>51466771</v>
      </c>
      <c r="E79">
        <v>51472975</v>
      </c>
      <c r="F79">
        <v>25.330330552877399</v>
      </c>
      <c r="G79">
        <v>16.570661186501699</v>
      </c>
      <c r="H79">
        <v>10.4949608965537</v>
      </c>
      <c r="I79">
        <v>10.320916816662701</v>
      </c>
      <c r="J79">
        <v>15.6463360954235</v>
      </c>
      <c r="K79">
        <v>15.4025083554291</v>
      </c>
      <c r="L79">
        <v>14.8534631457622</v>
      </c>
      <c r="M79">
        <v>27.351375697741101</v>
      </c>
      <c r="N79">
        <v>12.8520825583469</v>
      </c>
      <c r="O79">
        <v>30.050194516189499</v>
      </c>
      <c r="P79">
        <v>5.4031920691149802</v>
      </c>
      <c r="Q79">
        <v>28.7251931543463</v>
      </c>
      <c r="R79">
        <v>8.3619489859377101</v>
      </c>
      <c r="S79">
        <v>6.11891166760965</v>
      </c>
      <c r="T79">
        <v>10.845915254821399</v>
      </c>
      <c r="U79">
        <v>14.1754135179249</v>
      </c>
    </row>
    <row r="80" spans="1:21" x14ac:dyDescent="0.2">
      <c r="A80" t="s">
        <v>160</v>
      </c>
      <c r="B80" t="s">
        <v>162</v>
      </c>
      <c r="C80" t="s">
        <v>51</v>
      </c>
      <c r="D80">
        <v>51495374</v>
      </c>
      <c r="E80">
        <v>51495939</v>
      </c>
      <c r="F80">
        <v>0.58285341005125701</v>
      </c>
      <c r="G80">
        <v>10.3111528414604</v>
      </c>
      <c r="H80">
        <v>0</v>
      </c>
      <c r="I80">
        <v>0.96306103283254296</v>
      </c>
      <c r="J80">
        <v>0</v>
      </c>
      <c r="K80">
        <v>0</v>
      </c>
      <c r="L80">
        <v>0</v>
      </c>
      <c r="M80">
        <v>0</v>
      </c>
      <c r="N80">
        <v>0.60312819964494202</v>
      </c>
      <c r="O80">
        <v>1.7731335996031301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</row>
    <row r="81" spans="1:21" x14ac:dyDescent="0.2">
      <c r="A81" t="s">
        <v>160</v>
      </c>
      <c r="B81" t="s">
        <v>163</v>
      </c>
      <c r="C81" t="s">
        <v>51</v>
      </c>
      <c r="D81">
        <v>51496026</v>
      </c>
      <c r="E81">
        <v>51503844</v>
      </c>
      <c r="F81">
        <v>15.421737012651</v>
      </c>
      <c r="G81">
        <v>43.384027572708597</v>
      </c>
      <c r="H81">
        <v>45.765306171059997</v>
      </c>
      <c r="I81">
        <v>25.779982303188898</v>
      </c>
      <c r="J81">
        <v>49.119320639817801</v>
      </c>
      <c r="K81">
        <v>43.307967702414999</v>
      </c>
      <c r="L81">
        <v>48.278071633768</v>
      </c>
      <c r="M81">
        <v>27.4649091542727</v>
      </c>
      <c r="N81">
        <v>29.117546544315601</v>
      </c>
      <c r="O81">
        <v>44.172006850798802</v>
      </c>
      <c r="P81">
        <v>60.828925610551003</v>
      </c>
      <c r="Q81">
        <v>34.478700747944501</v>
      </c>
      <c r="R81">
        <v>43.129607529316701</v>
      </c>
      <c r="S81">
        <v>60.5011563464953</v>
      </c>
      <c r="T81">
        <v>37.44553243539</v>
      </c>
      <c r="U81">
        <v>37.188081660879597</v>
      </c>
    </row>
    <row r="82" spans="1:21" x14ac:dyDescent="0.2">
      <c r="A82" t="s">
        <v>160</v>
      </c>
      <c r="B82" t="s">
        <v>164</v>
      </c>
      <c r="C82" t="s">
        <v>51</v>
      </c>
      <c r="D82">
        <v>51507245</v>
      </c>
      <c r="E82">
        <v>51516280</v>
      </c>
      <c r="F82">
        <v>0.161066296267661</v>
      </c>
      <c r="G82">
        <v>0.30384674332806699</v>
      </c>
      <c r="H82">
        <v>0.66495232641623303</v>
      </c>
      <c r="I82">
        <v>0.74517021335422196</v>
      </c>
      <c r="J82">
        <v>0.81468301719757097</v>
      </c>
      <c r="K82">
        <v>1.5807757121280901</v>
      </c>
      <c r="L82">
        <v>1.9806195570063501</v>
      </c>
      <c r="M82">
        <v>0.56258466597144696</v>
      </c>
      <c r="N82">
        <v>0.80000993278880395</v>
      </c>
      <c r="O82">
        <v>0.78398236789870501</v>
      </c>
      <c r="P82">
        <v>53.253144804665403</v>
      </c>
      <c r="Q82">
        <v>5.5206737588088401</v>
      </c>
      <c r="R82">
        <v>10.270080632631601</v>
      </c>
      <c r="S82">
        <v>11.525374273003401</v>
      </c>
      <c r="T82">
        <v>5.7098086608091503</v>
      </c>
      <c r="U82">
        <v>0.88238354933146801</v>
      </c>
    </row>
    <row r="83" spans="1:21" x14ac:dyDescent="0.2">
      <c r="A83" t="s">
        <v>160</v>
      </c>
      <c r="B83" t="s">
        <v>165</v>
      </c>
      <c r="C83" t="s">
        <v>51</v>
      </c>
      <c r="D83">
        <v>51517839</v>
      </c>
      <c r="E83">
        <v>51520335</v>
      </c>
      <c r="F83">
        <v>40.7196412836173</v>
      </c>
      <c r="G83">
        <v>32.405684350883597</v>
      </c>
      <c r="H83">
        <v>27.341276741979701</v>
      </c>
      <c r="I83">
        <v>24.738573307091499</v>
      </c>
      <c r="J83">
        <v>64.394635759567095</v>
      </c>
      <c r="K83">
        <v>55.604628007374103</v>
      </c>
      <c r="L83">
        <v>32.298582423475999</v>
      </c>
      <c r="M83">
        <v>73.490390521200098</v>
      </c>
      <c r="N83">
        <v>57.644914284239398</v>
      </c>
      <c r="O83">
        <v>93.713580924900498</v>
      </c>
      <c r="P83">
        <v>94.633113565088195</v>
      </c>
      <c r="Q83">
        <v>97.067091486221202</v>
      </c>
      <c r="R83">
        <v>77.867494309078594</v>
      </c>
      <c r="S83">
        <v>141.77861982126501</v>
      </c>
      <c r="T83">
        <v>40.869665625935099</v>
      </c>
      <c r="U83">
        <v>30.2712974190183</v>
      </c>
    </row>
    <row r="84" spans="1:21" x14ac:dyDescent="0.2">
      <c r="A84" t="s">
        <v>160</v>
      </c>
      <c r="B84" t="s">
        <v>166</v>
      </c>
      <c r="C84" t="s">
        <v>51</v>
      </c>
      <c r="D84">
        <v>51525373</v>
      </c>
      <c r="E84">
        <v>51527164</v>
      </c>
      <c r="F84">
        <v>3.9080875543284401</v>
      </c>
      <c r="G84">
        <v>35.432577104318902</v>
      </c>
      <c r="H84">
        <v>0</v>
      </c>
      <c r="I84">
        <v>0.59378544391783905</v>
      </c>
      <c r="J84">
        <v>38.220220493004</v>
      </c>
      <c r="K84">
        <v>15.902836596501899</v>
      </c>
      <c r="L84">
        <v>0.18012518339536401</v>
      </c>
      <c r="M84">
        <v>35.303136254341098</v>
      </c>
      <c r="N84">
        <v>49.3651418010109</v>
      </c>
      <c r="O84">
        <v>6.28617119990363</v>
      </c>
      <c r="P84">
        <v>0.59408323927856399</v>
      </c>
      <c r="Q84">
        <v>5.3296961436606303</v>
      </c>
      <c r="R84">
        <v>37.2357065280314</v>
      </c>
      <c r="S84">
        <v>10.6523023571275</v>
      </c>
      <c r="T84">
        <v>0.32721373560332001</v>
      </c>
      <c r="U84">
        <v>0</v>
      </c>
    </row>
    <row r="85" spans="1:21" x14ac:dyDescent="0.2">
      <c r="A85" t="s">
        <v>160</v>
      </c>
      <c r="B85" t="s">
        <v>167</v>
      </c>
      <c r="C85" t="s">
        <v>51</v>
      </c>
      <c r="D85">
        <v>51527963</v>
      </c>
      <c r="E85">
        <v>51537202</v>
      </c>
      <c r="F85">
        <v>20.553646490106999</v>
      </c>
      <c r="G85">
        <v>45.366539749724303</v>
      </c>
      <c r="H85">
        <v>57.605011600688499</v>
      </c>
      <c r="I85">
        <v>39.201137142049198</v>
      </c>
      <c r="J85">
        <v>67.806305601124095</v>
      </c>
      <c r="K85">
        <v>83.349625463659294</v>
      </c>
      <c r="L85">
        <v>59.501990891302498</v>
      </c>
      <c r="M85">
        <v>38.7737005969216</v>
      </c>
      <c r="N85">
        <v>29.164564206434001</v>
      </c>
      <c r="O85">
        <v>53.736171797253</v>
      </c>
      <c r="P85">
        <v>38.648181182697698</v>
      </c>
      <c r="Q85">
        <v>42.306227246540402</v>
      </c>
      <c r="R85">
        <v>76.145045945001002</v>
      </c>
      <c r="S85">
        <v>46.401881149090698</v>
      </c>
      <c r="T85">
        <v>45.175792688461598</v>
      </c>
      <c r="U85">
        <v>76.077661336632602</v>
      </c>
    </row>
    <row r="86" spans="1:21" x14ac:dyDescent="0.2">
      <c r="A86" t="s">
        <v>168</v>
      </c>
      <c r="B86" t="s">
        <v>169</v>
      </c>
      <c r="C86" t="s">
        <v>52</v>
      </c>
      <c r="D86">
        <v>56582212</v>
      </c>
      <c r="E86">
        <v>56591540</v>
      </c>
      <c r="F86">
        <v>13.9884503156783</v>
      </c>
      <c r="G86">
        <v>20.803777413975599</v>
      </c>
      <c r="H86">
        <v>37.856436220738303</v>
      </c>
      <c r="I86">
        <v>22.6173729691454</v>
      </c>
      <c r="J86">
        <v>43.025304533287198</v>
      </c>
      <c r="K86">
        <v>50.517876083052499</v>
      </c>
      <c r="L86">
        <v>38.598730975693002</v>
      </c>
      <c r="M86">
        <v>19.086140062241999</v>
      </c>
      <c r="N86">
        <v>17.600488274160501</v>
      </c>
      <c r="O86">
        <v>30.035971454944399</v>
      </c>
      <c r="P86">
        <v>19.5628214115766</v>
      </c>
      <c r="Q86">
        <v>26.020136301630501</v>
      </c>
      <c r="R86">
        <v>35.475369408540303</v>
      </c>
      <c r="S86">
        <v>26.563044428607</v>
      </c>
      <c r="T86">
        <v>22.836518767766702</v>
      </c>
      <c r="U86">
        <v>44.812390438668601</v>
      </c>
    </row>
    <row r="87" spans="1:21" x14ac:dyDescent="0.2">
      <c r="A87" t="s">
        <v>168</v>
      </c>
      <c r="B87" t="s">
        <v>170</v>
      </c>
      <c r="C87" t="s">
        <v>52</v>
      </c>
      <c r="D87">
        <v>56592630</v>
      </c>
      <c r="E87">
        <v>56595782</v>
      </c>
      <c r="F87">
        <v>6.4946577521464697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5.1805009368180501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</row>
    <row r="88" spans="1:21" x14ac:dyDescent="0.2">
      <c r="A88" t="s">
        <v>168</v>
      </c>
      <c r="B88" t="s">
        <v>171</v>
      </c>
      <c r="C88" t="s">
        <v>52</v>
      </c>
      <c r="D88">
        <v>56607434</v>
      </c>
      <c r="E88">
        <v>56614201</v>
      </c>
      <c r="F88">
        <v>7.6298590971761004E-2</v>
      </c>
      <c r="G88">
        <v>2.1891214786318902</v>
      </c>
      <c r="H88">
        <v>3.9666549880825701</v>
      </c>
      <c r="I88">
        <v>2.1431838264751799</v>
      </c>
      <c r="J88">
        <v>0.68914992313173695</v>
      </c>
      <c r="K88">
        <v>6.50770123838545</v>
      </c>
      <c r="L88">
        <v>3.4674000336284001</v>
      </c>
      <c r="M88">
        <v>1.8331909694256501</v>
      </c>
      <c r="N88">
        <v>0.236858090688676</v>
      </c>
      <c r="O88">
        <v>1.3165130664245701</v>
      </c>
      <c r="P88">
        <v>1.93403827223692</v>
      </c>
      <c r="Q88">
        <v>0.33528197490184503</v>
      </c>
      <c r="R88">
        <v>5.22542699332182</v>
      </c>
      <c r="S88">
        <v>3.2273684118394801</v>
      </c>
      <c r="T88">
        <v>2.5319814117814801</v>
      </c>
      <c r="U88">
        <v>1.15695117353915</v>
      </c>
    </row>
    <row r="89" spans="1:21" x14ac:dyDescent="0.2">
      <c r="A89" t="s">
        <v>168</v>
      </c>
      <c r="B89" t="s">
        <v>172</v>
      </c>
      <c r="C89" t="s">
        <v>52</v>
      </c>
      <c r="D89">
        <v>56622581</v>
      </c>
      <c r="E89">
        <v>56624513</v>
      </c>
      <c r="F89">
        <v>0</v>
      </c>
      <c r="G89">
        <v>0.42352817310336199</v>
      </c>
      <c r="H89">
        <v>1.4417934187652599</v>
      </c>
      <c r="I89">
        <v>1.780595401749</v>
      </c>
      <c r="J89">
        <v>19.142521588645302</v>
      </c>
      <c r="K89">
        <v>17.837300623844602</v>
      </c>
      <c r="L89">
        <v>1.6804619723263801</v>
      </c>
      <c r="M89">
        <v>1.1762692064918601</v>
      </c>
      <c r="N89">
        <v>2.2302506591423001</v>
      </c>
      <c r="O89">
        <v>14.570441435918699</v>
      </c>
      <c r="P89">
        <v>0.39588676008092299</v>
      </c>
      <c r="Q89">
        <v>3.1569937779884301</v>
      </c>
      <c r="R89">
        <v>0</v>
      </c>
      <c r="S89">
        <v>1.1208182363628301</v>
      </c>
      <c r="T89">
        <v>0.87219941323999695</v>
      </c>
      <c r="U89">
        <v>8.6095973685687301</v>
      </c>
    </row>
    <row r="90" spans="1:21" x14ac:dyDescent="0.2">
      <c r="A90" t="s">
        <v>168</v>
      </c>
      <c r="B90" t="s">
        <v>173</v>
      </c>
      <c r="C90" t="s">
        <v>52</v>
      </c>
      <c r="D90">
        <v>56625973</v>
      </c>
      <c r="E90">
        <v>56627491</v>
      </c>
      <c r="F90">
        <v>4.2771391753290002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16.8070019494475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</row>
    <row r="91" spans="1:21" x14ac:dyDescent="0.2">
      <c r="A91" t="s">
        <v>168</v>
      </c>
      <c r="B91" t="s">
        <v>174</v>
      </c>
      <c r="C91" t="s">
        <v>52</v>
      </c>
      <c r="D91">
        <v>56627990</v>
      </c>
      <c r="E91">
        <v>56632374</v>
      </c>
      <c r="F91">
        <v>0.25325489128842099</v>
      </c>
      <c r="G91">
        <v>4.2657127547408601E-2</v>
      </c>
      <c r="H91">
        <v>0.37340997368823198</v>
      </c>
      <c r="I91">
        <v>0.39853061284635199</v>
      </c>
      <c r="J91">
        <v>0.653561722431518</v>
      </c>
      <c r="K91">
        <v>1.1836013690627001</v>
      </c>
      <c r="L91">
        <v>0.82284142325987597</v>
      </c>
      <c r="M91">
        <v>0.47388742017409902</v>
      </c>
      <c r="N91">
        <v>0.52412844306902695</v>
      </c>
      <c r="O91">
        <v>0.36687663275407101</v>
      </c>
      <c r="P91">
        <v>14.1949550110503</v>
      </c>
      <c r="Q91">
        <v>3.8156059667811499</v>
      </c>
      <c r="R91">
        <v>8.6295259043184007</v>
      </c>
      <c r="S91">
        <v>4.9670285375214798</v>
      </c>
      <c r="T91">
        <v>3.1624772273764399</v>
      </c>
      <c r="U91">
        <v>0.38933004116582898</v>
      </c>
    </row>
    <row r="92" spans="1:21" x14ac:dyDescent="0.2">
      <c r="A92" t="s">
        <v>168</v>
      </c>
      <c r="B92" t="s">
        <v>175</v>
      </c>
      <c r="C92" t="s">
        <v>52</v>
      </c>
      <c r="D92">
        <v>56633866</v>
      </c>
      <c r="E92">
        <v>56638761</v>
      </c>
      <c r="F92">
        <v>45.038416705650199</v>
      </c>
      <c r="G92">
        <v>208.01877849449599</v>
      </c>
      <c r="H92">
        <v>11.4777085600722</v>
      </c>
      <c r="I92">
        <v>13.4605926991198</v>
      </c>
      <c r="J92">
        <v>105.746858606014</v>
      </c>
      <c r="K92">
        <v>17.1328814783772</v>
      </c>
      <c r="L92">
        <v>15.244307113010301</v>
      </c>
      <c r="M92">
        <v>75.710000281110496</v>
      </c>
      <c r="N92">
        <v>280.11307931043001</v>
      </c>
      <c r="O92">
        <v>71.752571690274394</v>
      </c>
      <c r="P92">
        <v>21.291230145282402</v>
      </c>
      <c r="Q92">
        <v>60.857389879904403</v>
      </c>
      <c r="R92">
        <v>53.318844626521098</v>
      </c>
      <c r="S92">
        <v>14.525042513725699</v>
      </c>
      <c r="T92">
        <v>11.303100938711401</v>
      </c>
      <c r="U92">
        <v>25.9581294628045</v>
      </c>
    </row>
    <row r="93" spans="1:21" x14ac:dyDescent="0.2">
      <c r="A93" t="s">
        <v>168</v>
      </c>
      <c r="B93" t="s">
        <v>176</v>
      </c>
      <c r="C93" t="s">
        <v>52</v>
      </c>
      <c r="D93">
        <v>56642990</v>
      </c>
      <c r="E93">
        <v>56647729</v>
      </c>
      <c r="F93">
        <v>0.91008300877447701</v>
      </c>
      <c r="G93">
        <v>1.6739342516414499</v>
      </c>
      <c r="H93">
        <v>3.1727679475500401</v>
      </c>
      <c r="I93">
        <v>2.1252976533550698</v>
      </c>
      <c r="J93">
        <v>4.6690247816402701</v>
      </c>
      <c r="K93">
        <v>7.8686576033670699</v>
      </c>
      <c r="L93">
        <v>4.7684356394599599</v>
      </c>
      <c r="M93">
        <v>4.2119316767881401</v>
      </c>
      <c r="N93">
        <v>2.6368715022023399</v>
      </c>
      <c r="O93">
        <v>3.17468369745538</v>
      </c>
      <c r="P93">
        <v>19.9798037759934</v>
      </c>
      <c r="Q93">
        <v>10.2379862232475</v>
      </c>
      <c r="R93">
        <v>22.868063426521001</v>
      </c>
      <c r="S93">
        <v>19.2339673955431</v>
      </c>
      <c r="T93">
        <v>7.0712477450420899</v>
      </c>
      <c r="U93">
        <v>4.8433488171230001</v>
      </c>
    </row>
    <row r="94" spans="1:21" x14ac:dyDescent="0.2">
      <c r="A94" t="s">
        <v>168</v>
      </c>
      <c r="B94" t="s">
        <v>177</v>
      </c>
      <c r="C94" t="s">
        <v>52</v>
      </c>
      <c r="D94">
        <v>56655299</v>
      </c>
      <c r="E94">
        <v>56661197</v>
      </c>
      <c r="F94">
        <v>13.6238798266918</v>
      </c>
      <c r="G94">
        <v>0.39453448655416101</v>
      </c>
      <c r="H94">
        <v>35.413726759454597</v>
      </c>
      <c r="I94">
        <v>28.119002453273701</v>
      </c>
      <c r="J94">
        <v>17.443592882120999</v>
      </c>
      <c r="K94">
        <v>33.623304343339697</v>
      </c>
      <c r="L94">
        <v>50.668388123168597</v>
      </c>
      <c r="M94">
        <v>56.039500449628598</v>
      </c>
      <c r="N94">
        <v>4.7487334528686098</v>
      </c>
      <c r="O94">
        <v>0.387798996914548</v>
      </c>
      <c r="P94">
        <v>25.182704835118301</v>
      </c>
      <c r="Q94">
        <v>0.63018729302980303</v>
      </c>
      <c r="R94">
        <v>17.498361161180899</v>
      </c>
      <c r="S94">
        <v>30.7260104409993</v>
      </c>
      <c r="T94">
        <v>38.303163306832197</v>
      </c>
      <c r="U94">
        <v>23.101911354685299</v>
      </c>
    </row>
    <row r="95" spans="1:21" x14ac:dyDescent="0.2">
      <c r="A95" t="s">
        <v>168</v>
      </c>
      <c r="B95" t="s">
        <v>178</v>
      </c>
      <c r="C95" t="s">
        <v>52</v>
      </c>
      <c r="D95">
        <v>56661753</v>
      </c>
      <c r="E95">
        <v>56671464</v>
      </c>
      <c r="F95">
        <v>11.2205631581741</v>
      </c>
      <c r="G95">
        <v>0.95176920751678395</v>
      </c>
      <c r="H95">
        <v>0.23143152726067701</v>
      </c>
      <c r="I95">
        <v>0.53352324197099499</v>
      </c>
      <c r="J95">
        <v>46.955008822265299</v>
      </c>
      <c r="K95">
        <v>2.9709647383858799</v>
      </c>
      <c r="L95">
        <v>7.0672303120910103</v>
      </c>
      <c r="M95">
        <v>9.6923082254958697</v>
      </c>
      <c r="N95">
        <v>1.0023787405493201</v>
      </c>
      <c r="O95">
        <v>12.7698983098143</v>
      </c>
      <c r="P95">
        <v>4.8041225960842899</v>
      </c>
      <c r="Q95">
        <v>12.592821399797799</v>
      </c>
      <c r="R95">
        <v>0.66722807810380202</v>
      </c>
      <c r="S95">
        <v>1.7631176289949</v>
      </c>
      <c r="T95">
        <v>6.0761190213762104</v>
      </c>
      <c r="U95">
        <v>61.715598906368697</v>
      </c>
    </row>
    <row r="96" spans="1:21" x14ac:dyDescent="0.2">
      <c r="A96" t="s">
        <v>168</v>
      </c>
      <c r="B96" t="s">
        <v>179</v>
      </c>
      <c r="C96" t="s">
        <v>52</v>
      </c>
      <c r="D96">
        <v>56698730</v>
      </c>
      <c r="E96">
        <v>56705382</v>
      </c>
      <c r="F96">
        <v>9.9388017743817691</v>
      </c>
      <c r="G96">
        <v>19.3530166666174</v>
      </c>
      <c r="H96">
        <v>9.7571436719243998</v>
      </c>
      <c r="I96">
        <v>7.2987005077910601</v>
      </c>
      <c r="J96">
        <v>19.314151269615099</v>
      </c>
      <c r="K96">
        <v>19.881875971462499</v>
      </c>
      <c r="L96">
        <v>13.485704195041</v>
      </c>
      <c r="M96">
        <v>13.807141180703301</v>
      </c>
      <c r="N96">
        <v>10.596192777288</v>
      </c>
      <c r="O96">
        <v>17.866455077860401</v>
      </c>
      <c r="P96">
        <v>11.949310194516199</v>
      </c>
      <c r="Q96">
        <v>11.2494885631485</v>
      </c>
      <c r="R96">
        <v>18.137077596072501</v>
      </c>
      <c r="S96">
        <v>14.2526557395314</v>
      </c>
      <c r="T96">
        <v>13.894365651805099</v>
      </c>
      <c r="U96">
        <v>21.803096124450001</v>
      </c>
    </row>
    <row r="97" spans="1:21" x14ac:dyDescent="0.2">
      <c r="A97" t="s">
        <v>168</v>
      </c>
      <c r="B97" t="s">
        <v>180</v>
      </c>
      <c r="C97" t="s">
        <v>52</v>
      </c>
      <c r="D97">
        <v>56713501</v>
      </c>
      <c r="E97">
        <v>56713942</v>
      </c>
      <c r="F97">
        <v>42.492165436833403</v>
      </c>
      <c r="G97">
        <v>67.844213424050807</v>
      </c>
      <c r="H97">
        <v>27.4104588257164</v>
      </c>
      <c r="I97">
        <v>25.353842309485</v>
      </c>
      <c r="J97">
        <v>49.5741734835673</v>
      </c>
      <c r="K97">
        <v>48.095915877488203</v>
      </c>
      <c r="L97">
        <v>35.497459980853002</v>
      </c>
      <c r="M97">
        <v>80.201138343756</v>
      </c>
      <c r="N97">
        <v>31.145608651077701</v>
      </c>
      <c r="O97">
        <v>60.145589438878503</v>
      </c>
      <c r="P97">
        <v>45.854834001628397</v>
      </c>
      <c r="Q97">
        <v>103.087697135117</v>
      </c>
      <c r="R97">
        <v>33.449811001154899</v>
      </c>
      <c r="S97">
        <v>44.194813379074297</v>
      </c>
      <c r="T97">
        <v>25.793761013551201</v>
      </c>
      <c r="U97">
        <v>26.846970085004301</v>
      </c>
    </row>
    <row r="98" spans="1:21" x14ac:dyDescent="0.2">
      <c r="A98" t="s">
        <v>168</v>
      </c>
      <c r="B98" t="s">
        <v>181</v>
      </c>
      <c r="C98" t="s">
        <v>52</v>
      </c>
      <c r="D98">
        <v>56729011</v>
      </c>
      <c r="E98">
        <v>56731624</v>
      </c>
      <c r="F98">
        <v>1.88672546482173</v>
      </c>
      <c r="G98">
        <v>0</v>
      </c>
      <c r="H98">
        <v>0</v>
      </c>
      <c r="I98">
        <v>0.19333091599070201</v>
      </c>
      <c r="J98">
        <v>0.63409850633938702</v>
      </c>
      <c r="K98">
        <v>0.87151826791518805</v>
      </c>
      <c r="L98">
        <v>0.17594244282673799</v>
      </c>
      <c r="M98">
        <v>49.904766153021598</v>
      </c>
      <c r="N98">
        <v>8.5965177415958305</v>
      </c>
      <c r="O98">
        <v>0.26696324353928502</v>
      </c>
      <c r="P98">
        <v>2.9014181197432798</v>
      </c>
      <c r="Q98">
        <v>20.290181444615801</v>
      </c>
      <c r="R98">
        <v>4.4895620866847299</v>
      </c>
      <c r="S98">
        <v>24.826074981678001</v>
      </c>
      <c r="T98">
        <v>0.74576609093327995</v>
      </c>
      <c r="U98">
        <v>0.17527475617074101</v>
      </c>
    </row>
    <row r="99" spans="1:21" x14ac:dyDescent="0.2">
      <c r="A99" t="s">
        <v>182</v>
      </c>
      <c r="B99" t="s">
        <v>183</v>
      </c>
      <c r="C99" t="s">
        <v>26</v>
      </c>
      <c r="D99">
        <v>52418740</v>
      </c>
      <c r="E99">
        <v>52419298</v>
      </c>
      <c r="F99">
        <v>21.692507050977301</v>
      </c>
      <c r="G99">
        <v>78.481268219363002</v>
      </c>
      <c r="H99">
        <v>85.534917959807601</v>
      </c>
      <c r="I99">
        <v>59.574486266844303</v>
      </c>
      <c r="J99">
        <v>50.4592629618435</v>
      </c>
      <c r="K99">
        <v>78.466108972875602</v>
      </c>
      <c r="L99">
        <v>73.876750239630098</v>
      </c>
      <c r="M99">
        <v>25.948347652754599</v>
      </c>
      <c r="N99">
        <v>14.144753134818</v>
      </c>
      <c r="O99">
        <v>34.3519473363489</v>
      </c>
      <c r="P99">
        <v>34.714623497606397</v>
      </c>
      <c r="Q99">
        <v>28.727824045134899</v>
      </c>
      <c r="R99">
        <v>38.597147424798699</v>
      </c>
      <c r="S99">
        <v>20.398189717621499</v>
      </c>
      <c r="T99">
        <v>44.013025220101497</v>
      </c>
      <c r="U99">
        <v>92.443995702543603</v>
      </c>
    </row>
  </sheetData>
  <pageMargins left="0.7" right="0.7" top="0.75" bottom="0.75" header="0.3" footer="0.3"/>
  <pageSetup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33"/>
  <sheetViews>
    <sheetView workbookViewId="0">
      <selection activeCell="A33" sqref="A33"/>
    </sheetView>
  </sheetViews>
  <sheetFormatPr baseColWidth="10" defaultRowHeight="16" x14ac:dyDescent="0.2"/>
  <cols>
    <col min="1" max="1" width="27.140625" customWidth="1"/>
    <col min="2" max="2" width="38.85546875" customWidth="1"/>
  </cols>
  <sheetData>
    <row r="1" spans="1:19" x14ac:dyDescent="0.2">
      <c r="A1" s="5" t="s">
        <v>269</v>
      </c>
      <c r="B1" s="5"/>
    </row>
    <row r="2" spans="1:19" x14ac:dyDescent="0.2">
      <c r="A2" s="9" t="s">
        <v>268</v>
      </c>
      <c r="B2" s="9" t="s">
        <v>270</v>
      </c>
      <c r="C2" s="9" t="s">
        <v>184</v>
      </c>
      <c r="D2" s="9" t="s">
        <v>60</v>
      </c>
      <c r="E2" s="9" t="s">
        <v>61</v>
      </c>
      <c r="F2" s="9" t="s">
        <v>63</v>
      </c>
      <c r="G2" s="9" t="s">
        <v>64</v>
      </c>
      <c r="H2" s="9" t="s">
        <v>71</v>
      </c>
      <c r="I2" s="9" t="s">
        <v>72</v>
      </c>
      <c r="J2" s="9" t="s">
        <v>70</v>
      </c>
      <c r="K2" s="9" t="s">
        <v>69</v>
      </c>
      <c r="L2" s="9" t="s">
        <v>68</v>
      </c>
      <c r="M2" s="9" t="s">
        <v>73</v>
      </c>
      <c r="N2" s="9" t="s">
        <v>58</v>
      </c>
      <c r="O2" s="9" t="s">
        <v>65</v>
      </c>
      <c r="P2" s="9" t="s">
        <v>66</v>
      </c>
      <c r="Q2" s="9" t="s">
        <v>59</v>
      </c>
      <c r="R2" s="9" t="s">
        <v>62</v>
      </c>
      <c r="S2" s="9" t="s">
        <v>67</v>
      </c>
    </row>
    <row r="3" spans="1:19" x14ac:dyDescent="0.2">
      <c r="A3" t="s">
        <v>75</v>
      </c>
      <c r="B3" t="s">
        <v>271</v>
      </c>
      <c r="C3" t="s">
        <v>74</v>
      </c>
      <c r="D3">
        <v>-0.14442435782445701</v>
      </c>
      <c r="E3">
        <v>2.14817749395745E-2</v>
      </c>
      <c r="F3">
        <v>1.39155705603483</v>
      </c>
      <c r="G3">
        <v>7.6457602264841301E-2</v>
      </c>
      <c r="H3">
        <v>-1.0570904996556401</v>
      </c>
      <c r="I3">
        <v>-0.97020198153748705</v>
      </c>
      <c r="J3">
        <v>0.16502507077956199</v>
      </c>
      <c r="K3">
        <v>-8.4656554159500394E-2</v>
      </c>
      <c r="L3">
        <v>-1.28582522559118</v>
      </c>
      <c r="M3">
        <v>1.21297068588727</v>
      </c>
      <c r="N3">
        <v>-0.26544548716634803</v>
      </c>
      <c r="O3">
        <v>0.10742382846665301</v>
      </c>
      <c r="P3">
        <v>-0.98519760226484898</v>
      </c>
      <c r="Q3">
        <v>0.177761635080148</v>
      </c>
      <c r="R3">
        <v>0.68394013012927402</v>
      </c>
      <c r="S3">
        <v>0.95622392461730199</v>
      </c>
    </row>
    <row r="4" spans="1:19" x14ac:dyDescent="0.2">
      <c r="A4" t="s">
        <v>79</v>
      </c>
      <c r="B4" t="s">
        <v>272</v>
      </c>
      <c r="C4" t="s">
        <v>76</v>
      </c>
      <c r="D4">
        <v>0.70646447180238703</v>
      </c>
      <c r="E4">
        <v>0.53831600801952495</v>
      </c>
      <c r="F4">
        <v>0.66656858388352502</v>
      </c>
      <c r="G4">
        <v>0.76990052526559305</v>
      </c>
      <c r="H4">
        <v>0.125554417994897</v>
      </c>
      <c r="I4">
        <v>-0.29635795022809802</v>
      </c>
      <c r="J4">
        <v>0.39007983262491702</v>
      </c>
      <c r="K4">
        <v>-0.17543927867349701</v>
      </c>
      <c r="L4">
        <v>-4.9803158707527103E-3</v>
      </c>
      <c r="M4">
        <v>0.72310962702863602</v>
      </c>
      <c r="N4">
        <v>-3.00259854456176</v>
      </c>
      <c r="O4">
        <v>-1.20018110885846</v>
      </c>
      <c r="P4">
        <v>-0.23102809975004801</v>
      </c>
      <c r="Q4">
        <v>0.33541481446997701</v>
      </c>
      <c r="R4">
        <v>0.24378704370373699</v>
      </c>
      <c r="S4">
        <v>0.411389973149419</v>
      </c>
    </row>
    <row r="5" spans="1:19" x14ac:dyDescent="0.2">
      <c r="A5" t="s">
        <v>82</v>
      </c>
      <c r="B5" t="s">
        <v>273</v>
      </c>
      <c r="C5" t="s">
        <v>76</v>
      </c>
      <c r="D5">
        <v>-0.308589780643237</v>
      </c>
      <c r="E5">
        <v>6.3693290528533106E-2</v>
      </c>
      <c r="F5">
        <v>1.2975561702332199</v>
      </c>
      <c r="G5">
        <v>-0.720845878507969</v>
      </c>
      <c r="H5">
        <v>0.377316306939393</v>
      </c>
      <c r="I5">
        <v>-0.67949146985132403</v>
      </c>
      <c r="J5">
        <v>0.60971990300700596</v>
      </c>
      <c r="K5">
        <v>-0.229988107293668</v>
      </c>
      <c r="L5">
        <v>0.18713506779649899</v>
      </c>
      <c r="M5">
        <v>1.1434310120486899</v>
      </c>
      <c r="N5">
        <v>-0.317331510560034</v>
      </c>
      <c r="O5">
        <v>-0.66130842601668904</v>
      </c>
      <c r="P5">
        <v>-1.34496389009115</v>
      </c>
      <c r="Q5">
        <v>0.30674824792801902</v>
      </c>
      <c r="R5">
        <v>0.72189390112274598</v>
      </c>
      <c r="S5">
        <v>-0.44497483664002901</v>
      </c>
    </row>
    <row r="6" spans="1:19" x14ac:dyDescent="0.2">
      <c r="A6" t="s">
        <v>83</v>
      </c>
      <c r="B6" t="s">
        <v>274</v>
      </c>
      <c r="C6" t="s">
        <v>76</v>
      </c>
      <c r="D6">
        <v>0.312518582943205</v>
      </c>
      <c r="E6">
        <v>-0.18394180706969099</v>
      </c>
      <c r="F6">
        <v>0.95676173534259701</v>
      </c>
      <c r="G6">
        <v>0.15476253800998599</v>
      </c>
      <c r="H6">
        <v>-0.66363615963461497</v>
      </c>
      <c r="I6">
        <v>-0.67818562545846595</v>
      </c>
      <c r="J6">
        <v>0.39529646392839901</v>
      </c>
      <c r="K6">
        <v>-0.57225440136296102</v>
      </c>
      <c r="L6">
        <v>-0.33510580635271198</v>
      </c>
      <c r="M6">
        <v>0.73501826451716801</v>
      </c>
      <c r="N6">
        <v>0.87517996647449503</v>
      </c>
      <c r="O6">
        <v>0.42748670347373502</v>
      </c>
      <c r="P6">
        <v>-1.2998953420019199</v>
      </c>
      <c r="Q6">
        <v>-0.14941631604856601</v>
      </c>
      <c r="R6">
        <v>0.23328825028137501</v>
      </c>
      <c r="S6">
        <v>-0.207877047042033</v>
      </c>
    </row>
    <row r="7" spans="1:19" x14ac:dyDescent="0.2">
      <c r="A7" t="s">
        <v>86</v>
      </c>
      <c r="B7" t="s">
        <v>275</v>
      </c>
      <c r="C7" t="s">
        <v>84</v>
      </c>
      <c r="D7">
        <v>1.76999756756541</v>
      </c>
      <c r="E7">
        <v>1.11635250169253</v>
      </c>
      <c r="F7">
        <v>-0.14012777104573099</v>
      </c>
      <c r="G7">
        <v>1.2520475845460199</v>
      </c>
      <c r="H7">
        <v>0.90834198045680603</v>
      </c>
      <c r="I7">
        <v>0.370996269933353</v>
      </c>
      <c r="J7">
        <v>0.23007812059039701</v>
      </c>
      <c r="K7">
        <v>1.06396815144628</v>
      </c>
      <c r="L7">
        <v>0.20775808764237699</v>
      </c>
      <c r="M7">
        <v>0.77109131006991805</v>
      </c>
      <c r="N7">
        <v>-1.7230278546364599</v>
      </c>
      <c r="O7">
        <v>-1.20364005081443</v>
      </c>
      <c r="P7">
        <v>-1.84408448046458</v>
      </c>
      <c r="Q7">
        <v>-2.7159338196806799</v>
      </c>
      <c r="R7">
        <v>-4.64184471411907E-2</v>
      </c>
      <c r="S7">
        <v>-1.7399150160016801E-2</v>
      </c>
    </row>
    <row r="8" spans="1:19" x14ac:dyDescent="0.2">
      <c r="A8" t="s">
        <v>87</v>
      </c>
      <c r="B8" t="s">
        <v>276</v>
      </c>
      <c r="C8" t="s">
        <v>84</v>
      </c>
      <c r="D8">
        <v>0.80208222285864705</v>
      </c>
      <c r="E8">
        <v>0.78746591812260402</v>
      </c>
      <c r="F8">
        <v>1.21059285628966</v>
      </c>
      <c r="G8">
        <v>0.45586268060319701</v>
      </c>
      <c r="H8">
        <v>-0.26051496140755498</v>
      </c>
      <c r="I8">
        <v>-0.55194747905882002</v>
      </c>
      <c r="J8">
        <v>-7.3947687152398E-3</v>
      </c>
      <c r="K8">
        <v>-0.76960681505060002</v>
      </c>
      <c r="L8">
        <v>-0.232654440197546</v>
      </c>
      <c r="M8">
        <v>0.779763714576448</v>
      </c>
      <c r="N8">
        <v>-0.63302750969990995</v>
      </c>
      <c r="O8">
        <v>-0.69856063861069195</v>
      </c>
      <c r="P8">
        <v>-1.0555723492964</v>
      </c>
      <c r="Q8">
        <v>6.1154238257345901E-2</v>
      </c>
      <c r="R8">
        <v>0.471497857651685</v>
      </c>
      <c r="S8">
        <v>-0.35914052632282301</v>
      </c>
    </row>
    <row r="9" spans="1:19" x14ac:dyDescent="0.2">
      <c r="A9" t="s">
        <v>92</v>
      </c>
      <c r="B9" t="s">
        <v>277</v>
      </c>
      <c r="C9" t="s">
        <v>88</v>
      </c>
      <c r="D9">
        <v>-4.4249467892486498</v>
      </c>
      <c r="E9">
        <v>-3.2054601473837998</v>
      </c>
      <c r="F9">
        <v>5.3452726798269898</v>
      </c>
      <c r="G9">
        <v>-1.46890341183488</v>
      </c>
      <c r="H9">
        <v>1.90647446501063</v>
      </c>
      <c r="I9">
        <v>4.2677767088534303E-2</v>
      </c>
      <c r="J9">
        <v>3.2427171401062398</v>
      </c>
      <c r="K9">
        <v>2.3887437425275202</v>
      </c>
      <c r="L9">
        <v>2.3118283828702899</v>
      </c>
      <c r="M9">
        <v>3.94378415210456</v>
      </c>
      <c r="N9">
        <v>-6.6261012669699797</v>
      </c>
      <c r="O9">
        <v>-4.4216885950282299</v>
      </c>
      <c r="P9">
        <v>1.2929377596795999</v>
      </c>
      <c r="Q9">
        <v>-6.6261012669699797</v>
      </c>
      <c r="R9">
        <v>3.3012710614950702</v>
      </c>
      <c r="S9">
        <v>2.9974943267261001</v>
      </c>
    </row>
    <row r="10" spans="1:19" x14ac:dyDescent="0.2">
      <c r="A10" t="s">
        <v>93</v>
      </c>
      <c r="B10" t="s">
        <v>278</v>
      </c>
      <c r="C10" t="s">
        <v>88</v>
      </c>
      <c r="D10">
        <v>-1.40580665591056</v>
      </c>
      <c r="E10">
        <v>-0.523225012808474</v>
      </c>
      <c r="F10">
        <v>1.44699154291724</v>
      </c>
      <c r="G10">
        <v>-0.768624615664388</v>
      </c>
      <c r="H10">
        <v>1.0893285500377199</v>
      </c>
      <c r="I10">
        <v>-1.37042283132667</v>
      </c>
      <c r="J10">
        <v>2.04858486881994</v>
      </c>
      <c r="K10">
        <v>0.49119480598524401</v>
      </c>
      <c r="L10">
        <v>0.13842912837602001</v>
      </c>
      <c r="M10">
        <v>-0.149938477320468</v>
      </c>
      <c r="N10">
        <v>-0.48009967803991999</v>
      </c>
      <c r="O10">
        <v>0.51170695256724996</v>
      </c>
      <c r="P10">
        <v>0.72143746617041904</v>
      </c>
      <c r="Q10">
        <v>-2.16833151889958</v>
      </c>
      <c r="R10">
        <v>0.403332601631962</v>
      </c>
      <c r="S10">
        <v>1.5442873464267299E-2</v>
      </c>
    </row>
    <row r="11" spans="1:19" x14ac:dyDescent="0.2">
      <c r="A11" t="s">
        <v>102</v>
      </c>
      <c r="B11" t="s">
        <v>279</v>
      </c>
      <c r="C11" t="s">
        <v>88</v>
      </c>
      <c r="D11">
        <v>0.13878774352780501</v>
      </c>
      <c r="E11">
        <v>0.65256159130469704</v>
      </c>
      <c r="F11">
        <v>0.58824975512441302</v>
      </c>
      <c r="G11">
        <v>3.5099397594173201E-2</v>
      </c>
      <c r="H11">
        <v>0.70506723847441799</v>
      </c>
      <c r="I11">
        <v>0.110212689461774</v>
      </c>
      <c r="J11">
        <v>-0.58691501517375</v>
      </c>
      <c r="K11">
        <v>0.15619175293345799</v>
      </c>
      <c r="L11">
        <v>-0.15899250860266401</v>
      </c>
      <c r="M11">
        <v>0.46363550704866102</v>
      </c>
      <c r="N11">
        <v>-1.10593489038688</v>
      </c>
      <c r="O11">
        <v>9.0282207370578793E-2</v>
      </c>
      <c r="P11">
        <v>-1.0555350633601699</v>
      </c>
      <c r="Q11">
        <v>-0.83551303989234604</v>
      </c>
      <c r="R11">
        <v>0.35637620759021699</v>
      </c>
      <c r="S11">
        <v>0.44642642698561902</v>
      </c>
    </row>
    <row r="12" spans="1:19" x14ac:dyDescent="0.2">
      <c r="A12" t="s">
        <v>103</v>
      </c>
      <c r="B12" t="s">
        <v>280</v>
      </c>
      <c r="C12" t="s">
        <v>88</v>
      </c>
      <c r="D12">
        <v>-1.25180206887666</v>
      </c>
      <c r="E12">
        <v>-1.59936651273426</v>
      </c>
      <c r="F12">
        <v>1.0313837783059101</v>
      </c>
      <c r="G12">
        <v>-1.2493175596844699</v>
      </c>
      <c r="H12">
        <v>2.1997183287673399</v>
      </c>
      <c r="I12">
        <v>0.38309464717754599</v>
      </c>
      <c r="J12">
        <v>1.7308832707288699</v>
      </c>
      <c r="K12">
        <v>0.65100866014411496</v>
      </c>
      <c r="L12">
        <v>1.9441716049851001</v>
      </c>
      <c r="M12">
        <v>-0.98440686008460598</v>
      </c>
      <c r="N12">
        <v>-2.9452344275001301</v>
      </c>
      <c r="O12">
        <v>0.360636648530969</v>
      </c>
      <c r="P12">
        <v>1.3892380374228499</v>
      </c>
      <c r="Q12">
        <v>-1.4206539321010501</v>
      </c>
      <c r="R12">
        <v>-0.38437076444891699</v>
      </c>
      <c r="S12">
        <v>0.14501714936740601</v>
      </c>
    </row>
    <row r="13" spans="1:19" x14ac:dyDescent="0.2">
      <c r="A13" t="s">
        <v>104</v>
      </c>
      <c r="B13" t="s">
        <v>281</v>
      </c>
      <c r="C13" t="s">
        <v>88</v>
      </c>
      <c r="D13">
        <v>0.99640947393769397</v>
      </c>
      <c r="E13">
        <v>1.14128109753455</v>
      </c>
      <c r="F13">
        <v>1.41881751422936</v>
      </c>
      <c r="G13">
        <v>0.85316283556403105</v>
      </c>
      <c r="H13">
        <v>-0.369674737840887</v>
      </c>
      <c r="I13">
        <v>0.45517586241864999</v>
      </c>
      <c r="J13">
        <v>0.38475964121549899</v>
      </c>
      <c r="K13">
        <v>-0.84574811146738305</v>
      </c>
      <c r="L13">
        <v>-0.42492432312560002</v>
      </c>
      <c r="M13">
        <v>0.82313519677408598</v>
      </c>
      <c r="N13">
        <v>-1.5175293157301</v>
      </c>
      <c r="O13">
        <v>-0.47079000257161202</v>
      </c>
      <c r="P13">
        <v>-0.72384202413579601</v>
      </c>
      <c r="Q13">
        <v>-0.309148932206324</v>
      </c>
      <c r="R13">
        <v>-0.14674728976631199</v>
      </c>
      <c r="S13">
        <v>-1.26433688482985</v>
      </c>
    </row>
    <row r="14" spans="1:19" x14ac:dyDescent="0.2">
      <c r="A14" t="s">
        <v>108</v>
      </c>
      <c r="B14" t="s">
        <v>282</v>
      </c>
      <c r="C14" t="s">
        <v>105</v>
      </c>
      <c r="D14">
        <v>1.50241174764175</v>
      </c>
      <c r="E14">
        <v>1.0424881127119201</v>
      </c>
      <c r="F14">
        <v>0.64904154362448196</v>
      </c>
      <c r="G14">
        <v>1.6275323169626801</v>
      </c>
      <c r="H14">
        <v>-0.33634014187085498</v>
      </c>
      <c r="I14">
        <v>0.77058309873789699</v>
      </c>
      <c r="J14">
        <v>-1.48758858833804</v>
      </c>
      <c r="K14">
        <v>-1.34691565754845</v>
      </c>
      <c r="L14">
        <v>-1.47055146951328E-2</v>
      </c>
      <c r="M14">
        <v>0.65590935755312896</v>
      </c>
      <c r="N14">
        <v>-0.37543926578522302</v>
      </c>
      <c r="O14">
        <v>-0.84618700566598204</v>
      </c>
      <c r="P14">
        <v>-1.26921181316707</v>
      </c>
      <c r="Q14">
        <v>0.96247191023809198</v>
      </c>
      <c r="R14">
        <v>-1.21004747439955</v>
      </c>
      <c r="S14">
        <v>-0.32400262599966301</v>
      </c>
    </row>
    <row r="15" spans="1:19" x14ac:dyDescent="0.2">
      <c r="A15" t="s">
        <v>109</v>
      </c>
      <c r="B15" t="s">
        <v>283</v>
      </c>
      <c r="C15" t="s">
        <v>105</v>
      </c>
      <c r="D15">
        <v>-2.3043775837299401</v>
      </c>
      <c r="E15">
        <v>-3.1717986928647299</v>
      </c>
      <c r="F15">
        <v>0.54519951985692405</v>
      </c>
      <c r="G15">
        <v>-1.4465966317269601</v>
      </c>
      <c r="H15">
        <v>1.6416105362919999</v>
      </c>
      <c r="I15">
        <v>-3.36529916997653</v>
      </c>
      <c r="J15">
        <v>2.4886339745222701</v>
      </c>
      <c r="K15">
        <v>1.34821949712735</v>
      </c>
      <c r="L15">
        <v>-1.6322721945499401</v>
      </c>
      <c r="M15">
        <v>1.9239423428197</v>
      </c>
      <c r="N15">
        <v>1.367212379533</v>
      </c>
      <c r="O15">
        <v>1.0954038371333801</v>
      </c>
      <c r="P15">
        <v>1.2844015466685399</v>
      </c>
      <c r="Q15">
        <v>-1.89707758358637</v>
      </c>
      <c r="R15">
        <v>1.1538051432516401</v>
      </c>
      <c r="S15">
        <v>0.96899307922967903</v>
      </c>
    </row>
    <row r="16" spans="1:19" x14ac:dyDescent="0.2">
      <c r="A16" t="s">
        <v>114</v>
      </c>
      <c r="B16" t="s">
        <v>284</v>
      </c>
      <c r="C16" t="s">
        <v>113</v>
      </c>
      <c r="D16">
        <v>0.33134256159338998</v>
      </c>
      <c r="E16">
        <v>0.97441583316631997</v>
      </c>
      <c r="F16">
        <v>0.77670779522576106</v>
      </c>
      <c r="G16">
        <v>-0.24500180913219599</v>
      </c>
      <c r="H16">
        <v>0.49086544943315202</v>
      </c>
      <c r="I16">
        <v>0.174640884816052</v>
      </c>
      <c r="J16">
        <v>2.06865429999608</v>
      </c>
      <c r="K16">
        <v>-0.37699731249572599</v>
      </c>
      <c r="L16">
        <v>0.18222911450822701</v>
      </c>
      <c r="M16">
        <v>-1.3280196358430001</v>
      </c>
      <c r="N16">
        <v>-2.5357882973224899</v>
      </c>
      <c r="O16">
        <v>-8.9785917169104404E-2</v>
      </c>
      <c r="P16">
        <v>-1.20071534498016</v>
      </c>
      <c r="Q16">
        <v>-0.150198849857273</v>
      </c>
      <c r="R16">
        <v>6.9235931730488795E-2</v>
      </c>
      <c r="S16">
        <v>0.85841529633048896</v>
      </c>
    </row>
    <row r="17" spans="1:19" x14ac:dyDescent="0.2">
      <c r="A17" t="s">
        <v>117</v>
      </c>
      <c r="B17" t="s">
        <v>285</v>
      </c>
      <c r="C17" t="s">
        <v>115</v>
      </c>
      <c r="D17">
        <v>-0.37217663853931998</v>
      </c>
      <c r="E17">
        <v>-0.62326431483080003</v>
      </c>
      <c r="F17">
        <v>-2.4550992594823799E-2</v>
      </c>
      <c r="G17">
        <v>-0.44321793487535599</v>
      </c>
      <c r="H17">
        <v>0.67527624285572796</v>
      </c>
      <c r="I17">
        <v>-0.31546580885949199</v>
      </c>
      <c r="J17">
        <v>0.77699332776165997</v>
      </c>
      <c r="K17">
        <v>0.467115070042944</v>
      </c>
      <c r="L17">
        <v>-6.2822835316073397E-2</v>
      </c>
      <c r="M17">
        <v>-0.18289525275887999</v>
      </c>
      <c r="N17">
        <v>-1.30265651562292</v>
      </c>
      <c r="O17">
        <v>5.8209235408962001E-2</v>
      </c>
      <c r="P17">
        <v>0.107766253797544</v>
      </c>
      <c r="Q17">
        <v>0.21535970787605099</v>
      </c>
      <c r="R17">
        <v>0.69186372877284597</v>
      </c>
      <c r="S17">
        <v>0.33446672688193402</v>
      </c>
    </row>
    <row r="18" spans="1:19" x14ac:dyDescent="0.2">
      <c r="A18" t="s">
        <v>120</v>
      </c>
      <c r="B18" t="s">
        <v>286</v>
      </c>
      <c r="C18" t="s">
        <v>115</v>
      </c>
      <c r="D18">
        <v>-0.10224566857323</v>
      </c>
      <c r="E18">
        <v>-0.69016407798273505</v>
      </c>
      <c r="F18">
        <v>3.36121629492862</v>
      </c>
      <c r="G18">
        <v>2.2143354883098101</v>
      </c>
      <c r="H18">
        <v>2.3953254726541302</v>
      </c>
      <c r="I18">
        <v>1.8715105495106701</v>
      </c>
      <c r="J18">
        <v>1.07882040842467</v>
      </c>
      <c r="K18">
        <v>1.6884713658004999</v>
      </c>
      <c r="L18">
        <v>-0.18707957797746499</v>
      </c>
      <c r="M18">
        <v>-0.161353671929031</v>
      </c>
      <c r="N18">
        <v>-1.18140071294829</v>
      </c>
      <c r="O18">
        <v>-1.12803861920614</v>
      </c>
      <c r="P18">
        <v>-5.1172532962656803</v>
      </c>
      <c r="Q18">
        <v>-7.67723823901673</v>
      </c>
      <c r="R18">
        <v>2.0755895585793001</v>
      </c>
      <c r="S18">
        <v>1.5595047256916099</v>
      </c>
    </row>
    <row r="19" spans="1:19" x14ac:dyDescent="0.2">
      <c r="A19" t="s">
        <v>127</v>
      </c>
      <c r="B19" t="s">
        <v>287</v>
      </c>
      <c r="C19" t="s">
        <v>115</v>
      </c>
      <c r="D19">
        <v>-3.8302017597806501</v>
      </c>
      <c r="E19">
        <v>-2.35602372962108</v>
      </c>
      <c r="F19">
        <v>2.4669817551366799</v>
      </c>
      <c r="G19">
        <v>-3.8302017597806501</v>
      </c>
      <c r="H19">
        <v>3.7024401451958799</v>
      </c>
      <c r="I19">
        <v>-3.8302017597806501</v>
      </c>
      <c r="J19">
        <v>7.5703653894608802</v>
      </c>
      <c r="K19">
        <v>2.0337137174762399</v>
      </c>
      <c r="L19">
        <v>-1.0398092504523999</v>
      </c>
      <c r="M19">
        <v>-3.8302017597806501</v>
      </c>
      <c r="N19">
        <v>-3.8302017597806501</v>
      </c>
      <c r="O19">
        <v>3.3403266542004602</v>
      </c>
      <c r="P19">
        <v>4.8730259480985101</v>
      </c>
      <c r="Q19">
        <v>-3.8302017597806501</v>
      </c>
      <c r="R19">
        <v>2.0400776014973601</v>
      </c>
      <c r="S19">
        <v>0.35011232769136102</v>
      </c>
    </row>
    <row r="20" spans="1:19" x14ac:dyDescent="0.2">
      <c r="A20" t="s">
        <v>129</v>
      </c>
      <c r="B20" t="s">
        <v>288</v>
      </c>
      <c r="C20" t="s">
        <v>115</v>
      </c>
      <c r="D20">
        <v>-3.6523487319078201</v>
      </c>
      <c r="E20">
        <v>-1.44391879294383</v>
      </c>
      <c r="F20">
        <v>1.69603025412478</v>
      </c>
      <c r="G20">
        <v>-3.6523487319078201</v>
      </c>
      <c r="H20">
        <v>1.5996037150698701</v>
      </c>
      <c r="I20">
        <v>-2.3901257359429802</v>
      </c>
      <c r="J20">
        <v>2.6815241103844398</v>
      </c>
      <c r="K20">
        <v>2.0290034605979801</v>
      </c>
      <c r="L20">
        <v>-1.7004702430465299</v>
      </c>
      <c r="M20">
        <v>-3.6523487319078201</v>
      </c>
      <c r="N20">
        <v>0.109098543814862</v>
      </c>
      <c r="O20">
        <v>2.4227723071959999</v>
      </c>
      <c r="P20">
        <v>2.0641064791599399</v>
      </c>
      <c r="Q20">
        <v>0.17677066445269901</v>
      </c>
      <c r="R20">
        <v>2.1149248152023801</v>
      </c>
      <c r="S20">
        <v>1.5977266176538301</v>
      </c>
    </row>
    <row r="21" spans="1:19" x14ac:dyDescent="0.2">
      <c r="A21" t="s">
        <v>131</v>
      </c>
      <c r="B21" t="s">
        <v>289</v>
      </c>
      <c r="C21" t="s">
        <v>115</v>
      </c>
      <c r="D21">
        <v>1.11391170942666</v>
      </c>
      <c r="E21">
        <v>0.934618067331066</v>
      </c>
      <c r="F21">
        <v>0.17768307671362199</v>
      </c>
      <c r="G21">
        <v>1.2307402692171401</v>
      </c>
      <c r="H21">
        <v>0.95930029362526104</v>
      </c>
      <c r="I21">
        <v>1.1308240657377899</v>
      </c>
      <c r="J21">
        <v>0.51896397598163002</v>
      </c>
      <c r="K21">
        <v>-7.0424467691887996E-2</v>
      </c>
      <c r="L21">
        <v>0.97407845559630302</v>
      </c>
      <c r="M21">
        <v>-0.57782663243585197</v>
      </c>
      <c r="N21">
        <v>-3.05520258353013</v>
      </c>
      <c r="O21">
        <v>-1.0287219646954999</v>
      </c>
      <c r="P21">
        <v>-0.92121660031570496</v>
      </c>
      <c r="Q21">
        <v>-0.584640444145478</v>
      </c>
      <c r="R21">
        <v>-0.37355986178455303</v>
      </c>
      <c r="S21">
        <v>-0.42852735903036399</v>
      </c>
    </row>
    <row r="22" spans="1:19" x14ac:dyDescent="0.2">
      <c r="A22" t="s">
        <v>134</v>
      </c>
      <c r="B22" t="s">
        <v>290</v>
      </c>
      <c r="C22" t="s">
        <v>115</v>
      </c>
      <c r="D22">
        <v>0.101448112865429</v>
      </c>
      <c r="E22">
        <v>0.52775331663661995</v>
      </c>
      <c r="F22">
        <v>0.891265762010929</v>
      </c>
      <c r="G22">
        <v>0.44000526791367101</v>
      </c>
      <c r="H22">
        <v>1.22688647678615</v>
      </c>
      <c r="I22">
        <v>0.75404307086554201</v>
      </c>
      <c r="J22">
        <v>0.58007382029880505</v>
      </c>
      <c r="K22">
        <v>-0.56167601327519601</v>
      </c>
      <c r="L22">
        <v>0.94826167234815995</v>
      </c>
      <c r="M22">
        <v>0.48637714084528999</v>
      </c>
      <c r="N22">
        <v>-4.8704763158179496</v>
      </c>
      <c r="O22">
        <v>-0.87217666286224504</v>
      </c>
      <c r="P22">
        <v>-1.2451563531398899</v>
      </c>
      <c r="Q22">
        <v>0.58328781080122305</v>
      </c>
      <c r="R22">
        <v>0.347110072317032</v>
      </c>
      <c r="S22">
        <v>0.662972821406416</v>
      </c>
    </row>
    <row r="23" spans="1:19" x14ac:dyDescent="0.2">
      <c r="A23" t="s">
        <v>135</v>
      </c>
      <c r="B23" t="s">
        <v>291</v>
      </c>
      <c r="C23" t="s">
        <v>115</v>
      </c>
      <c r="D23">
        <v>-2.25261318540967</v>
      </c>
      <c r="E23">
        <v>-3.4930788047540799</v>
      </c>
      <c r="F23">
        <v>0.97030427174630396</v>
      </c>
      <c r="G23">
        <v>-1.7353131247729401</v>
      </c>
      <c r="H23">
        <v>2.71778327316225</v>
      </c>
      <c r="I23">
        <v>0.230050306435787</v>
      </c>
      <c r="J23">
        <v>2.5348837785365301</v>
      </c>
      <c r="K23">
        <v>1.99031508070952</v>
      </c>
      <c r="L23">
        <v>-0.49104709623536003</v>
      </c>
      <c r="M23">
        <v>1.5844718477155699</v>
      </c>
      <c r="N23">
        <v>-4.1883350717905303</v>
      </c>
      <c r="O23">
        <v>-0.434789536691921</v>
      </c>
      <c r="P23">
        <v>-0.13141136654072899</v>
      </c>
      <c r="Q23">
        <v>-1.18048861905932</v>
      </c>
      <c r="R23">
        <v>1.9718548377601199</v>
      </c>
      <c r="S23">
        <v>1.90741340918848</v>
      </c>
    </row>
    <row r="24" spans="1:19" x14ac:dyDescent="0.2">
      <c r="A24" t="s">
        <v>142</v>
      </c>
      <c r="B24" t="s">
        <v>297</v>
      </c>
      <c r="C24" t="s">
        <v>115</v>
      </c>
      <c r="D24">
        <v>0.67941911778712705</v>
      </c>
      <c r="E24">
        <v>0.46683997703979002</v>
      </c>
      <c r="F24">
        <v>0.58674709342656595</v>
      </c>
      <c r="G24">
        <v>0.94646438826211399</v>
      </c>
      <c r="H24">
        <v>0.71569696825773199</v>
      </c>
      <c r="I24">
        <v>1.2962847898833201</v>
      </c>
      <c r="J24">
        <v>-0.43555048671124402</v>
      </c>
      <c r="K24">
        <v>-1.23865297812081</v>
      </c>
      <c r="L24">
        <v>0.65875248115664697</v>
      </c>
      <c r="M24">
        <v>-1.0419684578110999</v>
      </c>
      <c r="N24">
        <v>0.170995014059631</v>
      </c>
      <c r="O24">
        <v>0.19762480059804499</v>
      </c>
      <c r="P24">
        <v>-2.2171367532199402</v>
      </c>
      <c r="Q24">
        <v>0.47382180601481799</v>
      </c>
      <c r="R24">
        <v>-0.18497418445463901</v>
      </c>
      <c r="S24">
        <v>-1.0743635761680499</v>
      </c>
    </row>
    <row r="25" spans="1:19" x14ac:dyDescent="0.2">
      <c r="A25" t="s">
        <v>143</v>
      </c>
      <c r="B25" t="s">
        <v>286</v>
      </c>
      <c r="C25" t="s">
        <v>115</v>
      </c>
      <c r="D25">
        <v>-0.30533207891703701</v>
      </c>
      <c r="E25">
        <v>-0.10888870835551399</v>
      </c>
      <c r="F25">
        <v>0.43407102694831901</v>
      </c>
      <c r="G25">
        <v>-9.8018228251704906E-2</v>
      </c>
      <c r="H25">
        <v>0.78949747301126905</v>
      </c>
      <c r="I25">
        <v>-4.3108647737005101E-3</v>
      </c>
      <c r="J25">
        <v>0.42468715733552298</v>
      </c>
      <c r="K25">
        <v>-8.9374456271932204E-2</v>
      </c>
      <c r="L25">
        <v>0.56407389875789105</v>
      </c>
      <c r="M25">
        <v>-7.6344020506709503E-3</v>
      </c>
      <c r="N25">
        <v>-1.1377209280209799</v>
      </c>
      <c r="O25">
        <v>-0.64853869974351397</v>
      </c>
      <c r="P25">
        <v>-0.19010539316432901</v>
      </c>
      <c r="Q25">
        <v>-0.20177455803164299</v>
      </c>
      <c r="R25">
        <v>0.27336624892503802</v>
      </c>
      <c r="S25">
        <v>0.30600251260298</v>
      </c>
    </row>
    <row r="26" spans="1:19" x14ac:dyDescent="0.2">
      <c r="A26" t="s">
        <v>145</v>
      </c>
      <c r="B26" t="s">
        <v>292</v>
      </c>
      <c r="C26" t="s">
        <v>115</v>
      </c>
      <c r="D26">
        <v>-1.68727072597355</v>
      </c>
      <c r="E26">
        <v>-1.19829139804141</v>
      </c>
      <c r="F26">
        <v>-0.37686793450219103</v>
      </c>
      <c r="G26">
        <v>-1.5005154493647499</v>
      </c>
      <c r="H26">
        <v>-1.1897011252793701</v>
      </c>
      <c r="I26">
        <v>-2.45471545156698</v>
      </c>
      <c r="J26">
        <v>2.5136891715736902</v>
      </c>
      <c r="K26">
        <v>1.10395648323128</v>
      </c>
      <c r="L26">
        <v>-1.0560658993618099</v>
      </c>
      <c r="M26">
        <v>-1.0712244897319401</v>
      </c>
      <c r="N26">
        <v>1.17450980716975</v>
      </c>
      <c r="O26">
        <v>2.0565536153060702</v>
      </c>
      <c r="P26">
        <v>1.72904308529479</v>
      </c>
      <c r="Q26">
        <v>-0.36422354311910399</v>
      </c>
      <c r="R26">
        <v>1.8632689286631401</v>
      </c>
      <c r="S26">
        <v>0.45785492570237302</v>
      </c>
    </row>
    <row r="27" spans="1:19" x14ac:dyDescent="0.2">
      <c r="A27" t="s">
        <v>153</v>
      </c>
      <c r="B27" t="s">
        <v>293</v>
      </c>
      <c r="C27" t="s">
        <v>115</v>
      </c>
      <c r="D27">
        <v>-9.5780298451414794E-2</v>
      </c>
      <c r="E27">
        <v>5.7209566917737595E-4</v>
      </c>
      <c r="F27">
        <v>6.2286145822008903E-3</v>
      </c>
      <c r="G27">
        <v>-0.12787948614970601</v>
      </c>
      <c r="H27">
        <v>0.785142612280749</v>
      </c>
      <c r="I27">
        <v>-0.81861064565165598</v>
      </c>
      <c r="J27">
        <v>-0.229494645562071</v>
      </c>
      <c r="K27">
        <v>2.2258273062027802E-2</v>
      </c>
      <c r="L27">
        <v>-0.119553500714925</v>
      </c>
      <c r="M27">
        <v>0.10969059918011501</v>
      </c>
      <c r="N27">
        <v>-0.253704750129083</v>
      </c>
      <c r="O27">
        <v>0.56262578144610098</v>
      </c>
      <c r="P27">
        <v>-0.246436426404083</v>
      </c>
      <c r="Q27">
        <v>0.70107030162810502</v>
      </c>
      <c r="R27">
        <v>-0.26329625806892898</v>
      </c>
      <c r="S27">
        <v>-3.2832266716608403E-2</v>
      </c>
    </row>
    <row r="28" spans="1:19" x14ac:dyDescent="0.2">
      <c r="A28" t="s">
        <v>163</v>
      </c>
      <c r="B28" t="s">
        <v>286</v>
      </c>
      <c r="C28" t="s">
        <v>160</v>
      </c>
      <c r="D28">
        <v>0.197010649602228</v>
      </c>
      <c r="E28">
        <v>-0.22570629336275</v>
      </c>
      <c r="F28">
        <v>0.199003881809244</v>
      </c>
      <c r="G28">
        <v>0.16553739312264601</v>
      </c>
      <c r="H28">
        <v>0.75919002183366602</v>
      </c>
      <c r="I28">
        <v>-0.15541584211624099</v>
      </c>
      <c r="J28">
        <v>-3.6565737204150302E-2</v>
      </c>
      <c r="K28">
        <v>-0.18879139916374699</v>
      </c>
      <c r="L28">
        <v>0.74555306374006303</v>
      </c>
      <c r="M28">
        <v>0.14311449264145301</v>
      </c>
      <c r="N28">
        <v>-1.2569630669891201</v>
      </c>
      <c r="O28">
        <v>-0.50596021217396103</v>
      </c>
      <c r="P28">
        <v>-0.45725250447877802</v>
      </c>
      <c r="Q28">
        <v>0.147087913919592</v>
      </c>
      <c r="R28">
        <v>0.21965023972336001</v>
      </c>
      <c r="S28">
        <v>0.25050739909649999</v>
      </c>
    </row>
    <row r="29" spans="1:19" x14ac:dyDescent="0.2">
      <c r="A29" t="s">
        <v>165</v>
      </c>
      <c r="B29" t="s">
        <v>294</v>
      </c>
      <c r="C29" t="s">
        <v>160</v>
      </c>
      <c r="D29">
        <v>-1.1168801123156</v>
      </c>
      <c r="E29">
        <v>-0.81301212250867605</v>
      </c>
      <c r="F29">
        <v>5.8565480989456298E-2</v>
      </c>
      <c r="G29">
        <v>-0.97492282725042501</v>
      </c>
      <c r="H29">
        <v>1.543885328747</v>
      </c>
      <c r="I29">
        <v>-0.54531118333183104</v>
      </c>
      <c r="J29">
        <v>0.34625556115153</v>
      </c>
      <c r="K29">
        <v>0.87634952673995603</v>
      </c>
      <c r="L29">
        <v>0.90047052360728397</v>
      </c>
      <c r="M29">
        <v>-0.69663341711400795</v>
      </c>
      <c r="N29">
        <v>-0.29385570455233401</v>
      </c>
      <c r="O29">
        <v>0.48028533243909899</v>
      </c>
      <c r="P29">
        <v>6.6361699849659006E-2</v>
      </c>
      <c r="Q29">
        <v>-0.82446484916211904</v>
      </c>
      <c r="R29">
        <v>0.11123848224869801</v>
      </c>
      <c r="S29">
        <v>0.88166828046231205</v>
      </c>
    </row>
    <row r="30" spans="1:19" x14ac:dyDescent="0.2">
      <c r="A30" t="s">
        <v>169</v>
      </c>
      <c r="B30" t="s">
        <v>295</v>
      </c>
      <c r="C30" t="s">
        <v>168</v>
      </c>
      <c r="D30">
        <v>0.41847331757130102</v>
      </c>
      <c r="E30">
        <v>8.6204092586555606E-2</v>
      </c>
      <c r="F30">
        <v>0.94787854543615901</v>
      </c>
      <c r="G30">
        <v>0.3348316899721</v>
      </c>
      <c r="H30">
        <v>8.8385256175262591E-3</v>
      </c>
      <c r="I30">
        <v>-0.40042586439610001</v>
      </c>
      <c r="J30">
        <v>0.17639166940406101</v>
      </c>
      <c r="K30">
        <v>-0.107609496309911</v>
      </c>
      <c r="L30">
        <v>-0.48128852398554001</v>
      </c>
      <c r="M30">
        <v>0.94186534618370499</v>
      </c>
      <c r="N30">
        <v>-0.89341120644203698</v>
      </c>
      <c r="O30">
        <v>-0.55050543465410595</v>
      </c>
      <c r="P30">
        <v>-0.71508913656538298</v>
      </c>
      <c r="Q30">
        <v>-0.46654425323015702</v>
      </c>
      <c r="R30">
        <v>0.52893026198147397</v>
      </c>
      <c r="S30">
        <v>0.17146046683035199</v>
      </c>
    </row>
    <row r="31" spans="1:19" x14ac:dyDescent="0.2">
      <c r="A31" t="s">
        <v>171</v>
      </c>
      <c r="B31" t="s">
        <v>296</v>
      </c>
      <c r="C31" t="s">
        <v>168</v>
      </c>
      <c r="D31">
        <v>1.2835278910321699</v>
      </c>
      <c r="E31">
        <v>0.81329539018935504</v>
      </c>
      <c r="F31">
        <v>2.1115611470687301</v>
      </c>
      <c r="G31">
        <v>0.97392440100912103</v>
      </c>
      <c r="H31">
        <v>1.10621810326781</v>
      </c>
      <c r="I31">
        <v>0.57739847265341904</v>
      </c>
      <c r="J31">
        <v>1.55652055385056</v>
      </c>
      <c r="K31">
        <v>-2.03064579978501</v>
      </c>
      <c r="L31">
        <v>0.333557242224573</v>
      </c>
      <c r="M31">
        <v>-0.25826570807812199</v>
      </c>
      <c r="N31">
        <v>-3.2378826157346801</v>
      </c>
      <c r="O31">
        <v>0.22637351634226299</v>
      </c>
      <c r="P31">
        <v>-2.4068026488082199</v>
      </c>
      <c r="Q31">
        <v>0.43812453440250698</v>
      </c>
      <c r="R31">
        <v>-1.26677153007607</v>
      </c>
      <c r="S31">
        <v>-0.22013294955842</v>
      </c>
    </row>
    <row r="32" spans="1:19" x14ac:dyDescent="0.2">
      <c r="A32" s="1" t="s">
        <v>172</v>
      </c>
      <c r="B32" s="1" t="s">
        <v>286</v>
      </c>
      <c r="C32" s="1" t="s">
        <v>168</v>
      </c>
      <c r="D32" s="1">
        <v>-0.29401812927159099</v>
      </c>
      <c r="E32" s="1">
        <v>0.43848334045218401</v>
      </c>
      <c r="F32" s="1">
        <v>3.5421329821207901</v>
      </c>
      <c r="G32" s="1">
        <v>-0.18178663664395101</v>
      </c>
      <c r="H32" s="1">
        <v>-0.52507357593708404</v>
      </c>
      <c r="I32" s="1">
        <v>-1.0258569724098201</v>
      </c>
      <c r="J32" s="1">
        <v>-4.1370568345290399</v>
      </c>
      <c r="K32" s="1">
        <v>0.88850249075527499</v>
      </c>
      <c r="L32" s="1">
        <v>-1.8950995663007399</v>
      </c>
      <c r="M32" s="1">
        <v>2.6084130551661899</v>
      </c>
      <c r="N32" s="1">
        <v>-4.1370568345290399</v>
      </c>
      <c r="O32" s="1">
        <v>-0.50639414798678195</v>
      </c>
      <c r="P32" s="1">
        <v>0.36899779760415902</v>
      </c>
      <c r="Q32" s="1">
        <v>-1.87661922099815</v>
      </c>
      <c r="R32" s="1">
        <v>3.4781917337120398</v>
      </c>
      <c r="S32" s="1">
        <v>3.2542405187955699</v>
      </c>
    </row>
    <row r="33" spans="1:1" x14ac:dyDescent="0.2">
      <c r="A33" t="s">
        <v>303</v>
      </c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Table S1</vt:lpstr>
      <vt:lpstr>Table S2</vt:lpstr>
      <vt:lpstr>Table S3</vt:lpstr>
      <vt:lpstr>Table S4</vt:lpstr>
      <vt:lpstr>Table S5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Marand</dc:creator>
  <cp:lastModifiedBy>Alexandre P Marand</cp:lastModifiedBy>
  <cp:lastPrinted>2018-08-01T15:40:22Z</cp:lastPrinted>
  <dcterms:created xsi:type="dcterms:W3CDTF">2018-04-19T20:26:42Z</dcterms:created>
  <dcterms:modified xsi:type="dcterms:W3CDTF">2018-11-02T19:21:33Z</dcterms:modified>
</cp:coreProperties>
</file>